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val\Desktop\"/>
    </mc:Choice>
  </mc:AlternateContent>
  <xr:revisionPtr revIDLastSave="0" documentId="13_ncr:1_{2372B0CD-3B13-4AAD-9A26-EDED3ED62FE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CCUEIL" sheetId="1" r:id="rId1"/>
    <sheet name="CINEMA" sheetId="2" r:id="rId2"/>
    <sheet name="PISCINE" sheetId="3" r:id="rId3"/>
    <sheet name="PATINOIRE" sheetId="4" r:id="rId4"/>
    <sheet name="STOCK" sheetId="5" r:id="rId5"/>
  </sheets>
  <definedNames>
    <definedName name="_xlnm._FilterDatabase" localSheetId="1" hidden="1">CINEMA!$A$6:$H$7</definedName>
    <definedName name="_xlnm._FilterDatabase" localSheetId="3" hidden="1">PATINOIRE!$A$5:$H$5</definedName>
    <definedName name="_xlnm._FilterDatabase" localSheetId="2" hidden="1">PISCINE!$A$6:$H$6</definedName>
    <definedName name="MEMBRE_CSE" localSheetId="3">PATINOIRE!$A$5</definedName>
    <definedName name="MEMBRE_CSE" localSheetId="2">PISCINE!$A$6</definedName>
    <definedName name="MEMBRE_CSE">CINEMA!$A$6</definedName>
    <definedName name="MEMNRE_CSE" localSheetId="3">PATINOIRE!$A$5</definedName>
    <definedName name="NBRE_DE_PLACE" localSheetId="3">PATINOIRE!$E$5</definedName>
    <definedName name="NBRE_DE_PLACE" localSheetId="2">PISCINE!$E$6</definedName>
    <definedName name="NBRE_DE_PLACE">CINEMA!$E$6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" i="4" l="1"/>
  <c r="J12" i="4"/>
  <c r="H6" i="4"/>
  <c r="H7" i="4"/>
  <c r="H8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7" i="3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7" i="2"/>
  <c r="H46" i="2" l="1"/>
  <c r="E46" i="2"/>
  <c r="B6" i="1" s="1"/>
  <c r="B12" i="1" l="1"/>
  <c r="D14" i="1" l="1"/>
  <c r="D13" i="1"/>
  <c r="D12" i="1"/>
  <c r="B14" i="1"/>
  <c r="B13" i="1"/>
  <c r="H80" i="4" l="1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E43" i="4"/>
  <c r="B8" i="1" s="1"/>
  <c r="C8" i="1" s="1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E45" i="3"/>
  <c r="B7" i="1" s="1"/>
  <c r="C7" i="1" s="1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C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José duval</author>
  </authors>
  <commentList>
    <comment ref="A7" authorId="0" shapeId="0" xr:uid="{B72D033E-132C-471D-9E2C-A8F4C2494E5F}">
      <text>
        <r>
          <rPr>
            <b/>
            <sz val="9"/>
            <color indexed="81"/>
            <rFont val="Tahoma"/>
            <family val="2"/>
          </rPr>
          <t>si l'un des prénoms qui s'affiche dans cette cellule, il indique le nombre de place ici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8C544CCD-8E68-4293-A6CE-E08345D51E7D}">
      <text>
        <r>
          <rPr>
            <b/>
            <sz val="9"/>
            <color indexed="81"/>
            <rFont val="Tahoma"/>
            <family val="2"/>
          </rPr>
          <t>Ce nombre de place doit etre deduit dans une cellule de l'onglet ACCUEIL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<sst xmlns="http://schemas.openxmlformats.org/spreadsheetml/2006/main" count="71" uniqueCount="30">
  <si>
    <t>MEMBRE CSE</t>
  </si>
  <si>
    <t xml:space="preserve">NOM </t>
  </si>
  <si>
    <t>PRENOM</t>
  </si>
  <si>
    <t>NBRE DE PLACE</t>
  </si>
  <si>
    <t>MODE PAIEMENT</t>
  </si>
  <si>
    <t>CHEQUE</t>
  </si>
  <si>
    <t>ESPECE</t>
  </si>
  <si>
    <t>N°CHEQUE</t>
  </si>
  <si>
    <t>MONTANT</t>
  </si>
  <si>
    <t>TOTAL</t>
  </si>
  <si>
    <t xml:space="preserve"> CINEMA</t>
  </si>
  <si>
    <t>PISCINE</t>
  </si>
  <si>
    <t>PATINOIRE</t>
  </si>
  <si>
    <t>STOCK</t>
  </si>
  <si>
    <t>DATE</t>
  </si>
  <si>
    <t>ISABELLE</t>
  </si>
  <si>
    <t>HATEM</t>
  </si>
  <si>
    <t>CINEMA</t>
  </si>
  <si>
    <t>COMMENTAIRE</t>
  </si>
  <si>
    <t xml:space="preserve">                     </t>
  </si>
  <si>
    <t>BILLETTERIES</t>
  </si>
  <si>
    <t>REAPPRO</t>
  </si>
  <si>
    <t>STOCK
INITIAL</t>
  </si>
  <si>
    <t>PLACE ISABELLE DISPO</t>
  </si>
  <si>
    <t>PLACE HATEM DISPO</t>
  </si>
  <si>
    <t>SALARIE.E</t>
  </si>
  <si>
    <t>STOCK DISPO TOTAL</t>
  </si>
  <si>
    <t>PLACE CINEMA</t>
  </si>
  <si>
    <t>PLACE PISCINE</t>
  </si>
  <si>
    <t>PLACE PATINOIRE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</si>
</sst>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indexed="8"/>
      <name val="Calibri"/>
      <family val="2"/>
      <scheme val="minor"/>
    </font>
    <font>
      <b/>
      <sz val="48"/>
      <color theme="1"/>
      <name val="Algerian"/>
      <family val="5"/>
    </font>
    <font>
      <b/>
      <sz val="16"/>
      <color indexed="8"/>
      <name val="Arial"/>
      <family val="2"/>
    </font>
    <font>
      <b/>
      <sz val="14"/>
      <color theme="1"/>
      <name val="Arial Black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indexed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6" tint="0.80001220740379042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theme="7" tint="-0.25098422193060094"/>
        </stop>
      </gradientFill>
    </fill>
    <fill>
      <gradientFill degree="90">
        <stop position="0">
          <color theme="0"/>
        </stop>
        <stop position="1">
          <color theme="9" tint="-0.25098422193060094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wrapText="1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6" borderId="27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Button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Button"/>
</file>

<file path=xl/ctrlProps/ctrlProp10.xml><?xml version="1.0" encoding="utf-8"?>
<formControlPr xmlns="http://schemas.microsoft.com/office/spreadsheetml/2009/9/main" objectType="Button"/>
</file>

<file path=xl/ctrlProps/ctrlProp11.xml><?xml version="1.0" encoding="utf-8"?>
<formControlPr xmlns="http://schemas.microsoft.com/office/spreadsheetml/2009/9/main" objectType="Button"/>
</file>

<file path=xl/ctrlProps/ctrlProp12.xml><?xml version="1.0" encoding="utf-8"?>
<formControlPr xmlns="http://schemas.microsoft.com/office/spreadsheetml/2009/9/main" objectType="Button"/>
</file>

<file path=xl/ctrlProps/ctrlProp13.xml><?xml version="1.0" encoding="utf-8"?>
<formControlPr xmlns="http://schemas.microsoft.com/office/spreadsheetml/2009/9/main" objectType="Button"/>
</file>

<file path=xl/ctrlProps/ctrlProp14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</xdr:row>
          <xdr:rowOff>304800</xdr:rowOff>
        </xdr:from>
        <xdr:to>
          <xdr:col>7</xdr:col>
          <xdr:colOff>0</xdr:colOff>
          <xdr:row>7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CINEMA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</xdr:row>
          <xdr:rowOff>304800</xdr:rowOff>
        </xdr:from>
        <xdr:to>
          <xdr:col>9</xdr:col>
          <xdr:colOff>742950</xdr:colOff>
          <xdr:row>7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PISCINE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7</xdr:row>
          <xdr:rowOff>295275</xdr:rowOff>
        </xdr:from>
        <xdr:to>
          <xdr:col>7</xdr:col>
          <xdr:colOff>9525</xdr:colOff>
          <xdr:row>11</xdr:row>
          <xdr:rowOff>19050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PATINOIRE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8</xdr:row>
          <xdr:rowOff>19050</xdr:rowOff>
        </xdr:from>
        <xdr:to>
          <xdr:col>9</xdr:col>
          <xdr:colOff>742950</xdr:colOff>
          <xdr:row>11</xdr:row>
          <xdr:rowOff>28575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12</xdr:row>
          <xdr:rowOff>152400</xdr:rowOff>
        </xdr:from>
        <xdr:to>
          <xdr:col>7</xdr:col>
          <xdr:colOff>114300</xdr:colOff>
          <xdr:row>15</xdr:row>
          <xdr:rowOff>123825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12</xdr:row>
          <xdr:rowOff>161925</xdr:rowOff>
        </xdr:from>
        <xdr:to>
          <xdr:col>10</xdr:col>
          <xdr:colOff>19050</xdr:colOff>
          <xdr:row>15</xdr:row>
          <xdr:rowOff>133350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QUITTER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1</xdr:col>
      <xdr:colOff>457200</xdr:colOff>
      <xdr:row>16</xdr:row>
      <xdr:rowOff>85725</xdr:rowOff>
    </xdr:from>
    <xdr:to>
      <xdr:col>3</xdr:col>
      <xdr:colOff>333375</xdr:colOff>
      <xdr:row>21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19200" y="3867150"/>
          <a:ext cx="1895475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Suivant le prénon</a:t>
          </a:r>
        </a:p>
        <a:p>
          <a:r>
            <a:rPr lang="fr-FR" sz="1100"/>
            <a:t>le nombre</a:t>
          </a:r>
          <a:r>
            <a:rPr lang="fr-FR" sz="1100" baseline="0"/>
            <a:t> de place est deduit ici en fonction des place prise</a:t>
          </a:r>
        </a:p>
        <a:p>
          <a:r>
            <a:rPr lang="fr-FR" sz="1100" baseline="0"/>
            <a:t>ici</a:t>
          </a:r>
          <a:endParaRPr lang="fr-FR" sz="1100"/>
        </a:p>
      </xdr:txBody>
    </xdr:sp>
    <xdr:clientData/>
  </xdr:twoCellAnchor>
  <xdr:twoCellAnchor>
    <xdr:from>
      <xdr:col>1</xdr:col>
      <xdr:colOff>552451</xdr:colOff>
      <xdr:row>11</xdr:row>
      <xdr:rowOff>123825</xdr:rowOff>
    </xdr:from>
    <xdr:to>
      <xdr:col>1</xdr:col>
      <xdr:colOff>752475</xdr:colOff>
      <xdr:row>19</xdr:row>
      <xdr:rowOff>161925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1314451" y="2781300"/>
          <a:ext cx="200024" cy="177165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304801</xdr:colOff>
      <xdr:row>12</xdr:row>
      <xdr:rowOff>95250</xdr:rowOff>
    </xdr:from>
    <xdr:to>
      <xdr:col>1</xdr:col>
      <xdr:colOff>733425</xdr:colOff>
      <xdr:row>19</xdr:row>
      <xdr:rowOff>133350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 flipV="1">
          <a:off x="1066801" y="3009900"/>
          <a:ext cx="428624" cy="151447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13</xdr:row>
      <xdr:rowOff>180975</xdr:rowOff>
    </xdr:from>
    <xdr:to>
      <xdr:col>1</xdr:col>
      <xdr:colOff>762001</xdr:colOff>
      <xdr:row>19</xdr:row>
      <xdr:rowOff>152401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 flipV="1">
          <a:off x="1057275" y="3286125"/>
          <a:ext cx="466726" cy="1257301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790575</xdr:colOff>
      <xdr:row>11</xdr:row>
      <xdr:rowOff>66675</xdr:rowOff>
    </xdr:from>
    <xdr:to>
      <xdr:col>3</xdr:col>
      <xdr:colOff>133350</xdr:colOff>
      <xdr:row>20</xdr:row>
      <xdr:rowOff>114300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V="1">
          <a:off x="2362200" y="2724150"/>
          <a:ext cx="552450" cy="197167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809625</xdr:colOff>
      <xdr:row>12</xdr:row>
      <xdr:rowOff>47627</xdr:rowOff>
    </xdr:from>
    <xdr:to>
      <xdr:col>3</xdr:col>
      <xdr:colOff>333375</xdr:colOff>
      <xdr:row>20</xdr:row>
      <xdr:rowOff>95250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 flipV="1">
          <a:off x="2381250" y="2962277"/>
          <a:ext cx="733425" cy="171449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809625</xdr:colOff>
      <xdr:row>13</xdr:row>
      <xdr:rowOff>133351</xdr:rowOff>
    </xdr:from>
    <xdr:to>
      <xdr:col>3</xdr:col>
      <xdr:colOff>133350</xdr:colOff>
      <xdr:row>20</xdr:row>
      <xdr:rowOff>66675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V="1">
          <a:off x="2381250" y="3238501"/>
          <a:ext cx="533400" cy="1409699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0</xdr:row>
          <xdr:rowOff>171450</xdr:rowOff>
        </xdr:from>
        <xdr:to>
          <xdr:col>8</xdr:col>
          <xdr:colOff>19050</xdr:colOff>
          <xdr:row>3</xdr:row>
          <xdr:rowOff>0</xdr:rowOff>
        </xdr:to>
        <xdr:sp macro="" textlink="">
          <xdr:nvSpPr>
            <xdr:cNvPr id="3099" name="Button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0</xdr:row>
          <xdr:rowOff>171450</xdr:rowOff>
        </xdr:from>
        <xdr:to>
          <xdr:col>9</xdr:col>
          <xdr:colOff>514350</xdr:colOff>
          <xdr:row>3</xdr:row>
          <xdr:rowOff>0</xdr:rowOff>
        </xdr:to>
        <xdr:sp macro="" textlink="">
          <xdr:nvSpPr>
            <xdr:cNvPr id="3101" name="Button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209550</xdr:colOff>
      <xdr:row>6</xdr:row>
      <xdr:rowOff>104775</xdr:rowOff>
    </xdr:from>
    <xdr:to>
      <xdr:col>4</xdr:col>
      <xdr:colOff>342900</xdr:colOff>
      <xdr:row>7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2552700" y="1362075"/>
          <a:ext cx="2266950" cy="17145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352425</xdr:colOff>
          <xdr:row>2</xdr:row>
          <xdr:rowOff>0</xdr:rowOff>
        </xdr:from>
        <xdr:to>
          <xdr:col>13</xdr:col>
          <xdr:colOff>219075</xdr:colOff>
          <xdr:row>4</xdr:row>
          <xdr:rowOff>104775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352425</xdr:colOff>
          <xdr:row>2</xdr:row>
          <xdr:rowOff>19050</xdr:rowOff>
        </xdr:from>
        <xdr:to>
          <xdr:col>10</xdr:col>
          <xdr:colOff>0</xdr:colOff>
          <xdr:row>4</xdr:row>
          <xdr:rowOff>123825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171450</xdr:rowOff>
        </xdr:from>
        <xdr:to>
          <xdr:col>12</xdr:col>
          <xdr:colOff>638175</xdr:colOff>
          <xdr:row>3</xdr:row>
          <xdr:rowOff>85725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1</xdr:row>
          <xdr:rowOff>0</xdr:rowOff>
        </xdr:from>
        <xdr:to>
          <xdr:col>9</xdr:col>
          <xdr:colOff>523875</xdr:colOff>
          <xdr:row>3</xdr:row>
          <xdr:rowOff>104775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4</xdr:row>
          <xdr:rowOff>0</xdr:rowOff>
        </xdr:from>
        <xdr:to>
          <xdr:col>10</xdr:col>
          <xdr:colOff>647700</xdr:colOff>
          <xdr:row>6</xdr:row>
          <xdr:rowOff>123825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4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1</xdr:row>
          <xdr:rowOff>171450</xdr:rowOff>
        </xdr:from>
        <xdr:to>
          <xdr:col>10</xdr:col>
          <xdr:colOff>533400</xdr:colOff>
          <xdr:row>3</xdr:row>
          <xdr:rowOff>285750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4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CCUEIL"/>
  <dimension ref="A2:J18"/>
  <sheetViews>
    <sheetView showGridLines="0" tabSelected="1" workbookViewId="0">
      <selection activeCell="L7" sqref="L7"/>
    </sheetView>
  </sheetViews>
  <sheetFormatPr baseColWidth="10" defaultRowHeight="15" x14ac:dyDescent="0.25"/>
  <cols>
    <col min="1" max="1" width="11.42578125" style="1"/>
    <col min="2" max="2" width="12.140625" style="1" customWidth="1"/>
    <col min="3" max="3" width="18.140625" style="1" customWidth="1"/>
    <col min="4" max="4" width="7.5703125" style="1" customWidth="1"/>
    <col min="5" max="16384" width="11.42578125" style="1"/>
  </cols>
  <sheetData>
    <row r="2" spans="1:10" x14ac:dyDescent="0.25">
      <c r="D2" s="41" t="s">
        <v>20</v>
      </c>
      <c r="E2" s="42"/>
      <c r="F2" s="42"/>
      <c r="G2" s="42"/>
      <c r="H2" s="42"/>
      <c r="I2" s="42"/>
      <c r="J2" s="42"/>
    </row>
    <row r="3" spans="1:10" x14ac:dyDescent="0.25">
      <c r="A3" s="1" t="s">
        <v>19</v>
      </c>
      <c r="D3" s="42"/>
      <c r="E3" s="42"/>
      <c r="F3" s="42"/>
      <c r="G3" s="42"/>
      <c r="H3" s="42"/>
      <c r="I3" s="42"/>
      <c r="J3" s="42"/>
    </row>
    <row r="4" spans="1:10" x14ac:dyDescent="0.25">
      <c r="D4" s="42"/>
      <c r="E4" s="42"/>
      <c r="F4" s="42"/>
      <c r="G4" s="42"/>
      <c r="H4" s="42"/>
      <c r="I4" s="42"/>
      <c r="J4" s="42"/>
    </row>
    <row r="5" spans="1:10" ht="24.75" customHeight="1" x14ac:dyDescent="0.25">
      <c r="A5" s="40" t="s">
        <v>26</v>
      </c>
      <c r="B5" s="40"/>
      <c r="C5" s="20" t="s">
        <v>18</v>
      </c>
    </row>
    <row r="6" spans="1:10" ht="24.75" customHeight="1" x14ac:dyDescent="0.25">
      <c r="A6" s="20" t="s">
        <v>17</v>
      </c>
      <c r="B6" s="21">
        <f>STOCK!B5-CINEMA!E46+STOCK!C5</f>
        <v>295</v>
      </c>
      <c r="C6" s="21" t="str">
        <f>IF(B6&lt;20,"place à commander","")</f>
        <v/>
      </c>
    </row>
    <row r="7" spans="1:10" ht="24.75" customHeight="1" x14ac:dyDescent="0.25">
      <c r="A7" s="20" t="s">
        <v>11</v>
      </c>
      <c r="B7" s="21">
        <f>STOCK!B6-PISCINE!E45+STOCK!C6</f>
        <v>300</v>
      </c>
      <c r="C7" s="21" t="str">
        <f>IF(B7&lt;20,"place à commander","")</f>
        <v/>
      </c>
    </row>
    <row r="8" spans="1:10" ht="24.75" customHeight="1" x14ac:dyDescent="0.25">
      <c r="A8" s="20" t="s">
        <v>12</v>
      </c>
      <c r="B8" s="21">
        <f>STOCK!B7-PATINOIRE!E43+STOCK!C7</f>
        <v>250</v>
      </c>
      <c r="C8" s="21" t="str">
        <f t="shared" ref="C8" si="0">IF(B8&lt;20,"place à commander","")</f>
        <v/>
      </c>
    </row>
    <row r="10" spans="1:10" x14ac:dyDescent="0.25">
      <c r="C10" s="18"/>
    </row>
    <row r="11" spans="1:10" ht="20.25" x14ac:dyDescent="0.25">
      <c r="A11" s="43" t="s">
        <v>23</v>
      </c>
      <c r="B11" s="43"/>
      <c r="C11" s="44" t="s">
        <v>24</v>
      </c>
      <c r="D11" s="44"/>
      <c r="F11" s="19"/>
      <c r="H11" s="33"/>
      <c r="I11" s="19"/>
    </row>
    <row r="12" spans="1:10" ht="20.25" x14ac:dyDescent="0.25">
      <c r="A12" s="23" t="s">
        <v>17</v>
      </c>
      <c r="B12" s="23">
        <f>STOCK!F5</f>
        <v>50</v>
      </c>
      <c r="C12" s="24" t="s">
        <v>17</v>
      </c>
      <c r="D12" s="24">
        <f>STOCK!F10</f>
        <v>30</v>
      </c>
      <c r="I12" s="33"/>
      <c r="J12" s="19"/>
    </row>
    <row r="13" spans="1:10" x14ac:dyDescent="0.25">
      <c r="A13" s="23" t="s">
        <v>11</v>
      </c>
      <c r="B13" s="23">
        <f>STOCK!F6</f>
        <v>0</v>
      </c>
      <c r="C13" s="24" t="s">
        <v>11</v>
      </c>
      <c r="D13" s="24">
        <f>STOCK!F11</f>
        <v>0</v>
      </c>
    </row>
    <row r="14" spans="1:10" ht="20.25" x14ac:dyDescent="0.25">
      <c r="A14" s="23" t="s">
        <v>12</v>
      </c>
      <c r="B14" s="23">
        <f>STOCK!F7</f>
        <v>0</v>
      </c>
      <c r="C14" s="24" t="s">
        <v>12</v>
      </c>
      <c r="D14" s="24">
        <f>STOCK!F12</f>
        <v>0</v>
      </c>
      <c r="G14" s="33"/>
    </row>
    <row r="15" spans="1:10" ht="18" x14ac:dyDescent="0.25">
      <c r="I15" s="19"/>
    </row>
    <row r="18" spans="8:8" ht="18" x14ac:dyDescent="0.25">
      <c r="H18" s="19"/>
    </row>
  </sheetData>
  <sheetProtection selectLockedCells="1"/>
  <mergeCells count="4">
    <mergeCell ref="A5:B5"/>
    <mergeCell ref="D2:J4"/>
    <mergeCell ref="A11:B11"/>
    <mergeCell ref="C11:D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Bouton1_Cliquer">
                <anchor moveWithCells="1" sizeWithCells="1">
                  <from>
                    <xdr:col>5</xdr:col>
                    <xdr:colOff>9525</xdr:colOff>
                    <xdr:row>4</xdr:row>
                    <xdr:rowOff>304800</xdr:rowOff>
                  </from>
                  <to>
                    <xdr:col>7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Bouton2_Cliquer">
                <anchor moveWithCells="1" sizeWithCells="1">
                  <from>
                    <xdr:col>8</xdr:col>
                    <xdr:colOff>0</xdr:colOff>
                    <xdr:row>4</xdr:row>
                    <xdr:rowOff>304800</xdr:rowOff>
                  </from>
                  <to>
                    <xdr:col>9</xdr:col>
                    <xdr:colOff>742950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Bouton3_Cliquer">
                <anchor moveWithCells="1" sizeWithCells="1">
                  <from>
                    <xdr:col>5</xdr:col>
                    <xdr:colOff>19050</xdr:colOff>
                    <xdr:row>7</xdr:row>
                    <xdr:rowOff>295275</xdr:rowOff>
                  </from>
                  <to>
                    <xdr:col>7</xdr:col>
                    <xdr:colOff>9525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Button 12">
              <controlPr defaultSize="0" print="0" autoFill="0" autoPict="0" macro="[0]!Bouton4_Cliquer">
                <anchor moveWithCells="1" sizeWithCells="1">
                  <from>
                    <xdr:col>7</xdr:col>
                    <xdr:colOff>752475</xdr:colOff>
                    <xdr:row>8</xdr:row>
                    <xdr:rowOff>19050</xdr:rowOff>
                  </from>
                  <to>
                    <xdr:col>9</xdr:col>
                    <xdr:colOff>742950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Button 14">
              <controlPr defaultSize="0" print="0" autoFill="0" autoPict="0" macro="[0]!Bouton6_Cliquer">
                <anchor moveWithCells="1" sizeWithCells="1">
                  <from>
                    <xdr:col>5</xdr:col>
                    <xdr:colOff>19050</xdr:colOff>
                    <xdr:row>12</xdr:row>
                    <xdr:rowOff>152400</xdr:rowOff>
                  </from>
                  <to>
                    <xdr:col>7</xdr:col>
                    <xdr:colOff>114300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Button 15">
              <controlPr locked="0" defaultSize="0" print="0" autoFill="0" autoPict="0" macro="[0]!Bouton7_Cliquer">
                <anchor moveWithCells="1">
                  <from>
                    <xdr:col>8</xdr:col>
                    <xdr:colOff>28575</xdr:colOff>
                    <xdr:row>12</xdr:row>
                    <xdr:rowOff>161925</xdr:rowOff>
                  </from>
                  <to>
                    <xdr:col>10</xdr:col>
                    <xdr:colOff>19050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83"/>
  <sheetViews>
    <sheetView showGridLines="0" workbookViewId="0">
      <pane ySplit="6" topLeftCell="A7" activePane="bottomLeft" state="frozen"/>
      <selection pane="bottomLeft" activeCell="A7" sqref="A7"/>
    </sheetView>
  </sheetViews>
  <sheetFormatPr baseColWidth="10" defaultColWidth="17.5703125" defaultRowHeight="15" x14ac:dyDescent="0.25"/>
  <cols>
    <col min="1" max="3" width="17.5703125" style="1"/>
    <col min="4" max="4" width="14.42578125" style="1" customWidth="1"/>
    <col min="5" max="9" width="17.5703125" style="1"/>
    <col min="10" max="10" width="17.5703125" style="1" customWidth="1"/>
    <col min="11" max="12" width="17.5703125" style="1" hidden="1" customWidth="1"/>
    <col min="13" max="16384" width="17.5703125" style="1"/>
  </cols>
  <sheetData>
    <row r="1" spans="1:12" x14ac:dyDescent="0.25">
      <c r="A1" s="53"/>
      <c r="B1" s="53"/>
      <c r="D1" s="47" t="s">
        <v>27</v>
      </c>
      <c r="E1" s="48"/>
      <c r="F1" s="49"/>
    </row>
    <row r="2" spans="1:12" ht="15.75" thickBot="1" x14ac:dyDescent="0.3">
      <c r="A2" s="38"/>
      <c r="B2" s="39"/>
      <c r="D2" s="50"/>
      <c r="E2" s="51"/>
      <c r="F2" s="52"/>
      <c r="L2" s="1" t="s">
        <v>15</v>
      </c>
    </row>
    <row r="3" spans="1:12" ht="21" customHeight="1" x14ac:dyDescent="0.25">
      <c r="A3" s="38"/>
      <c r="D3" s="34"/>
      <c r="E3" s="34"/>
      <c r="F3" s="34"/>
      <c r="L3" s="1" t="s">
        <v>16</v>
      </c>
    </row>
    <row r="4" spans="1:12" ht="15.75" thickBot="1" x14ac:dyDescent="0.3">
      <c r="C4" s="11"/>
      <c r="D4" s="11"/>
    </row>
    <row r="5" spans="1:12" ht="15.75" thickBot="1" x14ac:dyDescent="0.3">
      <c r="B5" s="45" t="s">
        <v>25</v>
      </c>
      <c r="C5" s="46"/>
      <c r="D5" s="12"/>
    </row>
    <row r="6" spans="1:12" ht="15.75" thickBot="1" x14ac:dyDescent="0.3">
      <c r="A6" s="27" t="s">
        <v>0</v>
      </c>
      <c r="B6" s="30" t="s">
        <v>1</v>
      </c>
      <c r="C6" s="31" t="s">
        <v>2</v>
      </c>
      <c r="D6" s="28" t="s">
        <v>14</v>
      </c>
      <c r="E6" s="32" t="s">
        <v>3</v>
      </c>
      <c r="F6" s="32" t="s">
        <v>4</v>
      </c>
      <c r="G6" s="32" t="s">
        <v>7</v>
      </c>
      <c r="H6" s="29" t="s">
        <v>8</v>
      </c>
      <c r="K6" s="1" t="s">
        <v>5</v>
      </c>
    </row>
    <row r="7" spans="1:12" x14ac:dyDescent="0.25">
      <c r="A7" s="35" t="s">
        <v>15</v>
      </c>
      <c r="B7" s="13"/>
      <c r="C7" s="25"/>
      <c r="D7" s="36"/>
      <c r="E7" s="14">
        <v>5</v>
      </c>
      <c r="F7" s="26"/>
      <c r="G7" s="26"/>
      <c r="H7" s="26">
        <f>IF(E7&gt;0,E7*6,"")</f>
        <v>30</v>
      </c>
      <c r="J7" s="11"/>
      <c r="K7" s="1" t="s">
        <v>6</v>
      </c>
    </row>
    <row r="8" spans="1:12" x14ac:dyDescent="0.25">
      <c r="A8" s="35"/>
      <c r="B8" s="7"/>
      <c r="C8" s="8"/>
      <c r="D8" s="37"/>
      <c r="E8" s="4"/>
      <c r="F8" s="2"/>
      <c r="G8" s="2"/>
      <c r="H8" s="26" t="str">
        <f t="shared" ref="H8:H45" si="0">IF(E8&gt;0,E8*6,"")</f>
        <v/>
      </c>
    </row>
    <row r="9" spans="1:12" x14ac:dyDescent="0.25">
      <c r="A9" s="35"/>
      <c r="B9" s="7"/>
      <c r="C9" s="8"/>
      <c r="D9" s="7"/>
      <c r="E9" s="4"/>
      <c r="F9" s="2"/>
      <c r="G9" s="2"/>
      <c r="H9" s="26" t="str">
        <f t="shared" si="0"/>
        <v/>
      </c>
    </row>
    <row r="10" spans="1:12" x14ac:dyDescent="0.25">
      <c r="A10" s="35"/>
      <c r="B10" s="7"/>
      <c r="C10" s="8"/>
      <c r="D10" s="7"/>
      <c r="E10" s="4"/>
      <c r="F10" s="2"/>
      <c r="G10" s="2"/>
      <c r="H10" s="26" t="str">
        <f t="shared" si="0"/>
        <v/>
      </c>
      <c r="I10" s="11"/>
    </row>
    <row r="11" spans="1:12" x14ac:dyDescent="0.25">
      <c r="A11" s="35"/>
      <c r="B11" s="7"/>
      <c r="C11" s="8"/>
      <c r="D11" s="7"/>
      <c r="E11" s="4"/>
      <c r="F11" s="2"/>
      <c r="G11" s="2"/>
      <c r="H11" s="26" t="str">
        <f t="shared" si="0"/>
        <v/>
      </c>
    </row>
    <row r="12" spans="1:12" x14ac:dyDescent="0.25">
      <c r="A12" s="35"/>
      <c r="B12" s="7"/>
      <c r="C12" s="8"/>
      <c r="D12" s="7"/>
      <c r="E12" s="4"/>
      <c r="F12" s="2"/>
      <c r="G12" s="2"/>
      <c r="H12" s="26" t="str">
        <f t="shared" si="0"/>
        <v/>
      </c>
    </row>
    <row r="13" spans="1:12" x14ac:dyDescent="0.25">
      <c r="A13" s="35"/>
      <c r="B13" s="7"/>
      <c r="C13" s="8"/>
      <c r="D13" s="7"/>
      <c r="E13" s="4"/>
      <c r="F13" s="2"/>
      <c r="G13" s="2"/>
      <c r="H13" s="26" t="str">
        <f t="shared" si="0"/>
        <v/>
      </c>
      <c r="J13" s="11"/>
      <c r="L13" s="11"/>
    </row>
    <row r="14" spans="1:12" x14ac:dyDescent="0.25">
      <c r="A14" s="35"/>
      <c r="B14" s="7"/>
      <c r="C14" s="8"/>
      <c r="D14" s="7"/>
      <c r="E14" s="4"/>
      <c r="F14" s="2"/>
      <c r="G14" s="2"/>
      <c r="H14" s="26" t="str">
        <f t="shared" si="0"/>
        <v/>
      </c>
    </row>
    <row r="15" spans="1:12" x14ac:dyDescent="0.25">
      <c r="A15" s="35"/>
      <c r="B15" s="7"/>
      <c r="C15" s="8"/>
      <c r="D15" s="7"/>
      <c r="E15" s="4"/>
      <c r="F15" s="2"/>
      <c r="G15" s="2"/>
      <c r="H15" s="26" t="str">
        <f t="shared" si="0"/>
        <v/>
      </c>
    </row>
    <row r="16" spans="1:12" x14ac:dyDescent="0.25">
      <c r="A16" s="35"/>
      <c r="B16" s="7"/>
      <c r="C16" s="8"/>
      <c r="D16" s="7"/>
      <c r="E16" s="4"/>
      <c r="F16" s="2"/>
      <c r="G16" s="2"/>
      <c r="H16" s="26" t="str">
        <f t="shared" si="0"/>
        <v/>
      </c>
    </row>
    <row r="17" spans="1:8" x14ac:dyDescent="0.25">
      <c r="A17" s="35"/>
      <c r="B17" s="7"/>
      <c r="C17" s="8"/>
      <c r="D17" s="7"/>
      <c r="E17" s="4"/>
      <c r="F17" s="2"/>
      <c r="G17" s="2"/>
      <c r="H17" s="26" t="str">
        <f t="shared" si="0"/>
        <v/>
      </c>
    </row>
    <row r="18" spans="1:8" x14ac:dyDescent="0.25">
      <c r="A18" s="35"/>
      <c r="B18" s="7"/>
      <c r="C18" s="8"/>
      <c r="D18" s="7"/>
      <c r="E18" s="4"/>
      <c r="F18" s="2"/>
      <c r="G18" s="2"/>
      <c r="H18" s="26" t="str">
        <f t="shared" si="0"/>
        <v/>
      </c>
    </row>
    <row r="19" spans="1:8" x14ac:dyDescent="0.25">
      <c r="A19" s="35"/>
      <c r="B19" s="7"/>
      <c r="C19" s="8"/>
      <c r="D19" s="7"/>
      <c r="E19" s="4"/>
      <c r="F19" s="2"/>
      <c r="G19" s="2"/>
      <c r="H19" s="26" t="str">
        <f t="shared" si="0"/>
        <v/>
      </c>
    </row>
    <row r="20" spans="1:8" x14ac:dyDescent="0.25">
      <c r="A20" s="35"/>
      <c r="B20" s="7"/>
      <c r="C20" s="8"/>
      <c r="D20" s="7"/>
      <c r="E20" s="4"/>
      <c r="F20" s="2"/>
      <c r="G20" s="2"/>
      <c r="H20" s="26" t="str">
        <f t="shared" si="0"/>
        <v/>
      </c>
    </row>
    <row r="21" spans="1:8" x14ac:dyDescent="0.25">
      <c r="A21" s="35"/>
      <c r="B21" s="7"/>
      <c r="C21" s="8"/>
      <c r="D21" s="7"/>
      <c r="E21" s="4"/>
      <c r="F21" s="2"/>
      <c r="G21" s="2"/>
      <c r="H21" s="26" t="str">
        <f t="shared" si="0"/>
        <v/>
      </c>
    </row>
    <row r="22" spans="1:8" x14ac:dyDescent="0.25">
      <c r="A22" s="35"/>
      <c r="B22" s="7"/>
      <c r="C22" s="8"/>
      <c r="D22" s="7"/>
      <c r="E22" s="4"/>
      <c r="F22" s="2"/>
      <c r="G22" s="2"/>
      <c r="H22" s="26" t="str">
        <f t="shared" si="0"/>
        <v/>
      </c>
    </row>
    <row r="23" spans="1:8" x14ac:dyDescent="0.25">
      <c r="A23" s="35"/>
      <c r="B23" s="7"/>
      <c r="C23" s="8"/>
      <c r="D23" s="7"/>
      <c r="E23" s="4"/>
      <c r="F23" s="2"/>
      <c r="G23" s="2"/>
      <c r="H23" s="26" t="str">
        <f t="shared" si="0"/>
        <v/>
      </c>
    </row>
    <row r="24" spans="1:8" x14ac:dyDescent="0.25">
      <c r="A24" s="35"/>
      <c r="B24" s="7"/>
      <c r="C24" s="8"/>
      <c r="D24" s="7"/>
      <c r="E24" s="4"/>
      <c r="F24" s="2"/>
      <c r="G24" s="2"/>
      <c r="H24" s="26" t="str">
        <f t="shared" si="0"/>
        <v/>
      </c>
    </row>
    <row r="25" spans="1:8" x14ac:dyDescent="0.25">
      <c r="A25" s="35"/>
      <c r="B25" s="7"/>
      <c r="C25" s="8"/>
      <c r="D25" s="7"/>
      <c r="E25" s="4"/>
      <c r="F25" s="2"/>
      <c r="G25" s="2"/>
      <c r="H25" s="26" t="str">
        <f t="shared" si="0"/>
        <v/>
      </c>
    </row>
    <row r="26" spans="1:8" x14ac:dyDescent="0.25">
      <c r="A26" s="35"/>
      <c r="B26" s="7"/>
      <c r="C26" s="8"/>
      <c r="D26" s="7"/>
      <c r="E26" s="4"/>
      <c r="F26" s="2"/>
      <c r="G26" s="2"/>
      <c r="H26" s="26" t="str">
        <f t="shared" si="0"/>
        <v/>
      </c>
    </row>
    <row r="27" spans="1:8" x14ac:dyDescent="0.25">
      <c r="A27" s="35"/>
      <c r="B27" s="7"/>
      <c r="C27" s="8"/>
      <c r="D27" s="7"/>
      <c r="E27" s="4"/>
      <c r="F27" s="2"/>
      <c r="G27" s="2"/>
      <c r="H27" s="26" t="str">
        <f t="shared" si="0"/>
        <v/>
      </c>
    </row>
    <row r="28" spans="1:8" x14ac:dyDescent="0.25">
      <c r="A28" s="35"/>
      <c r="B28" s="7"/>
      <c r="C28" s="8"/>
      <c r="D28" s="7"/>
      <c r="E28" s="4"/>
      <c r="F28" s="2"/>
      <c r="G28" s="2"/>
      <c r="H28" s="26" t="str">
        <f t="shared" si="0"/>
        <v/>
      </c>
    </row>
    <row r="29" spans="1:8" x14ac:dyDescent="0.25">
      <c r="A29" s="35"/>
      <c r="B29" s="7"/>
      <c r="C29" s="8"/>
      <c r="D29" s="7"/>
      <c r="E29" s="4"/>
      <c r="F29" s="2"/>
      <c r="G29" s="2"/>
      <c r="H29" s="26" t="str">
        <f t="shared" si="0"/>
        <v/>
      </c>
    </row>
    <row r="30" spans="1:8" x14ac:dyDescent="0.25">
      <c r="A30" s="35"/>
      <c r="B30" s="7"/>
      <c r="C30" s="8"/>
      <c r="D30" s="7"/>
      <c r="E30" s="4"/>
      <c r="F30" s="2"/>
      <c r="G30" s="2"/>
      <c r="H30" s="26" t="str">
        <f t="shared" si="0"/>
        <v/>
      </c>
    </row>
    <row r="31" spans="1:8" x14ac:dyDescent="0.25">
      <c r="A31" s="35"/>
      <c r="B31" s="7"/>
      <c r="C31" s="8"/>
      <c r="D31" s="7"/>
      <c r="E31" s="4"/>
      <c r="F31" s="2"/>
      <c r="G31" s="2"/>
      <c r="H31" s="26" t="str">
        <f t="shared" si="0"/>
        <v/>
      </c>
    </row>
    <row r="32" spans="1:8" x14ac:dyDescent="0.25">
      <c r="A32" s="35"/>
      <c r="B32" s="7"/>
      <c r="C32" s="8"/>
      <c r="D32" s="7"/>
      <c r="E32" s="4"/>
      <c r="F32" s="2"/>
      <c r="G32" s="2"/>
      <c r="H32" s="26" t="str">
        <f t="shared" si="0"/>
        <v/>
      </c>
    </row>
    <row r="33" spans="1:8" x14ac:dyDescent="0.25">
      <c r="A33" s="35"/>
      <c r="B33" s="7"/>
      <c r="C33" s="8"/>
      <c r="D33" s="7"/>
      <c r="E33" s="4"/>
      <c r="F33" s="2"/>
      <c r="G33" s="2"/>
      <c r="H33" s="26" t="str">
        <f t="shared" si="0"/>
        <v/>
      </c>
    </row>
    <row r="34" spans="1:8" x14ac:dyDescent="0.25">
      <c r="A34" s="35"/>
      <c r="B34" s="7"/>
      <c r="C34" s="8"/>
      <c r="D34" s="7"/>
      <c r="E34" s="4"/>
      <c r="F34" s="2"/>
      <c r="G34" s="2"/>
      <c r="H34" s="26" t="str">
        <f t="shared" si="0"/>
        <v/>
      </c>
    </row>
    <row r="35" spans="1:8" x14ac:dyDescent="0.25">
      <c r="A35" s="35"/>
      <c r="B35" s="7"/>
      <c r="C35" s="8"/>
      <c r="D35" s="7"/>
      <c r="E35" s="4"/>
      <c r="F35" s="2"/>
      <c r="G35" s="2"/>
      <c r="H35" s="26" t="str">
        <f t="shared" si="0"/>
        <v/>
      </c>
    </row>
    <row r="36" spans="1:8" x14ac:dyDescent="0.25">
      <c r="A36" s="35"/>
      <c r="B36" s="7"/>
      <c r="C36" s="8"/>
      <c r="D36" s="7"/>
      <c r="E36" s="4"/>
      <c r="F36" s="2"/>
      <c r="G36" s="2"/>
      <c r="H36" s="26" t="str">
        <f t="shared" si="0"/>
        <v/>
      </c>
    </row>
    <row r="37" spans="1:8" x14ac:dyDescent="0.25">
      <c r="A37" s="35"/>
      <c r="B37" s="7"/>
      <c r="C37" s="8"/>
      <c r="D37" s="7"/>
      <c r="E37" s="4"/>
      <c r="F37" s="2"/>
      <c r="G37" s="2"/>
      <c r="H37" s="26" t="str">
        <f t="shared" si="0"/>
        <v/>
      </c>
    </row>
    <row r="38" spans="1:8" x14ac:dyDescent="0.25">
      <c r="A38" s="35"/>
      <c r="B38" s="7"/>
      <c r="C38" s="8"/>
      <c r="D38" s="7"/>
      <c r="E38" s="4"/>
      <c r="F38" s="2"/>
      <c r="G38" s="2"/>
      <c r="H38" s="26" t="str">
        <f t="shared" si="0"/>
        <v/>
      </c>
    </row>
    <row r="39" spans="1:8" x14ac:dyDescent="0.25">
      <c r="A39" s="35"/>
      <c r="B39" s="7"/>
      <c r="C39" s="8"/>
      <c r="D39" s="7"/>
      <c r="E39" s="4"/>
      <c r="F39" s="2"/>
      <c r="G39" s="2"/>
      <c r="H39" s="26" t="str">
        <f t="shared" si="0"/>
        <v/>
      </c>
    </row>
    <row r="40" spans="1:8" x14ac:dyDescent="0.25">
      <c r="A40" s="35"/>
      <c r="B40" s="7"/>
      <c r="C40" s="8"/>
      <c r="D40" s="7"/>
      <c r="E40" s="4"/>
      <c r="F40" s="2"/>
      <c r="G40" s="2"/>
      <c r="H40" s="26" t="str">
        <f t="shared" si="0"/>
        <v/>
      </c>
    </row>
    <row r="41" spans="1:8" x14ac:dyDescent="0.25">
      <c r="A41" s="35"/>
      <c r="B41" s="7"/>
      <c r="C41" s="8"/>
      <c r="D41" s="7"/>
      <c r="E41" s="4"/>
      <c r="F41" s="2"/>
      <c r="G41" s="2"/>
      <c r="H41" s="26" t="str">
        <f t="shared" si="0"/>
        <v/>
      </c>
    </row>
    <row r="42" spans="1:8" x14ac:dyDescent="0.25">
      <c r="A42" s="35"/>
      <c r="B42" s="7"/>
      <c r="C42" s="8"/>
      <c r="D42" s="7"/>
      <c r="E42" s="4"/>
      <c r="F42" s="2"/>
      <c r="G42" s="2"/>
      <c r="H42" s="26" t="str">
        <f t="shared" si="0"/>
        <v/>
      </c>
    </row>
    <row r="43" spans="1:8" x14ac:dyDescent="0.25">
      <c r="A43" s="35"/>
      <c r="B43" s="15"/>
      <c r="C43" s="16"/>
      <c r="D43" s="7"/>
      <c r="E43" s="4"/>
      <c r="F43" s="2"/>
      <c r="G43" s="2"/>
      <c r="H43" s="26" t="str">
        <f t="shared" si="0"/>
        <v/>
      </c>
    </row>
    <row r="44" spans="1:8" x14ac:dyDescent="0.25">
      <c r="A44" s="35"/>
      <c r="B44" s="15"/>
      <c r="C44" s="16"/>
      <c r="D44" s="7"/>
      <c r="E44" s="4"/>
      <c r="F44" s="2"/>
      <c r="G44" s="2"/>
      <c r="H44" s="26" t="str">
        <f t="shared" si="0"/>
        <v/>
      </c>
    </row>
    <row r="45" spans="1:8" ht="15.75" thickBot="1" x14ac:dyDescent="0.3">
      <c r="A45" s="35"/>
      <c r="B45" s="9"/>
      <c r="C45" s="10"/>
      <c r="D45" s="7"/>
      <c r="E45" s="4"/>
      <c r="F45" s="2"/>
      <c r="G45" s="2"/>
      <c r="H45" s="26" t="str">
        <f t="shared" si="0"/>
        <v/>
      </c>
    </row>
    <row r="46" spans="1:8" x14ac:dyDescent="0.25">
      <c r="D46" s="1" t="s">
        <v>9</v>
      </c>
      <c r="E46" s="1">
        <f>SUM(E7:E45)</f>
        <v>5</v>
      </c>
      <c r="H46" s="1">
        <f>SUM(H7:H45)</f>
        <v>30</v>
      </c>
    </row>
    <row r="48" spans="1:8" x14ac:dyDescent="0.25">
      <c r="H48" s="1" t="str">
        <f t="shared" ref="H48:H83" si="1">IF(E48,E48*K50,"")</f>
        <v/>
      </c>
    </row>
    <row r="49" spans="8:8" x14ac:dyDescent="0.25">
      <c r="H49" s="1" t="str">
        <f t="shared" si="1"/>
        <v/>
      </c>
    </row>
    <row r="50" spans="8:8" x14ac:dyDescent="0.25">
      <c r="H50" s="1" t="str">
        <f t="shared" si="1"/>
        <v/>
      </c>
    </row>
    <row r="51" spans="8:8" x14ac:dyDescent="0.25">
      <c r="H51" s="1" t="str">
        <f t="shared" si="1"/>
        <v/>
      </c>
    </row>
    <row r="52" spans="8:8" x14ac:dyDescent="0.25">
      <c r="H52" s="1" t="str">
        <f t="shared" si="1"/>
        <v/>
      </c>
    </row>
    <row r="53" spans="8:8" x14ac:dyDescent="0.25">
      <c r="H53" s="1" t="str">
        <f t="shared" si="1"/>
        <v/>
      </c>
    </row>
    <row r="54" spans="8:8" x14ac:dyDescent="0.25">
      <c r="H54" s="1" t="str">
        <f t="shared" si="1"/>
        <v/>
      </c>
    </row>
    <row r="55" spans="8:8" x14ac:dyDescent="0.25">
      <c r="H55" s="1" t="str">
        <f t="shared" si="1"/>
        <v/>
      </c>
    </row>
    <row r="56" spans="8:8" x14ac:dyDescent="0.25">
      <c r="H56" s="1" t="str">
        <f t="shared" si="1"/>
        <v/>
      </c>
    </row>
    <row r="57" spans="8:8" x14ac:dyDescent="0.25">
      <c r="H57" s="1" t="str">
        <f t="shared" si="1"/>
        <v/>
      </c>
    </row>
    <row r="58" spans="8:8" x14ac:dyDescent="0.25">
      <c r="H58" s="1" t="str">
        <f t="shared" si="1"/>
        <v/>
      </c>
    </row>
    <row r="59" spans="8:8" x14ac:dyDescent="0.25">
      <c r="H59" s="1" t="str">
        <f t="shared" si="1"/>
        <v/>
      </c>
    </row>
    <row r="60" spans="8:8" x14ac:dyDescent="0.25">
      <c r="H60" s="1" t="str">
        <f t="shared" si="1"/>
        <v/>
      </c>
    </row>
    <row r="61" spans="8:8" x14ac:dyDescent="0.25">
      <c r="H61" s="1" t="str">
        <f t="shared" si="1"/>
        <v/>
      </c>
    </row>
    <row r="62" spans="8:8" x14ac:dyDescent="0.25">
      <c r="H62" s="1" t="str">
        <f t="shared" si="1"/>
        <v/>
      </c>
    </row>
    <row r="63" spans="8:8" x14ac:dyDescent="0.25">
      <c r="H63" s="1" t="str">
        <f t="shared" si="1"/>
        <v/>
      </c>
    </row>
    <row r="64" spans="8:8" x14ac:dyDescent="0.25">
      <c r="H64" s="1" t="str">
        <f t="shared" si="1"/>
        <v/>
      </c>
    </row>
    <row r="65" spans="8:8" x14ac:dyDescent="0.25">
      <c r="H65" s="1" t="str">
        <f t="shared" si="1"/>
        <v/>
      </c>
    </row>
    <row r="66" spans="8:8" x14ac:dyDescent="0.25">
      <c r="H66" s="1" t="str">
        <f t="shared" si="1"/>
        <v/>
      </c>
    </row>
    <row r="67" spans="8:8" x14ac:dyDescent="0.25">
      <c r="H67" s="1" t="str">
        <f t="shared" si="1"/>
        <v/>
      </c>
    </row>
    <row r="68" spans="8:8" x14ac:dyDescent="0.25">
      <c r="H68" s="1" t="str">
        <f t="shared" si="1"/>
        <v/>
      </c>
    </row>
    <row r="69" spans="8:8" x14ac:dyDescent="0.25">
      <c r="H69" s="1" t="str">
        <f t="shared" si="1"/>
        <v/>
      </c>
    </row>
    <row r="70" spans="8:8" x14ac:dyDescent="0.25">
      <c r="H70" s="1" t="str">
        <f t="shared" si="1"/>
        <v/>
      </c>
    </row>
    <row r="71" spans="8:8" x14ac:dyDescent="0.25">
      <c r="H71" s="1" t="str">
        <f t="shared" si="1"/>
        <v/>
      </c>
    </row>
    <row r="72" spans="8:8" x14ac:dyDescent="0.25">
      <c r="H72" s="1" t="str">
        <f t="shared" si="1"/>
        <v/>
      </c>
    </row>
    <row r="73" spans="8:8" x14ac:dyDescent="0.25">
      <c r="H73" s="1" t="str">
        <f t="shared" si="1"/>
        <v/>
      </c>
    </row>
    <row r="74" spans="8:8" x14ac:dyDescent="0.25">
      <c r="H74" s="1" t="str">
        <f t="shared" si="1"/>
        <v/>
      </c>
    </row>
    <row r="75" spans="8:8" x14ac:dyDescent="0.25">
      <c r="H75" s="1" t="str">
        <f t="shared" si="1"/>
        <v/>
      </c>
    </row>
    <row r="76" spans="8:8" x14ac:dyDescent="0.25">
      <c r="H76" s="1" t="str">
        <f t="shared" si="1"/>
        <v/>
      </c>
    </row>
    <row r="77" spans="8:8" x14ac:dyDescent="0.25">
      <c r="H77" s="1" t="str">
        <f t="shared" si="1"/>
        <v/>
      </c>
    </row>
    <row r="78" spans="8:8" x14ac:dyDescent="0.25">
      <c r="H78" s="1" t="str">
        <f t="shared" si="1"/>
        <v/>
      </c>
    </row>
    <row r="79" spans="8:8" x14ac:dyDescent="0.25">
      <c r="H79" s="1" t="str">
        <f t="shared" si="1"/>
        <v/>
      </c>
    </row>
    <row r="80" spans="8:8" x14ac:dyDescent="0.25">
      <c r="H80" s="1" t="str">
        <f t="shared" si="1"/>
        <v/>
      </c>
    </row>
    <row r="81" spans="8:8" x14ac:dyDescent="0.25">
      <c r="H81" s="1" t="str">
        <f t="shared" si="1"/>
        <v/>
      </c>
    </row>
    <row r="82" spans="8:8" x14ac:dyDescent="0.25">
      <c r="H82" s="1" t="str">
        <f t="shared" si="1"/>
        <v/>
      </c>
    </row>
    <row r="83" spans="8:8" x14ac:dyDescent="0.25">
      <c r="H83" s="1" t="str">
        <f t="shared" si="1"/>
        <v/>
      </c>
    </row>
  </sheetData>
  <mergeCells count="3">
    <mergeCell ref="B5:C5"/>
    <mergeCell ref="D1:F2"/>
    <mergeCell ref="A1:B1"/>
  </mergeCells>
  <dataValidations count="2">
    <dataValidation type="list" allowBlank="1" showInputMessage="1" showErrorMessage="1" sqref="F7:F71" xr:uid="{00000000-0002-0000-0100-000000000000}">
      <formula1>$K$5:$K$7</formula1>
    </dataValidation>
    <dataValidation type="list" allowBlank="1" showInputMessage="1" showErrorMessage="1" sqref="A7:A45" xr:uid="{438F9B62-633F-4809-8D94-B6DE375ACAE9}">
      <formula1>$L$1:$L$7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9" r:id="rId4" name="Button 27">
              <controlPr defaultSize="0" print="0" autoFill="0" autoPict="0" macro="[0]!Bouton5_Cliquer">
                <anchor moveWithCells="1" sizeWithCells="1">
                  <from>
                    <xdr:col>7</xdr:col>
                    <xdr:colOff>19050</xdr:colOff>
                    <xdr:row>0</xdr:row>
                    <xdr:rowOff>171450</xdr:rowOff>
                  </from>
                  <to>
                    <xdr:col>8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5" name="Button 29">
              <controlPr defaultSize="0" print="0" autoFill="0" autoPict="0" macro="[0]!Bouton6_Cliquer">
                <anchor moveWithCells="1" sizeWithCells="1">
                  <from>
                    <xdr:col>8</xdr:col>
                    <xdr:colOff>295275</xdr:colOff>
                    <xdr:row>0</xdr:row>
                    <xdr:rowOff>171450</xdr:rowOff>
                  </from>
                  <to>
                    <xdr:col>9</xdr:col>
                    <xdr:colOff>514350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82"/>
  <sheetViews>
    <sheetView showGridLines="0" workbookViewId="0">
      <pane ySplit="6" topLeftCell="A7" activePane="bottomLeft" state="frozen"/>
      <selection pane="bottomLeft" activeCell="A7" sqref="A7"/>
    </sheetView>
  </sheetViews>
  <sheetFormatPr baseColWidth="10" defaultRowHeight="15" x14ac:dyDescent="0.25"/>
  <cols>
    <col min="1" max="1" width="16.42578125" style="1" customWidth="1"/>
    <col min="2" max="2" width="11.42578125" style="1"/>
    <col min="3" max="4" width="14.5703125" style="1" customWidth="1"/>
    <col min="5" max="5" width="18.7109375" style="1" customWidth="1"/>
    <col min="6" max="6" width="20.28515625" style="1" customWidth="1"/>
    <col min="7" max="7" width="15.5703125" style="1" customWidth="1"/>
    <col min="8" max="8" width="13.7109375" style="1" customWidth="1"/>
    <col min="9" max="9" width="11.42578125" style="1"/>
    <col min="10" max="10" width="0" style="1" hidden="1" customWidth="1"/>
    <col min="11" max="11" width="11.42578125" style="1" hidden="1" customWidth="1"/>
    <col min="12" max="12" width="0" style="1" hidden="1" customWidth="1"/>
    <col min="13" max="16384" width="11.42578125" style="1"/>
  </cols>
  <sheetData>
    <row r="1" spans="1:13" ht="15.75" thickBot="1" x14ac:dyDescent="0.3"/>
    <row r="2" spans="1:13" x14ac:dyDescent="0.25">
      <c r="D2" s="47" t="s">
        <v>28</v>
      </c>
      <c r="E2" s="48"/>
      <c r="F2" s="49"/>
    </row>
    <row r="3" spans="1:13" ht="15.75" customHeight="1" thickBot="1" x14ac:dyDescent="0.3">
      <c r="A3" s="11"/>
      <c r="D3" s="50"/>
      <c r="E3" s="51"/>
      <c r="F3" s="52"/>
    </row>
    <row r="4" spans="1:13" ht="15.75" thickBot="1" x14ac:dyDescent="0.3"/>
    <row r="5" spans="1:13" ht="15.75" thickBot="1" x14ac:dyDescent="0.3">
      <c r="B5" s="45" t="s">
        <v>25</v>
      </c>
      <c r="C5" s="46"/>
      <c r="D5" s="12"/>
    </row>
    <row r="6" spans="1:13" ht="15.75" thickBot="1" x14ac:dyDescent="0.3">
      <c r="A6" s="27" t="s">
        <v>0</v>
      </c>
      <c r="B6" s="30" t="s">
        <v>1</v>
      </c>
      <c r="C6" s="31" t="s">
        <v>2</v>
      </c>
      <c r="D6" s="28" t="s">
        <v>14</v>
      </c>
      <c r="E6" s="32" t="s">
        <v>3</v>
      </c>
      <c r="F6" s="32" t="s">
        <v>4</v>
      </c>
      <c r="G6" s="28" t="s">
        <v>7</v>
      </c>
      <c r="H6" s="29" t="s">
        <v>8</v>
      </c>
      <c r="K6" s="1" t="s">
        <v>5</v>
      </c>
    </row>
    <row r="7" spans="1:13" x14ac:dyDescent="0.25">
      <c r="A7" s="35"/>
      <c r="B7" s="5"/>
      <c r="C7" s="6"/>
      <c r="D7" s="14"/>
      <c r="E7" s="14"/>
      <c r="F7" s="26"/>
      <c r="G7" s="26"/>
      <c r="H7" s="2" t="str">
        <f>IF(E7&gt;0,E7*4,"")</f>
        <v/>
      </c>
      <c r="K7" s="1" t="s">
        <v>6</v>
      </c>
    </row>
    <row r="8" spans="1:13" x14ac:dyDescent="0.25">
      <c r="A8" s="35"/>
      <c r="B8" s="7"/>
      <c r="C8" s="8"/>
      <c r="D8" s="4"/>
      <c r="E8" s="4"/>
      <c r="F8" s="2"/>
      <c r="G8" s="2"/>
      <c r="H8" s="2" t="str">
        <f t="shared" ref="H8:H44" si="0">IF(E8&gt;0,E8*4,"")</f>
        <v/>
      </c>
      <c r="J8" s="11"/>
    </row>
    <row r="9" spans="1:13" x14ac:dyDescent="0.25">
      <c r="A9" s="35"/>
      <c r="B9" s="7"/>
      <c r="C9" s="8"/>
      <c r="D9" s="4"/>
      <c r="E9" s="4"/>
      <c r="F9" s="2"/>
      <c r="G9" s="2"/>
      <c r="H9" s="2" t="str">
        <f t="shared" si="0"/>
        <v/>
      </c>
      <c r="K9" s="1">
        <v>6</v>
      </c>
    </row>
    <row r="10" spans="1:13" x14ac:dyDescent="0.25">
      <c r="A10" s="35"/>
      <c r="B10" s="7"/>
      <c r="C10" s="8"/>
      <c r="D10" s="4"/>
      <c r="E10" s="4"/>
      <c r="F10" s="2"/>
      <c r="G10" s="2"/>
      <c r="H10" s="2" t="str">
        <f t="shared" si="0"/>
        <v/>
      </c>
    </row>
    <row r="11" spans="1:13" x14ac:dyDescent="0.25">
      <c r="A11" s="35"/>
      <c r="B11" s="7"/>
      <c r="C11" s="8"/>
      <c r="D11" s="4"/>
      <c r="E11" s="4"/>
      <c r="F11" s="2"/>
      <c r="G11" s="2"/>
      <c r="H11" s="2" t="str">
        <f t="shared" si="0"/>
        <v/>
      </c>
      <c r="L11" s="11"/>
    </row>
    <row r="12" spans="1:13" x14ac:dyDescent="0.25">
      <c r="A12" s="35"/>
      <c r="B12" s="7"/>
      <c r="C12" s="8"/>
      <c r="D12" s="4"/>
      <c r="E12" s="4"/>
      <c r="F12" s="2"/>
      <c r="G12" s="2"/>
      <c r="H12" s="2" t="str">
        <f t="shared" si="0"/>
        <v/>
      </c>
    </row>
    <row r="13" spans="1:13" x14ac:dyDescent="0.25">
      <c r="A13" s="35"/>
      <c r="B13" s="7"/>
      <c r="C13" s="8"/>
      <c r="D13" s="4"/>
      <c r="E13" s="4"/>
      <c r="F13" s="2"/>
      <c r="G13" s="2"/>
      <c r="H13" s="2" t="str">
        <f t="shared" si="0"/>
        <v/>
      </c>
      <c r="J13" s="11"/>
      <c r="M13" s="11"/>
    </row>
    <row r="14" spans="1:13" x14ac:dyDescent="0.25">
      <c r="A14" s="35"/>
      <c r="B14" s="7"/>
      <c r="C14" s="8"/>
      <c r="D14" s="4"/>
      <c r="E14" s="4"/>
      <c r="F14" s="2"/>
      <c r="G14" s="2"/>
      <c r="H14" s="2" t="str">
        <f t="shared" si="0"/>
        <v/>
      </c>
      <c r="L14" s="11"/>
    </row>
    <row r="15" spans="1:13" x14ac:dyDescent="0.25">
      <c r="A15" s="35"/>
      <c r="B15" s="7"/>
      <c r="C15" s="8"/>
      <c r="D15" s="4"/>
      <c r="E15" s="4"/>
      <c r="F15" s="2"/>
      <c r="G15" s="2"/>
      <c r="H15" s="2" t="str">
        <f t="shared" si="0"/>
        <v/>
      </c>
    </row>
    <row r="16" spans="1:13" x14ac:dyDescent="0.25">
      <c r="A16" s="35"/>
      <c r="B16" s="7"/>
      <c r="C16" s="8"/>
      <c r="D16" s="4"/>
      <c r="E16" s="4"/>
      <c r="F16" s="2"/>
      <c r="G16" s="2"/>
      <c r="H16" s="2" t="str">
        <f t="shared" si="0"/>
        <v/>
      </c>
      <c r="M16" s="11"/>
    </row>
    <row r="17" spans="1:8" x14ac:dyDescent="0.25">
      <c r="A17" s="35"/>
      <c r="B17" s="7"/>
      <c r="C17" s="8"/>
      <c r="D17" s="4"/>
      <c r="E17" s="4"/>
      <c r="F17" s="2"/>
      <c r="G17" s="2"/>
      <c r="H17" s="2" t="str">
        <f t="shared" si="0"/>
        <v/>
      </c>
    </row>
    <row r="18" spans="1:8" x14ac:dyDescent="0.25">
      <c r="A18" s="35"/>
      <c r="B18" s="7"/>
      <c r="C18" s="8"/>
      <c r="D18" s="4"/>
      <c r="E18" s="4"/>
      <c r="F18" s="2"/>
      <c r="G18" s="2"/>
      <c r="H18" s="2" t="str">
        <f t="shared" si="0"/>
        <v/>
      </c>
    </row>
    <row r="19" spans="1:8" x14ac:dyDescent="0.25">
      <c r="A19" s="35"/>
      <c r="B19" s="7"/>
      <c r="C19" s="8"/>
      <c r="D19" s="4"/>
      <c r="E19" s="4"/>
      <c r="F19" s="2"/>
      <c r="G19" s="2"/>
      <c r="H19" s="2" t="str">
        <f t="shared" si="0"/>
        <v/>
      </c>
    </row>
    <row r="20" spans="1:8" x14ac:dyDescent="0.25">
      <c r="A20" s="35"/>
      <c r="B20" s="7"/>
      <c r="C20" s="8"/>
      <c r="D20" s="4"/>
      <c r="E20" s="4"/>
      <c r="F20" s="2"/>
      <c r="G20" s="2"/>
      <c r="H20" s="2" t="str">
        <f t="shared" si="0"/>
        <v/>
      </c>
    </row>
    <row r="21" spans="1:8" x14ac:dyDescent="0.25">
      <c r="A21" s="35"/>
      <c r="B21" s="7"/>
      <c r="C21" s="8"/>
      <c r="D21" s="4"/>
      <c r="E21" s="4"/>
      <c r="F21" s="2"/>
      <c r="G21" s="2"/>
      <c r="H21" s="2" t="str">
        <f t="shared" si="0"/>
        <v/>
      </c>
    </row>
    <row r="22" spans="1:8" x14ac:dyDescent="0.25">
      <c r="A22" s="35"/>
      <c r="B22" s="7"/>
      <c r="C22" s="8"/>
      <c r="D22" s="4"/>
      <c r="E22" s="4"/>
      <c r="F22" s="2"/>
      <c r="G22" s="2"/>
      <c r="H22" s="2" t="str">
        <f t="shared" si="0"/>
        <v/>
      </c>
    </row>
    <row r="23" spans="1:8" x14ac:dyDescent="0.25">
      <c r="A23" s="35"/>
      <c r="B23" s="7"/>
      <c r="C23" s="8"/>
      <c r="D23" s="4"/>
      <c r="E23" s="4"/>
      <c r="F23" s="2"/>
      <c r="G23" s="2"/>
      <c r="H23" s="2" t="str">
        <f t="shared" si="0"/>
        <v/>
      </c>
    </row>
    <row r="24" spans="1:8" x14ac:dyDescent="0.25">
      <c r="A24" s="35"/>
      <c r="B24" s="7"/>
      <c r="C24" s="8"/>
      <c r="D24" s="4"/>
      <c r="E24" s="4"/>
      <c r="F24" s="2"/>
      <c r="G24" s="2"/>
      <c r="H24" s="2" t="str">
        <f t="shared" si="0"/>
        <v/>
      </c>
    </row>
    <row r="25" spans="1:8" x14ac:dyDescent="0.25">
      <c r="A25" s="35"/>
      <c r="B25" s="7"/>
      <c r="C25" s="8"/>
      <c r="D25" s="4"/>
      <c r="E25" s="4"/>
      <c r="F25" s="2"/>
      <c r="G25" s="2"/>
      <c r="H25" s="2" t="str">
        <f t="shared" si="0"/>
        <v/>
      </c>
    </row>
    <row r="26" spans="1:8" x14ac:dyDescent="0.25">
      <c r="A26" s="35"/>
      <c r="B26" s="7"/>
      <c r="C26" s="8"/>
      <c r="D26" s="4"/>
      <c r="E26" s="4"/>
      <c r="F26" s="2"/>
      <c r="G26" s="2"/>
      <c r="H26" s="2" t="str">
        <f t="shared" si="0"/>
        <v/>
      </c>
    </row>
    <row r="27" spans="1:8" x14ac:dyDescent="0.25">
      <c r="A27" s="35"/>
      <c r="B27" s="7"/>
      <c r="C27" s="8"/>
      <c r="D27" s="4"/>
      <c r="E27" s="4"/>
      <c r="F27" s="2"/>
      <c r="G27" s="2"/>
      <c r="H27" s="2" t="str">
        <f t="shared" si="0"/>
        <v/>
      </c>
    </row>
    <row r="28" spans="1:8" x14ac:dyDescent="0.25">
      <c r="A28" s="35"/>
      <c r="B28" s="7"/>
      <c r="C28" s="8"/>
      <c r="D28" s="4"/>
      <c r="E28" s="4"/>
      <c r="F28" s="2"/>
      <c r="G28" s="2"/>
      <c r="H28" s="2" t="str">
        <f t="shared" si="0"/>
        <v/>
      </c>
    </row>
    <row r="29" spans="1:8" x14ac:dyDescent="0.25">
      <c r="A29" s="35"/>
      <c r="B29" s="7"/>
      <c r="C29" s="8"/>
      <c r="D29" s="4"/>
      <c r="E29" s="4"/>
      <c r="F29" s="2"/>
      <c r="G29" s="2"/>
      <c r="H29" s="2" t="str">
        <f t="shared" si="0"/>
        <v/>
      </c>
    </row>
    <row r="30" spans="1:8" x14ac:dyDescent="0.25">
      <c r="A30" s="35"/>
      <c r="B30" s="7"/>
      <c r="C30" s="8"/>
      <c r="D30" s="4"/>
      <c r="E30" s="4"/>
      <c r="F30" s="2"/>
      <c r="G30" s="2"/>
      <c r="H30" s="2" t="str">
        <f t="shared" si="0"/>
        <v/>
      </c>
    </row>
    <row r="31" spans="1:8" x14ac:dyDescent="0.25">
      <c r="A31" s="35"/>
      <c r="B31" s="7"/>
      <c r="C31" s="8"/>
      <c r="D31" s="4"/>
      <c r="E31" s="4"/>
      <c r="F31" s="2"/>
      <c r="G31" s="2"/>
      <c r="H31" s="2" t="str">
        <f t="shared" si="0"/>
        <v/>
      </c>
    </row>
    <row r="32" spans="1:8" x14ac:dyDescent="0.25">
      <c r="A32" s="35"/>
      <c r="B32" s="7"/>
      <c r="C32" s="8"/>
      <c r="D32" s="4"/>
      <c r="E32" s="4"/>
      <c r="F32" s="2"/>
      <c r="G32" s="2"/>
      <c r="H32" s="2" t="str">
        <f t="shared" si="0"/>
        <v/>
      </c>
    </row>
    <row r="33" spans="1:8" x14ac:dyDescent="0.25">
      <c r="A33" s="35"/>
      <c r="B33" s="7"/>
      <c r="C33" s="8"/>
      <c r="D33" s="4"/>
      <c r="E33" s="4"/>
      <c r="F33" s="2"/>
      <c r="G33" s="2"/>
      <c r="H33" s="2" t="str">
        <f t="shared" si="0"/>
        <v/>
      </c>
    </row>
    <row r="34" spans="1:8" x14ac:dyDescent="0.25">
      <c r="A34" s="35"/>
      <c r="B34" s="7"/>
      <c r="C34" s="8"/>
      <c r="D34" s="4"/>
      <c r="E34" s="4"/>
      <c r="F34" s="2"/>
      <c r="G34" s="2"/>
      <c r="H34" s="2" t="str">
        <f t="shared" si="0"/>
        <v/>
      </c>
    </row>
    <row r="35" spans="1:8" x14ac:dyDescent="0.25">
      <c r="A35" s="35"/>
      <c r="B35" s="7"/>
      <c r="C35" s="8"/>
      <c r="D35" s="4"/>
      <c r="E35" s="4"/>
      <c r="F35" s="2"/>
      <c r="G35" s="2"/>
      <c r="H35" s="2" t="str">
        <f t="shared" si="0"/>
        <v/>
      </c>
    </row>
    <row r="36" spans="1:8" x14ac:dyDescent="0.25">
      <c r="A36" s="35"/>
      <c r="B36" s="7"/>
      <c r="C36" s="8"/>
      <c r="D36" s="4"/>
      <c r="E36" s="4"/>
      <c r="F36" s="2"/>
      <c r="G36" s="2"/>
      <c r="H36" s="2" t="str">
        <f t="shared" si="0"/>
        <v/>
      </c>
    </row>
    <row r="37" spans="1:8" x14ac:dyDescent="0.25">
      <c r="A37" s="35"/>
      <c r="B37" s="7"/>
      <c r="C37" s="8"/>
      <c r="D37" s="4"/>
      <c r="E37" s="4"/>
      <c r="F37" s="2"/>
      <c r="G37" s="2"/>
      <c r="H37" s="2" t="str">
        <f t="shared" si="0"/>
        <v/>
      </c>
    </row>
    <row r="38" spans="1:8" x14ac:dyDescent="0.25">
      <c r="A38" s="35"/>
      <c r="B38" s="7"/>
      <c r="C38" s="8"/>
      <c r="D38" s="4"/>
      <c r="E38" s="4"/>
      <c r="F38" s="2"/>
      <c r="G38" s="2"/>
      <c r="H38" s="2" t="str">
        <f t="shared" si="0"/>
        <v/>
      </c>
    </row>
    <row r="39" spans="1:8" x14ac:dyDescent="0.25">
      <c r="A39" s="35"/>
      <c r="B39" s="7"/>
      <c r="C39" s="8"/>
      <c r="D39" s="4"/>
      <c r="E39" s="4"/>
      <c r="F39" s="2"/>
      <c r="G39" s="2"/>
      <c r="H39" s="2" t="str">
        <f t="shared" si="0"/>
        <v/>
      </c>
    </row>
    <row r="40" spans="1:8" x14ac:dyDescent="0.25">
      <c r="A40" s="35"/>
      <c r="B40" s="7"/>
      <c r="C40" s="8"/>
      <c r="D40" s="4"/>
      <c r="E40" s="4"/>
      <c r="F40" s="2"/>
      <c r="G40" s="2"/>
      <c r="H40" s="2" t="str">
        <f t="shared" si="0"/>
        <v/>
      </c>
    </row>
    <row r="41" spans="1:8" x14ac:dyDescent="0.25">
      <c r="A41" s="35"/>
      <c r="B41" s="7"/>
      <c r="C41" s="8"/>
      <c r="D41" s="4"/>
      <c r="E41" s="4"/>
      <c r="F41" s="2"/>
      <c r="G41" s="2"/>
      <c r="H41" s="2" t="str">
        <f t="shared" si="0"/>
        <v/>
      </c>
    </row>
    <row r="42" spans="1:8" x14ac:dyDescent="0.25">
      <c r="A42" s="35"/>
      <c r="B42" s="7"/>
      <c r="C42" s="8"/>
      <c r="D42" s="4"/>
      <c r="E42" s="4"/>
      <c r="F42" s="2"/>
      <c r="G42" s="2"/>
      <c r="H42" s="2" t="str">
        <f t="shared" si="0"/>
        <v/>
      </c>
    </row>
    <row r="43" spans="1:8" x14ac:dyDescent="0.25">
      <c r="A43" s="35"/>
      <c r="B43" s="15"/>
      <c r="C43" s="16"/>
      <c r="D43" s="4"/>
      <c r="E43" s="4"/>
      <c r="F43" s="2"/>
      <c r="G43" s="2"/>
      <c r="H43" s="2" t="str">
        <f t="shared" si="0"/>
        <v/>
      </c>
    </row>
    <row r="44" spans="1:8" ht="15.75" thickBot="1" x14ac:dyDescent="0.3">
      <c r="A44" s="35"/>
      <c r="B44" s="9"/>
      <c r="C44" s="10"/>
      <c r="D44" s="7"/>
      <c r="E44" s="4"/>
      <c r="F44" s="2"/>
      <c r="G44" s="2"/>
      <c r="H44" s="2" t="str">
        <f t="shared" si="0"/>
        <v/>
      </c>
    </row>
    <row r="45" spans="1:8" x14ac:dyDescent="0.25">
      <c r="D45" s="1" t="s">
        <v>9</v>
      </c>
      <c r="E45" s="1">
        <f>SUM(E7:E44)</f>
        <v>0</v>
      </c>
      <c r="H45" s="1">
        <f>SUM(H7:H44)</f>
        <v>0</v>
      </c>
    </row>
    <row r="46" spans="1:8" x14ac:dyDescent="0.25">
      <c r="H46" s="1" t="str">
        <f t="shared" ref="H46:H82" si="1">IF(E46,E46*K48,"")</f>
        <v/>
      </c>
    </row>
    <row r="47" spans="1:8" x14ac:dyDescent="0.25">
      <c r="H47" s="1" t="str">
        <f t="shared" si="1"/>
        <v/>
      </c>
    </row>
    <row r="48" spans="1:8" x14ac:dyDescent="0.25">
      <c r="H48" s="1" t="str">
        <f t="shared" si="1"/>
        <v/>
      </c>
    </row>
    <row r="49" spans="8:8" x14ac:dyDescent="0.25">
      <c r="H49" s="1" t="str">
        <f t="shared" si="1"/>
        <v/>
      </c>
    </row>
    <row r="50" spans="8:8" x14ac:dyDescent="0.25">
      <c r="H50" s="1" t="str">
        <f t="shared" si="1"/>
        <v/>
      </c>
    </row>
    <row r="51" spans="8:8" x14ac:dyDescent="0.25">
      <c r="H51" s="1" t="str">
        <f t="shared" si="1"/>
        <v/>
      </c>
    </row>
    <row r="52" spans="8:8" x14ac:dyDescent="0.25">
      <c r="H52" s="1" t="str">
        <f t="shared" si="1"/>
        <v/>
      </c>
    </row>
    <row r="53" spans="8:8" x14ac:dyDescent="0.25">
      <c r="H53" s="1" t="str">
        <f t="shared" si="1"/>
        <v/>
      </c>
    </row>
    <row r="54" spans="8:8" x14ac:dyDescent="0.25">
      <c r="H54" s="1" t="str">
        <f t="shared" si="1"/>
        <v/>
      </c>
    </row>
    <row r="55" spans="8:8" x14ac:dyDescent="0.25">
      <c r="H55" s="1" t="str">
        <f t="shared" si="1"/>
        <v/>
      </c>
    </row>
    <row r="56" spans="8:8" x14ac:dyDescent="0.25">
      <c r="H56" s="1" t="str">
        <f t="shared" si="1"/>
        <v/>
      </c>
    </row>
    <row r="57" spans="8:8" x14ac:dyDescent="0.25">
      <c r="H57" s="1" t="str">
        <f t="shared" si="1"/>
        <v/>
      </c>
    </row>
    <row r="58" spans="8:8" x14ac:dyDescent="0.25">
      <c r="H58" s="1" t="str">
        <f t="shared" si="1"/>
        <v/>
      </c>
    </row>
    <row r="59" spans="8:8" x14ac:dyDescent="0.25">
      <c r="H59" s="1" t="str">
        <f t="shared" si="1"/>
        <v/>
      </c>
    </row>
    <row r="60" spans="8:8" x14ac:dyDescent="0.25">
      <c r="H60" s="1" t="str">
        <f t="shared" si="1"/>
        <v/>
      </c>
    </row>
    <row r="61" spans="8:8" x14ac:dyDescent="0.25">
      <c r="H61" s="1" t="str">
        <f t="shared" si="1"/>
        <v/>
      </c>
    </row>
    <row r="62" spans="8:8" x14ac:dyDescent="0.25">
      <c r="H62" s="1" t="str">
        <f t="shared" si="1"/>
        <v/>
      </c>
    </row>
    <row r="63" spans="8:8" x14ac:dyDescent="0.25">
      <c r="H63" s="1" t="str">
        <f t="shared" si="1"/>
        <v/>
      </c>
    </row>
    <row r="64" spans="8:8" x14ac:dyDescent="0.25">
      <c r="H64" s="1" t="str">
        <f t="shared" si="1"/>
        <v/>
      </c>
    </row>
    <row r="65" spans="8:8" x14ac:dyDescent="0.25">
      <c r="H65" s="1" t="str">
        <f t="shared" si="1"/>
        <v/>
      </c>
    </row>
    <row r="66" spans="8:8" x14ac:dyDescent="0.25">
      <c r="H66" s="1" t="str">
        <f t="shared" si="1"/>
        <v/>
      </c>
    </row>
    <row r="67" spans="8:8" x14ac:dyDescent="0.25">
      <c r="H67" s="1" t="str">
        <f t="shared" si="1"/>
        <v/>
      </c>
    </row>
    <row r="68" spans="8:8" x14ac:dyDescent="0.25">
      <c r="H68" s="1" t="str">
        <f t="shared" si="1"/>
        <v/>
      </c>
    </row>
    <row r="69" spans="8:8" x14ac:dyDescent="0.25">
      <c r="H69" s="1" t="str">
        <f t="shared" si="1"/>
        <v/>
      </c>
    </row>
    <row r="70" spans="8:8" x14ac:dyDescent="0.25">
      <c r="H70" s="1" t="str">
        <f t="shared" si="1"/>
        <v/>
      </c>
    </row>
    <row r="71" spans="8:8" x14ac:dyDescent="0.25">
      <c r="H71" s="1" t="str">
        <f t="shared" si="1"/>
        <v/>
      </c>
    </row>
    <row r="72" spans="8:8" x14ac:dyDescent="0.25">
      <c r="H72" s="1" t="str">
        <f t="shared" si="1"/>
        <v/>
      </c>
    </row>
    <row r="73" spans="8:8" x14ac:dyDescent="0.25">
      <c r="H73" s="1" t="str">
        <f t="shared" si="1"/>
        <v/>
      </c>
    </row>
    <row r="74" spans="8:8" x14ac:dyDescent="0.25">
      <c r="H74" s="1" t="str">
        <f t="shared" si="1"/>
        <v/>
      </c>
    </row>
    <row r="75" spans="8:8" x14ac:dyDescent="0.25">
      <c r="H75" s="1" t="str">
        <f t="shared" si="1"/>
        <v/>
      </c>
    </row>
    <row r="76" spans="8:8" x14ac:dyDescent="0.25">
      <c r="H76" s="1" t="str">
        <f t="shared" si="1"/>
        <v/>
      </c>
    </row>
    <row r="77" spans="8:8" x14ac:dyDescent="0.25">
      <c r="H77" s="1" t="str">
        <f t="shared" si="1"/>
        <v/>
      </c>
    </row>
    <row r="78" spans="8:8" x14ac:dyDescent="0.25">
      <c r="H78" s="1" t="str">
        <f t="shared" si="1"/>
        <v/>
      </c>
    </row>
    <row r="79" spans="8:8" x14ac:dyDescent="0.25">
      <c r="H79" s="1" t="str">
        <f t="shared" si="1"/>
        <v/>
      </c>
    </row>
    <row r="80" spans="8:8" x14ac:dyDescent="0.25">
      <c r="H80" s="1" t="str">
        <f t="shared" si="1"/>
        <v/>
      </c>
    </row>
    <row r="81" spans="8:8" x14ac:dyDescent="0.25">
      <c r="H81" s="1" t="str">
        <f t="shared" si="1"/>
        <v/>
      </c>
    </row>
    <row r="82" spans="8:8" x14ac:dyDescent="0.25">
      <c r="H82" s="1" t="str">
        <f t="shared" si="1"/>
        <v/>
      </c>
    </row>
  </sheetData>
  <mergeCells count="2">
    <mergeCell ref="B5:C5"/>
    <mergeCell ref="D2:F3"/>
  </mergeCells>
  <dataValidations count="1">
    <dataValidation type="list" allowBlank="1" showInputMessage="1" showErrorMessage="1" sqref="F7:F70" xr:uid="{00000000-0002-0000-0200-000000000000}">
      <formula1>$K$5:$K$7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7" r:id="rId3" name="Button 7">
              <controlPr defaultSize="0" print="0" autoFill="0" autoPict="0" macro="[0]!Bouton6_Cliquer">
                <anchor moveWithCells="1" sizeWithCells="1">
                  <from>
                    <xdr:col>11</xdr:col>
                    <xdr:colOff>352425</xdr:colOff>
                    <xdr:row>2</xdr:row>
                    <xdr:rowOff>0</xdr:rowOff>
                  </from>
                  <to>
                    <xdr:col>13</xdr:col>
                    <xdr:colOff>219075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4" name="Button 9">
              <controlPr defaultSize="0" print="0" autoFill="0" autoPict="0" macro="[0]!Bouton5_Cliquer">
                <anchor moveWithCells="1" sizeWithCells="1">
                  <from>
                    <xdr:col>8</xdr:col>
                    <xdr:colOff>352425</xdr:colOff>
                    <xdr:row>2</xdr:row>
                    <xdr:rowOff>19050</xdr:rowOff>
                  </from>
                  <to>
                    <xdr:col>10</xdr:col>
                    <xdr:colOff>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5E0A3B-61C1-45EB-8D2E-F19529756BB1}">
          <x14:formula1>
            <xm:f>CINEMA!$L$1:$L$7</xm:f>
          </x14:formula1>
          <xm:sqref>A7:A44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K80"/>
  <sheetViews>
    <sheetView showGridLines="0" workbookViewId="0">
      <pane ySplit="5" topLeftCell="A6" activePane="bottomLeft" state="frozen"/>
      <selection pane="bottomLeft" activeCell="I8" sqref="I8"/>
    </sheetView>
  </sheetViews>
  <sheetFormatPr baseColWidth="10" defaultRowHeight="15" x14ac:dyDescent="0.25"/>
  <cols>
    <col min="1" max="1" width="17.5703125" style="1" customWidth="1"/>
    <col min="2" max="2" width="11.42578125" style="1"/>
    <col min="3" max="4" width="14.5703125" style="1" customWidth="1"/>
    <col min="5" max="5" width="18.7109375" style="1" customWidth="1"/>
    <col min="6" max="6" width="20.28515625" style="1" customWidth="1"/>
    <col min="7" max="7" width="15.5703125" style="1" customWidth="1"/>
    <col min="8" max="8" width="13.7109375" style="1" customWidth="1"/>
    <col min="9" max="10" width="11.42578125" style="1"/>
    <col min="11" max="11" width="11.42578125" style="1" hidden="1" customWidth="1"/>
    <col min="12" max="16384" width="11.42578125" style="1"/>
  </cols>
  <sheetData>
    <row r="1" spans="1:11" x14ac:dyDescent="0.25">
      <c r="D1" s="47" t="s">
        <v>29</v>
      </c>
      <c r="E1" s="48"/>
      <c r="F1" s="49"/>
    </row>
    <row r="2" spans="1:11" ht="15.75" thickBot="1" x14ac:dyDescent="0.3">
      <c r="D2" s="50"/>
      <c r="E2" s="51"/>
      <c r="F2" s="52"/>
    </row>
    <row r="3" spans="1:11" ht="15.75" thickBot="1" x14ac:dyDescent="0.3"/>
    <row r="4" spans="1:11" ht="15.75" thickBot="1" x14ac:dyDescent="0.3">
      <c r="B4" s="45" t="s">
        <v>25</v>
      </c>
      <c r="C4" s="46"/>
      <c r="D4" s="12"/>
    </row>
    <row r="5" spans="1:11" ht="15.75" thickBot="1" x14ac:dyDescent="0.3">
      <c r="A5" s="27" t="s">
        <v>0</v>
      </c>
      <c r="B5" s="30" t="s">
        <v>1</v>
      </c>
      <c r="C5" s="31" t="s">
        <v>2</v>
      </c>
      <c r="D5" s="28" t="s">
        <v>14</v>
      </c>
      <c r="E5" s="32" t="s">
        <v>3</v>
      </c>
      <c r="F5" s="32" t="s">
        <v>4</v>
      </c>
      <c r="G5" s="32" t="s">
        <v>7</v>
      </c>
      <c r="H5" s="29" t="s">
        <v>8</v>
      </c>
      <c r="K5" s="1" t="s">
        <v>5</v>
      </c>
    </row>
    <row r="6" spans="1:11" x14ac:dyDescent="0.25">
      <c r="A6" s="3"/>
      <c r="B6" s="5"/>
      <c r="C6" s="6"/>
      <c r="D6" s="14"/>
      <c r="E6" s="14"/>
      <c r="F6" s="26"/>
      <c r="G6" s="26"/>
      <c r="H6" s="2" t="str">
        <f>IF(E6&gt;0,E6*5,"")</f>
        <v/>
      </c>
      <c r="K6" s="1" t="s">
        <v>6</v>
      </c>
    </row>
    <row r="7" spans="1:11" x14ac:dyDescent="0.25">
      <c r="A7" s="3"/>
      <c r="B7" s="7"/>
      <c r="C7" s="8"/>
      <c r="D7" s="4"/>
      <c r="E7" s="4"/>
      <c r="F7" s="2"/>
      <c r="G7" s="2"/>
      <c r="H7" s="2" t="str">
        <f t="shared" ref="H7:H42" si="0">IF(E7&gt;0,E7*5,"")</f>
        <v/>
      </c>
    </row>
    <row r="8" spans="1:11" x14ac:dyDescent="0.25">
      <c r="A8" s="3"/>
      <c r="B8" s="7"/>
      <c r="C8" s="8"/>
      <c r="D8" s="4"/>
      <c r="E8" s="4"/>
      <c r="F8" s="2"/>
      <c r="G8" s="2"/>
      <c r="H8" s="2" t="str">
        <f t="shared" si="0"/>
        <v/>
      </c>
      <c r="K8" s="1">
        <v>6</v>
      </c>
    </row>
    <row r="9" spans="1:11" x14ac:dyDescent="0.25">
      <c r="A9" s="3"/>
      <c r="B9" s="7"/>
      <c r="C9" s="8"/>
      <c r="D9" s="4"/>
      <c r="E9" s="4"/>
      <c r="F9" s="2"/>
      <c r="G9" s="2"/>
      <c r="H9" s="2" t="str">
        <f t="shared" si="0"/>
        <v/>
      </c>
    </row>
    <row r="10" spans="1:11" x14ac:dyDescent="0.25">
      <c r="A10" s="3"/>
      <c r="B10" s="7"/>
      <c r="C10" s="8"/>
      <c r="D10" s="4"/>
      <c r="E10" s="4"/>
      <c r="F10" s="2"/>
      <c r="G10" s="2"/>
      <c r="H10" s="2" t="str">
        <f t="shared" si="0"/>
        <v/>
      </c>
    </row>
    <row r="11" spans="1:11" x14ac:dyDescent="0.25">
      <c r="A11" s="3"/>
      <c r="B11" s="7"/>
      <c r="C11" s="8"/>
      <c r="D11" s="4"/>
      <c r="E11" s="4"/>
      <c r="F11" s="2"/>
      <c r="G11" s="2"/>
      <c r="H11" s="2" t="str">
        <f t="shared" si="0"/>
        <v/>
      </c>
    </row>
    <row r="12" spans="1:11" x14ac:dyDescent="0.25">
      <c r="A12" s="3"/>
      <c r="B12" s="7"/>
      <c r="C12" s="8"/>
      <c r="D12" s="4"/>
      <c r="E12" s="4"/>
      <c r="F12" s="2"/>
      <c r="G12" s="2"/>
      <c r="H12" s="2" t="str">
        <f t="shared" si="0"/>
        <v/>
      </c>
      <c r="J12" s="1" t="str">
        <f>IF(E7&gt;0,E7*6,"")</f>
        <v/>
      </c>
    </row>
    <row r="13" spans="1:11" x14ac:dyDescent="0.25">
      <c r="A13" s="3"/>
      <c r="B13" s="7"/>
      <c r="C13" s="8"/>
      <c r="D13" s="4"/>
      <c r="E13" s="4"/>
      <c r="F13" s="2"/>
      <c r="G13" s="2"/>
      <c r="H13" s="2" t="str">
        <f t="shared" si="0"/>
        <v/>
      </c>
    </row>
    <row r="14" spans="1:11" x14ac:dyDescent="0.25">
      <c r="A14" s="3"/>
      <c r="B14" s="7"/>
      <c r="C14" s="8"/>
      <c r="D14" s="4"/>
      <c r="E14" s="4"/>
      <c r="F14" s="2"/>
      <c r="G14" s="2"/>
      <c r="H14" s="2" t="str">
        <f t="shared" si="0"/>
        <v/>
      </c>
    </row>
    <row r="15" spans="1:11" x14ac:dyDescent="0.25">
      <c r="A15" s="3"/>
      <c r="B15" s="7"/>
      <c r="C15" s="8"/>
      <c r="D15" s="4"/>
      <c r="E15" s="4"/>
      <c r="F15" s="2"/>
      <c r="G15" s="2"/>
      <c r="H15" s="2" t="str">
        <f t="shared" si="0"/>
        <v/>
      </c>
    </row>
    <row r="16" spans="1:11" x14ac:dyDescent="0.25">
      <c r="A16" s="3"/>
      <c r="B16" s="7"/>
      <c r="C16" s="8"/>
      <c r="D16" s="4"/>
      <c r="E16" s="4"/>
      <c r="F16" s="2"/>
      <c r="G16" s="2"/>
      <c r="H16" s="2" t="str">
        <f t="shared" si="0"/>
        <v/>
      </c>
    </row>
    <row r="17" spans="1:8" x14ac:dyDescent="0.25">
      <c r="A17" s="3"/>
      <c r="B17" s="7"/>
      <c r="C17" s="8"/>
      <c r="D17" s="4"/>
      <c r="E17" s="4"/>
      <c r="F17" s="2"/>
      <c r="G17" s="2"/>
      <c r="H17" s="2" t="str">
        <f t="shared" si="0"/>
        <v/>
      </c>
    </row>
    <row r="18" spans="1:8" x14ac:dyDescent="0.25">
      <c r="A18" s="3"/>
      <c r="B18" s="7"/>
      <c r="C18" s="8"/>
      <c r="D18" s="4"/>
      <c r="E18" s="4"/>
      <c r="F18" s="2"/>
      <c r="G18" s="2"/>
      <c r="H18" s="2" t="str">
        <f t="shared" si="0"/>
        <v/>
      </c>
    </row>
    <row r="19" spans="1:8" x14ac:dyDescent="0.25">
      <c r="A19" s="3"/>
      <c r="B19" s="7"/>
      <c r="C19" s="8"/>
      <c r="D19" s="4"/>
      <c r="E19" s="4"/>
      <c r="F19" s="2"/>
      <c r="G19" s="2"/>
      <c r="H19" s="2" t="str">
        <f t="shared" si="0"/>
        <v/>
      </c>
    </row>
    <row r="20" spans="1:8" x14ac:dyDescent="0.25">
      <c r="A20" s="3"/>
      <c r="B20" s="7"/>
      <c r="C20" s="8"/>
      <c r="D20" s="4"/>
      <c r="E20" s="4"/>
      <c r="F20" s="2"/>
      <c r="G20" s="2"/>
      <c r="H20" s="2" t="str">
        <f t="shared" si="0"/>
        <v/>
      </c>
    </row>
    <row r="21" spans="1:8" x14ac:dyDescent="0.25">
      <c r="A21" s="3"/>
      <c r="B21" s="7"/>
      <c r="C21" s="8"/>
      <c r="D21" s="4"/>
      <c r="E21" s="4"/>
      <c r="F21" s="2"/>
      <c r="G21" s="2"/>
      <c r="H21" s="2" t="str">
        <f t="shared" si="0"/>
        <v/>
      </c>
    </row>
    <row r="22" spans="1:8" x14ac:dyDescent="0.25">
      <c r="A22" s="3"/>
      <c r="B22" s="7"/>
      <c r="C22" s="8"/>
      <c r="D22" s="4"/>
      <c r="E22" s="4"/>
      <c r="F22" s="2"/>
      <c r="G22" s="2"/>
      <c r="H22" s="2" t="str">
        <f t="shared" si="0"/>
        <v/>
      </c>
    </row>
    <row r="23" spans="1:8" x14ac:dyDescent="0.25">
      <c r="A23" s="3"/>
      <c r="B23" s="7"/>
      <c r="C23" s="8"/>
      <c r="D23" s="4"/>
      <c r="E23" s="4"/>
      <c r="F23" s="2"/>
      <c r="G23" s="2"/>
      <c r="H23" s="2" t="str">
        <f t="shared" si="0"/>
        <v/>
      </c>
    </row>
    <row r="24" spans="1:8" x14ac:dyDescent="0.25">
      <c r="A24" s="3"/>
      <c r="B24" s="7"/>
      <c r="C24" s="8"/>
      <c r="D24" s="4"/>
      <c r="E24" s="4"/>
      <c r="F24" s="2"/>
      <c r="G24" s="2"/>
      <c r="H24" s="2" t="str">
        <f t="shared" si="0"/>
        <v/>
      </c>
    </row>
    <row r="25" spans="1:8" x14ac:dyDescent="0.25">
      <c r="A25" s="3"/>
      <c r="B25" s="7"/>
      <c r="C25" s="8"/>
      <c r="D25" s="4"/>
      <c r="E25" s="4"/>
      <c r="F25" s="2"/>
      <c r="G25" s="2"/>
      <c r="H25" s="2" t="str">
        <f t="shared" si="0"/>
        <v/>
      </c>
    </row>
    <row r="26" spans="1:8" x14ac:dyDescent="0.25">
      <c r="A26" s="3"/>
      <c r="B26" s="7"/>
      <c r="C26" s="8"/>
      <c r="D26" s="4"/>
      <c r="E26" s="4"/>
      <c r="F26" s="2"/>
      <c r="G26" s="2"/>
      <c r="H26" s="2" t="str">
        <f t="shared" si="0"/>
        <v/>
      </c>
    </row>
    <row r="27" spans="1:8" x14ac:dyDescent="0.25">
      <c r="A27" s="3"/>
      <c r="B27" s="7"/>
      <c r="C27" s="8"/>
      <c r="D27" s="4"/>
      <c r="E27" s="4"/>
      <c r="F27" s="2"/>
      <c r="G27" s="2"/>
      <c r="H27" s="2" t="str">
        <f t="shared" si="0"/>
        <v/>
      </c>
    </row>
    <row r="28" spans="1:8" x14ac:dyDescent="0.25">
      <c r="A28" s="3"/>
      <c r="B28" s="7"/>
      <c r="C28" s="8"/>
      <c r="D28" s="4"/>
      <c r="E28" s="4"/>
      <c r="F28" s="2"/>
      <c r="G28" s="2"/>
      <c r="H28" s="2" t="str">
        <f t="shared" si="0"/>
        <v/>
      </c>
    </row>
    <row r="29" spans="1:8" x14ac:dyDescent="0.25">
      <c r="A29" s="3"/>
      <c r="B29" s="7"/>
      <c r="C29" s="8"/>
      <c r="D29" s="4"/>
      <c r="E29" s="4"/>
      <c r="F29" s="2"/>
      <c r="G29" s="2"/>
      <c r="H29" s="2" t="str">
        <f t="shared" si="0"/>
        <v/>
      </c>
    </row>
    <row r="30" spans="1:8" x14ac:dyDescent="0.25">
      <c r="A30" s="3"/>
      <c r="B30" s="7"/>
      <c r="C30" s="8"/>
      <c r="D30" s="4"/>
      <c r="E30" s="4"/>
      <c r="F30" s="2"/>
      <c r="G30" s="2"/>
      <c r="H30" s="2" t="str">
        <f t="shared" si="0"/>
        <v/>
      </c>
    </row>
    <row r="31" spans="1:8" x14ac:dyDescent="0.25">
      <c r="A31" s="3"/>
      <c r="B31" s="7"/>
      <c r="C31" s="8"/>
      <c r="D31" s="4"/>
      <c r="E31" s="4"/>
      <c r="F31" s="2"/>
      <c r="G31" s="2"/>
      <c r="H31" s="2" t="str">
        <f t="shared" si="0"/>
        <v/>
      </c>
    </row>
    <row r="32" spans="1:8" x14ac:dyDescent="0.25">
      <c r="A32" s="3"/>
      <c r="B32" s="7"/>
      <c r="C32" s="8"/>
      <c r="D32" s="4"/>
      <c r="E32" s="4"/>
      <c r="F32" s="2"/>
      <c r="G32" s="2"/>
      <c r="H32" s="2" t="str">
        <f t="shared" si="0"/>
        <v/>
      </c>
    </row>
    <row r="33" spans="1:8" x14ac:dyDescent="0.25">
      <c r="A33" s="3"/>
      <c r="B33" s="7"/>
      <c r="C33" s="8"/>
      <c r="D33" s="4"/>
      <c r="E33" s="4"/>
      <c r="F33" s="2"/>
      <c r="G33" s="2"/>
      <c r="H33" s="2" t="str">
        <f t="shared" si="0"/>
        <v/>
      </c>
    </row>
    <row r="34" spans="1:8" x14ac:dyDescent="0.25">
      <c r="A34" s="3"/>
      <c r="B34" s="7"/>
      <c r="C34" s="8"/>
      <c r="D34" s="4"/>
      <c r="E34" s="4"/>
      <c r="F34" s="2"/>
      <c r="G34" s="2"/>
      <c r="H34" s="2" t="str">
        <f t="shared" si="0"/>
        <v/>
      </c>
    </row>
    <row r="35" spans="1:8" x14ac:dyDescent="0.25">
      <c r="A35" s="3"/>
      <c r="B35" s="7"/>
      <c r="C35" s="8"/>
      <c r="D35" s="4"/>
      <c r="E35" s="4"/>
      <c r="F35" s="2"/>
      <c r="G35" s="2"/>
      <c r="H35" s="2" t="str">
        <f t="shared" si="0"/>
        <v/>
      </c>
    </row>
    <row r="36" spans="1:8" x14ac:dyDescent="0.25">
      <c r="A36" s="3"/>
      <c r="B36" s="7"/>
      <c r="C36" s="8"/>
      <c r="D36" s="4"/>
      <c r="E36" s="4"/>
      <c r="F36" s="2"/>
      <c r="G36" s="2"/>
      <c r="H36" s="2" t="str">
        <f t="shared" si="0"/>
        <v/>
      </c>
    </row>
    <row r="37" spans="1:8" x14ac:dyDescent="0.25">
      <c r="A37" s="3"/>
      <c r="B37" s="7"/>
      <c r="C37" s="8"/>
      <c r="D37" s="4"/>
      <c r="E37" s="4"/>
      <c r="F37" s="2"/>
      <c r="G37" s="2"/>
      <c r="H37" s="2" t="str">
        <f t="shared" si="0"/>
        <v/>
      </c>
    </row>
    <row r="38" spans="1:8" x14ac:dyDescent="0.25">
      <c r="A38" s="3"/>
      <c r="B38" s="7"/>
      <c r="C38" s="8"/>
      <c r="D38" s="4"/>
      <c r="E38" s="4"/>
      <c r="F38" s="2"/>
      <c r="G38" s="2"/>
      <c r="H38" s="2" t="str">
        <f t="shared" si="0"/>
        <v/>
      </c>
    </row>
    <row r="39" spans="1:8" x14ac:dyDescent="0.25">
      <c r="A39" s="3"/>
      <c r="B39" s="7"/>
      <c r="C39" s="8"/>
      <c r="D39" s="4"/>
      <c r="E39" s="4"/>
      <c r="F39" s="2"/>
      <c r="G39" s="2"/>
      <c r="H39" s="2" t="str">
        <f t="shared" si="0"/>
        <v/>
      </c>
    </row>
    <row r="40" spans="1:8" x14ac:dyDescent="0.25">
      <c r="A40" s="3"/>
      <c r="B40" s="7"/>
      <c r="C40" s="8"/>
      <c r="D40" s="4"/>
      <c r="E40" s="4"/>
      <c r="F40" s="2"/>
      <c r="G40" s="2"/>
      <c r="H40" s="2" t="str">
        <f t="shared" si="0"/>
        <v/>
      </c>
    </row>
    <row r="41" spans="1:8" x14ac:dyDescent="0.25">
      <c r="A41" s="3"/>
      <c r="B41" s="7"/>
      <c r="C41" s="8"/>
      <c r="D41" s="4"/>
      <c r="E41" s="4"/>
      <c r="F41" s="2"/>
      <c r="G41" s="2"/>
      <c r="H41" s="2" t="str">
        <f t="shared" si="0"/>
        <v/>
      </c>
    </row>
    <row r="42" spans="1:8" ht="15.75" thickBot="1" x14ac:dyDescent="0.3">
      <c r="A42" s="3"/>
      <c r="B42" s="9"/>
      <c r="C42" s="10"/>
      <c r="D42" s="4"/>
      <c r="E42" s="4"/>
      <c r="F42" s="2"/>
      <c r="G42" s="2"/>
      <c r="H42" s="2" t="str">
        <f t="shared" si="0"/>
        <v/>
      </c>
    </row>
    <row r="43" spans="1:8" x14ac:dyDescent="0.25">
      <c r="C43" s="1" t="s">
        <v>9</v>
      </c>
      <c r="E43" s="1">
        <f>SUM(E6:E42)</f>
        <v>0</v>
      </c>
      <c r="H43" s="1">
        <f>SUM(H6:H42)</f>
        <v>0</v>
      </c>
    </row>
    <row r="44" spans="1:8" x14ac:dyDescent="0.25">
      <c r="H44" s="1" t="str">
        <f t="shared" ref="H44:H80" si="1">IF(E44,E44*K46,"")</f>
        <v/>
      </c>
    </row>
    <row r="45" spans="1:8" x14ac:dyDescent="0.25">
      <c r="H45" s="1" t="str">
        <f t="shared" si="1"/>
        <v/>
      </c>
    </row>
    <row r="46" spans="1:8" x14ac:dyDescent="0.25">
      <c r="H46" s="1" t="str">
        <f t="shared" si="1"/>
        <v/>
      </c>
    </row>
    <row r="47" spans="1:8" x14ac:dyDescent="0.25">
      <c r="H47" s="1" t="str">
        <f t="shared" si="1"/>
        <v/>
      </c>
    </row>
    <row r="48" spans="1:8" x14ac:dyDescent="0.25">
      <c r="H48" s="1" t="str">
        <f t="shared" si="1"/>
        <v/>
      </c>
    </row>
    <row r="49" spans="8:8" x14ac:dyDescent="0.25">
      <c r="H49" s="1" t="str">
        <f t="shared" si="1"/>
        <v/>
      </c>
    </row>
    <row r="50" spans="8:8" x14ac:dyDescent="0.25">
      <c r="H50" s="1" t="str">
        <f t="shared" si="1"/>
        <v/>
      </c>
    </row>
    <row r="51" spans="8:8" x14ac:dyDescent="0.25">
      <c r="H51" s="1" t="str">
        <f t="shared" si="1"/>
        <v/>
      </c>
    </row>
    <row r="52" spans="8:8" x14ac:dyDescent="0.25">
      <c r="H52" s="1" t="str">
        <f t="shared" si="1"/>
        <v/>
      </c>
    </row>
    <row r="53" spans="8:8" x14ac:dyDescent="0.25">
      <c r="H53" s="1" t="str">
        <f t="shared" si="1"/>
        <v/>
      </c>
    </row>
    <row r="54" spans="8:8" x14ac:dyDescent="0.25">
      <c r="H54" s="1" t="str">
        <f t="shared" si="1"/>
        <v/>
      </c>
    </row>
    <row r="55" spans="8:8" x14ac:dyDescent="0.25">
      <c r="H55" s="1" t="str">
        <f t="shared" si="1"/>
        <v/>
      </c>
    </row>
    <row r="56" spans="8:8" x14ac:dyDescent="0.25">
      <c r="H56" s="1" t="str">
        <f t="shared" si="1"/>
        <v/>
      </c>
    </row>
    <row r="57" spans="8:8" x14ac:dyDescent="0.25">
      <c r="H57" s="1" t="str">
        <f t="shared" si="1"/>
        <v/>
      </c>
    </row>
    <row r="58" spans="8:8" x14ac:dyDescent="0.25">
      <c r="H58" s="1" t="str">
        <f t="shared" si="1"/>
        <v/>
      </c>
    </row>
    <row r="59" spans="8:8" x14ac:dyDescent="0.25">
      <c r="H59" s="1" t="str">
        <f t="shared" si="1"/>
        <v/>
      </c>
    </row>
    <row r="60" spans="8:8" x14ac:dyDescent="0.25">
      <c r="H60" s="1" t="str">
        <f t="shared" si="1"/>
        <v/>
      </c>
    </row>
    <row r="61" spans="8:8" x14ac:dyDescent="0.25">
      <c r="H61" s="1" t="str">
        <f t="shared" si="1"/>
        <v/>
      </c>
    </row>
    <row r="62" spans="8:8" x14ac:dyDescent="0.25">
      <c r="H62" s="1" t="str">
        <f t="shared" si="1"/>
        <v/>
      </c>
    </row>
    <row r="63" spans="8:8" x14ac:dyDescent="0.25">
      <c r="H63" s="1" t="str">
        <f t="shared" si="1"/>
        <v/>
      </c>
    </row>
    <row r="64" spans="8:8" x14ac:dyDescent="0.25">
      <c r="H64" s="1" t="str">
        <f t="shared" si="1"/>
        <v/>
      </c>
    </row>
    <row r="65" spans="8:8" x14ac:dyDescent="0.25">
      <c r="H65" s="1" t="str">
        <f t="shared" si="1"/>
        <v/>
      </c>
    </row>
    <row r="66" spans="8:8" x14ac:dyDescent="0.25">
      <c r="H66" s="1" t="str">
        <f t="shared" si="1"/>
        <v/>
      </c>
    </row>
    <row r="67" spans="8:8" x14ac:dyDescent="0.25">
      <c r="H67" s="1" t="str">
        <f t="shared" si="1"/>
        <v/>
      </c>
    </row>
    <row r="68" spans="8:8" x14ac:dyDescent="0.25">
      <c r="H68" s="1" t="str">
        <f t="shared" si="1"/>
        <v/>
      </c>
    </row>
    <row r="69" spans="8:8" x14ac:dyDescent="0.25">
      <c r="H69" s="1" t="str">
        <f t="shared" si="1"/>
        <v/>
      </c>
    </row>
    <row r="70" spans="8:8" x14ac:dyDescent="0.25">
      <c r="H70" s="1" t="str">
        <f t="shared" si="1"/>
        <v/>
      </c>
    </row>
    <row r="71" spans="8:8" x14ac:dyDescent="0.25">
      <c r="H71" s="1" t="str">
        <f t="shared" si="1"/>
        <v/>
      </c>
    </row>
    <row r="72" spans="8:8" x14ac:dyDescent="0.25">
      <c r="H72" s="1" t="str">
        <f t="shared" si="1"/>
        <v/>
      </c>
    </row>
    <row r="73" spans="8:8" x14ac:dyDescent="0.25">
      <c r="H73" s="1" t="str">
        <f t="shared" si="1"/>
        <v/>
      </c>
    </row>
    <row r="74" spans="8:8" x14ac:dyDescent="0.25">
      <c r="H74" s="1" t="str">
        <f t="shared" si="1"/>
        <v/>
      </c>
    </row>
    <row r="75" spans="8:8" x14ac:dyDescent="0.25">
      <c r="H75" s="1" t="str">
        <f t="shared" si="1"/>
        <v/>
      </c>
    </row>
    <row r="76" spans="8:8" x14ac:dyDescent="0.25">
      <c r="H76" s="1" t="str">
        <f t="shared" si="1"/>
        <v/>
      </c>
    </row>
    <row r="77" spans="8:8" x14ac:dyDescent="0.25">
      <c r="H77" s="1" t="str">
        <f t="shared" si="1"/>
        <v/>
      </c>
    </row>
    <row r="78" spans="8:8" x14ac:dyDescent="0.25">
      <c r="H78" s="1" t="str">
        <f t="shared" si="1"/>
        <v/>
      </c>
    </row>
    <row r="79" spans="8:8" x14ac:dyDescent="0.25">
      <c r="H79" s="1" t="str">
        <f t="shared" si="1"/>
        <v/>
      </c>
    </row>
    <row r="80" spans="8:8" x14ac:dyDescent="0.25">
      <c r="H80" s="1" t="str">
        <f t="shared" si="1"/>
        <v/>
      </c>
    </row>
  </sheetData>
  <mergeCells count="2">
    <mergeCell ref="B4:C4"/>
    <mergeCell ref="D1:F2"/>
  </mergeCells>
  <dataValidations count="1">
    <dataValidation type="list" allowBlank="1" showInputMessage="1" showErrorMessage="1" sqref="F6:F68" xr:uid="{00000000-0002-0000-0300-000000000000}">
      <formula1>$K$4:$K$6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3" name="Button 5">
              <controlPr defaultSize="0" print="0" autoFill="0" autoPict="0" macro="[0]!Bouton6_Cliquer">
                <anchor moveWithCells="1" siz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12</xdr:col>
                    <xdr:colOff>638175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4" name="Button 7">
              <controlPr defaultSize="0" print="0" autoFill="0" autoPict="0" macro="[0]!Bouton5_Cliquer">
                <anchor moveWithCells="1" sizeWithCells="1">
                  <from>
                    <xdr:col>8</xdr:col>
                    <xdr:colOff>114300</xdr:colOff>
                    <xdr:row>1</xdr:row>
                    <xdr:rowOff>0</xdr:rowOff>
                  </from>
                  <to>
                    <xdr:col>9</xdr:col>
                    <xdr:colOff>523875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7C5DF6D-E377-4A85-803C-97D0797145D5}">
          <x14:formula1>
            <xm:f>CINEMA!$L$1:$L$7</xm:f>
          </x14:formula1>
          <xm:sqref>A6:A42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12"/>
  <sheetViews>
    <sheetView workbookViewId="0">
      <selection activeCell="A15" sqref="A15"/>
    </sheetView>
  </sheetViews>
  <sheetFormatPr baseColWidth="10" defaultRowHeight="15" x14ac:dyDescent="0.25"/>
  <cols>
    <col min="1" max="1" width="16" customWidth="1"/>
    <col min="2" max="2" width="11.42578125" style="17" hidden="1" customWidth="1"/>
    <col min="6" max="7" width="11.42578125" style="17"/>
  </cols>
  <sheetData>
    <row r="1" spans="1:7" ht="15" customHeight="1" x14ac:dyDescent="0.25">
      <c r="D1" s="47" t="s">
        <v>13</v>
      </c>
      <c r="E1" s="48"/>
      <c r="F1" s="49"/>
    </row>
    <row r="2" spans="1:7" ht="15.75" customHeight="1" thickBot="1" x14ac:dyDescent="0.3">
      <c r="D2" s="50"/>
      <c r="E2" s="51"/>
      <c r="F2" s="52"/>
    </row>
    <row r="4" spans="1:7" ht="40.5" customHeight="1" x14ac:dyDescent="0.25">
      <c r="B4" s="22" t="s">
        <v>22</v>
      </c>
      <c r="C4" s="17" t="s">
        <v>21</v>
      </c>
      <c r="G4" s="17" t="s">
        <v>15</v>
      </c>
    </row>
    <row r="5" spans="1:7" x14ac:dyDescent="0.25">
      <c r="A5" t="s">
        <v>10</v>
      </c>
      <c r="B5" s="17">
        <v>300</v>
      </c>
      <c r="C5" s="17">
        <v>0</v>
      </c>
      <c r="E5" t="s">
        <v>10</v>
      </c>
      <c r="F5" s="17">
        <v>50</v>
      </c>
      <c r="G5" s="17">
        <v>0</v>
      </c>
    </row>
    <row r="6" spans="1:7" x14ac:dyDescent="0.25">
      <c r="A6" t="s">
        <v>11</v>
      </c>
      <c r="B6" s="17">
        <v>300</v>
      </c>
      <c r="C6" s="17">
        <v>0</v>
      </c>
      <c r="E6" t="s">
        <v>11</v>
      </c>
      <c r="F6" s="17">
        <v>0</v>
      </c>
      <c r="G6" s="17">
        <v>0</v>
      </c>
    </row>
    <row r="7" spans="1:7" x14ac:dyDescent="0.25">
      <c r="A7" t="s">
        <v>12</v>
      </c>
      <c r="B7" s="17">
        <v>250</v>
      </c>
      <c r="C7" s="17">
        <v>0</v>
      </c>
      <c r="E7" t="s">
        <v>12</v>
      </c>
      <c r="F7" s="17">
        <v>0</v>
      </c>
      <c r="G7" s="17">
        <v>0</v>
      </c>
    </row>
    <row r="9" spans="1:7" x14ac:dyDescent="0.25">
      <c r="G9" s="1" t="s">
        <v>16</v>
      </c>
    </row>
    <row r="10" spans="1:7" x14ac:dyDescent="0.25">
      <c r="E10" t="s">
        <v>10</v>
      </c>
      <c r="F10" s="17">
        <v>30</v>
      </c>
      <c r="G10" s="17">
        <v>0</v>
      </c>
    </row>
    <row r="11" spans="1:7" x14ac:dyDescent="0.25">
      <c r="E11" t="s">
        <v>11</v>
      </c>
      <c r="F11" s="17">
        <v>0</v>
      </c>
      <c r="G11" s="17">
        <v>0</v>
      </c>
    </row>
    <row r="12" spans="1:7" x14ac:dyDescent="0.25">
      <c r="E12" t="s">
        <v>12</v>
      </c>
      <c r="F12" s="17">
        <v>0</v>
      </c>
      <c r="G12" s="17">
        <v>0</v>
      </c>
    </row>
  </sheetData>
  <mergeCells count="1">
    <mergeCell ref="D1:F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3" r:id="rId3" name="Button 25">
              <controlPr defaultSize="0" print="0" autoFill="0" autoPict="0" macro="[0]!Bouton6_Cliquer">
                <anchor moveWithCells="1" sizeWithCells="1">
                  <from>
                    <xdr:col>9</xdr:col>
                    <xdr:colOff>19050</xdr:colOff>
                    <xdr:row>4</xdr:row>
                    <xdr:rowOff>0</xdr:rowOff>
                  </from>
                  <to>
                    <xdr:col>10</xdr:col>
                    <xdr:colOff>647700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4" name="Button 27">
              <controlPr defaultSize="0" print="0" autoFill="0" autoPict="0" macro="[0]!Bouton5_Cliquer">
                <anchor moveWithCells="1" sizeWithCells="1">
                  <from>
                    <xdr:col>9</xdr:col>
                    <xdr:colOff>123825</xdr:colOff>
                    <xdr:row>1</xdr:row>
                    <xdr:rowOff>171450</xdr:rowOff>
                  </from>
                  <to>
                    <xdr:col>10</xdr:col>
                    <xdr:colOff>533400</xdr:colOff>
                    <xdr:row>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ACCUEIL</vt:lpstr>
      <vt:lpstr>CINEMA</vt:lpstr>
      <vt:lpstr>PISCINE</vt:lpstr>
      <vt:lpstr>PATINOIRE</vt:lpstr>
      <vt:lpstr>STOCK</vt:lpstr>
      <vt:lpstr>PATINOIRE!MEMBRE_CSE</vt:lpstr>
      <vt:lpstr>PISCINE!MEMBRE_CSE</vt:lpstr>
      <vt:lpstr>MEMBRE_CSE</vt:lpstr>
      <vt:lpstr>PATINOIRE!MEMNRE_CSE</vt:lpstr>
      <vt:lpstr>PATINOIRE!NBRE_DE_PLACE</vt:lpstr>
      <vt:lpstr>PISCINE!NBRE_DE_PLACE</vt:lpstr>
      <vt:lpstr>NBRE_DE_PLACE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duval</dc:creator>
  <cp:lastModifiedBy>José duval</cp:lastModifiedBy>
  <dcterms:created xsi:type="dcterms:W3CDTF">2019-11-01T13:48:33Z</dcterms:created>
  <dcterms:modified xsi:type="dcterms:W3CDTF">2020-01-30T19:32:44Z</dcterms:modified>
</cp:coreProperties>
</file>