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 codeName="{3D1A710C-6663-3D7B-7F91-EC182F24A4BC}"/>
  <workbookPr filterPrivacy="1" codeName="ThisWorkbook"/>
  <xr:revisionPtr revIDLastSave="0" documentId="13_ncr:1_{D004E1AA-CEFD-4216-A46F-6F3A379A3171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tableau" sheetId="2" r:id="rId1"/>
    <sheet name="base" sheetId="1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2" i="2"/>
</calcChain>
</file>

<file path=xl/sharedStrings.xml><?xml version="1.0" encoding="utf-8"?>
<sst xmlns="http://schemas.openxmlformats.org/spreadsheetml/2006/main" count="131" uniqueCount="93">
  <si>
    <t>(vide)</t>
  </si>
  <si>
    <t>FED_0016829_A</t>
  </si>
  <si>
    <t>VAO</t>
  </si>
  <si>
    <t>0016829_A</t>
  </si>
  <si>
    <t>FED_0016823_C</t>
  </si>
  <si>
    <t>0016823_B</t>
  </si>
  <si>
    <t>FED_0016823_A</t>
  </si>
  <si>
    <t>0016823_A</t>
  </si>
  <si>
    <t>FED_0016801_A</t>
  </si>
  <si>
    <t>0016801_A</t>
  </si>
  <si>
    <t>FED_0016795_A</t>
  </si>
  <si>
    <t>0016795_A</t>
  </si>
  <si>
    <t>FED_0016770_A</t>
  </si>
  <si>
    <t>0016770_A</t>
  </si>
  <si>
    <t>FED_0016764_C</t>
  </si>
  <si>
    <t>0016764_B</t>
  </si>
  <si>
    <t>FED_0016764_A</t>
  </si>
  <si>
    <t>0016764_A</t>
  </si>
  <si>
    <t>FED_0016740_A</t>
  </si>
  <si>
    <t>0016740_A</t>
  </si>
  <si>
    <t>FED_0016734_C</t>
  </si>
  <si>
    <t>0016734_B</t>
  </si>
  <si>
    <t>FED_0016734_A</t>
  </si>
  <si>
    <t>0016734_A</t>
  </si>
  <si>
    <t>FED_0016723_A</t>
  </si>
  <si>
    <t>0016723_A</t>
  </si>
  <si>
    <t>FED_0016722_A</t>
  </si>
  <si>
    <t>0016722_A</t>
  </si>
  <si>
    <t>FED_0016719_C</t>
  </si>
  <si>
    <t>0016719_B</t>
  </si>
  <si>
    <t>FED_0016719_A</t>
  </si>
  <si>
    <t>0016719_A</t>
  </si>
  <si>
    <t>FED_0016717_A</t>
  </si>
  <si>
    <t>0016717_A</t>
  </si>
  <si>
    <t>FED_0016713_C</t>
  </si>
  <si>
    <t>0016713_B</t>
  </si>
  <si>
    <t>FED_0016713_A</t>
  </si>
  <si>
    <t>0016713_A</t>
  </si>
  <si>
    <t>FED_0016711_A</t>
  </si>
  <si>
    <t>0016711_A</t>
  </si>
  <si>
    <t>FED_0016705_A</t>
  </si>
  <si>
    <t>0016705_A</t>
  </si>
  <si>
    <t>FED_0016704_C</t>
  </si>
  <si>
    <t>0016704_B</t>
  </si>
  <si>
    <t>FED_0016704_A</t>
  </si>
  <si>
    <t>0016704_A</t>
  </si>
  <si>
    <t>FED_0016700_A</t>
  </si>
  <si>
    <t>0016700_A</t>
  </si>
  <si>
    <t>FED_0016699_A</t>
  </si>
  <si>
    <t>0016699_A</t>
  </si>
  <si>
    <t>FED_0016664_A</t>
  </si>
  <si>
    <t>0016664_A</t>
  </si>
  <si>
    <t>FED_0016661_A</t>
  </si>
  <si>
    <t>0016661_A</t>
  </si>
  <si>
    <t>FED_0016657_C</t>
  </si>
  <si>
    <t>0016657_B</t>
  </si>
  <si>
    <t>FED_0016657_A</t>
  </si>
  <si>
    <t>0016657_A</t>
  </si>
  <si>
    <t>FED_0016654_C</t>
  </si>
  <si>
    <t>0016654_B</t>
  </si>
  <si>
    <t>FED_0016654_A</t>
  </si>
  <si>
    <t>0016654_A</t>
  </si>
  <si>
    <t>FED_0016652_A</t>
  </si>
  <si>
    <t>0016652_A</t>
  </si>
  <si>
    <t>FED_0016642_A</t>
  </si>
  <si>
    <t>0016642_A</t>
  </si>
  <si>
    <t>FED_0016640_A</t>
  </si>
  <si>
    <t>0016640_A</t>
  </si>
  <si>
    <t>FED_0016637_C</t>
  </si>
  <si>
    <t>0016637_B</t>
  </si>
  <si>
    <t>FED_0016637_A</t>
  </si>
  <si>
    <t>0016637_A</t>
  </si>
  <si>
    <t xml:space="preserve">REF </t>
  </si>
  <si>
    <t>Statut</t>
  </si>
  <si>
    <t>ReF 2</t>
  </si>
  <si>
    <t>ReF 3</t>
  </si>
  <si>
    <t>ReF 4</t>
  </si>
  <si>
    <t>données.xls</t>
  </si>
  <si>
    <t>FED_0016829_A.xls</t>
  </si>
  <si>
    <t>FED_0016823_C.xls</t>
  </si>
  <si>
    <t>FED_0016823_A.xls</t>
  </si>
  <si>
    <t>FED_0016801_A.xls</t>
  </si>
  <si>
    <t>FED_0016795_A.xls</t>
  </si>
  <si>
    <t>FED_0016770_A.xls</t>
  </si>
  <si>
    <t>FED_0016764_C.xls</t>
  </si>
  <si>
    <t>FED_0016764_A.xls</t>
  </si>
  <si>
    <t>FED_0016740_A.xls</t>
  </si>
  <si>
    <t>FED_0016734_C.xls</t>
  </si>
  <si>
    <t>FED_0016734_A.xls</t>
  </si>
  <si>
    <t>FED_0016723_A.xls</t>
  </si>
  <si>
    <t>FED_0016722_A.xls</t>
  </si>
  <si>
    <t>FED_0016719_C.xls</t>
  </si>
  <si>
    <t>FED_0016719_A.xls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</si>
</sst>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0" xfId="0" applyFont="1" applyFill="1"/>
    <xf numFmtId="0" fontId="2" fillId="0" borderId="0" xfId="0" applyFont="1"/>
    <xf numFmtId="0" fontId="0" fillId="0" borderId="0" xfId="0" applyFont="1"/>
    <xf numFmtId="0" fontId="1" fillId="2" borderId="2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4</xdr:row>
      <xdr:rowOff>9525</xdr:rowOff>
    </xdr:from>
    <xdr:to>
      <xdr:col>12</xdr:col>
      <xdr:colOff>104775</xdr:colOff>
      <xdr:row>9</xdr:row>
      <xdr:rowOff>95250</xdr:rowOff>
    </xdr:to>
    <xdr:sp macro="[0]!bordure" textlink="">
      <xdr:nvSpPr>
        <xdr:cNvPr id="2" name="Ellipse 1">
          <a:extLst>
            <a:ext uri="{FF2B5EF4-FFF2-40B4-BE49-F238E27FC236}">
              <a16:creationId xmlns:a16="http://schemas.microsoft.com/office/drawing/2014/main" id="{73F7F20D-2229-4240-A39A-0FB8B7775336}"/>
            </a:ext>
          </a:extLst>
        </xdr:cNvPr>
        <xdr:cNvSpPr/>
      </xdr:nvSpPr>
      <xdr:spPr>
        <a:xfrm>
          <a:off x="8753475" y="733425"/>
          <a:ext cx="1638300" cy="990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F7DA8-0DFD-45CD-856D-61C13589D3D7}">
  <sheetPr codeName="Feuil2"/>
  <dimension ref="A1:E34"/>
  <sheetViews>
    <sheetView showGridLines="0" tabSelected="1" workbookViewId="0">
      <selection activeCell="K34" sqref="K34"/>
    </sheetView>
  </sheetViews>
  <sheetFormatPr baseColWidth="10" defaultRowHeight="14.4" x14ac:dyDescent="0.3"/>
  <cols>
    <col min="1" max="1" width="23.6640625" customWidth="1"/>
    <col min="2" max="3" width="15.44140625" customWidth="1"/>
  </cols>
  <sheetData>
    <row r="1" spans="1:5" x14ac:dyDescent="0.3">
      <c r="A1" s="5" t="s">
        <v>72</v>
      </c>
      <c r="B1" s="5" t="s">
        <v>73</v>
      </c>
      <c r="C1" s="5" t="s">
        <v>74</v>
      </c>
      <c r="D1" s="5" t="s">
        <v>75</v>
      </c>
      <c r="E1" s="5" t="s">
        <v>76</v>
      </c>
    </row>
    <row r="2" spans="1:5" x14ac:dyDescent="0.3">
      <c r="A2" s="6" t="str">
        <f>IF(données!A2="","",LEFT(données!A2,13))</f>
        <v>FED_0016829_A</v>
      </c>
      <c r="B2" s="6" t="str">
        <f>IF(A2="","",VLOOKUP($A2,base!$A$1:$E$39,1,FALSE))</f>
        <v>FED_0016829_A</v>
      </c>
      <c r="C2" s="6" t="str">
        <f>IF(B2="","",VLOOKUP($A2,base!$A$1:$E$39,2,FALSE))</f>
        <v>VAO</v>
      </c>
      <c r="D2" s="6" t="str">
        <f>IF(C2="","",VLOOKUP($A2,base!$A$1:$E$39,3,FALSE))</f>
        <v>0016829_A</v>
      </c>
      <c r="E2" s="6" t="str">
        <f>IF(A2="","",IF(C2="VSO","OK","NOK"))</f>
        <v>NOK</v>
      </c>
    </row>
    <row r="3" spans="1:5" x14ac:dyDescent="0.3">
      <c r="A3" s="6" t="str">
        <f>IF(données!A3="","",LEFT(données!A3,13))</f>
        <v>FED_0016823_C</v>
      </c>
      <c r="B3" s="6" t="str">
        <f>IF(A3="","",VLOOKUP($A3,base!$A$1:$E$39,1,FALSE))</f>
        <v>FED_0016823_C</v>
      </c>
      <c r="C3" s="6" t="str">
        <f>IF(B3="","",VLOOKUP($A3,base!$A$1:$E$39,2,FALSE))</f>
        <v>VAO</v>
      </c>
      <c r="D3" s="6" t="str">
        <f>IF(C3="","",VLOOKUP($A3,base!$A$1:$E$39,3,FALSE))</f>
        <v>0016823_B</v>
      </c>
      <c r="E3" s="6" t="str">
        <f t="shared" ref="E3:E34" si="0">IF(A3="","",IF(C3="VSO","OK","NOK"))</f>
        <v>NOK</v>
      </c>
    </row>
    <row r="4" spans="1:5" x14ac:dyDescent="0.3">
      <c r="A4" s="6" t="str">
        <f>IF(données!A4="","",LEFT(données!A4,13))</f>
        <v>FED_0016823_A</v>
      </c>
      <c r="B4" s="6" t="str">
        <f>IF(A4="","",VLOOKUP($A4,base!$A$1:$E$39,1,FALSE))</f>
        <v>FED_0016823_A</v>
      </c>
      <c r="C4" s="6" t="str">
        <f>IF(B4="","",VLOOKUP($A4,base!$A$1:$E$39,2,FALSE))</f>
        <v>VAO</v>
      </c>
      <c r="D4" s="6" t="str">
        <f>IF(C4="","",VLOOKUP($A4,base!$A$1:$E$39,3,FALSE))</f>
        <v>0016823_A</v>
      </c>
      <c r="E4" s="6" t="str">
        <f t="shared" si="0"/>
        <v>NOK</v>
      </c>
    </row>
    <row r="5" spans="1:5" x14ac:dyDescent="0.3">
      <c r="A5" s="6" t="str">
        <f>IF(données!A5="","",LEFT(données!A5,13))</f>
        <v>FED_0016801_A</v>
      </c>
      <c r="B5" s="6" t="str">
        <f>IF(A5="","",VLOOKUP($A5,base!$A$1:$E$39,1,FALSE))</f>
        <v>FED_0016801_A</v>
      </c>
      <c r="C5" s="6" t="str">
        <f>IF(B5="","",VLOOKUP($A5,base!$A$1:$E$39,2,FALSE))</f>
        <v>VAO</v>
      </c>
      <c r="D5" s="6" t="str">
        <f>IF(C5="","",VLOOKUP($A5,base!$A$1:$E$39,3,FALSE))</f>
        <v>0016801_A</v>
      </c>
      <c r="E5" s="6" t="str">
        <f t="shared" si="0"/>
        <v>NOK</v>
      </c>
    </row>
    <row r="6" spans="1:5" x14ac:dyDescent="0.3">
      <c r="A6" s="6" t="str">
        <f>IF(données!A6="","",LEFT(données!A6,13))</f>
        <v>FED_0016795_A</v>
      </c>
      <c r="B6" s="6" t="str">
        <f>IF(A6="","",VLOOKUP($A6,base!$A$1:$E$39,1,FALSE))</f>
        <v>FED_0016795_A</v>
      </c>
      <c r="C6" s="6">
        <f>IF(B6="","",VLOOKUP($A6,base!$A$1:$E$39,2,FALSE))</f>
        <v>0</v>
      </c>
      <c r="D6" s="6" t="str">
        <f>IF(C6="","",VLOOKUP($A6,base!$A$1:$E$39,3,FALSE))</f>
        <v>0016795_A</v>
      </c>
      <c r="E6" s="6" t="str">
        <f t="shared" si="0"/>
        <v>NOK</v>
      </c>
    </row>
    <row r="7" spans="1:5" x14ac:dyDescent="0.3">
      <c r="A7" s="6" t="str">
        <f>IF(données!A7="","",LEFT(données!A7,13))</f>
        <v>FED_0016770_A</v>
      </c>
      <c r="B7" s="6" t="str">
        <f>IF(A7="","",VLOOKUP($A7,base!$A$1:$E$39,1,FALSE))</f>
        <v>FED_0016770_A</v>
      </c>
      <c r="C7" s="6" t="str">
        <f>IF(B7="","",VLOOKUP($A7,base!$A$1:$E$39,2,FALSE))</f>
        <v>VAO</v>
      </c>
      <c r="D7" s="6" t="str">
        <f>IF(C7="","",VLOOKUP($A7,base!$A$1:$E$39,3,FALSE))</f>
        <v>0016770_A</v>
      </c>
      <c r="E7" s="6" t="str">
        <f t="shared" si="0"/>
        <v>NOK</v>
      </c>
    </row>
    <row r="8" spans="1:5" x14ac:dyDescent="0.3">
      <c r="A8" s="6" t="str">
        <f>IF(données!A8="","",LEFT(données!A8,13))</f>
        <v>FED_0016764_C</v>
      </c>
      <c r="B8" s="6" t="str">
        <f>IF(A8="","",VLOOKUP($A8,base!$A$1:$E$39,1,FALSE))</f>
        <v>FED_0016764_C</v>
      </c>
      <c r="C8" s="6" t="str">
        <f>IF(B8="","",VLOOKUP($A8,base!$A$1:$E$39,2,FALSE))</f>
        <v>VAO</v>
      </c>
      <c r="D8" s="6" t="str">
        <f>IF(C8="","",VLOOKUP($A8,base!$A$1:$E$39,3,FALSE))</f>
        <v>0016764_B</v>
      </c>
      <c r="E8" s="6" t="str">
        <f t="shared" si="0"/>
        <v>NOK</v>
      </c>
    </row>
    <row r="9" spans="1:5" x14ac:dyDescent="0.3">
      <c r="A9" s="6" t="str">
        <f>IF(données!A9="","",LEFT(données!A9,13))</f>
        <v>FED_0016764_A</v>
      </c>
      <c r="B9" s="6" t="str">
        <f>IF(A9="","",VLOOKUP($A9,base!$A$1:$E$39,1,FALSE))</f>
        <v>FED_0016764_A</v>
      </c>
      <c r="C9" s="6" t="str">
        <f>IF(B9="","",VLOOKUP($A9,base!$A$1:$E$39,2,FALSE))</f>
        <v>VAO</v>
      </c>
      <c r="D9" s="6" t="str">
        <f>IF(C9="","",VLOOKUP($A9,base!$A$1:$E$39,3,FALSE))</f>
        <v>0016764_A</v>
      </c>
      <c r="E9" s="6" t="str">
        <f t="shared" si="0"/>
        <v>NOK</v>
      </c>
    </row>
    <row r="10" spans="1:5" x14ac:dyDescent="0.3">
      <c r="A10" s="6" t="str">
        <f>IF(données!A10="","",LEFT(données!A10,13))</f>
        <v>FED_0016740_A</v>
      </c>
      <c r="B10" s="6" t="str">
        <f>IF(A10="","",VLOOKUP($A10,base!$A$1:$E$39,1,FALSE))</f>
        <v>FED_0016740_A</v>
      </c>
      <c r="C10" s="6" t="str">
        <f>IF(B10="","",VLOOKUP($A10,base!$A$1:$E$39,2,FALSE))</f>
        <v>VAO</v>
      </c>
      <c r="D10" s="6" t="str">
        <f>IF(C10="","",VLOOKUP($A10,base!$A$1:$E$39,3,FALSE))</f>
        <v>0016740_A</v>
      </c>
      <c r="E10" s="6" t="str">
        <f t="shared" si="0"/>
        <v>NOK</v>
      </c>
    </row>
    <row r="11" spans="1:5" x14ac:dyDescent="0.3">
      <c r="A11" s="6" t="str">
        <f>IF(données!A11="","",LEFT(données!A11,13))</f>
        <v>FED_0016734_C</v>
      </c>
      <c r="B11" s="6" t="str">
        <f>IF(A11="","",VLOOKUP($A11,base!$A$1:$E$39,1,FALSE))</f>
        <v>FED_0016734_C</v>
      </c>
      <c r="C11" s="6" t="str">
        <f>IF(B11="","",VLOOKUP($A11,base!$A$1:$E$39,2,FALSE))</f>
        <v>VAO</v>
      </c>
      <c r="D11" s="6" t="str">
        <f>IF(C11="","",VLOOKUP($A11,base!$A$1:$E$39,3,FALSE))</f>
        <v>0016734_B</v>
      </c>
      <c r="E11" s="6" t="str">
        <f t="shared" si="0"/>
        <v>NOK</v>
      </c>
    </row>
    <row r="12" spans="1:5" x14ac:dyDescent="0.3">
      <c r="A12" s="6" t="str">
        <f>IF(données!A12="","",LEFT(données!A12,13))</f>
        <v>FED_0016734_A</v>
      </c>
      <c r="B12" s="6" t="str">
        <f>IF(A12="","",VLOOKUP($A12,base!$A$1:$E$39,1,FALSE))</f>
        <v>FED_0016734_A</v>
      </c>
      <c r="C12" s="6" t="str">
        <f>IF(B12="","",VLOOKUP($A12,base!$A$1:$E$39,2,FALSE))</f>
        <v>VAO</v>
      </c>
      <c r="D12" s="6" t="str">
        <f>IF(C12="","",VLOOKUP($A12,base!$A$1:$E$39,3,FALSE))</f>
        <v>0016734_A</v>
      </c>
      <c r="E12" s="6" t="str">
        <f t="shared" si="0"/>
        <v>NOK</v>
      </c>
    </row>
    <row r="13" spans="1:5" x14ac:dyDescent="0.3">
      <c r="A13" s="6" t="str">
        <f>IF(données!A13="","",LEFT(données!A13,13))</f>
        <v>FED_0016723_A</v>
      </c>
      <c r="B13" s="6" t="str">
        <f>IF(A13="","",VLOOKUP($A13,base!$A$1:$E$39,1,FALSE))</f>
        <v>FED_0016723_A</v>
      </c>
      <c r="C13" s="6" t="str">
        <f>IF(B13="","",VLOOKUP($A13,base!$A$1:$E$39,2,FALSE))</f>
        <v>VAO</v>
      </c>
      <c r="D13" s="6" t="str">
        <f>IF(C13="","",VLOOKUP($A13,base!$A$1:$E$39,3,FALSE))</f>
        <v>0016723_A</v>
      </c>
      <c r="E13" s="6" t="str">
        <f t="shared" si="0"/>
        <v>NOK</v>
      </c>
    </row>
    <row r="14" spans="1:5" x14ac:dyDescent="0.3">
      <c r="A14" s="6" t="str">
        <f>IF(données!A14="","",LEFT(données!A14,13))</f>
        <v>FED_0016722_A</v>
      </c>
      <c r="B14" s="6" t="str">
        <f>IF(A14="","",VLOOKUP($A14,base!$A$1:$E$39,1,FALSE))</f>
        <v>FED_0016722_A</v>
      </c>
      <c r="C14" s="6" t="str">
        <f>IF(B14="","",VLOOKUP($A14,base!$A$1:$E$39,2,FALSE))</f>
        <v>VAO</v>
      </c>
      <c r="D14" s="6" t="str">
        <f>IF(C14="","",VLOOKUP($A14,base!$A$1:$E$39,3,FALSE))</f>
        <v>0016722_A</v>
      </c>
      <c r="E14" s="6" t="str">
        <f t="shared" si="0"/>
        <v>NOK</v>
      </c>
    </row>
    <row r="15" spans="1:5" x14ac:dyDescent="0.3">
      <c r="A15" s="6" t="str">
        <f>IF(données!A15="","",LEFT(données!A15,13))</f>
        <v>FED_0016719_C</v>
      </c>
      <c r="B15" s="6" t="str">
        <f>IF(A15="","",VLOOKUP($A15,base!$A$1:$E$39,1,FALSE))</f>
        <v>FED_0016719_C</v>
      </c>
      <c r="C15" s="6" t="str">
        <f>IF(B15="","",VLOOKUP($A15,base!$A$1:$E$39,2,FALSE))</f>
        <v>VAO</v>
      </c>
      <c r="D15" s="6" t="str">
        <f>IF(C15="","",VLOOKUP($A15,base!$A$1:$E$39,3,FALSE))</f>
        <v>0016719_B</v>
      </c>
      <c r="E15" s="6" t="str">
        <f t="shared" si="0"/>
        <v>NOK</v>
      </c>
    </row>
    <row r="16" spans="1:5" x14ac:dyDescent="0.3">
      <c r="A16" s="6" t="str">
        <f>IF(données!A16="","",LEFT(données!A16,13))</f>
        <v>FED_0016719_A</v>
      </c>
      <c r="B16" s="6" t="str">
        <f>IF(A16="","",VLOOKUP($A16,base!$A$1:$E$39,1,FALSE))</f>
        <v>FED_0016719_A</v>
      </c>
      <c r="C16" s="6" t="str">
        <f>IF(B16="","",VLOOKUP($A16,base!$A$1:$E$39,2,FALSE))</f>
        <v>VAO</v>
      </c>
      <c r="D16" s="6" t="str">
        <f>IF(C16="","",VLOOKUP($A16,base!$A$1:$E$39,3,FALSE))</f>
        <v>0016719_A</v>
      </c>
      <c r="E16" s="6" t="str">
        <f t="shared" si="0"/>
        <v>NOK</v>
      </c>
    </row>
    <row r="17" spans="1:5" x14ac:dyDescent="0.3">
      <c r="A17" s="6" t="str">
        <f>IF(données!A17="","",LEFT(données!A17,13))</f>
        <v/>
      </c>
      <c r="B17" s="6" t="str">
        <f>IF(A17="","",VLOOKUP($A17,base!$A$1:$E$39,1,FALSE))</f>
        <v/>
      </c>
      <c r="C17" s="6" t="str">
        <f>IF(B17="","",VLOOKUP($A17,base!$A$1:$E$39,2,FALSE))</f>
        <v/>
      </c>
      <c r="D17" s="6" t="str">
        <f>IF(C17="","",VLOOKUP($A17,base!$A$1:$E$39,3,FALSE))</f>
        <v/>
      </c>
      <c r="E17" s="6" t="str">
        <f t="shared" si="0"/>
        <v/>
      </c>
    </row>
    <row r="18" spans="1:5" x14ac:dyDescent="0.3">
      <c r="A18" s="6" t="str">
        <f>IF(données!A18="","",LEFT(données!A18,13))</f>
        <v/>
      </c>
      <c r="B18" s="6" t="str">
        <f>IF(A18="","",VLOOKUP($A18,base!$A$1:$E$39,1,FALSE))</f>
        <v/>
      </c>
      <c r="C18" s="6" t="str">
        <f>IF(B18="","",VLOOKUP($A18,base!$A$1:$E$39,2,FALSE))</f>
        <v/>
      </c>
      <c r="D18" s="6" t="str">
        <f>IF(C18="","",VLOOKUP($A18,base!$A$1:$E$39,3,FALSE))</f>
        <v/>
      </c>
      <c r="E18" s="6" t="str">
        <f t="shared" si="0"/>
        <v/>
      </c>
    </row>
    <row r="19" spans="1:5" x14ac:dyDescent="0.3">
      <c r="A19" s="6" t="str">
        <f>IF(données!A19="","",LEFT(données!A19,13))</f>
        <v/>
      </c>
      <c r="B19" s="6" t="str">
        <f>IF(A19="","",VLOOKUP($A19,base!$A$1:$E$39,1,FALSE))</f>
        <v/>
      </c>
      <c r="C19" s="6" t="str">
        <f>IF(B19="","",VLOOKUP($A19,base!$A$1:$E$39,2,FALSE))</f>
        <v/>
      </c>
      <c r="D19" s="6" t="str">
        <f>IF(C19="","",VLOOKUP($A19,base!$A$1:$E$39,3,FALSE))</f>
        <v/>
      </c>
      <c r="E19" s="6" t="str">
        <f t="shared" si="0"/>
        <v/>
      </c>
    </row>
    <row r="20" spans="1:5" x14ac:dyDescent="0.3">
      <c r="A20" s="6" t="str">
        <f>IF(données!A20="","",LEFT(données!A20,13))</f>
        <v/>
      </c>
      <c r="B20" s="6" t="str">
        <f>IF(A20="","",VLOOKUP($A20,base!$A$1:$E$39,1,FALSE))</f>
        <v/>
      </c>
      <c r="C20" s="6" t="str">
        <f>IF(B20="","",VLOOKUP($A20,base!$A$1:$E$39,2,FALSE))</f>
        <v/>
      </c>
      <c r="D20" s="6" t="str">
        <f>IF(C20="","",VLOOKUP($A20,base!$A$1:$E$39,3,FALSE))</f>
        <v/>
      </c>
      <c r="E20" s="6" t="str">
        <f t="shared" si="0"/>
        <v/>
      </c>
    </row>
    <row r="21" spans="1:5" x14ac:dyDescent="0.3">
      <c r="A21" s="6" t="str">
        <f>IF(données!A21="","",LEFT(données!A21,13))</f>
        <v/>
      </c>
      <c r="B21" s="6" t="str">
        <f>IF(A21="","",VLOOKUP($A21,base!$A$1:$E$39,1,FALSE))</f>
        <v/>
      </c>
      <c r="C21" s="6" t="str">
        <f>IF(B21="","",VLOOKUP($A21,base!$A$1:$E$39,2,FALSE))</f>
        <v/>
      </c>
      <c r="D21" s="6" t="str">
        <f>IF(C21="","",VLOOKUP($A21,base!$A$1:$E$39,3,FALSE))</f>
        <v/>
      </c>
      <c r="E21" s="6" t="str">
        <f t="shared" si="0"/>
        <v/>
      </c>
    </row>
    <row r="22" spans="1:5" x14ac:dyDescent="0.3">
      <c r="A22" s="6" t="str">
        <f>IF(données!A22="","",LEFT(données!A22,13))</f>
        <v/>
      </c>
      <c r="B22" s="6" t="str">
        <f>IF(A22="","",VLOOKUP($A22,base!$A$1:$E$39,1,FALSE))</f>
        <v/>
      </c>
      <c r="C22" s="6" t="str">
        <f>IF(B22="","",VLOOKUP($A22,base!$A$1:$E$39,2,FALSE))</f>
        <v/>
      </c>
      <c r="D22" s="6" t="str">
        <f>IF(C22="","",VLOOKUP($A22,base!$A$1:$E$39,3,FALSE))</f>
        <v/>
      </c>
      <c r="E22" s="6" t="str">
        <f t="shared" si="0"/>
        <v/>
      </c>
    </row>
    <row r="23" spans="1:5" x14ac:dyDescent="0.3">
      <c r="A23" s="6" t="str">
        <f>IF(données!A23="","",LEFT(données!A23,13))</f>
        <v/>
      </c>
      <c r="B23" s="6" t="str">
        <f>IF(A23="","",VLOOKUP($A23,base!$A$1:$E$39,1,FALSE))</f>
        <v/>
      </c>
      <c r="C23" s="6" t="str">
        <f>IF(B23="","",VLOOKUP($A23,base!$A$1:$E$39,2,FALSE))</f>
        <v/>
      </c>
      <c r="D23" s="6" t="str">
        <f>IF(C23="","",VLOOKUP($A23,base!$A$1:$E$39,3,FALSE))</f>
        <v/>
      </c>
      <c r="E23" s="6" t="str">
        <f t="shared" si="0"/>
        <v/>
      </c>
    </row>
    <row r="24" spans="1:5" x14ac:dyDescent="0.3">
      <c r="A24" s="6" t="str">
        <f>IF(données!A24="","",LEFT(données!A24,13))</f>
        <v/>
      </c>
      <c r="B24" s="6" t="str">
        <f>IF(A24="","",VLOOKUP($A24,base!$A$1:$E$39,1,FALSE))</f>
        <v/>
      </c>
      <c r="C24" s="6" t="str">
        <f>IF(B24="","",VLOOKUP($A24,base!$A$1:$E$39,2,FALSE))</f>
        <v/>
      </c>
      <c r="D24" s="6" t="str">
        <f>IF(C24="","",VLOOKUP($A24,base!$A$1:$E$39,3,FALSE))</f>
        <v/>
      </c>
      <c r="E24" s="6" t="str">
        <f t="shared" si="0"/>
        <v/>
      </c>
    </row>
    <row r="25" spans="1:5" x14ac:dyDescent="0.3">
      <c r="A25" s="6" t="str">
        <f>IF(données!A25="","",LEFT(données!A25,13))</f>
        <v/>
      </c>
      <c r="B25" s="6" t="str">
        <f>IF(A25="","",VLOOKUP($A25,base!$A$1:$E$39,1,FALSE))</f>
        <v/>
      </c>
      <c r="C25" s="6" t="str">
        <f>IF(B25="","",VLOOKUP($A25,base!$A$1:$E$39,2,FALSE))</f>
        <v/>
      </c>
      <c r="D25" s="6" t="str">
        <f>IF(C25="","",VLOOKUP($A25,base!$A$1:$E$39,3,FALSE))</f>
        <v/>
      </c>
      <c r="E25" s="6" t="str">
        <f t="shared" si="0"/>
        <v/>
      </c>
    </row>
    <row r="26" spans="1:5" x14ac:dyDescent="0.3">
      <c r="A26" s="6" t="str">
        <f>IF(données!A26="","",LEFT(données!A26,13))</f>
        <v/>
      </c>
      <c r="B26" s="6" t="str">
        <f>IF(A26="","",VLOOKUP($A26,base!$A$1:$E$39,1,FALSE))</f>
        <v/>
      </c>
      <c r="C26" s="6" t="str">
        <f>IF(B26="","",VLOOKUP($A26,base!$A$1:$E$39,2,FALSE))</f>
        <v/>
      </c>
      <c r="D26" s="6" t="str">
        <f>IF(C26="","",VLOOKUP($A26,base!$A$1:$E$39,3,FALSE))</f>
        <v/>
      </c>
      <c r="E26" s="6" t="str">
        <f t="shared" si="0"/>
        <v/>
      </c>
    </row>
    <row r="27" spans="1:5" x14ac:dyDescent="0.3">
      <c r="A27" s="6" t="str">
        <f>IF(données!A27="","",LEFT(données!A27,13))</f>
        <v/>
      </c>
      <c r="B27" s="6" t="str">
        <f>IF(A27="","",VLOOKUP($A27,base!$A$1:$E$39,1,FALSE))</f>
        <v/>
      </c>
      <c r="C27" s="6" t="str">
        <f>IF(B27="","",VLOOKUP($A27,base!$A$1:$E$39,2,FALSE))</f>
        <v/>
      </c>
      <c r="D27" s="6" t="str">
        <f>IF(C27="","",VLOOKUP($A27,base!$A$1:$E$39,3,FALSE))</f>
        <v/>
      </c>
      <c r="E27" s="6" t="str">
        <f t="shared" si="0"/>
        <v/>
      </c>
    </row>
    <row r="28" spans="1:5" x14ac:dyDescent="0.3">
      <c r="A28" s="6" t="str">
        <f>IF(données!A28="","",LEFT(données!A28,13))</f>
        <v/>
      </c>
      <c r="B28" s="6" t="str">
        <f>IF(A28="","",VLOOKUP($A28,base!$A$1:$E$39,1,FALSE))</f>
        <v/>
      </c>
      <c r="C28" s="6" t="str">
        <f>IF(B28="","",VLOOKUP($A28,base!$A$1:$E$39,2,FALSE))</f>
        <v/>
      </c>
      <c r="D28" s="6" t="str">
        <f>IF(C28="","",VLOOKUP($A28,base!$A$1:$E$39,3,FALSE))</f>
        <v/>
      </c>
      <c r="E28" s="6" t="str">
        <f t="shared" si="0"/>
        <v/>
      </c>
    </row>
    <row r="29" spans="1:5" x14ac:dyDescent="0.3">
      <c r="A29" s="6" t="str">
        <f>IF(données!A29="","",LEFT(données!A29,13))</f>
        <v/>
      </c>
      <c r="B29" s="6" t="str">
        <f>IF(A29="","",VLOOKUP($A29,base!$A$1:$E$39,1,FALSE))</f>
        <v/>
      </c>
      <c r="C29" s="6" t="str">
        <f>IF(B29="","",VLOOKUP($A29,base!$A$1:$E$39,2,FALSE))</f>
        <v/>
      </c>
      <c r="D29" s="6" t="str">
        <f>IF(C29="","",VLOOKUP($A29,base!$A$1:$E$39,3,FALSE))</f>
        <v/>
      </c>
      <c r="E29" s="6" t="str">
        <f t="shared" si="0"/>
        <v/>
      </c>
    </row>
    <row r="30" spans="1:5" x14ac:dyDescent="0.3">
      <c r="A30" s="6" t="str">
        <f>IF(données!A30="","",LEFT(données!A30,13))</f>
        <v/>
      </c>
      <c r="B30" s="6" t="str">
        <f>IF(A30="","",VLOOKUP($A30,base!$A$1:$E$39,1,FALSE))</f>
        <v/>
      </c>
      <c r="C30" s="6" t="str">
        <f>IF(B30="","",VLOOKUP($A30,base!$A$1:$E$39,2,FALSE))</f>
        <v/>
      </c>
      <c r="D30" s="6" t="str">
        <f>IF(C30="","",VLOOKUP($A30,base!$A$1:$E$39,3,FALSE))</f>
        <v/>
      </c>
      <c r="E30" s="6" t="str">
        <f t="shared" si="0"/>
        <v/>
      </c>
    </row>
    <row r="31" spans="1:5" x14ac:dyDescent="0.3">
      <c r="A31" s="6" t="str">
        <f>IF(données!A31="","",LEFT(données!A31,13))</f>
        <v/>
      </c>
      <c r="B31" s="6" t="str">
        <f>IF(A31="","",VLOOKUP($A31,base!$A$1:$E$39,1,FALSE))</f>
        <v/>
      </c>
      <c r="C31" s="6" t="str">
        <f>IF(B31="","",VLOOKUP($A31,base!$A$1:$E$39,2,FALSE))</f>
        <v/>
      </c>
      <c r="D31" s="6" t="str">
        <f>IF(C31="","",VLOOKUP($A31,base!$A$1:$E$39,3,FALSE))</f>
        <v/>
      </c>
      <c r="E31" s="6" t="str">
        <f t="shared" si="0"/>
        <v/>
      </c>
    </row>
    <row r="32" spans="1:5" x14ac:dyDescent="0.3">
      <c r="A32" s="6" t="str">
        <f>IF(données!A32="","",LEFT(données!A32,13))</f>
        <v/>
      </c>
      <c r="B32" s="6" t="str">
        <f>IF(A32="","",VLOOKUP($A32,base!$A$1:$E$39,1,FALSE))</f>
        <v/>
      </c>
      <c r="C32" s="6" t="str">
        <f>IF(B32="","",VLOOKUP($A32,base!$A$1:$E$39,2,FALSE))</f>
        <v/>
      </c>
      <c r="D32" s="6" t="str">
        <f>IF(C32="","",VLOOKUP($A32,base!$A$1:$E$39,3,FALSE))</f>
        <v/>
      </c>
      <c r="E32" s="6" t="str">
        <f t="shared" si="0"/>
        <v/>
      </c>
    </row>
    <row r="33" spans="1:5" x14ac:dyDescent="0.3">
      <c r="A33" s="6" t="str">
        <f>IF(données!A33="","",LEFT(données!A33,13))</f>
        <v/>
      </c>
      <c r="B33" s="6" t="str">
        <f>IF(A33="","",VLOOKUP($A33,base!$A$1:$E$39,1,FALSE))</f>
        <v/>
      </c>
      <c r="C33" s="6" t="str">
        <f>IF(B33="","",VLOOKUP($A33,base!$A$1:$E$39,2,FALSE))</f>
        <v/>
      </c>
      <c r="D33" s="6" t="str">
        <f>IF(C33="","",VLOOKUP($A33,base!$A$1:$E$39,3,FALSE))</f>
        <v/>
      </c>
      <c r="E33" s="6" t="str">
        <f t="shared" si="0"/>
        <v/>
      </c>
    </row>
    <row r="34" spans="1:5" x14ac:dyDescent="0.3">
      <c r="A34" s="6" t="str">
        <f>IF(données!A34="","",LEFT(données!A34,13))</f>
        <v/>
      </c>
      <c r="B34" s="6" t="str">
        <f>IF(A34="","",VLOOKUP($A34,base!$A$1:$E$39,1,FALSE))</f>
        <v/>
      </c>
      <c r="C34" s="6" t="str">
        <f>IF(B34="","",VLOOKUP($A34,base!$A$1:$E$39,2,FALSE))</f>
        <v/>
      </c>
      <c r="D34" s="6" t="str">
        <f>IF(C34="","",VLOOKUP($A34,base!$A$1:$E$39,3,FALSE))</f>
        <v/>
      </c>
      <c r="E34" s="6" t="str">
        <f t="shared" si="0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7"/>
  <sheetViews>
    <sheetView workbookViewId="0">
      <selection activeCell="A3" sqref="A3:A17"/>
    </sheetView>
  </sheetViews>
  <sheetFormatPr baseColWidth="10" defaultColWidth="8.88671875" defaultRowHeight="14.4" x14ac:dyDescent="0.3"/>
  <cols>
    <col min="1" max="5" width="21.5546875" customWidth="1"/>
  </cols>
  <sheetData>
    <row r="1" spans="1:5" x14ac:dyDescent="0.3">
      <c r="A1" s="1" t="s">
        <v>72</v>
      </c>
      <c r="B1" s="1" t="s">
        <v>73</v>
      </c>
      <c r="C1" s="1" t="s">
        <v>74</v>
      </c>
      <c r="D1" s="1"/>
      <c r="E1" s="1"/>
    </row>
    <row r="2" spans="1:5" x14ac:dyDescent="0.3">
      <c r="A2" s="2" t="s">
        <v>0</v>
      </c>
      <c r="B2" s="3" t="s">
        <v>0</v>
      </c>
      <c r="C2" s="4" t="s">
        <v>0</v>
      </c>
      <c r="D2" s="4"/>
      <c r="E2" s="4"/>
    </row>
    <row r="3" spans="1:5" x14ac:dyDescent="0.3">
      <c r="A3" s="2" t="s">
        <v>1</v>
      </c>
      <c r="B3" s="3" t="s">
        <v>2</v>
      </c>
      <c r="C3" s="4" t="s">
        <v>3</v>
      </c>
      <c r="D3" s="4"/>
      <c r="E3" s="4"/>
    </row>
    <row r="4" spans="1:5" x14ac:dyDescent="0.3">
      <c r="A4" s="2" t="s">
        <v>4</v>
      </c>
      <c r="B4" s="3" t="s">
        <v>2</v>
      </c>
      <c r="C4" s="4" t="s">
        <v>5</v>
      </c>
      <c r="D4" s="4"/>
      <c r="E4" s="4"/>
    </row>
    <row r="5" spans="1:5" x14ac:dyDescent="0.3">
      <c r="A5" s="2" t="s">
        <v>6</v>
      </c>
      <c r="B5" s="3" t="s">
        <v>2</v>
      </c>
      <c r="C5" s="4" t="s">
        <v>7</v>
      </c>
      <c r="D5" s="4"/>
      <c r="E5" s="4"/>
    </row>
    <row r="6" spans="1:5" x14ac:dyDescent="0.3">
      <c r="A6" s="2" t="s">
        <v>8</v>
      </c>
      <c r="B6" s="3" t="s">
        <v>2</v>
      </c>
      <c r="C6" s="4" t="s">
        <v>9</v>
      </c>
      <c r="D6" s="4"/>
      <c r="E6" s="4"/>
    </row>
    <row r="7" spans="1:5" x14ac:dyDescent="0.3">
      <c r="A7" s="2" t="s">
        <v>10</v>
      </c>
      <c r="B7" s="3">
        <v>0</v>
      </c>
      <c r="C7" s="4" t="s">
        <v>11</v>
      </c>
      <c r="D7" s="4"/>
      <c r="E7" s="4"/>
    </row>
    <row r="8" spans="1:5" x14ac:dyDescent="0.3">
      <c r="A8" s="2" t="s">
        <v>12</v>
      </c>
      <c r="B8" s="3" t="s">
        <v>2</v>
      </c>
      <c r="C8" s="4" t="s">
        <v>13</v>
      </c>
      <c r="D8" s="4"/>
      <c r="E8" s="4"/>
    </row>
    <row r="9" spans="1:5" x14ac:dyDescent="0.3">
      <c r="A9" s="2" t="s">
        <v>14</v>
      </c>
      <c r="B9" s="3" t="s">
        <v>2</v>
      </c>
      <c r="C9" s="4" t="s">
        <v>15</v>
      </c>
      <c r="D9" s="4"/>
      <c r="E9" s="4"/>
    </row>
    <row r="10" spans="1:5" x14ac:dyDescent="0.3">
      <c r="A10" s="2" t="s">
        <v>16</v>
      </c>
      <c r="B10" s="3" t="s">
        <v>2</v>
      </c>
      <c r="C10" s="4" t="s">
        <v>17</v>
      </c>
      <c r="D10" s="4"/>
      <c r="E10" s="4"/>
    </row>
    <row r="11" spans="1:5" x14ac:dyDescent="0.3">
      <c r="A11" s="2" t="s">
        <v>18</v>
      </c>
      <c r="B11" s="3" t="s">
        <v>2</v>
      </c>
      <c r="C11" s="4" t="s">
        <v>19</v>
      </c>
      <c r="D11" s="4"/>
      <c r="E11" s="4"/>
    </row>
    <row r="12" spans="1:5" x14ac:dyDescent="0.3">
      <c r="A12" s="2" t="s">
        <v>20</v>
      </c>
      <c r="B12" s="3" t="s">
        <v>2</v>
      </c>
      <c r="C12" s="4" t="s">
        <v>21</v>
      </c>
      <c r="D12" s="4"/>
      <c r="E12" s="4"/>
    </row>
    <row r="13" spans="1:5" x14ac:dyDescent="0.3">
      <c r="A13" s="2" t="s">
        <v>22</v>
      </c>
      <c r="B13" s="3" t="s">
        <v>2</v>
      </c>
      <c r="C13" s="4" t="s">
        <v>23</v>
      </c>
      <c r="D13" s="4"/>
      <c r="E13" s="4"/>
    </row>
    <row r="14" spans="1:5" x14ac:dyDescent="0.3">
      <c r="A14" s="2" t="s">
        <v>24</v>
      </c>
      <c r="B14" s="3" t="s">
        <v>2</v>
      </c>
      <c r="C14" s="4" t="s">
        <v>25</v>
      </c>
      <c r="D14" s="4"/>
      <c r="E14" s="4"/>
    </row>
    <row r="15" spans="1:5" x14ac:dyDescent="0.3">
      <c r="A15" s="2" t="s">
        <v>26</v>
      </c>
      <c r="B15" s="3" t="s">
        <v>2</v>
      </c>
      <c r="C15" s="4" t="s">
        <v>27</v>
      </c>
      <c r="D15" s="4"/>
      <c r="E15" s="4"/>
    </row>
    <row r="16" spans="1:5" x14ac:dyDescent="0.3">
      <c r="A16" s="2" t="s">
        <v>28</v>
      </c>
      <c r="B16" s="3" t="s">
        <v>2</v>
      </c>
      <c r="C16" s="4" t="s">
        <v>29</v>
      </c>
      <c r="D16" s="4"/>
      <c r="E16" s="4"/>
    </row>
    <row r="17" spans="1:5" x14ac:dyDescent="0.3">
      <c r="A17" s="2" t="s">
        <v>30</v>
      </c>
      <c r="B17" s="3" t="s">
        <v>2</v>
      </c>
      <c r="C17" s="4" t="s">
        <v>31</v>
      </c>
      <c r="D17" s="4"/>
      <c r="E17" s="4"/>
    </row>
    <row r="18" spans="1:5" x14ac:dyDescent="0.3">
      <c r="A18" s="2" t="s">
        <v>32</v>
      </c>
      <c r="B18" s="3" t="s">
        <v>2</v>
      </c>
      <c r="C18" s="4" t="s">
        <v>33</v>
      </c>
      <c r="D18" s="4"/>
      <c r="E18" s="4"/>
    </row>
    <row r="19" spans="1:5" x14ac:dyDescent="0.3">
      <c r="A19" s="2" t="s">
        <v>34</v>
      </c>
      <c r="B19" s="3" t="s">
        <v>2</v>
      </c>
      <c r="C19" s="4" t="s">
        <v>35</v>
      </c>
      <c r="D19" s="4"/>
      <c r="E19" s="4"/>
    </row>
    <row r="20" spans="1:5" x14ac:dyDescent="0.3">
      <c r="A20" s="2" t="s">
        <v>36</v>
      </c>
      <c r="B20" s="3" t="s">
        <v>2</v>
      </c>
      <c r="C20" s="4" t="s">
        <v>37</v>
      </c>
      <c r="D20" s="4"/>
      <c r="E20" s="4"/>
    </row>
    <row r="21" spans="1:5" x14ac:dyDescent="0.3">
      <c r="A21" s="2" t="s">
        <v>38</v>
      </c>
      <c r="B21" s="3" t="s">
        <v>2</v>
      </c>
      <c r="C21" s="4" t="s">
        <v>39</v>
      </c>
      <c r="D21" s="4"/>
      <c r="E21" s="4"/>
    </row>
    <row r="22" spans="1:5" x14ac:dyDescent="0.3">
      <c r="A22" s="2" t="s">
        <v>40</v>
      </c>
      <c r="B22" s="3" t="s">
        <v>2</v>
      </c>
      <c r="C22" s="4" t="s">
        <v>41</v>
      </c>
      <c r="D22" s="4"/>
      <c r="E22" s="4"/>
    </row>
    <row r="23" spans="1:5" x14ac:dyDescent="0.3">
      <c r="A23" s="2" t="s">
        <v>42</v>
      </c>
      <c r="B23" s="3" t="s">
        <v>2</v>
      </c>
      <c r="C23" s="4" t="s">
        <v>43</v>
      </c>
      <c r="D23" s="4"/>
      <c r="E23" s="4"/>
    </row>
    <row r="24" spans="1:5" x14ac:dyDescent="0.3">
      <c r="A24" s="2" t="s">
        <v>44</v>
      </c>
      <c r="B24" s="3" t="s">
        <v>2</v>
      </c>
      <c r="C24" s="4" t="s">
        <v>45</v>
      </c>
      <c r="D24" s="4"/>
      <c r="E24" s="4"/>
    </row>
    <row r="25" spans="1:5" x14ac:dyDescent="0.3">
      <c r="A25" s="2" t="s">
        <v>46</v>
      </c>
      <c r="B25" s="3" t="s">
        <v>2</v>
      </c>
      <c r="C25" s="4" t="s">
        <v>47</v>
      </c>
      <c r="D25" s="4"/>
      <c r="E25" s="4"/>
    </row>
    <row r="26" spans="1:5" x14ac:dyDescent="0.3">
      <c r="A26" s="2" t="s">
        <v>48</v>
      </c>
      <c r="B26" s="3" t="s">
        <v>2</v>
      </c>
      <c r="C26" s="4" t="s">
        <v>49</v>
      </c>
      <c r="D26" s="4"/>
      <c r="E26" s="4"/>
    </row>
    <row r="27" spans="1:5" x14ac:dyDescent="0.3">
      <c r="A27" s="2" t="s">
        <v>50</v>
      </c>
      <c r="B27" s="3" t="s">
        <v>2</v>
      </c>
      <c r="C27" s="4" t="s">
        <v>51</v>
      </c>
      <c r="D27" s="4"/>
      <c r="E27" s="4"/>
    </row>
    <row r="28" spans="1:5" x14ac:dyDescent="0.3">
      <c r="A28" s="2" t="s">
        <v>52</v>
      </c>
      <c r="B28" s="3" t="s">
        <v>2</v>
      </c>
      <c r="C28" s="4" t="s">
        <v>53</v>
      </c>
      <c r="D28" s="4"/>
      <c r="E28" s="4"/>
    </row>
    <row r="29" spans="1:5" x14ac:dyDescent="0.3">
      <c r="A29" s="2" t="s">
        <v>54</v>
      </c>
      <c r="B29" s="3" t="s">
        <v>2</v>
      </c>
      <c r="C29" s="4" t="s">
        <v>55</v>
      </c>
      <c r="D29" s="4"/>
      <c r="E29" s="4"/>
    </row>
    <row r="30" spans="1:5" x14ac:dyDescent="0.3">
      <c r="A30" s="2" t="s">
        <v>56</v>
      </c>
      <c r="B30" s="3" t="s">
        <v>2</v>
      </c>
      <c r="C30" s="4" t="s">
        <v>57</v>
      </c>
      <c r="D30" s="4"/>
      <c r="E30" s="4"/>
    </row>
    <row r="31" spans="1:5" x14ac:dyDescent="0.3">
      <c r="A31" s="2" t="s">
        <v>58</v>
      </c>
      <c r="B31" s="3" t="s">
        <v>2</v>
      </c>
      <c r="C31" s="4" t="s">
        <v>59</v>
      </c>
      <c r="D31" s="4"/>
      <c r="E31" s="4"/>
    </row>
    <row r="32" spans="1:5" x14ac:dyDescent="0.3">
      <c r="A32" s="2" t="s">
        <v>60</v>
      </c>
      <c r="B32" s="3" t="s">
        <v>2</v>
      </c>
      <c r="C32" s="4" t="s">
        <v>61</v>
      </c>
      <c r="D32" s="4"/>
      <c r="E32" s="4"/>
    </row>
    <row r="33" spans="1:5" x14ac:dyDescent="0.3">
      <c r="A33" s="2" t="s">
        <v>62</v>
      </c>
      <c r="B33" s="3" t="s">
        <v>2</v>
      </c>
      <c r="C33" s="4" t="s">
        <v>63</v>
      </c>
      <c r="D33" s="4"/>
      <c r="E33" s="4"/>
    </row>
    <row r="34" spans="1:5" x14ac:dyDescent="0.3">
      <c r="A34" s="2" t="s">
        <v>64</v>
      </c>
      <c r="B34" s="3" t="s">
        <v>2</v>
      </c>
      <c r="C34" s="4" t="s">
        <v>65</v>
      </c>
      <c r="D34" s="4"/>
      <c r="E34" s="4"/>
    </row>
    <row r="35" spans="1:5" x14ac:dyDescent="0.3">
      <c r="A35" s="2" t="s">
        <v>66</v>
      </c>
      <c r="B35" s="3" t="s">
        <v>2</v>
      </c>
      <c r="C35" s="4" t="s">
        <v>67</v>
      </c>
      <c r="D35" s="4"/>
      <c r="E35" s="4"/>
    </row>
    <row r="36" spans="1:5" x14ac:dyDescent="0.3">
      <c r="A36" s="2" t="s">
        <v>68</v>
      </c>
      <c r="B36" s="3" t="s">
        <v>2</v>
      </c>
      <c r="C36" s="4" t="s">
        <v>69</v>
      </c>
      <c r="D36" s="4"/>
      <c r="E36" s="4"/>
    </row>
    <row r="37" spans="1:5" x14ac:dyDescent="0.3">
      <c r="A37" s="2" t="s">
        <v>70</v>
      </c>
      <c r="B37" s="3" t="s">
        <v>2</v>
      </c>
      <c r="C37" s="4" t="s">
        <v>71</v>
      </c>
      <c r="D37" s="4"/>
      <c r="E3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E0DD9-6A41-405E-A581-E83AAFE5EEC8}">
  <sheetPr codeName="Feuil3"/>
  <dimension ref="A1:A16"/>
  <sheetViews>
    <sheetView workbookViewId="0">
      <selection activeCell="C14" sqref="C14"/>
    </sheetView>
  </sheetViews>
  <sheetFormatPr baseColWidth="10" defaultRowHeight="14.4" x14ac:dyDescent="0.3"/>
  <cols>
    <col min="1" max="1" width="31" customWidth="1"/>
  </cols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  <row r="4" spans="1:1" x14ac:dyDescent="0.3">
      <c r="A4" t="s">
        <v>80</v>
      </c>
    </row>
    <row r="5" spans="1:1" x14ac:dyDescent="0.3">
      <c r="A5" t="s">
        <v>81</v>
      </c>
    </row>
    <row r="6" spans="1:1" x14ac:dyDescent="0.3">
      <c r="A6" t="s">
        <v>82</v>
      </c>
    </row>
    <row r="7" spans="1:1" x14ac:dyDescent="0.3">
      <c r="A7" t="s">
        <v>83</v>
      </c>
    </row>
    <row r="8" spans="1:1" x14ac:dyDescent="0.3">
      <c r="A8" t="s">
        <v>84</v>
      </c>
    </row>
    <row r="9" spans="1:1" x14ac:dyDescent="0.3">
      <c r="A9" t="s">
        <v>85</v>
      </c>
    </row>
    <row r="10" spans="1:1" x14ac:dyDescent="0.3">
      <c r="A10" t="s">
        <v>86</v>
      </c>
    </row>
    <row r="11" spans="1:1" x14ac:dyDescent="0.3">
      <c r="A11" t="s">
        <v>87</v>
      </c>
    </row>
    <row r="12" spans="1:1" x14ac:dyDescent="0.3">
      <c r="A12" t="s">
        <v>88</v>
      </c>
    </row>
    <row r="13" spans="1:1" x14ac:dyDescent="0.3">
      <c r="A13" t="s">
        <v>89</v>
      </c>
    </row>
    <row r="14" spans="1:1" x14ac:dyDescent="0.3">
      <c r="A14" t="s">
        <v>90</v>
      </c>
    </row>
    <row r="15" spans="1:1" x14ac:dyDescent="0.3">
      <c r="A15" t="s">
        <v>91</v>
      </c>
    </row>
    <row r="16" spans="1:1" x14ac:dyDescent="0.3">
      <c r="A16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base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2022-08-11T17:14:03Z</dcterms:modified>
</cp:coreProperties>
</file>