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2109D909-C6D8-E34B-4C66-09127ED2DC46}"/>
  <workbookPr codeName="ThisWorkbook" autoCompressPictures="0"/>
  <bookViews>
    <workbookView xWindow="0" yWindow="0" windowWidth="32440" windowHeight="17900" firstSheet="1" activeTab="1"/>
  </bookViews>
  <sheets>
    <sheet name="Stage 1" sheetId="1" state="hidden" r:id="rId1"/>
    <sheet name="Inscription" sheetId="4" r:id="rId2"/>
    <sheet name="Tirages" sheetId="2" r:id="rId3"/>
    <sheet name="Concours" sheetId="3" r:id="rId4"/>
    <sheet name="Classement" sheetId="5" r:id="rId5"/>
  </sheets>
  <definedNames>
    <definedName name="_xlnm._FilterDatabase" localSheetId="0" hidden="1">'Stage 1'!$J$2:$L$65</definedName>
  </definedNames>
  <calcPr calcId="14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" i="3" l="1"/>
  <c r="N8" i="3"/>
  <c r="I13" i="3"/>
  <c r="N9" i="3"/>
  <c r="S8" i="3"/>
  <c r="I9" i="3"/>
  <c r="I21" i="3"/>
  <c r="N13" i="3"/>
  <c r="S9" i="3"/>
  <c r="I12" i="3"/>
  <c r="I17" i="3"/>
  <c r="N12" i="3"/>
  <c r="S12" i="3"/>
  <c r="S13" i="3"/>
  <c r="I16" i="3"/>
  <c r="N16" i="3"/>
  <c r="S16" i="3"/>
  <c r="N17" i="3"/>
  <c r="I20" i="3"/>
  <c r="N21" i="3"/>
  <c r="S17" i="3"/>
  <c r="N20" i="3"/>
  <c r="S20" i="3"/>
  <c r="S21" i="3"/>
  <c r="I24" i="3"/>
  <c r="N24" i="3"/>
  <c r="S24" i="3"/>
  <c r="I25" i="3"/>
  <c r="I28" i="3"/>
  <c r="N25" i="3"/>
  <c r="N28" i="3"/>
  <c r="S25" i="3"/>
  <c r="S28" i="3"/>
  <c r="I29" i="3"/>
  <c r="N29" i="3"/>
  <c r="S29" i="3"/>
  <c r="B13" i="5"/>
  <c r="D13" i="5" a="1"/>
  <c r="D13" i="5"/>
  <c r="B12" i="5"/>
  <c r="D12" i="5" a="1"/>
  <c r="D12" i="5"/>
  <c r="B11" i="5"/>
  <c r="D11" i="5" a="1"/>
  <c r="D11" i="5"/>
  <c r="B10" i="5"/>
  <c r="D10" i="5" a="1"/>
  <c r="D10" i="5"/>
  <c r="B9" i="5"/>
  <c r="D9" i="5" a="1"/>
  <c r="D9" i="5"/>
  <c r="B8" i="5"/>
  <c r="D8" i="5" a="1"/>
  <c r="D8" i="5"/>
  <c r="B7" i="5"/>
  <c r="D7" i="5" a="1"/>
  <c r="D7" i="5"/>
  <c r="B6" i="5"/>
  <c r="D6" i="5" a="1"/>
  <c r="D6" i="5"/>
  <c r="B5" i="5"/>
  <c r="D5" i="5" a="1"/>
  <c r="D5" i="5"/>
  <c r="B4" i="5"/>
  <c r="D4" i="5" a="1"/>
  <c r="D4" i="5"/>
  <c r="B3" i="5"/>
  <c r="D3" i="5" a="1"/>
  <c r="D3" i="5"/>
  <c r="B2" i="5"/>
  <c r="D2" i="5" a="1"/>
  <c r="D2" i="5"/>
  <c r="B2" i="2"/>
  <c r="C3" i="2"/>
  <c r="C4" i="2"/>
  <c r="C5" i="2"/>
  <c r="C6" i="2"/>
  <c r="C7" i="2"/>
  <c r="C8" i="2"/>
  <c r="C9" i="2"/>
  <c r="C10" i="2"/>
  <c r="C11" i="2"/>
  <c r="C12" i="2"/>
  <c r="C13" i="2"/>
  <c r="C2" i="2"/>
  <c r="B3" i="2"/>
  <c r="B4" i="2"/>
  <c r="B5" i="2"/>
  <c r="B6" i="2"/>
  <c r="B7" i="2"/>
  <c r="B8" i="2"/>
  <c r="B9" i="2"/>
  <c r="B10" i="2"/>
  <c r="B11" i="2"/>
  <c r="B12" i="2"/>
  <c r="B13" i="2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L3" i="2"/>
  <c r="M3" i="2"/>
  <c r="N3" i="2"/>
  <c r="O3" i="2"/>
  <c r="P3" i="2"/>
  <c r="Q3" i="2"/>
  <c r="R3" i="2"/>
  <c r="S3" i="2"/>
  <c r="L4" i="2"/>
  <c r="M4" i="2"/>
  <c r="N4" i="2"/>
  <c r="O4" i="2"/>
  <c r="P4" i="2"/>
  <c r="Q4" i="2"/>
  <c r="R4" i="2"/>
  <c r="S4" i="2"/>
  <c r="L5" i="2"/>
  <c r="M5" i="2"/>
  <c r="N5" i="2"/>
  <c r="O5" i="2"/>
  <c r="P5" i="2"/>
  <c r="Q5" i="2"/>
  <c r="R5" i="2"/>
  <c r="S5" i="2"/>
  <c r="L6" i="2"/>
  <c r="M6" i="2"/>
  <c r="N6" i="2"/>
  <c r="O6" i="2"/>
  <c r="P6" i="2"/>
  <c r="Q6" i="2"/>
  <c r="R6" i="2"/>
  <c r="S6" i="2"/>
  <c r="L7" i="2"/>
  <c r="M7" i="2"/>
  <c r="N7" i="2"/>
  <c r="O7" i="2"/>
  <c r="P7" i="2"/>
  <c r="Q7" i="2"/>
  <c r="R7" i="2"/>
  <c r="S7" i="2"/>
  <c r="L8" i="2"/>
  <c r="M8" i="2"/>
  <c r="N8" i="2"/>
  <c r="O8" i="2"/>
  <c r="P8" i="2"/>
  <c r="Q8" i="2"/>
  <c r="R8" i="2"/>
  <c r="S8" i="2"/>
  <c r="L9" i="2"/>
  <c r="M9" i="2"/>
  <c r="N9" i="2"/>
  <c r="O9" i="2"/>
  <c r="P9" i="2"/>
  <c r="Q9" i="2"/>
  <c r="R9" i="2"/>
  <c r="S9" i="2"/>
  <c r="L10" i="2"/>
  <c r="M10" i="2"/>
  <c r="N10" i="2"/>
  <c r="O10" i="2"/>
  <c r="P10" i="2"/>
  <c r="Q10" i="2"/>
  <c r="R10" i="2"/>
  <c r="S10" i="2"/>
  <c r="L11" i="2"/>
  <c r="M11" i="2"/>
  <c r="N11" i="2"/>
  <c r="O11" i="2"/>
  <c r="P11" i="2"/>
  <c r="Q11" i="2"/>
  <c r="R11" i="2"/>
  <c r="S11" i="2"/>
  <c r="L12" i="2"/>
  <c r="M12" i="2"/>
  <c r="N12" i="2"/>
  <c r="O12" i="2"/>
  <c r="P12" i="2"/>
  <c r="Q12" i="2"/>
  <c r="R12" i="2"/>
  <c r="S12" i="2"/>
  <c r="L13" i="2"/>
  <c r="M13" i="2"/>
  <c r="N13" i="2"/>
  <c r="O13" i="2"/>
  <c r="P13" i="2"/>
  <c r="Q13" i="2"/>
  <c r="R13" i="2"/>
  <c r="S13" i="2"/>
  <c r="L14" i="2"/>
  <c r="M14" i="2"/>
  <c r="N14" i="2"/>
  <c r="O14" i="2"/>
  <c r="P14" i="2"/>
  <c r="Q14" i="2"/>
  <c r="R14" i="2"/>
  <c r="S14" i="2"/>
  <c r="L15" i="2"/>
  <c r="M15" i="2"/>
  <c r="N15" i="2"/>
  <c r="O15" i="2"/>
  <c r="P15" i="2"/>
  <c r="Q15" i="2"/>
  <c r="R15" i="2"/>
  <c r="S15" i="2"/>
  <c r="L16" i="2"/>
  <c r="M16" i="2"/>
  <c r="N16" i="2"/>
  <c r="O16" i="2"/>
  <c r="P16" i="2"/>
  <c r="Q16" i="2"/>
  <c r="R16" i="2"/>
  <c r="S16" i="2"/>
  <c r="L17" i="2"/>
  <c r="M17" i="2"/>
  <c r="N17" i="2"/>
  <c r="O17" i="2"/>
  <c r="P17" i="2"/>
  <c r="Q17" i="2"/>
  <c r="R17" i="2"/>
  <c r="S17" i="2"/>
  <c r="S2" i="2"/>
  <c r="R2" i="2"/>
  <c r="Q2" i="2"/>
  <c r="P2" i="2"/>
  <c r="O2" i="2"/>
  <c r="N2" i="2"/>
  <c r="M2" i="2"/>
  <c r="L2" i="2"/>
  <c r="F18" i="2"/>
  <c r="G18" i="2"/>
  <c r="H18" i="2"/>
  <c r="I18" i="2"/>
  <c r="F19" i="2"/>
  <c r="G19" i="2"/>
  <c r="H19" i="2"/>
  <c r="I19" i="2"/>
  <c r="F20" i="2"/>
  <c r="G20" i="2"/>
  <c r="H20" i="2"/>
  <c r="I20" i="2"/>
  <c r="F21" i="2"/>
  <c r="G21" i="2"/>
  <c r="H21" i="2"/>
  <c r="I21" i="2"/>
  <c r="F22" i="2"/>
  <c r="G22" i="2"/>
  <c r="H22" i="2"/>
  <c r="I22" i="2"/>
  <c r="F23" i="2"/>
  <c r="G23" i="2"/>
  <c r="H23" i="2"/>
  <c r="I23" i="2"/>
  <c r="F24" i="2"/>
  <c r="G24" i="2"/>
  <c r="H24" i="2"/>
  <c r="I24" i="2"/>
  <c r="F25" i="2"/>
  <c r="G25" i="2"/>
  <c r="H25" i="2"/>
  <c r="I25" i="2"/>
  <c r="F26" i="2"/>
  <c r="G26" i="2"/>
  <c r="H26" i="2"/>
  <c r="I26" i="2"/>
  <c r="F27" i="2"/>
  <c r="G27" i="2"/>
  <c r="H27" i="2"/>
  <c r="I27" i="2"/>
  <c r="F28" i="2"/>
  <c r="G28" i="2"/>
  <c r="H28" i="2"/>
  <c r="I28" i="2"/>
  <c r="F29" i="2"/>
  <c r="G29" i="2"/>
  <c r="H29" i="2"/>
  <c r="I29" i="2"/>
  <c r="F30" i="2"/>
  <c r="G30" i="2"/>
  <c r="H30" i="2"/>
  <c r="I30" i="2"/>
  <c r="F31" i="2"/>
  <c r="G31" i="2"/>
  <c r="H31" i="2"/>
  <c r="I31" i="2"/>
  <c r="F32" i="2"/>
  <c r="G32" i="2"/>
  <c r="H32" i="2"/>
  <c r="I32" i="2"/>
  <c r="F33" i="2"/>
  <c r="G33" i="2"/>
  <c r="H33" i="2"/>
  <c r="I33" i="2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3" i="1"/>
</calcChain>
</file>

<file path=xl/sharedStrings.xml><?xml version="1.0" encoding="utf-8"?>
<sst xmlns="http://schemas.openxmlformats.org/spreadsheetml/2006/main" count="158" uniqueCount="62">
  <si>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</si>
  <si>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</si>
  <si>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</si>
  <si>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</si>
  <si>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</si>
  <si>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</si>
  <si>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</si>
  <si>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</si>
  <si>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</si>
  <si>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</si>
  <si>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</si>
  <si>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</si>
  <si>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</si>
  <si>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</si>
  <si>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</si>
  <si>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</si>
  <si>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</si>
  <si>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</si>
  <si>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</si>
  <si>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</si>
  <si>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</si>
  <si>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</si>
  <si>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</si>
  <si>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</si>
  <si>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</si>
  <si>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</si>
  <si>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3ème Partie</t>
  </si>
  <si>
    <t>4ème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</si>
  <si>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</si>
  <si>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</si>
  <si>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</si>
  <si>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</si>
  <si>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</si>
  <si>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</si>
  <si>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</si>
  <si>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</si>
  <si>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</si>
  <si>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</si>
  <si>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</si>
  <si>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</si>
  <si>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</si>
  <si>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Jeux</t>
  </si>
  <si>
    <t>Score</t>
  </si>
  <si>
    <t>Victoires</t>
  </si>
  <si>
    <t>Parties</t>
  </si>
  <si>
    <r>
      <rPr>
        <b/>
        <sz val="18"/>
        <color rgb="FF4A5359"/>
        <rFont val="Arial"/>
      </rPr>
      <t>1er :</t>
    </r>
    <r>
      <rPr>
        <sz val="18"/>
        <color rgb="FF4A5359"/>
        <rFont val="Arial"/>
        <family val="2"/>
      </rPr>
      <t xml:space="preserve"> gagnant 4 parties</t>
    </r>
  </si>
  <si>
    <r>
      <rPr>
        <b/>
        <sz val="18"/>
        <color rgb="FF4A5359"/>
        <rFont val="Arial"/>
      </rPr>
      <t>2ème :</t>
    </r>
    <r>
      <rPr>
        <sz val="18"/>
        <color rgb="FF4A5359"/>
        <rFont val="Arial"/>
        <family val="2"/>
      </rPr>
      <t xml:space="preserve"> gagnant 3 parties - perdant 1 partie</t>
    </r>
  </si>
  <si>
    <r>
      <rPr>
        <b/>
        <sz val="18"/>
        <color rgb="FF4A5359"/>
        <rFont val="Arial"/>
      </rPr>
      <t>3ème :</t>
    </r>
    <r>
      <rPr>
        <sz val="18"/>
        <color rgb="FF4A5359"/>
        <rFont val="Arial"/>
        <family val="2"/>
      </rPr>
      <t xml:space="preserve"> gagnant 2 parties - perdant 1 partie - gagnant 1 partie</t>
    </r>
  </si>
  <si>
    <r>
      <rPr>
        <b/>
        <sz val="18"/>
        <color rgb="FF4A5359"/>
        <rFont val="Arial"/>
      </rPr>
      <t>4ème :</t>
    </r>
    <r>
      <rPr>
        <sz val="18"/>
        <color rgb="FF4A5359"/>
        <rFont val="Arial"/>
        <family val="2"/>
      </rPr>
      <t xml:space="preserve"> gagnant 1 partie - perdant 1 partie - gagnant 2 parties</t>
    </r>
  </si>
  <si>
    <r>
      <rPr>
        <b/>
        <sz val="18"/>
        <color rgb="FF4A5359"/>
        <rFont val="Arial"/>
      </rPr>
      <t>5ème :</t>
    </r>
    <r>
      <rPr>
        <sz val="18"/>
        <color rgb="FF4A5359"/>
        <rFont val="Arial"/>
        <family val="2"/>
      </rPr>
      <t xml:space="preserve"> perdant 1 partie - gagnant 3 parties</t>
    </r>
  </si>
  <si>
    <t>N°</t>
  </si>
  <si>
    <t>N° ÉQUIPES</t>
  </si>
  <si>
    <t>Nom</t>
  </si>
  <si>
    <t>Club</t>
  </si>
  <si>
    <t>Goal average</t>
  </si>
  <si>
    <r>
      <rPr>
        <b/>
        <sz val="18"/>
        <color rgb="FF4A5359"/>
        <rFont val="Arial"/>
      </rPr>
      <t>6ème :</t>
    </r>
    <r>
      <rPr>
        <sz val="18"/>
        <color rgb="FF4A5359"/>
        <rFont val="Arial"/>
        <family val="2"/>
      </rPr>
      <t xml:space="preserve"> gagnant 1 partie - perdant 1 partie - gagnant 1 partie - perdant 1 partie</t>
    </r>
  </si>
  <si>
    <r>
      <rPr>
        <b/>
        <sz val="18"/>
        <color rgb="FF4A5359"/>
        <rFont val="Arial"/>
      </rPr>
      <t>7ème :</t>
    </r>
    <r>
      <rPr>
        <sz val="18"/>
        <color rgb="FF4A5359"/>
        <rFont val="Arial"/>
        <family val="2"/>
      </rPr>
      <t xml:space="preserve"> gagnant 1 partie - perdant 2 parties - gagnant 1 partie</t>
    </r>
  </si>
  <si>
    <r>
      <rPr>
        <b/>
        <sz val="18"/>
        <color rgb="FF4A5359"/>
        <rFont val="Arial"/>
      </rPr>
      <t>8ème :</t>
    </r>
    <r>
      <rPr>
        <sz val="18"/>
        <color rgb="FF4A5359"/>
        <rFont val="Arial"/>
        <family val="2"/>
      </rPr>
      <t xml:space="preserve"> perdant 1 partie - gagnant 2 parties - perdant 1 partie</t>
    </r>
  </si>
  <si>
    <r>
      <rPr>
        <b/>
        <sz val="18"/>
        <color rgb="FF4A5359"/>
        <rFont val="Arial"/>
      </rPr>
      <t>9ème :</t>
    </r>
    <r>
      <rPr>
        <sz val="18"/>
        <color rgb="FF4A5359"/>
        <rFont val="Arial"/>
        <family val="2"/>
      </rPr>
      <t xml:space="preserve"> perdant 1 partie - gagnant 1 partie - perdant 1 partie - gagnant 1 partie</t>
    </r>
  </si>
  <si>
    <r>
      <rPr>
        <b/>
        <sz val="18"/>
        <color rgb="FF4A5359"/>
        <rFont val="Arial"/>
      </rPr>
      <t>10ème :</t>
    </r>
    <r>
      <rPr>
        <sz val="18"/>
        <color rgb="FF4A5359"/>
        <rFont val="Arial"/>
        <family val="2"/>
      </rPr>
      <t xml:space="preserve"> perdant 2 parties - gagnant 2 parties</t>
    </r>
  </si>
  <si>
    <r>
      <rPr>
        <b/>
        <sz val="18"/>
        <color rgb="FF4A5359"/>
        <rFont val="Arial"/>
      </rPr>
      <t>11ème :</t>
    </r>
    <r>
      <rPr>
        <sz val="18"/>
        <color rgb="FF4A5359"/>
        <rFont val="Arial"/>
        <family val="2"/>
      </rPr>
      <t xml:space="preserve"> perdant 2 parties - gagnant 1 partie - perdant 1 partie</t>
    </r>
  </si>
  <si>
    <r>
      <rPr>
        <b/>
        <sz val="18"/>
        <color rgb="FF4A5359"/>
        <rFont val="Arial"/>
      </rPr>
      <t>12ème :</t>
    </r>
    <r>
      <rPr>
        <sz val="18"/>
        <color rgb="FF4A5359"/>
        <rFont val="Arial"/>
        <family val="2"/>
      </rPr>
      <t xml:space="preserve"> perdant 3 parties - gagnant 1 partie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</si>
</sst>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</font>
    <font>
      <b/>
      <sz val="18"/>
      <color indexed="8"/>
      <name val="Arial"/>
    </font>
    <font>
      <b/>
      <sz val="18"/>
      <color theme="1"/>
      <name val="Arial"/>
    </font>
    <font>
      <sz val="18"/>
      <color rgb="FF4A5359"/>
      <name val="Arial"/>
      <family val="2"/>
    </font>
    <font>
      <b/>
      <sz val="18"/>
      <color rgb="FF4A5359"/>
      <name val="Arial"/>
    </font>
    <font>
      <b/>
      <sz val="20"/>
      <color theme="1"/>
      <name val="Arial"/>
    </font>
    <font>
      <b/>
      <sz val="20"/>
      <color theme="0"/>
      <name val="Arial"/>
    </font>
    <font>
      <b/>
      <sz val="20"/>
      <name val="Arial"/>
    </font>
    <font>
      <sz val="20"/>
      <color theme="1"/>
      <name val="Calibri"/>
      <family val="2"/>
      <scheme val="minor"/>
    </font>
    <font>
      <b/>
      <sz val="20"/>
      <color indexed="8"/>
      <name val="Arial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theme="7" tint="0.39997558519241921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7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6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0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25" xfId="0" applyBorder="1"/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8" fillId="0" borderId="0" xfId="0" applyFont="1" applyProtection="1"/>
    <xf numFmtId="0" fontId="8" fillId="0" borderId="0" xfId="0" applyFont="1" applyFill="1" applyBorder="1" applyProtection="1"/>
    <xf numFmtId="0" fontId="8" fillId="0" borderId="0" xfId="0" applyFont="1" applyAlignment="1" applyProtection="1">
      <alignment horizontal="right"/>
    </xf>
    <xf numFmtId="0" fontId="8" fillId="0" borderId="0" xfId="0" quotePrefix="1" applyFont="1" applyProtection="1"/>
    <xf numFmtId="0" fontId="8" fillId="0" borderId="0" xfId="0" applyFont="1" applyFill="1" applyProtection="1"/>
    <xf numFmtId="0" fontId="8" fillId="0" borderId="0" xfId="0" applyFont="1" applyFill="1" applyAlignment="1" applyProtection="1">
      <alignment horizontal="right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8" fillId="0" borderId="0" xfId="0" applyFont="1" applyFill="1" applyBorder="1" applyAlignment="1" applyProtection="1">
      <alignment horizontal="right"/>
    </xf>
    <xf numFmtId="0" fontId="8" fillId="0" borderId="0" xfId="0" quotePrefix="1" applyFont="1" applyFill="1" applyBorder="1" applyProtection="1"/>
    <xf numFmtId="0" fontId="10" fillId="0" borderId="0" xfId="0" applyFont="1" applyProtection="1"/>
    <xf numFmtId="0" fontId="10" fillId="0" borderId="0" xfId="0" applyFont="1"/>
    <xf numFmtId="0" fontId="9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/>
    </xf>
    <xf numFmtId="0" fontId="6" fillId="0" borderId="0" xfId="0" applyFont="1" applyFill="1" applyBorder="1" applyAlignment="1" applyProtection="1">
      <alignment vertical="center" wrapText="1"/>
    </xf>
    <xf numFmtId="0" fontId="3" fillId="0" borderId="0" xfId="0" applyFont="1" applyFill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0" fontId="8" fillId="0" borderId="0" xfId="0" applyFont="1" applyAlignment="1" applyProtection="1">
      <alignment horizontal="center"/>
    </xf>
    <xf numFmtId="0" fontId="8" fillId="0" borderId="10" xfId="0" applyFont="1" applyBorder="1" applyAlignment="1" applyProtection="1">
      <alignment horizontal="center"/>
    </xf>
    <xf numFmtId="0" fontId="0" fillId="2" borderId="0" xfId="0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3" fillId="0" borderId="0" xfId="0" applyFont="1" applyFill="1" applyBorder="1" applyAlignment="1">
      <alignment horizontal="left" vertical="center" indent="1"/>
    </xf>
    <xf numFmtId="0" fontId="0" fillId="0" borderId="25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8" fillId="0" borderId="0" xfId="0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/>
    <xf numFmtId="0" fontId="12" fillId="0" borderId="0" xfId="0" applyFont="1" applyFill="1" applyBorder="1" applyAlignment="1" applyProtection="1">
      <alignment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  <protection locked="0"/>
    </xf>
    <xf numFmtId="0" fontId="12" fillId="0" borderId="0" xfId="0" quotePrefix="1" applyFont="1" applyFill="1" applyBorder="1" applyAlignment="1" applyProtection="1">
      <alignment vertical="center" wrapText="1"/>
      <protection locked="0"/>
    </xf>
    <xf numFmtId="0" fontId="12" fillId="0" borderId="0" xfId="0" applyFont="1" applyFill="1" applyBorder="1" applyAlignment="1" applyProtection="1">
      <alignment vertical="center" wrapText="1"/>
      <protection locked="0"/>
    </xf>
    <xf numFmtId="0" fontId="8" fillId="0" borderId="0" xfId="0" applyFont="1" applyBorder="1" applyAlignment="1" applyProtection="1">
      <alignment horizontal="center"/>
    </xf>
    <xf numFmtId="0" fontId="12" fillId="0" borderId="0" xfId="0" quotePrefix="1" applyFont="1" applyFill="1" applyBorder="1" applyAlignment="1" applyProtection="1">
      <alignment horizontal="left" vertical="center" wrapText="1" indent="1"/>
    </xf>
    <xf numFmtId="0" fontId="17" fillId="2" borderId="15" xfId="0" applyFont="1" applyFill="1" applyBorder="1" applyAlignment="1">
      <alignment horizontal="center" vertical="center"/>
    </xf>
    <xf numFmtId="0" fontId="18" fillId="14" borderId="20" xfId="0" applyFont="1" applyFill="1" applyBorder="1" applyAlignment="1">
      <alignment horizontal="center" vertical="center"/>
    </xf>
    <xf numFmtId="0" fontId="18" fillId="13" borderId="16" xfId="0" applyFont="1" applyFill="1" applyBorder="1" applyAlignment="1">
      <alignment horizontal="center" vertical="center"/>
    </xf>
    <xf numFmtId="0" fontId="17" fillId="7" borderId="17" xfId="0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left" vertical="center" indent="1"/>
    </xf>
    <xf numFmtId="0" fontId="17" fillId="9" borderId="18" xfId="0" applyFont="1" applyFill="1" applyBorder="1" applyAlignment="1">
      <alignment horizontal="left" vertical="center" indent="1"/>
    </xf>
    <xf numFmtId="0" fontId="17" fillId="7" borderId="22" xfId="0" applyFont="1" applyFill="1" applyBorder="1" applyAlignment="1">
      <alignment horizontal="center" vertical="center"/>
    </xf>
    <xf numFmtId="0" fontId="17" fillId="8" borderId="26" xfId="0" applyFont="1" applyFill="1" applyBorder="1" applyAlignment="1">
      <alignment horizontal="left" vertical="center" indent="1"/>
    </xf>
    <xf numFmtId="0" fontId="17" fillId="9" borderId="23" xfId="0" applyFont="1" applyFill="1" applyBorder="1" applyAlignment="1">
      <alignment horizontal="left" vertical="center" indent="1"/>
    </xf>
    <xf numFmtId="0" fontId="19" fillId="0" borderId="12" xfId="0" applyFont="1" applyFill="1" applyBorder="1" applyAlignment="1" applyProtection="1">
      <alignment horizontal="center" vertical="center" wrapText="1"/>
    </xf>
    <xf numFmtId="0" fontId="19" fillId="7" borderId="33" xfId="0" applyFont="1" applyFill="1" applyBorder="1" applyAlignment="1" applyProtection="1">
      <alignment horizontal="center" vertical="center" wrapText="1"/>
    </xf>
    <xf numFmtId="0" fontId="19" fillId="8" borderId="43" xfId="0" quotePrefix="1" applyFont="1" applyFill="1" applyBorder="1" applyAlignment="1" applyProtection="1">
      <alignment horizontal="left" vertical="center" wrapText="1" indent="1"/>
    </xf>
    <xf numFmtId="0" fontId="19" fillId="9" borderId="32" xfId="0" applyFont="1" applyFill="1" applyBorder="1" applyAlignment="1" applyProtection="1">
      <alignment horizontal="center" vertical="center" wrapText="1"/>
    </xf>
    <xf numFmtId="0" fontId="19" fillId="10" borderId="32" xfId="0" applyFont="1" applyFill="1" applyBorder="1" applyAlignment="1" applyProtection="1">
      <alignment horizontal="center" vertical="center" wrapText="1"/>
    </xf>
    <xf numFmtId="0" fontId="19" fillId="11" borderId="32" xfId="0" applyFont="1" applyFill="1" applyBorder="1" applyAlignment="1" applyProtection="1">
      <alignment horizontal="center" vertical="center" wrapText="1"/>
    </xf>
    <xf numFmtId="0" fontId="19" fillId="7" borderId="34" xfId="0" applyFont="1" applyFill="1" applyBorder="1" applyAlignment="1" applyProtection="1">
      <alignment horizontal="center" vertical="center" wrapText="1"/>
    </xf>
    <xf numFmtId="0" fontId="19" fillId="8" borderId="44" xfId="0" quotePrefix="1" applyFont="1" applyFill="1" applyBorder="1" applyAlignment="1" applyProtection="1">
      <alignment horizontal="left" vertical="center" wrapText="1" indent="1"/>
    </xf>
    <xf numFmtId="0" fontId="19" fillId="9" borderId="38" xfId="0" applyFont="1" applyFill="1" applyBorder="1" applyAlignment="1" applyProtection="1">
      <alignment horizontal="center" vertical="center" wrapText="1"/>
    </xf>
    <xf numFmtId="0" fontId="19" fillId="10" borderId="38" xfId="0" applyFont="1" applyFill="1" applyBorder="1" applyAlignment="1" applyProtection="1">
      <alignment horizontal="center" vertical="center" wrapText="1"/>
    </xf>
    <xf numFmtId="0" fontId="19" fillId="11" borderId="38" xfId="0" applyFont="1" applyFill="1" applyBorder="1" applyAlignment="1" applyProtection="1">
      <alignment horizontal="center" vertical="center" wrapText="1"/>
    </xf>
    <xf numFmtId="0" fontId="19" fillId="7" borderId="35" xfId="0" applyFont="1" applyFill="1" applyBorder="1" applyAlignment="1" applyProtection="1">
      <alignment horizontal="center" vertical="center" wrapText="1"/>
    </xf>
    <xf numFmtId="0" fontId="19" fillId="8" borderId="46" xfId="0" quotePrefix="1" applyFont="1" applyFill="1" applyBorder="1" applyAlignment="1" applyProtection="1">
      <alignment horizontal="left" vertical="center" wrapText="1" indent="1"/>
    </xf>
    <xf numFmtId="0" fontId="19" fillId="9" borderId="39" xfId="0" applyFont="1" applyFill="1" applyBorder="1" applyAlignment="1" applyProtection="1">
      <alignment horizontal="center" vertical="center" wrapText="1"/>
    </xf>
    <xf numFmtId="0" fontId="19" fillId="10" borderId="39" xfId="0" applyFont="1" applyFill="1" applyBorder="1" applyAlignment="1" applyProtection="1">
      <alignment horizontal="center" vertical="center" wrapText="1"/>
    </xf>
    <xf numFmtId="0" fontId="19" fillId="11" borderId="39" xfId="0" applyFont="1" applyFill="1" applyBorder="1" applyAlignment="1" applyProtection="1">
      <alignment horizontal="center" vertical="center" wrapText="1"/>
    </xf>
    <xf numFmtId="0" fontId="18" fillId="14" borderId="19" xfId="0" applyFont="1" applyFill="1" applyBorder="1" applyAlignment="1" applyProtection="1">
      <alignment horizontal="center" vertical="center" wrapText="1"/>
    </xf>
    <xf numFmtId="0" fontId="18" fillId="13" borderId="19" xfId="0" applyFont="1" applyFill="1" applyBorder="1" applyAlignment="1" applyProtection="1">
      <alignment horizontal="center" vertical="center" wrapText="1"/>
    </xf>
    <xf numFmtId="0" fontId="18" fillId="16" borderId="45" xfId="0" applyFont="1" applyFill="1" applyBorder="1" applyAlignment="1" applyProtection="1">
      <alignment horizontal="center" vertical="center" wrapText="1"/>
    </xf>
    <xf numFmtId="0" fontId="17" fillId="2" borderId="30" xfId="0" applyFont="1" applyFill="1" applyBorder="1" applyAlignment="1">
      <alignment horizontal="center" vertical="center"/>
    </xf>
    <xf numFmtId="0" fontId="18" fillId="14" borderId="24" xfId="0" applyFont="1" applyFill="1" applyBorder="1" applyAlignment="1">
      <alignment horizontal="left" vertical="center" indent="1"/>
    </xf>
    <xf numFmtId="0" fontId="18" fillId="13" borderId="31" xfId="0" applyFont="1" applyFill="1" applyBorder="1" applyAlignment="1">
      <alignment horizontal="left" vertical="center" indent="1"/>
    </xf>
    <xf numFmtId="0" fontId="17" fillId="0" borderId="0" xfId="0" applyFont="1" applyAlignment="1">
      <alignment horizontal="center" vertical="center"/>
    </xf>
    <xf numFmtId="0" fontId="17" fillId="7" borderId="33" xfId="0" applyFont="1" applyFill="1" applyBorder="1" applyAlignment="1">
      <alignment horizontal="center" vertical="center"/>
    </xf>
    <xf numFmtId="0" fontId="17" fillId="8" borderId="33" xfId="0" applyFont="1" applyFill="1" applyBorder="1" applyAlignment="1">
      <alignment horizontal="left" vertical="center" indent="1"/>
    </xf>
    <xf numFmtId="0" fontId="17" fillId="9" borderId="40" xfId="0" applyFont="1" applyFill="1" applyBorder="1" applyAlignment="1">
      <alignment horizontal="left" vertical="center" indent="1"/>
    </xf>
    <xf numFmtId="0" fontId="17" fillId="7" borderId="34" xfId="0" applyFont="1" applyFill="1" applyBorder="1" applyAlignment="1">
      <alignment horizontal="center" vertical="center"/>
    </xf>
    <xf numFmtId="0" fontId="17" fillId="8" borderId="34" xfId="0" applyFont="1" applyFill="1" applyBorder="1" applyAlignment="1">
      <alignment horizontal="left" vertical="center" indent="1"/>
    </xf>
    <xf numFmtId="0" fontId="17" fillId="9" borderId="36" xfId="0" applyFont="1" applyFill="1" applyBorder="1" applyAlignment="1">
      <alignment horizontal="left" vertical="center" indent="1"/>
    </xf>
    <xf numFmtId="0" fontId="17" fillId="7" borderId="35" xfId="0" applyFont="1" applyFill="1" applyBorder="1" applyAlignment="1">
      <alignment horizontal="center" vertical="center"/>
    </xf>
    <xf numFmtId="0" fontId="17" fillId="8" borderId="35" xfId="0" applyFont="1" applyFill="1" applyBorder="1" applyAlignment="1">
      <alignment horizontal="left" vertical="center" indent="1"/>
    </xf>
    <xf numFmtId="0" fontId="17" fillId="9" borderId="37" xfId="0" applyFont="1" applyFill="1" applyBorder="1" applyAlignment="1">
      <alignment horizontal="left" vertical="center" indent="1"/>
    </xf>
    <xf numFmtId="0" fontId="17" fillId="9" borderId="33" xfId="0" applyFont="1" applyFill="1" applyBorder="1" applyAlignment="1">
      <alignment horizontal="left" vertical="center" indent="1"/>
    </xf>
    <xf numFmtId="0" fontId="17" fillId="9" borderId="34" xfId="0" applyFont="1" applyFill="1" applyBorder="1" applyAlignment="1">
      <alignment horizontal="left" vertical="center" indent="1"/>
    </xf>
    <xf numFmtId="0" fontId="17" fillId="9" borderId="35" xfId="0" applyFont="1" applyFill="1" applyBorder="1" applyAlignment="1">
      <alignment horizontal="left" vertical="center" indent="1"/>
    </xf>
    <xf numFmtId="0" fontId="20" fillId="0" borderId="0" xfId="0" applyFont="1" applyAlignment="1" applyProtection="1">
      <alignment horizontal="center"/>
    </xf>
    <xf numFmtId="0" fontId="17" fillId="0" borderId="7" xfId="0" applyFont="1" applyFill="1" applyBorder="1" applyAlignment="1" applyProtection="1">
      <alignment horizontal="center"/>
    </xf>
    <xf numFmtId="0" fontId="19" fillId="0" borderId="7" xfId="0" applyFont="1" applyFill="1" applyBorder="1" applyAlignment="1" applyProtection="1">
      <alignment horizontal="center" vertical="center" wrapText="1"/>
    </xf>
    <xf numFmtId="0" fontId="19" fillId="2" borderId="41" xfId="0" applyFont="1" applyFill="1" applyBorder="1" applyAlignment="1" applyProtection="1">
      <alignment horizontal="center" vertical="center" wrapText="1"/>
    </xf>
    <xf numFmtId="0" fontId="19" fillId="0" borderId="24" xfId="0" applyFont="1" applyFill="1" applyBorder="1" applyAlignment="1" applyProtection="1">
      <alignment horizontal="center" vertical="center" wrapText="1"/>
    </xf>
    <xf numFmtId="0" fontId="18" fillId="14" borderId="24" xfId="0" applyFont="1" applyFill="1" applyBorder="1" applyAlignment="1" applyProtection="1">
      <alignment horizontal="center" vertical="center" wrapText="1"/>
    </xf>
    <xf numFmtId="0" fontId="18" fillId="13" borderId="42" xfId="0" applyFont="1" applyFill="1" applyBorder="1" applyAlignment="1" applyProtection="1">
      <alignment horizontal="center" vertical="center" wrapText="1"/>
    </xf>
    <xf numFmtId="0" fontId="19" fillId="7" borderId="27" xfId="0" applyFont="1" applyFill="1" applyBorder="1" applyAlignment="1" applyProtection="1">
      <alignment horizontal="center" vertical="center" wrapText="1"/>
    </xf>
    <xf numFmtId="0" fontId="21" fillId="6" borderId="28" xfId="0" applyFont="1" applyFill="1" applyBorder="1" applyAlignment="1" applyProtection="1">
      <alignment horizontal="center" vertical="center" wrapText="1"/>
    </xf>
    <xf numFmtId="0" fontId="19" fillId="8" borderId="25" xfId="0" applyFont="1" applyFill="1" applyBorder="1" applyAlignment="1" applyProtection="1">
      <alignment horizontal="center" vertical="center" wrapText="1"/>
    </xf>
    <xf numFmtId="0" fontId="19" fillId="9" borderId="29" xfId="0" applyFont="1" applyFill="1" applyBorder="1" applyAlignment="1" applyProtection="1">
      <alignment horizontal="center" vertical="center" wrapText="1"/>
      <protection locked="0"/>
    </xf>
    <xf numFmtId="0" fontId="19" fillId="7" borderId="27" xfId="0" quotePrefix="1" applyFont="1" applyFill="1" applyBorder="1" applyAlignment="1" applyProtection="1">
      <alignment horizontal="center" vertical="center" wrapText="1"/>
    </xf>
    <xf numFmtId="0" fontId="19" fillId="7" borderId="27" xfId="0" applyFont="1" applyFill="1" applyBorder="1" applyAlignment="1" applyProtection="1">
      <alignment horizontal="center" vertical="center" wrapText="1"/>
      <protection locked="0"/>
    </xf>
    <xf numFmtId="0" fontId="19" fillId="7" borderId="21" xfId="0" applyFont="1" applyFill="1" applyBorder="1" applyAlignment="1" applyProtection="1">
      <alignment horizontal="center" vertical="center" wrapText="1"/>
    </xf>
    <xf numFmtId="0" fontId="21" fillId="6" borderId="22" xfId="0" applyFont="1" applyFill="1" applyBorder="1" applyAlignment="1" applyProtection="1">
      <alignment horizontal="center" vertical="center" wrapText="1"/>
    </xf>
    <xf numFmtId="0" fontId="19" fillId="8" borderId="24" xfId="0" applyFont="1" applyFill="1" applyBorder="1" applyAlignment="1" applyProtection="1">
      <alignment horizontal="center" vertical="center" wrapText="1"/>
    </xf>
    <xf numFmtId="0" fontId="19" fillId="9" borderId="23" xfId="0" applyFont="1" applyFill="1" applyBorder="1" applyAlignment="1" applyProtection="1">
      <alignment horizontal="center" vertical="center" wrapText="1"/>
      <protection locked="0"/>
    </xf>
    <xf numFmtId="0" fontId="19" fillId="7" borderId="21" xfId="0" applyFont="1" applyFill="1" applyBorder="1" applyAlignment="1" applyProtection="1">
      <alignment horizontal="center" vertical="center" wrapText="1"/>
      <protection locked="0"/>
    </xf>
    <xf numFmtId="0" fontId="17" fillId="0" borderId="13" xfId="0" applyFont="1" applyFill="1" applyBorder="1" applyAlignment="1" applyProtection="1">
      <alignment horizontal="center"/>
    </xf>
    <xf numFmtId="0" fontId="17" fillId="0" borderId="0" xfId="0" applyFont="1" applyFill="1" applyBorder="1" applyAlignment="1" applyProtection="1">
      <alignment horizontal="center"/>
    </xf>
    <xf numFmtId="0" fontId="17" fillId="0" borderId="14" xfId="0" applyFont="1" applyFill="1" applyBorder="1" applyAlignment="1" applyProtection="1">
      <alignment horizontal="center"/>
    </xf>
    <xf numFmtId="0" fontId="17" fillId="0" borderId="9" xfId="0" applyFont="1" applyFill="1" applyBorder="1" applyAlignment="1" applyProtection="1">
      <alignment horizontal="center"/>
    </xf>
    <xf numFmtId="0" fontId="17" fillId="0" borderId="10" xfId="0" applyFont="1" applyFill="1" applyBorder="1" applyAlignment="1" applyProtection="1">
      <alignment horizontal="center"/>
    </xf>
    <xf numFmtId="0" fontId="17" fillId="0" borderId="11" xfId="0" applyFont="1" applyFill="1" applyBorder="1" applyAlignment="1" applyProtection="1">
      <alignment horizontal="center"/>
    </xf>
    <xf numFmtId="0" fontId="19" fillId="7" borderId="19" xfId="0" applyFont="1" applyFill="1" applyBorder="1" applyAlignment="1" applyProtection="1">
      <alignment horizontal="center" vertical="center" wrapText="1"/>
    </xf>
    <xf numFmtId="0" fontId="21" fillId="6" borderId="15" xfId="0" applyFont="1" applyFill="1" applyBorder="1" applyAlignment="1" applyProtection="1">
      <alignment horizontal="center" vertical="center" wrapText="1"/>
    </xf>
    <xf numFmtId="0" fontId="19" fillId="8" borderId="20" xfId="0" applyFont="1" applyFill="1" applyBorder="1" applyAlignment="1" applyProtection="1">
      <alignment horizontal="center" vertical="center" wrapText="1"/>
    </xf>
    <xf numFmtId="0" fontId="19" fillId="9" borderId="16" xfId="0" applyFont="1" applyFill="1" applyBorder="1" applyAlignment="1" applyProtection="1">
      <alignment horizontal="center" vertical="center" wrapText="1"/>
      <protection locked="0"/>
    </xf>
    <xf numFmtId="0" fontId="19" fillId="7" borderId="19" xfId="0" quotePrefix="1" applyFont="1" applyFill="1" applyBorder="1" applyAlignment="1" applyProtection="1">
      <alignment horizontal="center" vertical="center" wrapText="1"/>
    </xf>
    <xf numFmtId="0" fontId="19" fillId="7" borderId="19" xfId="0" applyFont="1" applyFill="1" applyBorder="1" applyAlignment="1" applyProtection="1">
      <alignment horizontal="center" vertical="center" wrapText="1"/>
      <protection locked="0"/>
    </xf>
    <xf numFmtId="0" fontId="19" fillId="7" borderId="19" xfId="0" quotePrefix="1" applyFont="1" applyFill="1" applyBorder="1" applyAlignment="1" applyProtection="1">
      <alignment horizontal="center" vertical="center" wrapText="1"/>
      <protection locked="0"/>
    </xf>
    <xf numFmtId="0" fontId="18" fillId="15" borderId="47" xfId="0" applyFont="1" applyFill="1" applyBorder="1" applyAlignment="1" applyProtection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17" fillId="2" borderId="30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17" fillId="2" borderId="31" xfId="0" applyFont="1" applyFill="1" applyBorder="1" applyAlignment="1">
      <alignment horizontal="center" vertical="center"/>
    </xf>
    <xf numFmtId="0" fontId="0" fillId="0" borderId="0" xfId="0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0" fillId="0" borderId="0" xfId="0" applyFont="1" applyAlignment="1" applyProtection="1">
      <alignment horizontal="center"/>
    </xf>
    <xf numFmtId="0" fontId="19" fillId="2" borderId="12" xfId="0" applyFont="1" applyFill="1" applyBorder="1" applyAlignment="1" applyProtection="1">
      <alignment horizontal="center" vertical="center" wrapText="1"/>
    </xf>
    <xf numFmtId="0" fontId="19" fillId="2" borderId="7" xfId="0" applyFont="1" applyFill="1" applyBorder="1" applyAlignment="1" applyProtection="1">
      <alignment horizontal="center" vertical="center" wrapText="1"/>
    </xf>
    <xf numFmtId="0" fontId="19" fillId="2" borderId="8" xfId="0" applyFont="1" applyFill="1" applyBorder="1" applyAlignment="1" applyProtection="1">
      <alignment horizontal="center" vertical="center" wrapText="1"/>
    </xf>
    <xf numFmtId="49" fontId="15" fillId="12" borderId="17" xfId="0" applyNumberFormat="1" applyFont="1" applyFill="1" applyBorder="1" applyAlignment="1">
      <alignment horizontal="left" vertical="center" indent="1"/>
    </xf>
    <xf numFmtId="49" fontId="15" fillId="12" borderId="1" xfId="0" applyNumberFormat="1" applyFont="1" applyFill="1" applyBorder="1" applyAlignment="1">
      <alignment horizontal="left" vertical="center" indent="1"/>
    </xf>
    <xf numFmtId="49" fontId="15" fillId="12" borderId="18" xfId="0" applyNumberFormat="1" applyFont="1" applyFill="1" applyBorder="1" applyAlignment="1">
      <alignment horizontal="left" vertical="center" indent="1"/>
    </xf>
    <xf numFmtId="0" fontId="20" fillId="0" borderId="13" xfId="0" applyFont="1" applyBorder="1" applyAlignment="1" applyProtection="1">
      <alignment horizontal="center"/>
    </xf>
    <xf numFmtId="0" fontId="20" fillId="0" borderId="0" xfId="0" applyFont="1" applyAlignment="1" applyProtection="1">
      <alignment horizontal="center"/>
    </xf>
    <xf numFmtId="49" fontId="15" fillId="12" borderId="15" xfId="0" applyNumberFormat="1" applyFont="1" applyFill="1" applyBorder="1" applyAlignment="1">
      <alignment horizontal="left" vertical="center" indent="1"/>
    </xf>
    <xf numFmtId="49" fontId="15" fillId="12" borderId="20" xfId="0" applyNumberFormat="1" applyFont="1" applyFill="1" applyBorder="1" applyAlignment="1">
      <alignment horizontal="left" vertical="center" indent="1"/>
    </xf>
    <xf numFmtId="49" fontId="15" fillId="12" borderId="16" xfId="0" applyNumberFormat="1" applyFont="1" applyFill="1" applyBorder="1" applyAlignment="1">
      <alignment horizontal="left" vertical="center" indent="1"/>
    </xf>
    <xf numFmtId="49" fontId="15" fillId="0" borderId="0" xfId="0" applyNumberFormat="1" applyFont="1" applyFill="1" applyBorder="1" applyAlignment="1">
      <alignment horizontal="left" vertical="center" indent="1"/>
    </xf>
    <xf numFmtId="49" fontId="15" fillId="12" borderId="22" xfId="0" applyNumberFormat="1" applyFont="1" applyFill="1" applyBorder="1" applyAlignment="1">
      <alignment horizontal="left" vertical="center" indent="1"/>
    </xf>
    <xf numFmtId="49" fontId="15" fillId="12" borderId="26" xfId="0" applyNumberFormat="1" applyFont="1" applyFill="1" applyBorder="1" applyAlignment="1">
      <alignment horizontal="left" vertical="center" indent="1"/>
    </xf>
    <xf numFmtId="49" fontId="15" fillId="12" borderId="23" xfId="0" applyNumberFormat="1" applyFont="1" applyFill="1" applyBorder="1" applyAlignment="1">
      <alignment horizontal="left" vertical="center" indent="1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177800</xdr:colOff>
          <xdr:row>4</xdr:row>
          <xdr:rowOff>50800</xdr:rowOff>
        </xdr:from>
        <xdr:to>
          <xdr:col>3</xdr:col>
          <xdr:colOff>1193800</xdr:colOff>
          <xdr:row>6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Tirage Aléatoire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Z102"/>
  <sheetViews>
    <sheetView topLeftCell="G1" workbookViewId="0">
      <selection activeCell="AM3" sqref="AM3"/>
    </sheetView>
  </sheetViews>
  <sheetFormatPr baseColWidth="10" defaultColWidth="11.5" defaultRowHeight="14" x14ac:dyDescent="0"/>
  <cols>
    <col min="9" max="9" width="14.5" customWidth="1"/>
    <col min="10" max="10" width="14.5" style="6" customWidth="1"/>
    <col min="11" max="11" width="15.1640625" style="6" bestFit="1" customWidth="1"/>
    <col min="12" max="12" width="13.33203125" style="5" customWidth="1"/>
    <col min="13" max="20" width="14.5" style="5" customWidth="1"/>
    <col min="21" max="21" width="16" style="5" customWidth="1"/>
    <col min="22" max="27" width="14.5" style="5" customWidth="1"/>
    <col min="28" max="28" width="13.5" bestFit="1" customWidth="1"/>
    <col min="39" max="39" width="24.33203125" customWidth="1"/>
    <col min="45" max="45" width="9.83203125" customWidth="1"/>
  </cols>
  <sheetData>
    <row r="1" spans="1:52">
      <c r="T1" s="5" t="s">
        <v>13</v>
      </c>
      <c r="U1" s="5">
        <v>16</v>
      </c>
      <c r="AB1" t="s">
        <v>1</v>
      </c>
      <c r="AM1" t="s">
        <v>1</v>
      </c>
    </row>
    <row r="2" spans="1:52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134" t="s">
        <v>5</v>
      </c>
      <c r="AO2" s="135"/>
      <c r="AP2" s="134" t="s">
        <v>6</v>
      </c>
      <c r="AQ2" s="135"/>
      <c r="AR2" s="134" t="s">
        <v>7</v>
      </c>
      <c r="AS2" s="135"/>
      <c r="AT2" s="134" t="s">
        <v>8</v>
      </c>
      <c r="AU2" s="135"/>
    </row>
    <row r="3" spans="1:52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23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23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23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18</v>
      </c>
      <c r="AX3">
        <v>1</v>
      </c>
      <c r="AY3">
        <v>3</v>
      </c>
      <c r="AZ3" s="12">
        <v>4</v>
      </c>
    </row>
    <row r="4" spans="1:52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136"/>
      <c r="J4" s="6">
        <v>15</v>
      </c>
      <c r="K4" s="6" t="s">
        <v>19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19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19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20</v>
      </c>
      <c r="AX4">
        <v>2</v>
      </c>
      <c r="AY4">
        <v>2</v>
      </c>
      <c r="AZ4" s="12">
        <v>5</v>
      </c>
    </row>
    <row r="5" spans="1:52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136"/>
      <c r="J5" s="6">
        <v>8</v>
      </c>
      <c r="K5" s="6" t="s">
        <v>19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19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19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22</v>
      </c>
      <c r="AX5">
        <v>3</v>
      </c>
      <c r="AY5">
        <v>2</v>
      </c>
      <c r="AZ5" s="12">
        <v>6</v>
      </c>
    </row>
    <row r="6" spans="1:52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136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21</v>
      </c>
      <c r="AX6">
        <v>4</v>
      </c>
      <c r="AY6">
        <v>2</v>
      </c>
      <c r="AZ6" s="12">
        <v>3</v>
      </c>
    </row>
    <row r="7" spans="1:52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136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18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136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20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136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22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136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21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>
      <c r="A11">
        <v>9</v>
      </c>
      <c r="B11" t="str">
        <f>Tirages!B10</f>
        <v>Equipe 9</v>
      </c>
      <c r="C11" t="str">
        <f>Tirages!C10</f>
        <v>G</v>
      </c>
      <c r="D11">
        <v>1</v>
      </c>
      <c r="F11">
        <v>11</v>
      </c>
      <c r="G11" t="s">
        <v>8</v>
      </c>
      <c r="H11">
        <v>1</v>
      </c>
      <c r="I11" s="136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>
      <c r="A12">
        <v>10</v>
      </c>
      <c r="B12" t="str">
        <f>Tirages!B11</f>
        <v>Equipe 10</v>
      </c>
      <c r="C12" t="str">
        <f>Tirages!C11</f>
        <v>H</v>
      </c>
      <c r="D12">
        <v>1</v>
      </c>
      <c r="F12">
        <v>6</v>
      </c>
      <c r="G12" t="s">
        <v>18</v>
      </c>
      <c r="H12">
        <v>1</v>
      </c>
      <c r="I12" s="136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>
      <c r="A13">
        <v>11</v>
      </c>
      <c r="B13" t="str">
        <f>Tirages!B12</f>
        <v>Equipe 11</v>
      </c>
      <c r="C13" t="str">
        <f>Tirages!C12</f>
        <v>D</v>
      </c>
      <c r="D13">
        <v>1</v>
      </c>
      <c r="F13">
        <v>8</v>
      </c>
      <c r="G13" t="s">
        <v>19</v>
      </c>
      <c r="H13">
        <v>1</v>
      </c>
      <c r="I13" s="136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>
      <c r="A14">
        <v>12</v>
      </c>
      <c r="B14" t="str">
        <f>Tirages!B13</f>
        <v>Equipe 12</v>
      </c>
      <c r="C14" t="str">
        <f>Tirages!C13</f>
        <v>A</v>
      </c>
      <c r="D14">
        <v>1</v>
      </c>
      <c r="F14">
        <v>15</v>
      </c>
      <c r="G14" t="s">
        <v>19</v>
      </c>
      <c r="H14">
        <v>1</v>
      </c>
      <c r="I14" s="136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>
      <c r="A15">
        <v>13</v>
      </c>
      <c r="B15">
        <f>Tirages!B14</f>
        <v>0</v>
      </c>
      <c r="C15">
        <f>Tirages!C14</f>
        <v>0</v>
      </c>
      <c r="D15">
        <v>1</v>
      </c>
      <c r="F15">
        <v>9</v>
      </c>
      <c r="G15" t="s">
        <v>20</v>
      </c>
      <c r="H15">
        <v>1</v>
      </c>
      <c r="I15" s="136"/>
      <c r="J15" s="6">
        <v>6</v>
      </c>
      <c r="K15" s="6" t="s">
        <v>18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>
      <c r="A16">
        <v>14</v>
      </c>
      <c r="B16">
        <f>Tirages!B15</f>
        <v>0</v>
      </c>
      <c r="C16">
        <f>Tirages!C15</f>
        <v>0</v>
      </c>
      <c r="D16">
        <v>1</v>
      </c>
      <c r="F16">
        <v>10</v>
      </c>
      <c r="G16" t="s">
        <v>21</v>
      </c>
      <c r="H16">
        <v>1</v>
      </c>
      <c r="I16" s="136"/>
      <c r="J16" s="6">
        <v>9</v>
      </c>
      <c r="K16" s="6" t="s">
        <v>20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>
      <c r="A17">
        <v>15</v>
      </c>
      <c r="B17">
        <f>Tirages!B16</f>
        <v>0</v>
      </c>
      <c r="C17">
        <f>Tirages!C16</f>
        <v>0</v>
      </c>
      <c r="D17">
        <v>1</v>
      </c>
      <c r="F17">
        <v>13</v>
      </c>
      <c r="G17" t="s">
        <v>22</v>
      </c>
      <c r="H17">
        <v>1</v>
      </c>
      <c r="I17" s="136"/>
      <c r="J17" s="6">
        <v>13</v>
      </c>
      <c r="K17" s="6" t="s">
        <v>22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>
      <c r="A18">
        <v>16</v>
      </c>
      <c r="B18">
        <f>Tirages!B17</f>
        <v>0</v>
      </c>
      <c r="C18">
        <f>Tirages!C17</f>
        <v>0</v>
      </c>
      <c r="D18">
        <v>1</v>
      </c>
      <c r="F18">
        <v>14</v>
      </c>
      <c r="G18" t="s">
        <v>23</v>
      </c>
      <c r="H18">
        <v>1</v>
      </c>
      <c r="I18" s="136"/>
      <c r="J18" s="6">
        <v>10</v>
      </c>
      <c r="K18" s="6" t="s">
        <v>21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>
      <c r="A19">
        <v>17</v>
      </c>
      <c r="B19">
        <f>Tirages!B18</f>
        <v>0</v>
      </c>
      <c r="C19">
        <f>Tirages!C18</f>
        <v>0</v>
      </c>
      <c r="D19">
        <v>1</v>
      </c>
      <c r="I19" s="136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>
      <c r="A20">
        <v>18</v>
      </c>
      <c r="B20">
        <f>Tirages!B19</f>
        <v>0</v>
      </c>
      <c r="C20">
        <f>Tirages!C19</f>
        <v>0</v>
      </c>
      <c r="D20">
        <v>1</v>
      </c>
      <c r="I20" s="136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>
      <c r="A21">
        <v>19</v>
      </c>
      <c r="B21">
        <f>Tirages!B20</f>
        <v>0</v>
      </c>
      <c r="C21">
        <f>Tirages!C20</f>
        <v>0</v>
      </c>
      <c r="D21">
        <v>1</v>
      </c>
      <c r="I21" s="136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>
      <c r="A22">
        <v>20</v>
      </c>
      <c r="B22">
        <f>Tirages!B21</f>
        <v>0</v>
      </c>
      <c r="C22">
        <f>Tirages!C21</f>
        <v>0</v>
      </c>
      <c r="D22">
        <v>1</v>
      </c>
      <c r="I22" s="136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>
      <c r="A23">
        <v>21</v>
      </c>
      <c r="B23">
        <f>Tirages!B22</f>
        <v>0</v>
      </c>
      <c r="C23">
        <f>Tirages!C22</f>
        <v>0</v>
      </c>
      <c r="D23">
        <v>1</v>
      </c>
      <c r="I23" s="136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>
      <c r="A24">
        <v>22</v>
      </c>
      <c r="B24">
        <f>Tirages!B23</f>
        <v>0</v>
      </c>
      <c r="C24">
        <f>Tirages!C23</f>
        <v>0</v>
      </c>
      <c r="D24">
        <v>1</v>
      </c>
      <c r="I24" s="136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>
      <c r="A25">
        <v>23</v>
      </c>
      <c r="B25">
        <f>Tirages!B24</f>
        <v>0</v>
      </c>
      <c r="C25">
        <f>Tirages!C24</f>
        <v>0</v>
      </c>
      <c r="D25">
        <v>1</v>
      </c>
      <c r="I25" s="136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>
      <c r="A26">
        <v>24</v>
      </c>
      <c r="B26">
        <f>Tirages!B25</f>
        <v>0</v>
      </c>
      <c r="C26">
        <f>Tirages!C25</f>
        <v>0</v>
      </c>
      <c r="D26">
        <v>1</v>
      </c>
      <c r="I26" s="136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>
      <c r="A27">
        <v>25</v>
      </c>
      <c r="B27">
        <f>Tirages!B26</f>
        <v>0</v>
      </c>
      <c r="C27">
        <f>Tirages!C26</f>
        <v>0</v>
      </c>
      <c r="D27">
        <v>1</v>
      </c>
      <c r="I27" s="136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>
      <c r="A28">
        <v>26</v>
      </c>
      <c r="B28">
        <f>Tirages!B27</f>
        <v>0</v>
      </c>
      <c r="C28">
        <f>Tirages!C27</f>
        <v>0</v>
      </c>
      <c r="D28">
        <v>1</v>
      </c>
      <c r="I28" s="136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>
      <c r="A29">
        <v>27</v>
      </c>
      <c r="B29">
        <f>Tirages!B28</f>
        <v>0</v>
      </c>
      <c r="C29">
        <f>Tirages!C28</f>
        <v>0</v>
      </c>
      <c r="D29">
        <v>1</v>
      </c>
      <c r="I29" s="136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>
      <c r="A30">
        <v>28</v>
      </c>
      <c r="B30">
        <f>Tirages!B29</f>
        <v>0</v>
      </c>
      <c r="C30">
        <f>Tirages!C29</f>
        <v>0</v>
      </c>
      <c r="D30">
        <v>1</v>
      </c>
      <c r="I30" s="136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>
      <c r="A31">
        <v>29</v>
      </c>
      <c r="B31">
        <f>Tirages!B30</f>
        <v>0</v>
      </c>
      <c r="C31">
        <f>Tirages!C30</f>
        <v>0</v>
      </c>
      <c r="D31">
        <v>1</v>
      </c>
      <c r="I31" s="136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>
      <c r="A32">
        <v>30</v>
      </c>
      <c r="B32">
        <f>Tirages!B31</f>
        <v>0</v>
      </c>
      <c r="C32">
        <f>Tirages!C31</f>
        <v>0</v>
      </c>
      <c r="D32">
        <v>1</v>
      </c>
      <c r="I32" s="136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>
      <c r="A33">
        <v>31</v>
      </c>
      <c r="B33">
        <f>Tirages!B32</f>
        <v>0</v>
      </c>
      <c r="C33">
        <f>Tirages!C32</f>
        <v>0</v>
      </c>
      <c r="D33">
        <v>1</v>
      </c>
      <c r="I33" s="136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>
      <c r="A34">
        <v>32</v>
      </c>
      <c r="B34">
        <f>Tirages!B33</f>
        <v>0</v>
      </c>
      <c r="C34">
        <f>Tirages!C33</f>
        <v>0</v>
      </c>
      <c r="D34">
        <v>1</v>
      </c>
      <c r="I34" s="136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>
      <c r="A35">
        <v>33</v>
      </c>
      <c r="B35">
        <f>Tirages!B34</f>
        <v>0</v>
      </c>
      <c r="C35">
        <f>Tirages!C34</f>
        <v>0</v>
      </c>
      <c r="D35">
        <v>1</v>
      </c>
      <c r="I35" s="136"/>
      <c r="M35" s="11"/>
      <c r="AI35" s="4"/>
    </row>
    <row r="36" spans="1:47">
      <c r="A36">
        <v>34</v>
      </c>
      <c r="B36">
        <f>Tirages!B35</f>
        <v>0</v>
      </c>
      <c r="C36">
        <f>Tirages!C35</f>
        <v>0</v>
      </c>
      <c r="D36">
        <v>1</v>
      </c>
      <c r="I36" s="136"/>
      <c r="AI36" s="4"/>
    </row>
    <row r="37" spans="1:47">
      <c r="A37">
        <v>35</v>
      </c>
      <c r="B37">
        <f>Tirages!B36</f>
        <v>0</v>
      </c>
      <c r="C37">
        <f>Tirages!C36</f>
        <v>0</v>
      </c>
      <c r="D37">
        <v>1</v>
      </c>
      <c r="I37" s="136"/>
      <c r="M37" s="11"/>
      <c r="N37" s="10"/>
      <c r="AI37" s="4"/>
    </row>
    <row r="38" spans="1:47">
      <c r="A38">
        <v>36</v>
      </c>
      <c r="B38">
        <f>Tirages!B37</f>
        <v>0</v>
      </c>
      <c r="C38">
        <f>Tirages!C37</f>
        <v>0</v>
      </c>
      <c r="D38">
        <v>1</v>
      </c>
      <c r="I38" s="136"/>
      <c r="M38" s="11"/>
      <c r="AI38" s="4"/>
    </row>
    <row r="39" spans="1:47">
      <c r="A39">
        <v>37</v>
      </c>
      <c r="B39">
        <f>Tirages!B38</f>
        <v>0</v>
      </c>
      <c r="C39">
        <f>Tirages!C38</f>
        <v>0</v>
      </c>
      <c r="D39">
        <v>1</v>
      </c>
      <c r="I39" s="136"/>
      <c r="M39" s="11"/>
      <c r="N39" s="10"/>
      <c r="AI39" s="9"/>
    </row>
    <row r="40" spans="1:47">
      <c r="A40">
        <v>38</v>
      </c>
      <c r="B40">
        <f>Tirages!B39</f>
        <v>0</v>
      </c>
      <c r="C40">
        <f>Tirages!C39</f>
        <v>0</v>
      </c>
      <c r="D40">
        <v>1</v>
      </c>
      <c r="M40" s="10"/>
      <c r="AI40" s="9"/>
    </row>
    <row r="41" spans="1:47">
      <c r="A41">
        <v>39</v>
      </c>
      <c r="B41">
        <f>Tirages!B40</f>
        <v>0</v>
      </c>
      <c r="C41">
        <f>Tirages!C40</f>
        <v>0</v>
      </c>
      <c r="D41">
        <v>1</v>
      </c>
      <c r="M41" s="11"/>
      <c r="AI41" s="9"/>
    </row>
    <row r="42" spans="1:47">
      <c r="A42">
        <v>40</v>
      </c>
      <c r="B42">
        <f>Tirages!B41</f>
        <v>0</v>
      </c>
      <c r="C42">
        <f>Tirages!C41</f>
        <v>0</v>
      </c>
      <c r="D42">
        <v>1</v>
      </c>
      <c r="M42" s="10"/>
      <c r="AI42" s="9"/>
    </row>
    <row r="43" spans="1:47">
      <c r="A43">
        <v>41</v>
      </c>
      <c r="B43">
        <f>Tirages!B42</f>
        <v>0</v>
      </c>
      <c r="C43">
        <f>Tirages!C42</f>
        <v>0</v>
      </c>
      <c r="D43">
        <v>1</v>
      </c>
      <c r="M43" s="11"/>
      <c r="AI43" s="4"/>
    </row>
    <row r="44" spans="1:47">
      <c r="A44">
        <v>42</v>
      </c>
      <c r="B44">
        <f>Tirages!B43</f>
        <v>0</v>
      </c>
      <c r="C44">
        <f>Tirages!C43</f>
        <v>0</v>
      </c>
      <c r="D44">
        <v>1</v>
      </c>
      <c r="AI44" s="4"/>
    </row>
    <row r="45" spans="1:47">
      <c r="A45">
        <v>43</v>
      </c>
      <c r="B45">
        <f>Tirages!B44</f>
        <v>0</v>
      </c>
      <c r="C45">
        <f>Tirages!C44</f>
        <v>0</v>
      </c>
      <c r="D45">
        <v>1</v>
      </c>
      <c r="M45" s="11"/>
      <c r="N45" s="10"/>
      <c r="AI45" s="4"/>
    </row>
    <row r="46" spans="1:47">
      <c r="A46">
        <v>44</v>
      </c>
      <c r="B46">
        <f>Tirages!B45</f>
        <v>0</v>
      </c>
      <c r="C46">
        <f>Tirages!C45</f>
        <v>0</v>
      </c>
      <c r="D46">
        <v>1</v>
      </c>
      <c r="AI46" s="4"/>
    </row>
    <row r="47" spans="1:47">
      <c r="A47">
        <v>45</v>
      </c>
      <c r="B47">
        <f>Tirages!B46</f>
        <v>0</v>
      </c>
      <c r="C47">
        <f>Tirages!C46</f>
        <v>0</v>
      </c>
      <c r="D47">
        <v>1</v>
      </c>
      <c r="M47" s="11"/>
      <c r="AI47" s="9"/>
    </row>
    <row r="48" spans="1:47">
      <c r="A48">
        <v>46</v>
      </c>
      <c r="B48">
        <f>Tirages!B47</f>
        <v>0</v>
      </c>
      <c r="C48">
        <f>Tirages!C47</f>
        <v>0</v>
      </c>
      <c r="D48">
        <v>1</v>
      </c>
      <c r="AI48" s="9"/>
    </row>
    <row r="49" spans="1:35">
      <c r="A49">
        <v>47</v>
      </c>
      <c r="B49">
        <f>Tirages!B48</f>
        <v>0</v>
      </c>
      <c r="C49">
        <f>Tirages!C48</f>
        <v>0</v>
      </c>
      <c r="D49">
        <v>1</v>
      </c>
      <c r="M49" s="10"/>
      <c r="AI49" s="9"/>
    </row>
    <row r="50" spans="1:35">
      <c r="A50">
        <v>48</v>
      </c>
      <c r="B50">
        <f>Tirages!B49</f>
        <v>0</v>
      </c>
      <c r="C50">
        <f>Tirages!C49</f>
        <v>0</v>
      </c>
      <c r="D50">
        <v>1</v>
      </c>
      <c r="AI50" s="9"/>
    </row>
    <row r="51" spans="1:35">
      <c r="A51">
        <v>49</v>
      </c>
      <c r="B51">
        <f>Tirages!B50</f>
        <v>0</v>
      </c>
      <c r="C51">
        <f>Tirages!C50</f>
        <v>0</v>
      </c>
      <c r="D51">
        <v>1</v>
      </c>
      <c r="M51" s="10"/>
      <c r="AI51" s="4"/>
    </row>
    <row r="52" spans="1:35">
      <c r="A52">
        <v>50</v>
      </c>
      <c r="B52">
        <f>Tirages!B51</f>
        <v>0</v>
      </c>
      <c r="C52">
        <f>Tirages!C51</f>
        <v>0</v>
      </c>
      <c r="D52">
        <v>1</v>
      </c>
      <c r="M52" s="11"/>
      <c r="N52" s="10"/>
      <c r="AI52" s="4"/>
    </row>
    <row r="53" spans="1:35">
      <c r="A53">
        <v>51</v>
      </c>
      <c r="B53">
        <f>Tirages!B52</f>
        <v>0</v>
      </c>
      <c r="C53">
        <f>Tirages!C52</f>
        <v>0</v>
      </c>
      <c r="D53">
        <v>1</v>
      </c>
      <c r="AI53" s="4"/>
    </row>
    <row r="54" spans="1:35">
      <c r="A54">
        <v>52</v>
      </c>
      <c r="B54">
        <f>Tirages!B53</f>
        <v>0</v>
      </c>
      <c r="C54">
        <f>Tirages!C53</f>
        <v>0</v>
      </c>
      <c r="D54">
        <v>1</v>
      </c>
      <c r="M54" s="11"/>
      <c r="N54" s="10"/>
      <c r="AI54" s="4"/>
    </row>
    <row r="55" spans="1:35">
      <c r="A55">
        <v>53</v>
      </c>
      <c r="B55">
        <f>Tirages!B54</f>
        <v>0</v>
      </c>
      <c r="C55">
        <f>Tirages!C54</f>
        <v>0</v>
      </c>
      <c r="D55">
        <v>1</v>
      </c>
      <c r="M55" s="11"/>
      <c r="AI55" s="9"/>
    </row>
    <row r="56" spans="1:35">
      <c r="A56">
        <v>54</v>
      </c>
      <c r="B56">
        <f>Tirages!B55</f>
        <v>0</v>
      </c>
      <c r="C56">
        <f>Tirages!C55</f>
        <v>0</v>
      </c>
      <c r="D56">
        <v>1</v>
      </c>
      <c r="M56" s="10"/>
      <c r="AI56" s="9"/>
    </row>
    <row r="57" spans="1:35">
      <c r="A57">
        <v>55</v>
      </c>
      <c r="B57">
        <f>Tirages!B56</f>
        <v>0</v>
      </c>
      <c r="C57">
        <f>Tirages!C56</f>
        <v>0</v>
      </c>
      <c r="D57">
        <v>1</v>
      </c>
      <c r="M57" s="10"/>
      <c r="AI57" s="9"/>
    </row>
    <row r="58" spans="1:35">
      <c r="A58">
        <v>56</v>
      </c>
      <c r="B58">
        <f>Tirages!B57</f>
        <v>0</v>
      </c>
      <c r="C58">
        <f>Tirages!C57</f>
        <v>0</v>
      </c>
      <c r="D58">
        <v>1</v>
      </c>
      <c r="M58" s="10"/>
      <c r="AI58" s="9"/>
    </row>
    <row r="59" spans="1:35">
      <c r="A59">
        <v>57</v>
      </c>
      <c r="B59">
        <f>Tirages!B58</f>
        <v>0</v>
      </c>
      <c r="C59">
        <f>Tirages!C58</f>
        <v>0</v>
      </c>
      <c r="D59">
        <v>1</v>
      </c>
      <c r="M59" s="11"/>
      <c r="AI59" s="4"/>
    </row>
    <row r="60" spans="1:35">
      <c r="A60">
        <v>58</v>
      </c>
      <c r="B60">
        <f>Tirages!B59</f>
        <v>0</v>
      </c>
      <c r="C60">
        <f>Tirages!C59</f>
        <v>0</v>
      </c>
      <c r="D60">
        <v>1</v>
      </c>
      <c r="M60" s="11"/>
      <c r="N60" s="10"/>
      <c r="AI60" s="4"/>
    </row>
    <row r="61" spans="1:35">
      <c r="A61">
        <v>59</v>
      </c>
      <c r="B61">
        <f>Tirages!B60</f>
        <v>0</v>
      </c>
      <c r="C61">
        <f>Tirages!C60</f>
        <v>0</v>
      </c>
      <c r="D61">
        <v>1</v>
      </c>
      <c r="AI61" s="4"/>
    </row>
    <row r="62" spans="1:35">
      <c r="A62">
        <v>60</v>
      </c>
      <c r="B62">
        <f>Tirages!B61</f>
        <v>0</v>
      </c>
      <c r="C62">
        <f>Tirages!C61</f>
        <v>0</v>
      </c>
      <c r="D62">
        <v>1</v>
      </c>
      <c r="M62" s="11"/>
      <c r="N62" s="10"/>
      <c r="AI62" s="4"/>
    </row>
    <row r="63" spans="1:35">
      <c r="A63">
        <v>61</v>
      </c>
      <c r="B63">
        <f>Tirages!B62</f>
        <v>0</v>
      </c>
      <c r="C63">
        <f>Tirages!C62</f>
        <v>0</v>
      </c>
      <c r="D63">
        <v>1</v>
      </c>
      <c r="M63" s="11"/>
      <c r="AI63" s="9"/>
    </row>
    <row r="64" spans="1:35">
      <c r="A64">
        <v>62</v>
      </c>
      <c r="B64">
        <f>Tirages!B63</f>
        <v>0</v>
      </c>
      <c r="C64">
        <f>Tirages!C63</f>
        <v>0</v>
      </c>
      <c r="D64">
        <v>1</v>
      </c>
      <c r="M64" s="10"/>
      <c r="AI64" s="9"/>
    </row>
    <row r="65" spans="1:35">
      <c r="A65">
        <v>63</v>
      </c>
      <c r="B65">
        <f>Tirages!B64</f>
        <v>0</v>
      </c>
      <c r="C65">
        <f>Tirages!C64</f>
        <v>0</v>
      </c>
      <c r="D65">
        <v>1</v>
      </c>
      <c r="AI65" s="9"/>
    </row>
    <row r="66" spans="1:35">
      <c r="A66">
        <v>64</v>
      </c>
      <c r="B66">
        <f>Tirages!B65</f>
        <v>0</v>
      </c>
      <c r="C66">
        <f>Tirages!C65</f>
        <v>0</v>
      </c>
      <c r="D66">
        <v>1</v>
      </c>
      <c r="M66" s="10"/>
      <c r="AI66" s="9"/>
    </row>
    <row r="67" spans="1:35">
      <c r="A67">
        <v>65</v>
      </c>
      <c r="B67">
        <f>Tirages!B66</f>
        <v>0</v>
      </c>
      <c r="C67">
        <f>Tirages!C66</f>
        <v>0</v>
      </c>
      <c r="D67">
        <v>1</v>
      </c>
      <c r="M67" s="11"/>
      <c r="N67" s="10"/>
    </row>
    <row r="68" spans="1:35">
      <c r="A68">
        <v>66</v>
      </c>
      <c r="B68">
        <f>Tirages!B67</f>
        <v>0</v>
      </c>
      <c r="C68">
        <f>Tirages!C67</f>
        <v>0</v>
      </c>
      <c r="D68">
        <v>1</v>
      </c>
      <c r="M68" s="10"/>
    </row>
    <row r="69" spans="1:35">
      <c r="A69">
        <v>67</v>
      </c>
      <c r="B69">
        <f>Tirages!B68</f>
        <v>0</v>
      </c>
      <c r="C69">
        <f>Tirages!C68</f>
        <v>0</v>
      </c>
      <c r="D69">
        <v>1</v>
      </c>
      <c r="M69" s="11"/>
    </row>
    <row r="70" spans="1:35">
      <c r="A70">
        <v>68</v>
      </c>
      <c r="B70">
        <f>Tirages!B69</f>
        <v>0</v>
      </c>
      <c r="C70">
        <f>Tirages!C69</f>
        <v>0</v>
      </c>
      <c r="D70">
        <v>1</v>
      </c>
      <c r="M70" s="11"/>
    </row>
    <row r="71" spans="1:35">
      <c r="A71">
        <v>69</v>
      </c>
      <c r="B71">
        <f>Tirages!B70</f>
        <v>0</v>
      </c>
      <c r="C71">
        <f>Tirages!C70</f>
        <v>0</v>
      </c>
      <c r="D71">
        <v>1</v>
      </c>
    </row>
    <row r="72" spans="1:35">
      <c r="A72">
        <v>70</v>
      </c>
      <c r="B72">
        <f>Tirages!B71</f>
        <v>0</v>
      </c>
      <c r="C72">
        <f>Tirages!C71</f>
        <v>0</v>
      </c>
      <c r="D72">
        <v>1</v>
      </c>
    </row>
    <row r="73" spans="1:35">
      <c r="A73">
        <v>71</v>
      </c>
      <c r="B73">
        <f>Tirages!B72</f>
        <v>0</v>
      </c>
      <c r="C73">
        <f>Tirages!C72</f>
        <v>0</v>
      </c>
      <c r="D73">
        <v>1</v>
      </c>
      <c r="M73" s="11"/>
      <c r="N73" s="10"/>
    </row>
    <row r="74" spans="1:35">
      <c r="A74">
        <v>72</v>
      </c>
      <c r="B74">
        <f>Tirages!B73</f>
        <v>0</v>
      </c>
      <c r="C74">
        <f>Tirages!C73</f>
        <v>0</v>
      </c>
      <c r="D74">
        <v>1</v>
      </c>
      <c r="M74" s="11"/>
      <c r="N74" s="10"/>
    </row>
    <row r="75" spans="1:35">
      <c r="A75">
        <v>73</v>
      </c>
      <c r="B75">
        <f>Tirages!B74</f>
        <v>0</v>
      </c>
      <c r="C75">
        <f>Tirages!C74</f>
        <v>0</v>
      </c>
      <c r="D75">
        <v>1</v>
      </c>
    </row>
    <row r="76" spans="1:35">
      <c r="A76">
        <v>74</v>
      </c>
      <c r="B76">
        <f>Tirages!B75</f>
        <v>0</v>
      </c>
      <c r="C76">
        <f>Tirages!C75</f>
        <v>0</v>
      </c>
      <c r="D76">
        <v>1</v>
      </c>
    </row>
    <row r="77" spans="1:35">
      <c r="A77">
        <v>75</v>
      </c>
      <c r="B77">
        <f>Tirages!B76</f>
        <v>0</v>
      </c>
      <c r="C77">
        <f>Tirages!C76</f>
        <v>0</v>
      </c>
      <c r="D77">
        <v>1</v>
      </c>
    </row>
    <row r="78" spans="1:35">
      <c r="A78">
        <v>76</v>
      </c>
      <c r="B78">
        <f>Tirages!B77</f>
        <v>0</v>
      </c>
      <c r="C78">
        <f>Tirages!C77</f>
        <v>0</v>
      </c>
      <c r="D78">
        <v>1</v>
      </c>
    </row>
    <row r="79" spans="1:35">
      <c r="A79">
        <v>77</v>
      </c>
      <c r="B79">
        <f>Tirages!B78</f>
        <v>0</v>
      </c>
      <c r="C79">
        <f>Tirages!C78</f>
        <v>0</v>
      </c>
      <c r="D79">
        <v>1</v>
      </c>
    </row>
    <row r="80" spans="1:35">
      <c r="A80">
        <v>78</v>
      </c>
      <c r="B80">
        <f>Tirages!B79</f>
        <v>0</v>
      </c>
      <c r="C80">
        <f>Tirages!C79</f>
        <v>0</v>
      </c>
      <c r="D80">
        <v>1</v>
      </c>
    </row>
    <row r="81" spans="1:14">
      <c r="A81">
        <v>79</v>
      </c>
      <c r="B81">
        <f>Tirages!B80</f>
        <v>0</v>
      </c>
      <c r="C81">
        <f>Tirages!C80</f>
        <v>0</v>
      </c>
      <c r="D81">
        <v>1</v>
      </c>
    </row>
    <row r="82" spans="1:14">
      <c r="A82">
        <v>80</v>
      </c>
      <c r="B82">
        <f>Tirages!B81</f>
        <v>0</v>
      </c>
      <c r="C82">
        <f>Tirages!C81</f>
        <v>0</v>
      </c>
      <c r="D82">
        <v>1</v>
      </c>
    </row>
    <row r="83" spans="1:14">
      <c r="A83">
        <v>81</v>
      </c>
      <c r="B83">
        <f>Tirages!B82</f>
        <v>0</v>
      </c>
      <c r="C83">
        <f>Tirages!C82</f>
        <v>0</v>
      </c>
      <c r="D83">
        <v>1</v>
      </c>
    </row>
    <row r="84" spans="1:14">
      <c r="A84">
        <v>82</v>
      </c>
      <c r="B84">
        <f>Tirages!B83</f>
        <v>0</v>
      </c>
      <c r="C84">
        <f>Tirages!C83</f>
        <v>0</v>
      </c>
      <c r="D84">
        <v>1</v>
      </c>
    </row>
    <row r="85" spans="1:14">
      <c r="A85">
        <v>83</v>
      </c>
      <c r="B85">
        <f>Tirages!B84</f>
        <v>0</v>
      </c>
      <c r="C85">
        <f>Tirages!C84</f>
        <v>0</v>
      </c>
      <c r="D85">
        <v>1</v>
      </c>
    </row>
    <row r="86" spans="1:14">
      <c r="A86">
        <v>84</v>
      </c>
      <c r="B86">
        <f>Tirages!B85</f>
        <v>0</v>
      </c>
      <c r="C86">
        <f>Tirages!C85</f>
        <v>0</v>
      </c>
      <c r="D86">
        <v>1</v>
      </c>
    </row>
    <row r="87" spans="1:14">
      <c r="A87">
        <v>85</v>
      </c>
      <c r="B87">
        <f>Tirages!B86</f>
        <v>0</v>
      </c>
      <c r="C87">
        <f>Tirages!C86</f>
        <v>0</v>
      </c>
      <c r="D87">
        <v>1</v>
      </c>
    </row>
    <row r="88" spans="1:14">
      <c r="A88">
        <v>86</v>
      </c>
      <c r="B88">
        <f>Tirages!B87</f>
        <v>0</v>
      </c>
      <c r="C88">
        <f>Tirages!C87</f>
        <v>0</v>
      </c>
      <c r="D88">
        <v>1</v>
      </c>
    </row>
    <row r="89" spans="1:14">
      <c r="A89">
        <v>87</v>
      </c>
      <c r="B89">
        <f>Tirages!B88</f>
        <v>0</v>
      </c>
      <c r="C89">
        <f>Tirages!C88</f>
        <v>0</v>
      </c>
      <c r="D89">
        <v>1</v>
      </c>
    </row>
    <row r="90" spans="1:14">
      <c r="A90">
        <v>88</v>
      </c>
      <c r="B90">
        <f>Tirages!B89</f>
        <v>0</v>
      </c>
      <c r="C90">
        <f>Tirages!C89</f>
        <v>0</v>
      </c>
      <c r="D90">
        <v>1</v>
      </c>
    </row>
    <row r="91" spans="1:14">
      <c r="A91">
        <v>89</v>
      </c>
      <c r="B91">
        <f>Tirages!B90</f>
        <v>0</v>
      </c>
      <c r="C91">
        <f>Tirages!C90</f>
        <v>0</v>
      </c>
      <c r="D91">
        <v>1</v>
      </c>
    </row>
    <row r="92" spans="1:14">
      <c r="A92">
        <v>90</v>
      </c>
      <c r="B92">
        <f>Tirages!B91</f>
        <v>0</v>
      </c>
      <c r="C92">
        <f>Tirages!C91</f>
        <v>0</v>
      </c>
      <c r="D92">
        <v>1</v>
      </c>
      <c r="M92" s="11"/>
    </row>
    <row r="93" spans="1:14">
      <c r="A93">
        <v>91</v>
      </c>
      <c r="B93">
        <f>Tirages!B92</f>
        <v>0</v>
      </c>
      <c r="C93">
        <f>Tirages!C92</f>
        <v>0</v>
      </c>
      <c r="D93">
        <v>1</v>
      </c>
      <c r="M93" s="11"/>
    </row>
    <row r="94" spans="1:14">
      <c r="A94">
        <v>92</v>
      </c>
      <c r="B94">
        <f>Tirages!B93</f>
        <v>0</v>
      </c>
      <c r="C94">
        <f>Tirages!C93</f>
        <v>0</v>
      </c>
      <c r="D94">
        <v>1</v>
      </c>
      <c r="M94" s="11"/>
      <c r="N94" s="10"/>
    </row>
    <row r="95" spans="1:14">
      <c r="A95">
        <v>93</v>
      </c>
      <c r="B95">
        <f>Tirages!B94</f>
        <v>0</v>
      </c>
      <c r="C95">
        <f>Tirages!C94</f>
        <v>0</v>
      </c>
      <c r="D95">
        <v>1</v>
      </c>
      <c r="M95" s="11"/>
    </row>
    <row r="96" spans="1:14">
      <c r="A96">
        <v>94</v>
      </c>
      <c r="B96">
        <f>Tirages!B95</f>
        <v>0</v>
      </c>
      <c r="C96">
        <f>Tirages!C95</f>
        <v>0</v>
      </c>
      <c r="D96">
        <v>1</v>
      </c>
      <c r="M96" s="11"/>
    </row>
    <row r="97" spans="1:13">
      <c r="A97">
        <v>95</v>
      </c>
      <c r="B97">
        <f>Tirages!B96</f>
        <v>0</v>
      </c>
      <c r="C97">
        <f>Tirages!C96</f>
        <v>0</v>
      </c>
      <c r="D97">
        <v>1</v>
      </c>
      <c r="M97" s="10"/>
    </row>
    <row r="98" spans="1:13">
      <c r="A98">
        <v>96</v>
      </c>
      <c r="B98">
        <f>Tirages!B97</f>
        <v>0</v>
      </c>
      <c r="C98">
        <f>Tirages!C97</f>
        <v>0</v>
      </c>
      <c r="D98">
        <v>1</v>
      </c>
      <c r="M98" s="11"/>
    </row>
    <row r="99" spans="1:13">
      <c r="A99">
        <v>97</v>
      </c>
      <c r="B99">
        <f>Tirages!B98</f>
        <v>0</v>
      </c>
      <c r="C99">
        <f>Tirages!C98</f>
        <v>0</v>
      </c>
      <c r="D99">
        <v>1</v>
      </c>
      <c r="M99" s="11"/>
    </row>
    <row r="100" spans="1:13">
      <c r="A100">
        <v>98</v>
      </c>
      <c r="B100">
        <f>Tirages!B99</f>
        <v>0</v>
      </c>
      <c r="C100">
        <f>Tirages!C99</f>
        <v>0</v>
      </c>
      <c r="D100">
        <v>1</v>
      </c>
    </row>
    <row r="101" spans="1:13">
      <c r="A101">
        <v>99</v>
      </c>
      <c r="B101">
        <f>Tirages!B100</f>
        <v>0</v>
      </c>
      <c r="C101">
        <f>Tirages!C100</f>
        <v>0</v>
      </c>
      <c r="D101">
        <v>1</v>
      </c>
    </row>
    <row r="102" spans="1:13">
      <c r="A102">
        <v>100</v>
      </c>
      <c r="B102">
        <f>Tirages!B101</f>
        <v>0</v>
      </c>
      <c r="C102">
        <f>Tirages!C101</f>
        <v>0</v>
      </c>
      <c r="D102">
        <v>1</v>
      </c>
    </row>
  </sheetData>
  <sortState ref="J3:N100">
    <sortCondition ref="N2:N100"/>
  </sortState>
  <mergeCells count="22">
    <mergeCell ref="I24:I25"/>
    <mergeCell ref="I34:I35"/>
    <mergeCell ref="I36:I37"/>
    <mergeCell ref="I38:I39"/>
    <mergeCell ref="I28:I29"/>
    <mergeCell ref="I30:I31"/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C22"/>
  <sheetViews>
    <sheetView tabSelected="1" workbookViewId="0">
      <selection activeCell="E9" sqref="E9"/>
    </sheetView>
  </sheetViews>
  <sheetFormatPr baseColWidth="10" defaultColWidth="11.5" defaultRowHeight="14" x14ac:dyDescent="0"/>
  <cols>
    <col min="1" max="1" width="28.83203125" customWidth="1"/>
    <col min="2" max="2" width="55.1640625" customWidth="1"/>
    <col min="3" max="3" width="67.83203125" customWidth="1"/>
  </cols>
  <sheetData>
    <row r="1" spans="1:3" ht="31" customHeight="1" thickBot="1">
      <c r="A1" s="137" t="s">
        <v>14</v>
      </c>
      <c r="B1" s="138"/>
      <c r="C1" s="139"/>
    </row>
    <row r="2" spans="1:3" ht="37" customHeight="1">
      <c r="A2" s="58" t="s">
        <v>51</v>
      </c>
      <c r="B2" s="59" t="s">
        <v>17</v>
      </c>
      <c r="C2" s="60" t="s">
        <v>24</v>
      </c>
    </row>
    <row r="3" spans="1:3" ht="37" customHeight="1">
      <c r="A3" s="61">
        <v>1</v>
      </c>
      <c r="B3" s="62" t="s">
        <v>29</v>
      </c>
      <c r="C3" s="63" t="s">
        <v>5</v>
      </c>
    </row>
    <row r="4" spans="1:3" ht="37" customHeight="1">
      <c r="A4" s="61">
        <v>2</v>
      </c>
      <c r="B4" s="62" t="s">
        <v>30</v>
      </c>
      <c r="C4" s="63" t="s">
        <v>6</v>
      </c>
    </row>
    <row r="5" spans="1:3" ht="37" customHeight="1">
      <c r="A5" s="61">
        <v>3</v>
      </c>
      <c r="B5" s="62" t="s">
        <v>31</v>
      </c>
      <c r="C5" s="63" t="s">
        <v>7</v>
      </c>
    </row>
    <row r="6" spans="1:3" ht="37" customHeight="1">
      <c r="A6" s="61">
        <v>4</v>
      </c>
      <c r="B6" s="62" t="s">
        <v>32</v>
      </c>
      <c r="C6" s="63" t="s">
        <v>8</v>
      </c>
    </row>
    <row r="7" spans="1:3" ht="37" customHeight="1">
      <c r="A7" s="61">
        <v>5</v>
      </c>
      <c r="B7" s="62" t="s">
        <v>33</v>
      </c>
      <c r="C7" s="63" t="s">
        <v>5</v>
      </c>
    </row>
    <row r="8" spans="1:3" ht="37" customHeight="1">
      <c r="A8" s="61">
        <v>6</v>
      </c>
      <c r="B8" s="62" t="s">
        <v>34</v>
      </c>
      <c r="C8" s="63" t="s">
        <v>18</v>
      </c>
    </row>
    <row r="9" spans="1:3" ht="37" customHeight="1">
      <c r="A9" s="61">
        <v>7</v>
      </c>
      <c r="B9" s="62" t="s">
        <v>35</v>
      </c>
      <c r="C9" s="63" t="s">
        <v>6</v>
      </c>
    </row>
    <row r="10" spans="1:3" ht="37" customHeight="1">
      <c r="A10" s="61">
        <v>8</v>
      </c>
      <c r="B10" s="62" t="s">
        <v>36</v>
      </c>
      <c r="C10" s="63" t="s">
        <v>19</v>
      </c>
    </row>
    <row r="11" spans="1:3" ht="37" customHeight="1">
      <c r="A11" s="61">
        <v>9</v>
      </c>
      <c r="B11" s="62" t="s">
        <v>37</v>
      </c>
      <c r="C11" s="63" t="s">
        <v>20</v>
      </c>
    </row>
    <row r="12" spans="1:3" ht="37" customHeight="1">
      <c r="A12" s="61">
        <v>10</v>
      </c>
      <c r="B12" s="62" t="s">
        <v>38</v>
      </c>
      <c r="C12" s="63" t="s">
        <v>21</v>
      </c>
    </row>
    <row r="13" spans="1:3" ht="37" customHeight="1">
      <c r="A13" s="61">
        <v>11</v>
      </c>
      <c r="B13" s="62" t="s">
        <v>39</v>
      </c>
      <c r="C13" s="63" t="s">
        <v>8</v>
      </c>
    </row>
    <row r="14" spans="1:3" ht="37" customHeight="1" thickBot="1">
      <c r="A14" s="64">
        <v>12</v>
      </c>
      <c r="B14" s="65" t="s">
        <v>40</v>
      </c>
      <c r="C14" s="66" t="s">
        <v>5</v>
      </c>
    </row>
    <row r="15" spans="1:3" ht="31" customHeight="1">
      <c r="A15" s="18"/>
      <c r="B15" s="44"/>
      <c r="C15" s="44"/>
    </row>
    <row r="16" spans="1:3" ht="31" customHeight="1">
      <c r="A16" s="18"/>
      <c r="B16" s="44"/>
      <c r="C16" s="44"/>
    </row>
    <row r="17" spans="1:3" ht="31" customHeight="1">
      <c r="A17" s="18"/>
      <c r="B17" s="44"/>
      <c r="C17" s="44"/>
    </row>
    <row r="18" spans="1:3" ht="31" customHeight="1">
      <c r="A18" s="18"/>
      <c r="B18" s="44"/>
      <c r="C18" s="44"/>
    </row>
    <row r="19" spans="1:3">
      <c r="A19" s="6"/>
    </row>
    <row r="20" spans="1:3">
      <c r="A20" s="6"/>
    </row>
    <row r="21" spans="1:3">
      <c r="A21" s="6"/>
    </row>
    <row r="22" spans="1:3">
      <c r="A22" s="6"/>
    </row>
  </sheetData>
  <mergeCells count="1">
    <mergeCell ref="A1:C1"/>
  </mergeCells>
  <phoneticPr fontId="7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1:S71"/>
  <sheetViews>
    <sheetView zoomScale="120" zoomScaleNormal="120" zoomScalePageLayoutView="120" workbookViewId="0">
      <selection activeCell="B1" sqref="B1:B1048576"/>
    </sheetView>
  </sheetViews>
  <sheetFormatPr baseColWidth="10" defaultColWidth="11.5" defaultRowHeight="14" x14ac:dyDescent="0"/>
  <cols>
    <col min="1" max="1" width="7.1640625" customWidth="1"/>
    <col min="2" max="3" width="29.6640625" style="43" customWidth="1"/>
    <col min="4" max="4" width="17.5" customWidth="1"/>
    <col min="5" max="5" width="7.1640625" customWidth="1"/>
    <col min="6" max="9" width="29.6640625" style="43" customWidth="1"/>
    <col min="10" max="10" width="4.5" customWidth="1"/>
    <col min="11" max="12" width="0" hidden="1" customWidth="1"/>
    <col min="13" max="13" width="15.1640625" hidden="1" customWidth="1"/>
    <col min="14" max="14" width="0" hidden="1" customWidth="1"/>
    <col min="15" max="15" width="15.1640625" hidden="1" customWidth="1"/>
    <col min="16" max="16" width="0" hidden="1" customWidth="1"/>
    <col min="17" max="17" width="15.1640625" hidden="1" customWidth="1"/>
    <col min="18" max="18" width="0" hidden="1" customWidth="1"/>
    <col min="19" max="19" width="15.1640625" hidden="1" customWidth="1"/>
  </cols>
  <sheetData>
    <row r="1" spans="1:19" ht="37" customHeight="1" thickBot="1">
      <c r="A1" s="86" t="s">
        <v>50</v>
      </c>
      <c r="B1" s="87" t="s">
        <v>52</v>
      </c>
      <c r="C1" s="88" t="s">
        <v>53</v>
      </c>
      <c r="D1" s="89"/>
      <c r="E1" s="140" t="s">
        <v>28</v>
      </c>
      <c r="F1" s="141"/>
      <c r="G1" s="141"/>
      <c r="H1" s="141"/>
      <c r="I1" s="142"/>
      <c r="K1" s="2" t="s">
        <v>4</v>
      </c>
      <c r="L1" s="134" t="s">
        <v>5</v>
      </c>
      <c r="M1" s="135"/>
      <c r="N1" s="134" t="s">
        <v>6</v>
      </c>
      <c r="O1" s="135"/>
      <c r="P1" s="134" t="s">
        <v>7</v>
      </c>
      <c r="Q1" s="135"/>
      <c r="R1" s="134" t="s">
        <v>8</v>
      </c>
      <c r="S1" s="135"/>
    </row>
    <row r="2" spans="1:19" ht="37" customHeight="1">
      <c r="A2" s="90">
        <v>1</v>
      </c>
      <c r="B2" s="91" t="str">
        <f>Inscription!B3</f>
        <v>Equipe 1</v>
      </c>
      <c r="C2" s="92" t="str">
        <f>Inscription!C3</f>
        <v>A</v>
      </c>
      <c r="D2" s="17"/>
      <c r="E2" s="90">
        <v>1</v>
      </c>
      <c r="F2" s="91"/>
      <c r="G2" s="99"/>
      <c r="H2" s="91"/>
      <c r="I2" s="99"/>
      <c r="K2" s="1">
        <v>1</v>
      </c>
      <c r="L2" s="1">
        <f>'Stage 1'!AN3</f>
        <v>14</v>
      </c>
      <c r="M2" s="1" t="str">
        <f>'Stage 1'!AO3</f>
        <v>J</v>
      </c>
      <c r="N2" s="1">
        <f>'Stage 1'!AP3</f>
        <v>2</v>
      </c>
      <c r="O2" s="1" t="str">
        <f>'Stage 1'!AQ3</f>
        <v>B</v>
      </c>
      <c r="P2" s="1">
        <f>'Stage 1'!AR3</f>
        <v>11</v>
      </c>
      <c r="Q2" s="1" t="str">
        <f>'Stage 1'!AS3</f>
        <v>D</v>
      </c>
      <c r="R2" s="1">
        <f>'Stage 1'!AT3</f>
        <v>6</v>
      </c>
      <c r="S2" s="1" t="str">
        <f>'Stage 1'!AU3</f>
        <v>E</v>
      </c>
    </row>
    <row r="3" spans="1:19" ht="37" customHeight="1">
      <c r="A3" s="93">
        <v>2</v>
      </c>
      <c r="B3" s="94" t="str">
        <f>Inscription!B4</f>
        <v>Equipe 2</v>
      </c>
      <c r="C3" s="95" t="str">
        <f>Inscription!C4</f>
        <v>B</v>
      </c>
      <c r="D3" s="17"/>
      <c r="E3" s="93">
        <v>2</v>
      </c>
      <c r="F3" s="94"/>
      <c r="G3" s="100"/>
      <c r="H3" s="94"/>
      <c r="I3" s="100"/>
      <c r="K3" s="1">
        <v>2</v>
      </c>
      <c r="L3" s="1">
        <f>'Stage 1'!AN4</f>
        <v>15</v>
      </c>
      <c r="M3" s="1" t="str">
        <f>'Stage 1'!AO4</f>
        <v>F</v>
      </c>
      <c r="N3" s="1">
        <f>'Stage 1'!AP4</f>
        <v>7</v>
      </c>
      <c r="O3" s="1" t="str">
        <f>'Stage 1'!AQ4</f>
        <v>B</v>
      </c>
      <c r="P3" s="1">
        <f>'Stage 1'!AR4</f>
        <v>5</v>
      </c>
      <c r="Q3" s="1" t="str">
        <f>'Stage 1'!AS4</f>
        <v>A</v>
      </c>
      <c r="R3" s="1">
        <f>'Stage 1'!AT4</f>
        <v>9</v>
      </c>
      <c r="S3" s="1" t="str">
        <f>'Stage 1'!AU4</f>
        <v>G</v>
      </c>
    </row>
    <row r="4" spans="1:19" ht="37" customHeight="1">
      <c r="A4" s="93">
        <v>3</v>
      </c>
      <c r="B4" s="94" t="str">
        <f>Inscription!B5</f>
        <v>Equipe 3</v>
      </c>
      <c r="C4" s="95" t="str">
        <f>Inscription!C5</f>
        <v>C</v>
      </c>
      <c r="D4" s="17"/>
      <c r="E4" s="93">
        <v>3</v>
      </c>
      <c r="F4" s="94"/>
      <c r="G4" s="100"/>
      <c r="H4" s="94"/>
      <c r="I4" s="100"/>
      <c r="K4" s="1">
        <v>3</v>
      </c>
      <c r="L4" s="1">
        <f>'Stage 1'!AN5</f>
        <v>8</v>
      </c>
      <c r="M4" s="1" t="str">
        <f>'Stage 1'!AO5</f>
        <v>F</v>
      </c>
      <c r="N4" s="1">
        <f>'Stage 1'!AP5</f>
        <v>3</v>
      </c>
      <c r="O4" s="1" t="str">
        <f>'Stage 1'!AQ5</f>
        <v>C</v>
      </c>
      <c r="P4" s="1">
        <f>'Stage 1'!AR5</f>
        <v>12</v>
      </c>
      <c r="Q4" s="1" t="str">
        <f>'Stage 1'!AS5</f>
        <v>A</v>
      </c>
      <c r="R4" s="1">
        <f>'Stage 1'!AT5</f>
        <v>13</v>
      </c>
      <c r="S4" s="1" t="str">
        <f>'Stage 1'!AU5</f>
        <v>I</v>
      </c>
    </row>
    <row r="5" spans="1:19" ht="37" customHeight="1">
      <c r="A5" s="93">
        <v>4</v>
      </c>
      <c r="B5" s="94" t="str">
        <f>Inscription!B6</f>
        <v>Equipe 4</v>
      </c>
      <c r="C5" s="95" t="str">
        <f>Inscription!C6</f>
        <v>D</v>
      </c>
      <c r="D5" s="17"/>
      <c r="E5" s="93">
        <v>4</v>
      </c>
      <c r="F5" s="94"/>
      <c r="G5" s="100"/>
      <c r="H5" s="94"/>
      <c r="I5" s="100"/>
      <c r="K5" s="1">
        <v>4</v>
      </c>
      <c r="L5" s="1">
        <f>'Stage 1'!AN6</f>
        <v>4</v>
      </c>
      <c r="M5" s="1" t="str">
        <f>'Stage 1'!AO6</f>
        <v>D</v>
      </c>
      <c r="N5" s="1">
        <f>'Stage 1'!AP6</f>
        <v>16</v>
      </c>
      <c r="O5" s="1" t="str">
        <f>'Stage 1'!AQ6</f>
        <v>C</v>
      </c>
      <c r="P5" s="1">
        <f>'Stage 1'!AR6</f>
        <v>1</v>
      </c>
      <c r="Q5" s="1" t="str">
        <f>'Stage 1'!AS6</f>
        <v>A</v>
      </c>
      <c r="R5" s="1">
        <f>'Stage 1'!AT6</f>
        <v>10</v>
      </c>
      <c r="S5" s="1" t="str">
        <f>'Stage 1'!AU6</f>
        <v>H</v>
      </c>
    </row>
    <row r="6" spans="1:19" ht="37" customHeight="1">
      <c r="A6" s="93">
        <v>5</v>
      </c>
      <c r="B6" s="94" t="str">
        <f>Inscription!B7</f>
        <v>Equipe 5</v>
      </c>
      <c r="C6" s="95" t="str">
        <f>Inscription!C7</f>
        <v>A</v>
      </c>
      <c r="D6" s="17"/>
      <c r="E6" s="93">
        <v>5</v>
      </c>
      <c r="F6" s="94"/>
      <c r="G6" s="100"/>
      <c r="H6" s="94"/>
      <c r="I6" s="100"/>
      <c r="K6" s="1">
        <v>5</v>
      </c>
      <c r="L6" s="1">
        <f>'Stage 1'!AN7</f>
        <v>0</v>
      </c>
      <c r="M6" s="1">
        <f>'Stage 1'!AO7</f>
        <v>0</v>
      </c>
      <c r="N6" s="1">
        <f>'Stage 1'!AP7</f>
        <v>0</v>
      </c>
      <c r="O6" s="1">
        <f>'Stage 1'!AQ7</f>
        <v>0</v>
      </c>
      <c r="P6" s="1">
        <f>'Stage 1'!AR7</f>
        <v>0</v>
      </c>
      <c r="Q6" s="1">
        <f>'Stage 1'!AS7</f>
        <v>0</v>
      </c>
      <c r="R6" s="1">
        <f>'Stage 1'!AT7</f>
        <v>0</v>
      </c>
      <c r="S6" s="1">
        <f>'Stage 1'!AU7</f>
        <v>0</v>
      </c>
    </row>
    <row r="7" spans="1:19" ht="37" customHeight="1" thickBot="1">
      <c r="A7" s="93">
        <v>6</v>
      </c>
      <c r="B7" s="94" t="str">
        <f>Inscription!B8</f>
        <v>Equipe 6</v>
      </c>
      <c r="C7" s="95" t="str">
        <f>Inscription!C8</f>
        <v>E</v>
      </c>
      <c r="D7" s="17"/>
      <c r="E7" s="96">
        <v>6</v>
      </c>
      <c r="F7" s="97"/>
      <c r="G7" s="101"/>
      <c r="H7" s="97"/>
      <c r="I7" s="101"/>
      <c r="K7" s="1">
        <v>6</v>
      </c>
      <c r="L7" s="1">
        <f>'Stage 1'!AN8</f>
        <v>0</v>
      </c>
      <c r="M7" s="1">
        <f>'Stage 1'!AO8</f>
        <v>0</v>
      </c>
      <c r="N7" s="1">
        <f>'Stage 1'!AP8</f>
        <v>0</v>
      </c>
      <c r="O7" s="1">
        <f>'Stage 1'!AQ8</f>
        <v>0</v>
      </c>
      <c r="P7" s="1">
        <f>'Stage 1'!AR8</f>
        <v>0</v>
      </c>
      <c r="Q7" s="1">
        <f>'Stage 1'!AS8</f>
        <v>0</v>
      </c>
      <c r="R7" s="1">
        <f>'Stage 1'!AT8</f>
        <v>0</v>
      </c>
      <c r="S7" s="1">
        <f>'Stage 1'!AU8</f>
        <v>0</v>
      </c>
    </row>
    <row r="8" spans="1:19" ht="37" customHeight="1">
      <c r="A8" s="93">
        <v>7</v>
      </c>
      <c r="B8" s="94" t="str">
        <f>Inscription!B9</f>
        <v>Equipe 7</v>
      </c>
      <c r="C8" s="95" t="str">
        <f>Inscription!C9</f>
        <v>B</v>
      </c>
      <c r="D8" s="17"/>
      <c r="E8" s="18"/>
      <c r="F8" s="44"/>
      <c r="G8" s="44"/>
      <c r="H8" s="44"/>
      <c r="I8" s="44"/>
      <c r="K8" s="1">
        <v>7</v>
      </c>
      <c r="L8" s="1">
        <f>'Stage 1'!AN9</f>
        <v>0</v>
      </c>
      <c r="M8" s="1">
        <f>'Stage 1'!AO9</f>
        <v>0</v>
      </c>
      <c r="N8" s="1">
        <f>'Stage 1'!AP9</f>
        <v>0</v>
      </c>
      <c r="O8" s="1">
        <f>'Stage 1'!AQ9</f>
        <v>0</v>
      </c>
      <c r="P8" s="1">
        <f>'Stage 1'!AR9</f>
        <v>0</v>
      </c>
      <c r="Q8" s="1">
        <f>'Stage 1'!AS9</f>
        <v>0</v>
      </c>
      <c r="R8" s="1">
        <f>'Stage 1'!AT9</f>
        <v>0</v>
      </c>
      <c r="S8" s="1">
        <f>'Stage 1'!AU9</f>
        <v>0</v>
      </c>
    </row>
    <row r="9" spans="1:19" ht="37" customHeight="1">
      <c r="A9" s="93">
        <v>8</v>
      </c>
      <c r="B9" s="94" t="str">
        <f>Inscription!B10</f>
        <v>Equipe 8</v>
      </c>
      <c r="C9" s="95" t="str">
        <f>Inscription!C10</f>
        <v>F</v>
      </c>
      <c r="D9" s="17"/>
      <c r="E9" s="18"/>
      <c r="F9" s="44"/>
      <c r="G9" s="44"/>
      <c r="H9" s="44"/>
      <c r="I9" s="44"/>
      <c r="K9" s="1">
        <v>8</v>
      </c>
      <c r="L9" s="1">
        <f>'Stage 1'!AN10</f>
        <v>0</v>
      </c>
      <c r="M9" s="1">
        <f>'Stage 1'!AO10</f>
        <v>0</v>
      </c>
      <c r="N9" s="1">
        <f>'Stage 1'!AP10</f>
        <v>0</v>
      </c>
      <c r="O9" s="1">
        <f>'Stage 1'!AQ10</f>
        <v>0</v>
      </c>
      <c r="P9" s="1">
        <f>'Stage 1'!AR10</f>
        <v>0</v>
      </c>
      <c r="Q9" s="1">
        <f>'Stage 1'!AS10</f>
        <v>0</v>
      </c>
      <c r="R9" s="1">
        <f>'Stage 1'!AT10</f>
        <v>0</v>
      </c>
      <c r="S9" s="1">
        <f>'Stage 1'!AU10</f>
        <v>0</v>
      </c>
    </row>
    <row r="10" spans="1:19" ht="37" customHeight="1">
      <c r="A10" s="93">
        <v>9</v>
      </c>
      <c r="B10" s="94" t="str">
        <f>Inscription!B11</f>
        <v>Equipe 9</v>
      </c>
      <c r="C10" s="95" t="str">
        <f>Inscription!C11</f>
        <v>G</v>
      </c>
      <c r="D10" s="17"/>
      <c r="E10" s="18"/>
      <c r="F10" s="44"/>
      <c r="G10" s="44"/>
      <c r="H10" s="44"/>
      <c r="I10" s="44"/>
      <c r="K10" s="1">
        <v>9</v>
      </c>
      <c r="L10" s="1">
        <f>'Stage 1'!AN11</f>
        <v>0</v>
      </c>
      <c r="M10" s="1">
        <f>'Stage 1'!AO11</f>
        <v>0</v>
      </c>
      <c r="N10" s="1">
        <f>'Stage 1'!AP11</f>
        <v>0</v>
      </c>
      <c r="O10" s="1">
        <f>'Stage 1'!AQ11</f>
        <v>0</v>
      </c>
      <c r="P10" s="1">
        <f>'Stage 1'!AR11</f>
        <v>0</v>
      </c>
      <c r="Q10" s="1">
        <f>'Stage 1'!AS11</f>
        <v>0</v>
      </c>
      <c r="R10" s="1">
        <f>'Stage 1'!AT11</f>
        <v>0</v>
      </c>
      <c r="S10" s="1">
        <f>'Stage 1'!AU11</f>
        <v>0</v>
      </c>
    </row>
    <row r="11" spans="1:19" ht="37" customHeight="1">
      <c r="A11" s="93">
        <v>10</v>
      </c>
      <c r="B11" s="94" t="str">
        <f>Inscription!B12</f>
        <v>Equipe 10</v>
      </c>
      <c r="C11" s="95" t="str">
        <f>Inscription!C12</f>
        <v>H</v>
      </c>
      <c r="D11" s="17"/>
      <c r="E11" s="18"/>
      <c r="F11" s="44"/>
      <c r="G11" s="44"/>
      <c r="H11" s="44"/>
      <c r="I11" s="44"/>
      <c r="K11" s="1">
        <v>10</v>
      </c>
      <c r="L11" s="1">
        <f>'Stage 1'!AN12</f>
        <v>0</v>
      </c>
      <c r="M11" s="1">
        <f>'Stage 1'!AO12</f>
        <v>0</v>
      </c>
      <c r="N11" s="1">
        <f>'Stage 1'!AP12</f>
        <v>0</v>
      </c>
      <c r="O11" s="1">
        <f>'Stage 1'!AQ12</f>
        <v>0</v>
      </c>
      <c r="P11" s="1">
        <f>'Stage 1'!AR12</f>
        <v>0</v>
      </c>
      <c r="Q11" s="1">
        <f>'Stage 1'!AS12</f>
        <v>0</v>
      </c>
      <c r="R11" s="1">
        <f>'Stage 1'!AT12</f>
        <v>0</v>
      </c>
      <c r="S11" s="1">
        <f>'Stage 1'!AU12</f>
        <v>0</v>
      </c>
    </row>
    <row r="12" spans="1:19" ht="37" customHeight="1">
      <c r="A12" s="93">
        <v>11</v>
      </c>
      <c r="B12" s="94" t="str">
        <f>Inscription!B13</f>
        <v>Equipe 11</v>
      </c>
      <c r="C12" s="95" t="str">
        <f>Inscription!C13</f>
        <v>D</v>
      </c>
      <c r="D12" s="17"/>
      <c r="E12" s="18"/>
      <c r="F12" s="44"/>
      <c r="G12" s="44"/>
      <c r="H12" s="44"/>
      <c r="I12" s="44"/>
      <c r="K12" s="1">
        <v>11</v>
      </c>
      <c r="L12" s="1">
        <f>'Stage 1'!AN13</f>
        <v>0</v>
      </c>
      <c r="M12" s="1">
        <f>'Stage 1'!AO13</f>
        <v>0</v>
      </c>
      <c r="N12" s="1">
        <f>'Stage 1'!AP13</f>
        <v>0</v>
      </c>
      <c r="O12" s="1">
        <f>'Stage 1'!AQ13</f>
        <v>0</v>
      </c>
      <c r="P12" s="1">
        <f>'Stage 1'!AR13</f>
        <v>0</v>
      </c>
      <c r="Q12" s="1">
        <f>'Stage 1'!AS13</f>
        <v>0</v>
      </c>
      <c r="R12" s="1">
        <f>'Stage 1'!AT13</f>
        <v>0</v>
      </c>
      <c r="S12" s="1">
        <f>'Stage 1'!AU13</f>
        <v>0</v>
      </c>
    </row>
    <row r="13" spans="1:19" ht="37" customHeight="1" thickBot="1">
      <c r="A13" s="96">
        <v>12</v>
      </c>
      <c r="B13" s="97" t="str">
        <f>Inscription!B14</f>
        <v>Equipe 12</v>
      </c>
      <c r="C13" s="98" t="str">
        <f>Inscription!C14</f>
        <v>A</v>
      </c>
      <c r="D13" s="17"/>
      <c r="E13" s="18"/>
      <c r="F13" s="44"/>
      <c r="G13" s="44"/>
      <c r="H13" s="44"/>
      <c r="I13" s="44"/>
      <c r="K13" s="1">
        <v>12</v>
      </c>
      <c r="L13" s="1">
        <f>'Stage 1'!AN14</f>
        <v>0</v>
      </c>
      <c r="M13" s="1">
        <f>'Stage 1'!AO14</f>
        <v>0</v>
      </c>
      <c r="N13" s="1">
        <f>'Stage 1'!AP14</f>
        <v>0</v>
      </c>
      <c r="O13" s="1">
        <f>'Stage 1'!AQ14</f>
        <v>0</v>
      </c>
      <c r="P13" s="1">
        <f>'Stage 1'!AR14</f>
        <v>0</v>
      </c>
      <c r="Q13" s="1">
        <f>'Stage 1'!AS14</f>
        <v>0</v>
      </c>
      <c r="R13" s="1">
        <f>'Stage 1'!AT14</f>
        <v>0</v>
      </c>
      <c r="S13" s="1">
        <f>'Stage 1'!AU14</f>
        <v>0</v>
      </c>
    </row>
    <row r="14" spans="1:19" ht="28" customHeight="1">
      <c r="A14" s="18"/>
      <c r="B14" s="44"/>
      <c r="C14" s="44"/>
      <c r="D14" s="17"/>
      <c r="E14" s="18"/>
      <c r="F14" s="44"/>
      <c r="G14" s="44"/>
      <c r="H14" s="44"/>
      <c r="I14" s="44"/>
      <c r="K14" s="1">
        <v>13</v>
      </c>
      <c r="L14" s="1">
        <f>'Stage 1'!AN15</f>
        <v>0</v>
      </c>
      <c r="M14" s="1">
        <f>'Stage 1'!AO15</f>
        <v>0</v>
      </c>
      <c r="N14" s="1">
        <f>'Stage 1'!AP15</f>
        <v>0</v>
      </c>
      <c r="O14" s="1">
        <f>'Stage 1'!AQ15</f>
        <v>0</v>
      </c>
      <c r="P14" s="1">
        <f>'Stage 1'!AR15</f>
        <v>0</v>
      </c>
      <c r="Q14" s="1">
        <f>'Stage 1'!AS15</f>
        <v>0</v>
      </c>
      <c r="R14" s="1">
        <f>'Stage 1'!AT15</f>
        <v>0</v>
      </c>
      <c r="S14" s="1">
        <f>'Stage 1'!AU15</f>
        <v>0</v>
      </c>
    </row>
    <row r="15" spans="1:19" ht="28" customHeight="1">
      <c r="A15" s="18"/>
      <c r="B15" s="44"/>
      <c r="C15" s="44"/>
      <c r="D15" s="17"/>
      <c r="E15" s="18"/>
      <c r="F15" s="44"/>
      <c r="G15" s="44"/>
      <c r="H15" s="44"/>
      <c r="I15" s="44"/>
      <c r="K15" s="1">
        <v>14</v>
      </c>
      <c r="L15" s="1">
        <f>'Stage 1'!AN16</f>
        <v>0</v>
      </c>
      <c r="M15" s="1">
        <f>'Stage 1'!AO16</f>
        <v>0</v>
      </c>
      <c r="N15" s="1">
        <f>'Stage 1'!AP16</f>
        <v>0</v>
      </c>
      <c r="O15" s="1">
        <f>'Stage 1'!AQ16</f>
        <v>0</v>
      </c>
      <c r="P15" s="1">
        <f>'Stage 1'!AR16</f>
        <v>0</v>
      </c>
      <c r="Q15" s="1">
        <f>'Stage 1'!AS16</f>
        <v>0</v>
      </c>
      <c r="R15" s="1">
        <f>'Stage 1'!AT16</f>
        <v>0</v>
      </c>
      <c r="S15" s="1">
        <f>'Stage 1'!AU16</f>
        <v>0</v>
      </c>
    </row>
    <row r="16" spans="1:19" ht="28" customHeight="1">
      <c r="A16" s="18"/>
      <c r="B16" s="44"/>
      <c r="C16" s="44"/>
      <c r="D16" s="17"/>
      <c r="E16" s="18"/>
      <c r="F16" s="44"/>
      <c r="G16" s="44"/>
      <c r="H16" s="44"/>
      <c r="I16" s="44"/>
      <c r="K16" s="1">
        <v>15</v>
      </c>
      <c r="L16" s="1">
        <f>'Stage 1'!AN17</f>
        <v>0</v>
      </c>
      <c r="M16" s="1">
        <f>'Stage 1'!AO17</f>
        <v>0</v>
      </c>
      <c r="N16" s="1">
        <f>'Stage 1'!AP17</f>
        <v>0</v>
      </c>
      <c r="O16" s="1">
        <f>'Stage 1'!AQ17</f>
        <v>0</v>
      </c>
      <c r="P16" s="1">
        <f>'Stage 1'!AR17</f>
        <v>0</v>
      </c>
      <c r="Q16" s="1">
        <f>'Stage 1'!AS17</f>
        <v>0</v>
      </c>
      <c r="R16" s="1">
        <f>'Stage 1'!AT17</f>
        <v>0</v>
      </c>
      <c r="S16" s="1">
        <f>'Stage 1'!AU17</f>
        <v>0</v>
      </c>
    </row>
    <row r="17" spans="1:19" ht="28" customHeight="1">
      <c r="A17" s="18"/>
      <c r="B17" s="44"/>
      <c r="C17" s="44"/>
      <c r="D17" s="17"/>
      <c r="E17" s="18"/>
      <c r="F17" s="44"/>
      <c r="G17" s="44"/>
      <c r="H17" s="44"/>
      <c r="I17" s="44"/>
      <c r="K17" s="1">
        <v>16</v>
      </c>
      <c r="L17" s="1">
        <f>'Stage 1'!AN18</f>
        <v>0</v>
      </c>
      <c r="M17" s="1">
        <f>'Stage 1'!AO18</f>
        <v>0</v>
      </c>
      <c r="N17" s="1">
        <f>'Stage 1'!AP18</f>
        <v>0</v>
      </c>
      <c r="O17" s="1">
        <f>'Stage 1'!AQ18</f>
        <v>0</v>
      </c>
      <c r="P17" s="1">
        <f>'Stage 1'!AR18</f>
        <v>0</v>
      </c>
      <c r="Q17" s="1">
        <f>'Stage 1'!AS18</f>
        <v>0</v>
      </c>
      <c r="R17" s="1">
        <f>'Stage 1'!AT18</f>
        <v>0</v>
      </c>
      <c r="S17" s="1">
        <f>'Stage 1'!AU18</f>
        <v>0</v>
      </c>
    </row>
    <row r="18" spans="1:19" hidden="1">
      <c r="A18">
        <v>17</v>
      </c>
      <c r="B18" s="42"/>
      <c r="C18" s="42"/>
      <c r="E18" s="16">
        <v>17</v>
      </c>
      <c r="F18" s="45">
        <f>'Stage 1'!AC19</f>
        <v>0</v>
      </c>
      <c r="G18" s="45">
        <f>'Stage 1'!AD19</f>
        <v>0</v>
      </c>
      <c r="H18" s="45">
        <f>'Stage 1'!AE19</f>
        <v>0</v>
      </c>
      <c r="I18" s="45">
        <f>'Stage 1'!AF19</f>
        <v>0</v>
      </c>
      <c r="K18" s="3"/>
      <c r="L18" s="3"/>
      <c r="M18" s="3"/>
      <c r="N18" s="3"/>
      <c r="O18" s="3"/>
      <c r="P18" s="3"/>
      <c r="Q18" s="3"/>
      <c r="R18" s="3"/>
      <c r="S18" s="3"/>
    </row>
    <row r="19" spans="1:19" hidden="1">
      <c r="A19">
        <v>18</v>
      </c>
      <c r="B19" s="42"/>
      <c r="C19" s="42"/>
      <c r="E19" s="1">
        <v>18</v>
      </c>
      <c r="F19" s="46">
        <f>'Stage 1'!AC20</f>
        <v>0</v>
      </c>
      <c r="G19" s="46">
        <f>'Stage 1'!AD20</f>
        <v>0</v>
      </c>
      <c r="H19" s="46">
        <f>'Stage 1'!AE20</f>
        <v>0</v>
      </c>
      <c r="I19" s="46">
        <f>'Stage 1'!AF20</f>
        <v>0</v>
      </c>
      <c r="K19" s="3"/>
      <c r="L19" s="3"/>
      <c r="M19" s="3"/>
      <c r="N19" s="3"/>
      <c r="O19" s="3"/>
      <c r="P19" s="3"/>
      <c r="Q19" s="3"/>
      <c r="R19" s="3"/>
      <c r="S19" s="3"/>
    </row>
    <row r="20" spans="1:19" hidden="1">
      <c r="A20">
        <v>19</v>
      </c>
      <c r="B20" s="42"/>
      <c r="C20" s="42"/>
      <c r="E20" s="1">
        <v>19</v>
      </c>
      <c r="F20" s="46">
        <f>'Stage 1'!AC21</f>
        <v>0</v>
      </c>
      <c r="G20" s="46">
        <f>'Stage 1'!AD21</f>
        <v>0</v>
      </c>
      <c r="H20" s="46">
        <f>'Stage 1'!AE21</f>
        <v>0</v>
      </c>
      <c r="I20" s="46">
        <f>'Stage 1'!AF21</f>
        <v>0</v>
      </c>
      <c r="K20" s="3"/>
      <c r="L20" s="3"/>
      <c r="M20" s="3"/>
      <c r="N20" s="3"/>
      <c r="O20" s="3"/>
      <c r="P20" s="3"/>
      <c r="Q20" s="3"/>
      <c r="R20" s="3"/>
      <c r="S20" s="3"/>
    </row>
    <row r="21" spans="1:19" hidden="1">
      <c r="A21">
        <v>20</v>
      </c>
      <c r="B21" s="42"/>
      <c r="C21" s="42"/>
      <c r="E21" s="1">
        <v>20</v>
      </c>
      <c r="F21" s="46">
        <f>'Stage 1'!AC22</f>
        <v>0</v>
      </c>
      <c r="G21" s="46">
        <f>'Stage 1'!AD22</f>
        <v>0</v>
      </c>
      <c r="H21" s="46">
        <f>'Stage 1'!AE22</f>
        <v>0</v>
      </c>
      <c r="I21" s="46">
        <f>'Stage 1'!AF22</f>
        <v>0</v>
      </c>
      <c r="K21" s="3"/>
      <c r="L21" s="3"/>
      <c r="M21" s="3"/>
      <c r="N21" s="3"/>
      <c r="O21" s="3"/>
      <c r="P21" s="3"/>
      <c r="Q21" s="3"/>
      <c r="R21" s="3"/>
      <c r="S21" s="3"/>
    </row>
    <row r="22" spans="1:19" hidden="1">
      <c r="A22">
        <v>21</v>
      </c>
      <c r="B22" s="42"/>
      <c r="C22" s="42"/>
      <c r="E22" s="1">
        <v>21</v>
      </c>
      <c r="F22" s="46">
        <f>'Stage 1'!AC23</f>
        <v>0</v>
      </c>
      <c r="G22" s="46">
        <f>'Stage 1'!AD23</f>
        <v>0</v>
      </c>
      <c r="H22" s="46">
        <f>'Stage 1'!AE23</f>
        <v>0</v>
      </c>
      <c r="I22" s="46">
        <f>'Stage 1'!AF23</f>
        <v>0</v>
      </c>
      <c r="K22" s="3"/>
      <c r="L22" s="3"/>
      <c r="M22" s="3"/>
      <c r="N22" s="3"/>
      <c r="O22" s="3"/>
      <c r="P22" s="3"/>
      <c r="Q22" s="3"/>
      <c r="R22" s="3"/>
      <c r="S22" s="3"/>
    </row>
    <row r="23" spans="1:19" hidden="1">
      <c r="A23">
        <v>22</v>
      </c>
      <c r="B23" s="42"/>
      <c r="C23" s="42"/>
      <c r="E23" s="1">
        <v>22</v>
      </c>
      <c r="F23" s="46">
        <f>'Stage 1'!AC24</f>
        <v>0</v>
      </c>
      <c r="G23" s="46">
        <f>'Stage 1'!AD24</f>
        <v>0</v>
      </c>
      <c r="H23" s="46">
        <f>'Stage 1'!AE24</f>
        <v>0</v>
      </c>
      <c r="I23" s="46">
        <f>'Stage 1'!AF24</f>
        <v>0</v>
      </c>
      <c r="K23" s="3"/>
      <c r="L23" s="3"/>
      <c r="M23" s="3"/>
      <c r="N23" s="3"/>
      <c r="O23" s="3"/>
      <c r="P23" s="3"/>
      <c r="Q23" s="3"/>
      <c r="R23" s="3"/>
      <c r="S23" s="3"/>
    </row>
    <row r="24" spans="1:19" hidden="1">
      <c r="A24">
        <v>23</v>
      </c>
      <c r="B24" s="42"/>
      <c r="C24" s="42"/>
      <c r="E24" s="1">
        <v>23</v>
      </c>
      <c r="F24" s="46">
        <f>'Stage 1'!AC25</f>
        <v>0</v>
      </c>
      <c r="G24" s="46">
        <f>'Stage 1'!AD25</f>
        <v>0</v>
      </c>
      <c r="H24" s="46">
        <f>'Stage 1'!AE25</f>
        <v>0</v>
      </c>
      <c r="I24" s="46">
        <f>'Stage 1'!AF25</f>
        <v>0</v>
      </c>
      <c r="K24" s="3"/>
      <c r="L24" s="3"/>
      <c r="M24" s="3"/>
      <c r="N24" s="3"/>
      <c r="O24" s="3"/>
      <c r="P24" s="3"/>
      <c r="Q24" s="3"/>
      <c r="R24" s="3"/>
      <c r="S24" s="3"/>
    </row>
    <row r="25" spans="1:19" hidden="1">
      <c r="A25">
        <v>24</v>
      </c>
      <c r="B25" s="42"/>
      <c r="C25" s="42"/>
      <c r="E25" s="1">
        <v>24</v>
      </c>
      <c r="F25" s="46">
        <f>'Stage 1'!AC26</f>
        <v>0</v>
      </c>
      <c r="G25" s="46">
        <f>'Stage 1'!AD26</f>
        <v>0</v>
      </c>
      <c r="H25" s="46">
        <f>'Stage 1'!AE26</f>
        <v>0</v>
      </c>
      <c r="I25" s="46">
        <f>'Stage 1'!AF26</f>
        <v>0</v>
      </c>
      <c r="K25" s="3"/>
      <c r="L25" s="3"/>
      <c r="M25" s="3"/>
      <c r="N25" s="3"/>
      <c r="O25" s="3"/>
      <c r="P25" s="3"/>
      <c r="Q25" s="3"/>
      <c r="R25" s="3"/>
      <c r="S25" s="3"/>
    </row>
    <row r="26" spans="1:19" hidden="1">
      <c r="A26">
        <v>25</v>
      </c>
      <c r="B26" s="42"/>
      <c r="C26" s="42"/>
      <c r="E26" s="1">
        <v>25</v>
      </c>
      <c r="F26" s="46">
        <f>'Stage 1'!AC27</f>
        <v>0</v>
      </c>
      <c r="G26" s="46">
        <f>'Stage 1'!AD27</f>
        <v>0</v>
      </c>
      <c r="H26" s="46">
        <f>'Stage 1'!AE27</f>
        <v>0</v>
      </c>
      <c r="I26" s="46">
        <f>'Stage 1'!AF27</f>
        <v>0</v>
      </c>
      <c r="K26" s="3"/>
      <c r="L26" s="3"/>
      <c r="M26" s="3"/>
      <c r="N26" s="3"/>
      <c r="O26" s="3"/>
      <c r="P26" s="3"/>
      <c r="Q26" s="3"/>
      <c r="R26" s="3"/>
      <c r="S26" s="3"/>
    </row>
    <row r="27" spans="1:19" hidden="1">
      <c r="A27">
        <v>26</v>
      </c>
      <c r="B27" s="42"/>
      <c r="C27" s="42"/>
      <c r="E27" s="1">
        <v>26</v>
      </c>
      <c r="F27" s="46">
        <f>'Stage 1'!AC28</f>
        <v>0</v>
      </c>
      <c r="G27" s="46">
        <f>'Stage 1'!AD28</f>
        <v>0</v>
      </c>
      <c r="H27" s="46">
        <f>'Stage 1'!AE28</f>
        <v>0</v>
      </c>
      <c r="I27" s="46">
        <f>'Stage 1'!AF28</f>
        <v>0</v>
      </c>
      <c r="K27" s="3"/>
      <c r="L27" s="3"/>
      <c r="M27" s="3"/>
      <c r="N27" s="3"/>
      <c r="O27" s="3"/>
      <c r="P27" s="3"/>
      <c r="Q27" s="3"/>
      <c r="R27" s="3"/>
      <c r="S27" s="3"/>
    </row>
    <row r="28" spans="1:19" hidden="1">
      <c r="A28">
        <v>27</v>
      </c>
      <c r="B28" s="42"/>
      <c r="C28" s="42"/>
      <c r="E28" s="1">
        <v>27</v>
      </c>
      <c r="F28" s="46">
        <f>'Stage 1'!AC29</f>
        <v>0</v>
      </c>
      <c r="G28" s="46">
        <f>'Stage 1'!AD29</f>
        <v>0</v>
      </c>
      <c r="H28" s="46">
        <f>'Stage 1'!AE29</f>
        <v>0</v>
      </c>
      <c r="I28" s="46">
        <f>'Stage 1'!AF29</f>
        <v>0</v>
      </c>
      <c r="K28" s="3"/>
      <c r="L28" s="3"/>
      <c r="M28" s="3"/>
      <c r="N28" s="3"/>
      <c r="O28" s="3"/>
      <c r="P28" s="3"/>
      <c r="Q28" s="3"/>
      <c r="R28" s="3"/>
      <c r="S28" s="3"/>
    </row>
    <row r="29" spans="1:19" hidden="1">
      <c r="A29">
        <v>28</v>
      </c>
      <c r="B29" s="42"/>
      <c r="C29" s="42"/>
      <c r="E29" s="1">
        <v>28</v>
      </c>
      <c r="F29" s="46">
        <f>'Stage 1'!AC30</f>
        <v>0</v>
      </c>
      <c r="G29" s="46">
        <f>'Stage 1'!AD30</f>
        <v>0</v>
      </c>
      <c r="H29" s="46">
        <f>'Stage 1'!AE30</f>
        <v>0</v>
      </c>
      <c r="I29" s="46">
        <f>'Stage 1'!AF30</f>
        <v>0</v>
      </c>
      <c r="K29" s="3"/>
      <c r="L29" s="3"/>
      <c r="M29" s="3"/>
      <c r="N29" s="3"/>
      <c r="O29" s="3"/>
      <c r="P29" s="3"/>
      <c r="Q29" s="3"/>
      <c r="R29" s="3"/>
      <c r="S29" s="3"/>
    </row>
    <row r="30" spans="1:19" hidden="1">
      <c r="A30">
        <v>29</v>
      </c>
      <c r="B30" s="42"/>
      <c r="C30" s="42"/>
      <c r="E30" s="1">
        <v>29</v>
      </c>
      <c r="F30" s="46">
        <f>'Stage 1'!AC31</f>
        <v>0</v>
      </c>
      <c r="G30" s="46">
        <f>'Stage 1'!AD31</f>
        <v>0</v>
      </c>
      <c r="H30" s="46">
        <f>'Stage 1'!AE31</f>
        <v>0</v>
      </c>
      <c r="I30" s="46">
        <f>'Stage 1'!AF31</f>
        <v>0</v>
      </c>
      <c r="K30" s="3"/>
      <c r="L30" s="3"/>
      <c r="M30" s="3"/>
      <c r="N30" s="3"/>
      <c r="O30" s="3"/>
      <c r="P30" s="3"/>
      <c r="Q30" s="3"/>
      <c r="R30" s="3"/>
      <c r="S30" s="3"/>
    </row>
    <row r="31" spans="1:19" hidden="1">
      <c r="A31">
        <v>30</v>
      </c>
      <c r="B31" s="42"/>
      <c r="C31" s="42"/>
      <c r="E31" s="1">
        <v>30</v>
      </c>
      <c r="F31" s="46">
        <f>'Stage 1'!AC32</f>
        <v>0</v>
      </c>
      <c r="G31" s="46">
        <f>'Stage 1'!AD32</f>
        <v>0</v>
      </c>
      <c r="H31" s="46">
        <f>'Stage 1'!AE32</f>
        <v>0</v>
      </c>
      <c r="I31" s="46">
        <f>'Stage 1'!AF32</f>
        <v>0</v>
      </c>
      <c r="K31" s="3"/>
      <c r="L31" s="3"/>
      <c r="M31" s="3"/>
      <c r="N31" s="3"/>
      <c r="O31" s="3"/>
      <c r="P31" s="3"/>
      <c r="Q31" s="3"/>
      <c r="R31" s="3"/>
      <c r="S31" s="3"/>
    </row>
    <row r="32" spans="1:19" hidden="1">
      <c r="A32">
        <v>31</v>
      </c>
      <c r="B32" s="42"/>
      <c r="C32" s="42"/>
      <c r="E32" s="1">
        <v>31</v>
      </c>
      <c r="F32" s="46">
        <f>'Stage 1'!AC33</f>
        <v>0</v>
      </c>
      <c r="G32" s="46">
        <f>'Stage 1'!AD33</f>
        <v>0</v>
      </c>
      <c r="H32" s="46">
        <f>'Stage 1'!AE33</f>
        <v>0</v>
      </c>
      <c r="I32" s="46">
        <f>'Stage 1'!AF33</f>
        <v>0</v>
      </c>
      <c r="K32" s="3"/>
      <c r="L32" s="3"/>
      <c r="M32" s="3"/>
      <c r="N32" s="3"/>
      <c r="O32" s="3"/>
      <c r="P32" s="3"/>
      <c r="Q32" s="3"/>
      <c r="R32" s="3"/>
      <c r="S32" s="3"/>
    </row>
    <row r="33" spans="1:19" hidden="1">
      <c r="A33">
        <v>32</v>
      </c>
      <c r="B33" s="42"/>
      <c r="C33" s="42"/>
      <c r="E33" s="1">
        <v>32</v>
      </c>
      <c r="F33" s="46">
        <f>'Stage 1'!AC34</f>
        <v>0</v>
      </c>
      <c r="G33" s="46">
        <f>'Stage 1'!AD34</f>
        <v>0</v>
      </c>
      <c r="H33" s="46">
        <f>'Stage 1'!AE34</f>
        <v>0</v>
      </c>
      <c r="I33" s="46">
        <f>'Stage 1'!AF34</f>
        <v>0</v>
      </c>
      <c r="K33" s="3"/>
      <c r="L33" s="3"/>
      <c r="M33" s="3"/>
      <c r="N33" s="3"/>
      <c r="O33" s="3"/>
      <c r="P33" s="3"/>
      <c r="Q33" s="3"/>
      <c r="R33" s="3"/>
      <c r="S33" s="3"/>
    </row>
    <row r="34" spans="1:19" hidden="1">
      <c r="A34">
        <v>33</v>
      </c>
      <c r="B34" s="42"/>
      <c r="C34" s="42"/>
    </row>
    <row r="35" spans="1:19" hidden="1">
      <c r="A35">
        <v>34</v>
      </c>
      <c r="B35" s="42"/>
      <c r="C35" s="42"/>
    </row>
    <row r="36" spans="1:19" hidden="1">
      <c r="A36">
        <v>35</v>
      </c>
      <c r="B36" s="42"/>
      <c r="C36" s="42"/>
    </row>
    <row r="37" spans="1:19" hidden="1">
      <c r="A37">
        <v>36</v>
      </c>
      <c r="B37" s="42"/>
      <c r="C37" s="42"/>
    </row>
    <row r="38" spans="1:19" hidden="1">
      <c r="A38">
        <v>37</v>
      </c>
      <c r="B38" s="42"/>
      <c r="C38" s="42"/>
    </row>
    <row r="39" spans="1:19" hidden="1">
      <c r="A39">
        <v>38</v>
      </c>
      <c r="B39" s="42"/>
      <c r="C39" s="42"/>
    </row>
    <row r="40" spans="1:19" hidden="1">
      <c r="A40">
        <v>39</v>
      </c>
      <c r="B40" s="42"/>
      <c r="C40" s="42"/>
    </row>
    <row r="41" spans="1:19" hidden="1">
      <c r="A41">
        <v>40</v>
      </c>
      <c r="B41" s="42"/>
      <c r="C41" s="42"/>
    </row>
    <row r="42" spans="1:19" hidden="1">
      <c r="A42">
        <v>41</v>
      </c>
      <c r="B42" s="42"/>
      <c r="C42" s="42"/>
    </row>
    <row r="43" spans="1:19" hidden="1">
      <c r="A43">
        <v>42</v>
      </c>
      <c r="B43" s="42"/>
      <c r="C43" s="42"/>
    </row>
    <row r="44" spans="1:19" hidden="1">
      <c r="A44">
        <v>43</v>
      </c>
      <c r="B44" s="42"/>
      <c r="C44" s="42"/>
    </row>
    <row r="45" spans="1:19" hidden="1">
      <c r="A45">
        <v>44</v>
      </c>
      <c r="B45" s="42"/>
      <c r="C45" s="42"/>
    </row>
    <row r="46" spans="1:19" hidden="1">
      <c r="A46">
        <v>45</v>
      </c>
      <c r="B46" s="42"/>
      <c r="C46" s="42"/>
    </row>
    <row r="47" spans="1:19" hidden="1">
      <c r="A47">
        <v>46</v>
      </c>
      <c r="B47" s="42"/>
      <c r="C47" s="42"/>
    </row>
    <row r="48" spans="1:19" hidden="1">
      <c r="A48">
        <v>47</v>
      </c>
      <c r="B48" s="42"/>
      <c r="C48" s="42"/>
    </row>
    <row r="49" spans="1:3" hidden="1">
      <c r="A49">
        <v>48</v>
      </c>
      <c r="B49" s="42"/>
      <c r="C49" s="42"/>
    </row>
    <row r="50" spans="1:3" hidden="1">
      <c r="A50">
        <v>49</v>
      </c>
      <c r="B50" s="42"/>
      <c r="C50" s="42"/>
    </row>
    <row r="51" spans="1:3" hidden="1">
      <c r="A51">
        <v>50</v>
      </c>
      <c r="B51" s="42"/>
      <c r="C51" s="42"/>
    </row>
    <row r="52" spans="1:3" hidden="1">
      <c r="A52">
        <v>51</v>
      </c>
      <c r="B52" s="42"/>
      <c r="C52" s="42"/>
    </row>
    <row r="53" spans="1:3" hidden="1">
      <c r="A53">
        <v>52</v>
      </c>
      <c r="B53" s="42"/>
      <c r="C53" s="42"/>
    </row>
    <row r="54" spans="1:3" hidden="1">
      <c r="A54">
        <v>53</v>
      </c>
      <c r="B54" s="42"/>
      <c r="C54" s="42"/>
    </row>
    <row r="55" spans="1:3" hidden="1">
      <c r="A55">
        <v>54</v>
      </c>
      <c r="B55" s="42"/>
      <c r="C55" s="42"/>
    </row>
    <row r="56" spans="1:3" hidden="1">
      <c r="A56">
        <v>55</v>
      </c>
      <c r="B56" s="42"/>
      <c r="C56" s="42"/>
    </row>
    <row r="57" spans="1:3" hidden="1">
      <c r="A57">
        <v>56</v>
      </c>
      <c r="B57" s="42"/>
      <c r="C57" s="42"/>
    </row>
    <row r="58" spans="1:3" hidden="1">
      <c r="A58">
        <v>57</v>
      </c>
      <c r="B58" s="42"/>
      <c r="C58" s="42"/>
    </row>
    <row r="59" spans="1:3" hidden="1">
      <c r="A59">
        <v>58</v>
      </c>
      <c r="B59" s="42"/>
      <c r="C59" s="42"/>
    </row>
    <row r="60" spans="1:3" hidden="1">
      <c r="A60">
        <v>59</v>
      </c>
      <c r="B60" s="42"/>
      <c r="C60" s="42"/>
    </row>
    <row r="61" spans="1:3" hidden="1">
      <c r="A61">
        <v>60</v>
      </c>
      <c r="B61" s="42"/>
      <c r="C61" s="42"/>
    </row>
    <row r="62" spans="1:3" hidden="1">
      <c r="A62">
        <v>61</v>
      </c>
      <c r="B62" s="42"/>
      <c r="C62" s="42"/>
    </row>
    <row r="63" spans="1:3" hidden="1">
      <c r="A63">
        <v>62</v>
      </c>
      <c r="B63" s="42"/>
      <c r="C63" s="42"/>
    </row>
    <row r="64" spans="1:3" hidden="1">
      <c r="A64">
        <v>63</v>
      </c>
      <c r="B64" s="42"/>
      <c r="C64" s="42"/>
    </row>
    <row r="65" spans="1:6" hidden="1">
      <c r="A65">
        <v>64</v>
      </c>
      <c r="B65" s="42"/>
      <c r="C65" s="42"/>
    </row>
    <row r="71" spans="1:6">
      <c r="F71" s="47"/>
    </row>
  </sheetData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irage">
                <anchor moveWithCells="1" sizeWithCells="1">
                  <from>
                    <xdr:col>3</xdr:col>
                    <xdr:colOff>177800</xdr:colOff>
                    <xdr:row>4</xdr:row>
                    <xdr:rowOff>50800</xdr:rowOff>
                  </from>
                  <to>
                    <xdr:col>3</xdr:col>
                    <xdr:colOff>1193800</xdr:colOff>
                    <xdr:row>6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Y57"/>
  <sheetViews>
    <sheetView workbookViewId="0">
      <selection activeCell="B6" sqref="A6:XFD6"/>
    </sheetView>
  </sheetViews>
  <sheetFormatPr baseColWidth="10" defaultColWidth="9.1640625" defaultRowHeight="14" x14ac:dyDescent="0"/>
  <cols>
    <col min="1" max="1" width="3.1640625" style="143" customWidth="1"/>
    <col min="2" max="2" width="9.5" style="21" customWidth="1"/>
    <col min="3" max="3" width="2.33203125" style="21" customWidth="1"/>
    <col min="4" max="4" width="34.6640625" style="21" customWidth="1"/>
    <col min="5" max="5" width="13.5" style="21" customWidth="1"/>
    <col min="6" max="6" width="3.1640625" style="21" customWidth="1"/>
    <col min="7" max="7" width="9.5" style="21" customWidth="1"/>
    <col min="8" max="8" width="2.33203125" style="21" customWidth="1"/>
    <col min="9" max="9" width="34.6640625" style="21" customWidth="1"/>
    <col min="10" max="10" width="13.5" style="21" customWidth="1"/>
    <col min="11" max="11" width="3.1640625" style="21" customWidth="1"/>
    <col min="12" max="12" width="9.5" style="21" customWidth="1"/>
    <col min="13" max="13" width="2.33203125" style="21" customWidth="1"/>
    <col min="14" max="14" width="34.6640625" style="21" customWidth="1"/>
    <col min="15" max="15" width="13.5" style="21" customWidth="1"/>
    <col min="16" max="16" width="3.1640625" style="21" customWidth="1"/>
    <col min="17" max="17" width="9.5" style="21" customWidth="1"/>
    <col min="18" max="18" width="2.33203125" style="21" customWidth="1"/>
    <col min="19" max="19" width="34.6640625" style="21" customWidth="1"/>
    <col min="20" max="20" width="13.5" style="21" customWidth="1"/>
    <col min="21" max="21" width="4" style="14" customWidth="1"/>
    <col min="22" max="22" width="5.1640625" style="13" bestFit="1" customWidth="1"/>
    <col min="23" max="23" width="20.5" style="15" bestFit="1" customWidth="1"/>
    <col min="24" max="24" width="12.33203125" style="15" customWidth="1"/>
    <col min="25" max="25" width="11.5" style="13" bestFit="1" customWidth="1"/>
    <col min="26" max="26" width="13.6640625" style="13" customWidth="1"/>
    <col min="27" max="27" width="86.83203125" style="13" customWidth="1"/>
    <col min="28" max="16384" width="9.1640625" style="13"/>
  </cols>
  <sheetData>
    <row r="1" spans="1:24" ht="4" customHeight="1"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145"/>
      <c r="V1" s="145"/>
      <c r="W1" s="145"/>
    </row>
    <row r="2" spans="1:24" ht="4" customHeight="1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145"/>
      <c r="V2" s="145"/>
      <c r="W2" s="145"/>
      <c r="X2" s="35"/>
    </row>
    <row r="3" spans="1:24" ht="4" customHeight="1"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145"/>
      <c r="V3" s="145"/>
      <c r="W3" s="145"/>
      <c r="X3" s="35"/>
    </row>
    <row r="4" spans="1:24" ht="4" customHeight="1" thickBot="1">
      <c r="B4" s="41"/>
      <c r="C4" s="41"/>
      <c r="D4" s="41"/>
      <c r="E4" s="41"/>
      <c r="F4" s="40"/>
      <c r="G4" s="41"/>
      <c r="H4" s="41"/>
      <c r="I4" s="41"/>
      <c r="J4" s="41"/>
      <c r="K4" s="40"/>
      <c r="L4" s="41"/>
      <c r="M4" s="41"/>
      <c r="N4" s="41"/>
      <c r="O4" s="41"/>
      <c r="P4" s="40"/>
      <c r="Q4" s="41"/>
      <c r="R4" s="41"/>
      <c r="S4" s="41"/>
      <c r="T4" s="41"/>
      <c r="U4" s="145"/>
      <c r="V4" s="145"/>
      <c r="W4" s="145"/>
    </row>
    <row r="5" spans="1:24" ht="28" customHeight="1" thickBot="1">
      <c r="B5" s="146" t="s">
        <v>15</v>
      </c>
      <c r="C5" s="147"/>
      <c r="D5" s="147"/>
      <c r="E5" s="148"/>
      <c r="F5" s="102"/>
      <c r="G5" s="146" t="s">
        <v>25</v>
      </c>
      <c r="H5" s="147"/>
      <c r="I5" s="147"/>
      <c r="J5" s="148"/>
      <c r="K5" s="102"/>
      <c r="L5" s="146" t="s">
        <v>26</v>
      </c>
      <c r="M5" s="147"/>
      <c r="N5" s="147"/>
      <c r="O5" s="148"/>
      <c r="P5" s="102"/>
      <c r="Q5" s="146" t="s">
        <v>27</v>
      </c>
      <c r="R5" s="147"/>
      <c r="S5" s="147"/>
      <c r="T5" s="148"/>
      <c r="U5" s="145"/>
      <c r="V5" s="145"/>
      <c r="W5" s="145"/>
    </row>
    <row r="6" spans="1:24" s="37" customFormat="1" ht="13" customHeight="1" thickBot="1">
      <c r="A6" s="143"/>
      <c r="B6" s="103"/>
      <c r="C6" s="103"/>
      <c r="D6" s="103"/>
      <c r="E6" s="103"/>
      <c r="F6" s="102"/>
      <c r="G6" s="103"/>
      <c r="H6" s="103"/>
      <c r="I6" s="103"/>
      <c r="J6" s="103"/>
      <c r="K6" s="102"/>
      <c r="L6" s="104"/>
      <c r="M6" s="104"/>
      <c r="N6" s="104"/>
      <c r="O6" s="104"/>
      <c r="P6" s="102"/>
      <c r="Q6" s="104"/>
      <c r="R6" s="104"/>
      <c r="S6" s="104"/>
      <c r="T6" s="104"/>
      <c r="U6" s="145"/>
      <c r="V6" s="145"/>
      <c r="W6" s="145"/>
      <c r="X6" s="38"/>
    </row>
    <row r="7" spans="1:24" s="37" customFormat="1" ht="37" customHeight="1" thickBot="1">
      <c r="A7" s="143"/>
      <c r="B7" s="105" t="s">
        <v>41</v>
      </c>
      <c r="C7" s="106"/>
      <c r="D7" s="107" t="s">
        <v>52</v>
      </c>
      <c r="E7" s="108" t="s">
        <v>42</v>
      </c>
      <c r="F7" s="102"/>
      <c r="G7" s="105" t="s">
        <v>41</v>
      </c>
      <c r="H7" s="106"/>
      <c r="I7" s="107" t="s">
        <v>52</v>
      </c>
      <c r="J7" s="108" t="s">
        <v>42</v>
      </c>
      <c r="K7" s="102"/>
      <c r="L7" s="105" t="s">
        <v>41</v>
      </c>
      <c r="M7" s="106"/>
      <c r="N7" s="107" t="s">
        <v>52</v>
      </c>
      <c r="O7" s="108" t="s">
        <v>42</v>
      </c>
      <c r="P7" s="102"/>
      <c r="Q7" s="105" t="s">
        <v>41</v>
      </c>
      <c r="R7" s="106"/>
      <c r="S7" s="107" t="s">
        <v>52</v>
      </c>
      <c r="T7" s="108" t="s">
        <v>42</v>
      </c>
      <c r="U7" s="145"/>
      <c r="V7" s="145"/>
      <c r="W7" s="145"/>
      <c r="X7" s="38"/>
    </row>
    <row r="8" spans="1:24" ht="37" customHeight="1" thickBot="1">
      <c r="B8" s="109"/>
      <c r="C8" s="110"/>
      <c r="D8" s="111"/>
      <c r="E8" s="112"/>
      <c r="F8" s="102"/>
      <c r="G8" s="109"/>
      <c r="H8" s="110"/>
      <c r="I8" s="111" t="str">
        <f>IF((E8=""),"",IF(E8&gt;E9,D8,D9))</f>
        <v/>
      </c>
      <c r="J8" s="112"/>
      <c r="K8" s="102"/>
      <c r="L8" s="113"/>
      <c r="M8" s="110"/>
      <c r="N8" s="111" t="str">
        <f>IF((J8=""),"",IF(J8&gt;J9,I8,I9))</f>
        <v/>
      </c>
      <c r="O8" s="112"/>
      <c r="P8" s="102"/>
      <c r="Q8" s="114"/>
      <c r="R8" s="110"/>
      <c r="S8" s="111" t="str">
        <f>IF((O8=""),"",IF(O8&gt;O9,N8,N9))</f>
        <v/>
      </c>
      <c r="T8" s="112"/>
      <c r="U8" s="145"/>
      <c r="V8" s="145"/>
      <c r="W8" s="145"/>
    </row>
    <row r="9" spans="1:24" ht="37" customHeight="1" thickBot="1">
      <c r="B9" s="115"/>
      <c r="C9" s="116"/>
      <c r="D9" s="117"/>
      <c r="E9" s="118"/>
      <c r="F9" s="102"/>
      <c r="G9" s="115"/>
      <c r="H9" s="116"/>
      <c r="I9" s="117" t="str">
        <f>IF((E12=""),"",IF(E12&gt;E13,D12,D13))</f>
        <v/>
      </c>
      <c r="J9" s="118"/>
      <c r="K9" s="102"/>
      <c r="L9" s="115"/>
      <c r="M9" s="116"/>
      <c r="N9" s="117" t="str">
        <f>IF((J12=""),"",IF(J12&gt;J13,I12,I13))</f>
        <v/>
      </c>
      <c r="O9" s="118"/>
      <c r="P9" s="102"/>
      <c r="Q9" s="119"/>
      <c r="R9" s="116"/>
      <c r="S9" s="117" t="str">
        <f>IF((O12=""),"",IF(O12&gt;O13,N12,N13))</f>
        <v/>
      </c>
      <c r="T9" s="118"/>
      <c r="U9" s="145"/>
      <c r="V9" s="145"/>
      <c r="W9" s="145"/>
    </row>
    <row r="10" spans="1:24" s="37" customFormat="1" ht="7" customHeight="1">
      <c r="A10" s="143"/>
      <c r="B10" s="120"/>
      <c r="C10" s="121"/>
      <c r="D10" s="121"/>
      <c r="E10" s="122"/>
      <c r="F10" s="102"/>
      <c r="G10" s="120"/>
      <c r="H10" s="121"/>
      <c r="I10" s="121"/>
      <c r="J10" s="122"/>
      <c r="K10" s="102"/>
      <c r="L10" s="120"/>
      <c r="M10" s="121"/>
      <c r="N10" s="121"/>
      <c r="O10" s="122"/>
      <c r="P10" s="102"/>
      <c r="Q10" s="120"/>
      <c r="R10" s="121"/>
      <c r="S10" s="121"/>
      <c r="T10" s="122"/>
      <c r="U10" s="145"/>
      <c r="V10" s="145"/>
      <c r="W10" s="145"/>
      <c r="X10" s="38"/>
    </row>
    <row r="11" spans="1:24" s="37" customFormat="1" ht="7" customHeight="1" thickBot="1">
      <c r="A11" s="143"/>
      <c r="B11" s="123"/>
      <c r="C11" s="124"/>
      <c r="D11" s="124"/>
      <c r="E11" s="125"/>
      <c r="F11" s="102"/>
      <c r="G11" s="123"/>
      <c r="H11" s="124"/>
      <c r="I11" s="124"/>
      <c r="J11" s="125"/>
      <c r="K11" s="102"/>
      <c r="L11" s="123"/>
      <c r="M11" s="124"/>
      <c r="N11" s="124"/>
      <c r="O11" s="125"/>
      <c r="P11" s="102"/>
      <c r="Q11" s="123"/>
      <c r="R11" s="124"/>
      <c r="S11" s="124"/>
      <c r="T11" s="125"/>
      <c r="U11" s="145"/>
      <c r="V11" s="145"/>
      <c r="W11" s="145"/>
      <c r="X11" s="38"/>
    </row>
    <row r="12" spans="1:24" ht="37" customHeight="1" thickBot="1">
      <c r="B12" s="126"/>
      <c r="C12" s="127"/>
      <c r="D12" s="128"/>
      <c r="E12" s="129"/>
      <c r="F12" s="102"/>
      <c r="G12" s="130"/>
      <c r="H12" s="127"/>
      <c r="I12" s="128" t="str">
        <f>IF((E16=""),"",IF(E16&gt;E17,D16,D17))</f>
        <v/>
      </c>
      <c r="J12" s="129"/>
      <c r="K12" s="102"/>
      <c r="L12" s="126"/>
      <c r="M12" s="127"/>
      <c r="N12" s="128" t="str">
        <f>IF((J16=""),"",IF(J16&gt;J17,I16,I17))</f>
        <v/>
      </c>
      <c r="O12" s="129"/>
      <c r="P12" s="102"/>
      <c r="Q12" s="131"/>
      <c r="R12" s="127"/>
      <c r="S12" s="128" t="str">
        <f>IF((O8=""),"",IF(O8&lt;O9,N8,N9))</f>
        <v/>
      </c>
      <c r="T12" s="129"/>
      <c r="U12" s="145"/>
      <c r="V12" s="145"/>
      <c r="W12" s="145"/>
    </row>
    <row r="13" spans="1:24" ht="37" customHeight="1" thickBot="1">
      <c r="B13" s="115"/>
      <c r="C13" s="116"/>
      <c r="D13" s="117"/>
      <c r="E13" s="118"/>
      <c r="F13" s="102"/>
      <c r="G13" s="115"/>
      <c r="H13" s="116"/>
      <c r="I13" s="117" t="str">
        <f>IF((E20=""),"",IF(E20&gt;E21,D20,D21))</f>
        <v/>
      </c>
      <c r="J13" s="118"/>
      <c r="K13" s="102"/>
      <c r="L13" s="115"/>
      <c r="M13" s="116"/>
      <c r="N13" s="117" t="str">
        <f>IF((J20=""),"",IF(J20&gt;J21,I20,I21))</f>
        <v/>
      </c>
      <c r="O13" s="118"/>
      <c r="P13" s="102"/>
      <c r="Q13" s="119"/>
      <c r="R13" s="116"/>
      <c r="S13" s="117" t="str">
        <f>IF((O12=""),"",IF(O12&lt;O13,N12,N13))</f>
        <v/>
      </c>
      <c r="T13" s="118"/>
      <c r="U13" s="145"/>
      <c r="V13" s="145"/>
      <c r="W13" s="145"/>
    </row>
    <row r="14" spans="1:24" s="37" customFormat="1" ht="7" customHeight="1">
      <c r="A14" s="143"/>
      <c r="B14" s="120"/>
      <c r="C14" s="121"/>
      <c r="D14" s="121"/>
      <c r="E14" s="122"/>
      <c r="F14" s="102"/>
      <c r="G14" s="120"/>
      <c r="H14" s="121"/>
      <c r="I14" s="121"/>
      <c r="J14" s="122"/>
      <c r="K14" s="102"/>
      <c r="L14" s="120"/>
      <c r="M14" s="121"/>
      <c r="N14" s="121"/>
      <c r="O14" s="122"/>
      <c r="P14" s="102"/>
      <c r="Q14" s="120"/>
      <c r="R14" s="121"/>
      <c r="S14" s="121"/>
      <c r="T14" s="122"/>
      <c r="U14" s="145"/>
      <c r="V14" s="145"/>
      <c r="W14" s="145"/>
      <c r="X14" s="38"/>
    </row>
    <row r="15" spans="1:24" s="37" customFormat="1" ht="7" customHeight="1" thickBot="1">
      <c r="A15" s="143"/>
      <c r="B15" s="123"/>
      <c r="C15" s="124"/>
      <c r="D15" s="124"/>
      <c r="E15" s="125"/>
      <c r="F15" s="102"/>
      <c r="G15" s="123"/>
      <c r="H15" s="124"/>
      <c r="I15" s="124"/>
      <c r="J15" s="125"/>
      <c r="K15" s="102"/>
      <c r="L15" s="123"/>
      <c r="M15" s="124"/>
      <c r="N15" s="124"/>
      <c r="O15" s="125"/>
      <c r="P15" s="102"/>
      <c r="Q15" s="123"/>
      <c r="R15" s="124"/>
      <c r="S15" s="124"/>
      <c r="T15" s="125"/>
      <c r="U15" s="145"/>
      <c r="V15" s="145"/>
      <c r="W15" s="145"/>
      <c r="X15" s="38"/>
    </row>
    <row r="16" spans="1:24" ht="37" customHeight="1" thickBot="1">
      <c r="B16" s="126"/>
      <c r="C16" s="127"/>
      <c r="D16" s="128"/>
      <c r="E16" s="129"/>
      <c r="F16" s="102"/>
      <c r="G16" s="126"/>
      <c r="H16" s="127"/>
      <c r="I16" s="128" t="str">
        <f>IF((E24=""),"",IF(E24&gt;E25,D24,D25))</f>
        <v/>
      </c>
      <c r="J16" s="129"/>
      <c r="K16" s="102"/>
      <c r="L16" s="126"/>
      <c r="M16" s="127"/>
      <c r="N16" s="128" t="str">
        <f>IF((J8=""),"",IF(J8&lt;J9,I8,I9))</f>
        <v/>
      </c>
      <c r="O16" s="129"/>
      <c r="P16" s="102"/>
      <c r="Q16" s="132"/>
      <c r="R16" s="127"/>
      <c r="S16" s="128" t="str">
        <f>IF((O16=""),"",IF(O16&gt;O17,N16,N17))</f>
        <v/>
      </c>
      <c r="T16" s="129"/>
      <c r="U16" s="145"/>
      <c r="V16" s="145"/>
      <c r="W16" s="145"/>
    </row>
    <row r="17" spans="1:24" ht="37" customHeight="1" thickBot="1">
      <c r="B17" s="115"/>
      <c r="C17" s="116"/>
      <c r="D17" s="117"/>
      <c r="E17" s="118"/>
      <c r="F17" s="102"/>
      <c r="G17" s="115"/>
      <c r="H17" s="116"/>
      <c r="I17" s="117" t="str">
        <f>IF((E28=""),"",IF(E28&gt;E29,D28,D29))</f>
        <v/>
      </c>
      <c r="J17" s="118"/>
      <c r="K17" s="102"/>
      <c r="L17" s="115"/>
      <c r="M17" s="116"/>
      <c r="N17" s="117" t="str">
        <f>IF((J12=""),"",IF(J12&lt;J13,I12,I13))</f>
        <v/>
      </c>
      <c r="O17" s="118"/>
      <c r="P17" s="102"/>
      <c r="Q17" s="119"/>
      <c r="R17" s="116"/>
      <c r="S17" s="117" t="str">
        <f>IF((O20=""),"",IF(O20&gt;O21,N20,N21))</f>
        <v/>
      </c>
      <c r="T17" s="118"/>
      <c r="U17" s="145"/>
      <c r="V17" s="145"/>
      <c r="W17" s="145"/>
    </row>
    <row r="18" spans="1:24" s="37" customFormat="1" ht="7" customHeight="1">
      <c r="A18" s="143"/>
      <c r="B18" s="120"/>
      <c r="C18" s="121"/>
      <c r="D18" s="121"/>
      <c r="E18" s="122"/>
      <c r="F18" s="102"/>
      <c r="G18" s="120"/>
      <c r="H18" s="121"/>
      <c r="I18" s="121"/>
      <c r="J18" s="122"/>
      <c r="K18" s="102"/>
      <c r="L18" s="120"/>
      <c r="M18" s="121"/>
      <c r="N18" s="121"/>
      <c r="O18" s="122"/>
      <c r="P18" s="102"/>
      <c r="Q18" s="120"/>
      <c r="R18" s="121"/>
      <c r="S18" s="121"/>
      <c r="T18" s="122"/>
      <c r="U18" s="145"/>
      <c r="V18" s="145"/>
      <c r="W18" s="145"/>
      <c r="X18" s="38"/>
    </row>
    <row r="19" spans="1:24" s="37" customFormat="1" ht="7" customHeight="1" thickBot="1">
      <c r="A19" s="143"/>
      <c r="B19" s="123"/>
      <c r="C19" s="124"/>
      <c r="D19" s="124"/>
      <c r="E19" s="125"/>
      <c r="F19" s="102"/>
      <c r="G19" s="123"/>
      <c r="H19" s="124"/>
      <c r="I19" s="124"/>
      <c r="J19" s="125"/>
      <c r="K19" s="102"/>
      <c r="L19" s="123"/>
      <c r="M19" s="124"/>
      <c r="N19" s="124"/>
      <c r="O19" s="125"/>
      <c r="P19" s="102"/>
      <c r="Q19" s="123"/>
      <c r="R19" s="124"/>
      <c r="S19" s="124"/>
      <c r="T19" s="125"/>
      <c r="U19" s="145"/>
      <c r="V19" s="145"/>
      <c r="W19" s="145"/>
      <c r="X19" s="38"/>
    </row>
    <row r="20" spans="1:24" ht="37" customHeight="1" thickBot="1">
      <c r="B20" s="126"/>
      <c r="C20" s="127"/>
      <c r="D20" s="128"/>
      <c r="E20" s="129"/>
      <c r="F20" s="102"/>
      <c r="G20" s="126"/>
      <c r="H20" s="127"/>
      <c r="I20" s="128" t="str">
        <f>IF((E32=""),"",IF(E32&gt;E33,D32,D33))</f>
        <v/>
      </c>
      <c r="J20" s="129"/>
      <c r="K20" s="102"/>
      <c r="L20" s="126"/>
      <c r="M20" s="127"/>
      <c r="N20" s="128" t="str">
        <f>IF((J16=""),"",IF(J16&lt;J17,I16,I17))</f>
        <v/>
      </c>
      <c r="O20" s="129"/>
      <c r="P20" s="102"/>
      <c r="Q20" s="132"/>
      <c r="R20" s="127"/>
      <c r="S20" s="128" t="str">
        <f>IF((O16=""),"",IF(O16&lt;O17,N16,N17))</f>
        <v/>
      </c>
      <c r="T20" s="129"/>
      <c r="U20" s="145"/>
      <c r="V20" s="145"/>
      <c r="W20" s="145"/>
    </row>
    <row r="21" spans="1:24" ht="37" customHeight="1" thickBot="1">
      <c r="B21" s="115"/>
      <c r="C21" s="116"/>
      <c r="D21" s="117"/>
      <c r="E21" s="118"/>
      <c r="F21" s="102"/>
      <c r="G21" s="115"/>
      <c r="H21" s="116"/>
      <c r="I21" s="117" t="str">
        <f>IF((E36=""),"",IF(E36&gt;E37,D36,D37))</f>
        <v/>
      </c>
      <c r="J21" s="118"/>
      <c r="K21" s="102"/>
      <c r="L21" s="115"/>
      <c r="M21" s="116"/>
      <c r="N21" s="117" t="str">
        <f>IF((J20=""),"",IF(J20&lt;J21,I20,I21))</f>
        <v/>
      </c>
      <c r="O21" s="118"/>
      <c r="P21" s="102"/>
      <c r="Q21" s="119"/>
      <c r="R21" s="116"/>
      <c r="S21" s="117" t="str">
        <f>IF((O20=""),"",IF(O20&lt;O21,N20,N21))</f>
        <v/>
      </c>
      <c r="T21" s="118"/>
      <c r="U21" s="145"/>
      <c r="V21" s="145"/>
      <c r="W21" s="145"/>
    </row>
    <row r="22" spans="1:24" s="37" customFormat="1" ht="7" customHeight="1">
      <c r="A22" s="143"/>
      <c r="B22" s="120"/>
      <c r="C22" s="121"/>
      <c r="D22" s="121"/>
      <c r="E22" s="122"/>
      <c r="F22" s="102"/>
      <c r="G22" s="120"/>
      <c r="H22" s="121"/>
      <c r="I22" s="121"/>
      <c r="J22" s="122"/>
      <c r="K22" s="102"/>
      <c r="L22" s="120"/>
      <c r="M22" s="121"/>
      <c r="N22" s="121"/>
      <c r="O22" s="122"/>
      <c r="P22" s="102"/>
      <c r="Q22" s="120"/>
      <c r="R22" s="121"/>
      <c r="S22" s="121"/>
      <c r="T22" s="122"/>
      <c r="U22" s="145"/>
      <c r="V22" s="145"/>
      <c r="W22" s="145"/>
      <c r="X22" s="38"/>
    </row>
    <row r="23" spans="1:24" s="37" customFormat="1" ht="7" customHeight="1" thickBot="1">
      <c r="A23" s="143"/>
      <c r="B23" s="123"/>
      <c r="C23" s="124"/>
      <c r="D23" s="124"/>
      <c r="E23" s="125"/>
      <c r="F23" s="102"/>
      <c r="G23" s="123"/>
      <c r="H23" s="124"/>
      <c r="I23" s="124"/>
      <c r="J23" s="125"/>
      <c r="K23" s="102"/>
      <c r="L23" s="123"/>
      <c r="M23" s="124"/>
      <c r="N23" s="124"/>
      <c r="O23" s="125"/>
      <c r="P23" s="102"/>
      <c r="Q23" s="123"/>
      <c r="R23" s="124"/>
      <c r="S23" s="124"/>
      <c r="T23" s="125"/>
      <c r="U23" s="145"/>
      <c r="V23" s="145"/>
      <c r="W23" s="145"/>
      <c r="X23" s="38"/>
    </row>
    <row r="24" spans="1:24" ht="37" customHeight="1" thickBot="1">
      <c r="B24" s="126"/>
      <c r="C24" s="127"/>
      <c r="D24" s="128"/>
      <c r="E24" s="129"/>
      <c r="F24" s="102"/>
      <c r="G24" s="126"/>
      <c r="H24" s="127"/>
      <c r="I24" s="128" t="str">
        <f>IF((E8=""),"",IF(E8&gt;E9,D9,D8))</f>
        <v/>
      </c>
      <c r="J24" s="129"/>
      <c r="K24" s="102"/>
      <c r="L24" s="126"/>
      <c r="M24" s="127"/>
      <c r="N24" s="128" t="str">
        <f>IF((J24=""),"",IF(J24&gt;J25,I24,I25))</f>
        <v/>
      </c>
      <c r="O24" s="129"/>
      <c r="P24" s="102"/>
      <c r="Q24" s="132"/>
      <c r="R24" s="127"/>
      <c r="S24" s="128" t="str">
        <f>IF((O24=""),"",IF(O24&gt;O25,N24,N25))</f>
        <v/>
      </c>
      <c r="T24" s="129"/>
      <c r="U24" s="145"/>
      <c r="V24" s="145"/>
      <c r="W24" s="145"/>
      <c r="X24" s="20"/>
    </row>
    <row r="25" spans="1:24" ht="37" customHeight="1" thickBot="1">
      <c r="B25" s="115"/>
      <c r="C25" s="116"/>
      <c r="D25" s="117"/>
      <c r="E25" s="118"/>
      <c r="F25" s="102"/>
      <c r="G25" s="115"/>
      <c r="H25" s="116"/>
      <c r="I25" s="117" t="str">
        <f>IF((E12=""),"",IF(E12&gt;E13,D13,D12))</f>
        <v/>
      </c>
      <c r="J25" s="118"/>
      <c r="K25" s="102"/>
      <c r="L25" s="115"/>
      <c r="M25" s="116"/>
      <c r="N25" s="117" t="str">
        <f>IF((J28=""),"",IF(J28&gt;J29,I28,I29))</f>
        <v/>
      </c>
      <c r="O25" s="118"/>
      <c r="P25" s="102"/>
      <c r="Q25" s="119"/>
      <c r="R25" s="116"/>
      <c r="S25" s="117" t="str">
        <f>IF((O28=""),"",IF(O28&gt;O29,N28,N29))</f>
        <v/>
      </c>
      <c r="T25" s="118"/>
      <c r="U25" s="145"/>
      <c r="V25" s="145"/>
      <c r="W25" s="145"/>
      <c r="X25" s="20"/>
    </row>
    <row r="26" spans="1:24" s="37" customFormat="1" ht="7" customHeight="1">
      <c r="A26" s="143"/>
      <c r="B26" s="120"/>
      <c r="C26" s="121"/>
      <c r="D26" s="121"/>
      <c r="E26" s="122"/>
      <c r="F26" s="102"/>
      <c r="G26" s="120"/>
      <c r="H26" s="121"/>
      <c r="I26" s="121"/>
      <c r="J26" s="122"/>
      <c r="K26" s="102"/>
      <c r="L26" s="120"/>
      <c r="M26" s="121"/>
      <c r="N26" s="121"/>
      <c r="O26" s="122"/>
      <c r="P26" s="102"/>
      <c r="Q26" s="120"/>
      <c r="R26" s="121"/>
      <c r="S26" s="121"/>
      <c r="T26" s="122"/>
      <c r="U26" s="145"/>
      <c r="V26" s="145"/>
      <c r="W26" s="145"/>
      <c r="X26" s="39"/>
    </row>
    <row r="27" spans="1:24" s="37" customFormat="1" ht="7" customHeight="1" thickBot="1">
      <c r="A27" s="143"/>
      <c r="B27" s="123"/>
      <c r="C27" s="124"/>
      <c r="D27" s="124"/>
      <c r="E27" s="125"/>
      <c r="F27" s="102"/>
      <c r="G27" s="123"/>
      <c r="H27" s="124"/>
      <c r="I27" s="124"/>
      <c r="J27" s="125"/>
      <c r="K27" s="102"/>
      <c r="L27" s="123"/>
      <c r="M27" s="124"/>
      <c r="N27" s="124"/>
      <c r="O27" s="125"/>
      <c r="P27" s="102"/>
      <c r="Q27" s="123"/>
      <c r="R27" s="124"/>
      <c r="S27" s="124"/>
      <c r="T27" s="125"/>
      <c r="U27" s="145"/>
      <c r="V27" s="145"/>
      <c r="W27" s="145"/>
      <c r="X27" s="39"/>
    </row>
    <row r="28" spans="1:24" ht="37" customHeight="1" thickBot="1">
      <c r="B28" s="126"/>
      <c r="C28" s="127"/>
      <c r="D28" s="128"/>
      <c r="E28" s="129"/>
      <c r="F28" s="102"/>
      <c r="G28" s="126"/>
      <c r="H28" s="127"/>
      <c r="I28" s="128" t="str">
        <f>IF((E16=""),"",IF(E16&gt;E17,D17,D16))</f>
        <v/>
      </c>
      <c r="J28" s="129"/>
      <c r="K28" s="102"/>
      <c r="L28" s="126"/>
      <c r="M28" s="127"/>
      <c r="N28" s="128" t="str">
        <f>IF((J32=""),"",IF(J32&gt;J33,I32,I33))</f>
        <v/>
      </c>
      <c r="O28" s="129"/>
      <c r="P28" s="102"/>
      <c r="Q28" s="132"/>
      <c r="R28" s="127"/>
      <c r="S28" s="128" t="str">
        <f>IF((O24=""),"",IF(O24&lt;O25,N24,N25))</f>
        <v/>
      </c>
      <c r="T28" s="129"/>
      <c r="U28" s="145"/>
      <c r="V28" s="145"/>
      <c r="W28" s="145"/>
      <c r="X28" s="20"/>
    </row>
    <row r="29" spans="1:24" ht="37" customHeight="1" thickBot="1">
      <c r="B29" s="115"/>
      <c r="C29" s="116"/>
      <c r="D29" s="117"/>
      <c r="E29" s="118"/>
      <c r="F29" s="102"/>
      <c r="G29" s="115"/>
      <c r="H29" s="116"/>
      <c r="I29" s="117" t="str">
        <f>IF((E20=""),"",IF(E20&gt;E21,D21,D20))</f>
        <v/>
      </c>
      <c r="J29" s="118"/>
      <c r="K29" s="102"/>
      <c r="L29" s="115"/>
      <c r="M29" s="116"/>
      <c r="N29" s="117" t="str">
        <f>IF((J36=""),"",IF(J36&gt;J37,I36,I37))</f>
        <v/>
      </c>
      <c r="O29" s="118"/>
      <c r="P29" s="102"/>
      <c r="Q29" s="119"/>
      <c r="R29" s="116"/>
      <c r="S29" s="117" t="str">
        <f>IF((O28=""),"",IF(O28&lt;O29,N28,N29))</f>
        <v/>
      </c>
      <c r="T29" s="118"/>
      <c r="U29" s="145"/>
      <c r="V29" s="145"/>
      <c r="W29" s="145"/>
      <c r="X29" s="20"/>
    </row>
    <row r="30" spans="1:24" s="37" customFormat="1" ht="7" customHeight="1">
      <c r="A30" s="143"/>
      <c r="B30" s="49"/>
      <c r="C30" s="49"/>
      <c r="D30" s="49"/>
      <c r="E30" s="49"/>
      <c r="F30" s="56"/>
      <c r="G30" s="49"/>
      <c r="H30" s="49"/>
      <c r="I30" s="49"/>
      <c r="J30" s="49"/>
      <c r="K30" s="56"/>
      <c r="L30" s="49"/>
      <c r="M30" s="49"/>
      <c r="N30" s="49"/>
      <c r="O30" s="49"/>
      <c r="P30" s="56"/>
      <c r="Q30" s="49"/>
      <c r="R30" s="49"/>
      <c r="S30" s="49"/>
      <c r="T30" s="49"/>
      <c r="U30" s="145"/>
      <c r="V30" s="145"/>
      <c r="W30" s="145"/>
      <c r="X30" s="39"/>
    </row>
    <row r="31" spans="1:24" s="37" customFormat="1" ht="7" customHeight="1">
      <c r="A31" s="143"/>
      <c r="B31" s="49"/>
      <c r="C31" s="49"/>
      <c r="D31" s="49"/>
      <c r="E31" s="49"/>
      <c r="F31" s="56"/>
      <c r="G31" s="49"/>
      <c r="H31" s="49"/>
      <c r="I31" s="49"/>
      <c r="J31" s="49"/>
      <c r="K31" s="56"/>
      <c r="L31" s="49"/>
      <c r="M31" s="49"/>
      <c r="N31" s="49"/>
      <c r="O31" s="49"/>
      <c r="P31" s="56"/>
      <c r="Q31" s="49"/>
      <c r="R31" s="49"/>
      <c r="S31" s="49"/>
      <c r="T31" s="49"/>
      <c r="U31" s="145"/>
      <c r="V31" s="145"/>
      <c r="W31" s="145"/>
      <c r="X31" s="39"/>
    </row>
    <row r="32" spans="1:24" ht="31" customHeight="1">
      <c r="B32" s="50"/>
      <c r="C32" s="51"/>
      <c r="D32" s="52"/>
      <c r="E32" s="53"/>
      <c r="F32" s="48"/>
      <c r="G32" s="50"/>
      <c r="H32" s="51"/>
      <c r="I32" s="52"/>
      <c r="J32" s="53"/>
      <c r="K32" s="48"/>
      <c r="L32" s="50"/>
      <c r="M32" s="51"/>
      <c r="N32" s="52"/>
      <c r="O32" s="53"/>
      <c r="P32" s="48"/>
      <c r="Q32" s="54"/>
      <c r="R32" s="51"/>
      <c r="S32" s="52"/>
      <c r="T32" s="53"/>
      <c r="U32" s="145"/>
      <c r="V32" s="145"/>
      <c r="W32" s="145"/>
      <c r="X32" s="20"/>
    </row>
    <row r="33" spans="1:25" ht="31" customHeight="1">
      <c r="B33" s="50"/>
      <c r="C33" s="51"/>
      <c r="D33" s="52"/>
      <c r="E33" s="53"/>
      <c r="F33" s="48"/>
      <c r="G33" s="50"/>
      <c r="H33" s="51"/>
      <c r="I33" s="52"/>
      <c r="J33" s="53"/>
      <c r="K33" s="48"/>
      <c r="L33" s="50"/>
      <c r="M33" s="51"/>
      <c r="N33" s="52"/>
      <c r="O33" s="53"/>
      <c r="P33" s="48"/>
      <c r="Q33" s="55"/>
      <c r="R33" s="51"/>
      <c r="S33" s="52"/>
      <c r="T33" s="53"/>
      <c r="U33" s="145"/>
      <c r="V33" s="145"/>
      <c r="W33" s="145"/>
      <c r="X33" s="19"/>
    </row>
    <row r="34" spans="1:25" s="37" customFormat="1" ht="7" customHeight="1">
      <c r="A34" s="143"/>
      <c r="B34" s="49"/>
      <c r="C34" s="49"/>
      <c r="D34" s="49"/>
      <c r="E34" s="49"/>
      <c r="F34" s="48"/>
      <c r="G34" s="49"/>
      <c r="H34" s="49"/>
      <c r="I34" s="49"/>
      <c r="J34" s="49"/>
      <c r="K34" s="48"/>
      <c r="L34" s="49"/>
      <c r="M34" s="49"/>
      <c r="N34" s="49"/>
      <c r="O34" s="49"/>
      <c r="P34" s="48"/>
      <c r="Q34" s="49"/>
      <c r="R34" s="49"/>
      <c r="S34" s="49"/>
      <c r="T34" s="49"/>
      <c r="U34" s="145"/>
      <c r="V34" s="145"/>
      <c r="W34" s="145"/>
      <c r="X34" s="36"/>
    </row>
    <row r="35" spans="1:25" s="37" customFormat="1" ht="7" customHeight="1">
      <c r="A35" s="143"/>
      <c r="B35" s="49"/>
      <c r="C35" s="49"/>
      <c r="D35" s="49"/>
      <c r="E35" s="49"/>
      <c r="F35" s="48"/>
      <c r="G35" s="49"/>
      <c r="H35" s="49"/>
      <c r="I35" s="49"/>
      <c r="J35" s="49"/>
      <c r="K35" s="48"/>
      <c r="L35" s="49"/>
      <c r="M35" s="49"/>
      <c r="N35" s="49"/>
      <c r="O35" s="49"/>
      <c r="P35" s="48"/>
      <c r="Q35" s="49"/>
      <c r="R35" s="49"/>
      <c r="S35" s="49"/>
      <c r="T35" s="49"/>
      <c r="U35" s="145"/>
      <c r="V35" s="145"/>
      <c r="W35" s="145"/>
      <c r="X35" s="36"/>
    </row>
    <row r="36" spans="1:25" ht="31" customHeight="1">
      <c r="B36" s="50"/>
      <c r="C36" s="51"/>
      <c r="D36" s="52"/>
      <c r="E36" s="53"/>
      <c r="F36" s="48"/>
      <c r="G36" s="50"/>
      <c r="H36" s="51"/>
      <c r="I36" s="52"/>
      <c r="J36" s="53"/>
      <c r="K36" s="48"/>
      <c r="L36" s="50"/>
      <c r="M36" s="51"/>
      <c r="N36" s="52"/>
      <c r="O36" s="53"/>
      <c r="P36" s="48"/>
      <c r="Q36" s="54"/>
      <c r="R36" s="51"/>
      <c r="S36" s="52"/>
      <c r="T36" s="53"/>
      <c r="U36" s="145"/>
      <c r="V36" s="145"/>
      <c r="W36" s="145"/>
      <c r="X36" s="19"/>
    </row>
    <row r="37" spans="1:25" ht="31" customHeight="1">
      <c r="B37" s="50"/>
      <c r="C37" s="51"/>
      <c r="D37" s="52"/>
      <c r="E37" s="53"/>
      <c r="F37" s="48"/>
      <c r="G37" s="50"/>
      <c r="H37" s="51"/>
      <c r="I37" s="52"/>
      <c r="J37" s="53"/>
      <c r="K37" s="48"/>
      <c r="L37" s="50"/>
      <c r="M37" s="51"/>
      <c r="N37" s="52"/>
      <c r="O37" s="53"/>
      <c r="P37" s="48"/>
      <c r="Q37" s="55"/>
      <c r="R37" s="51"/>
      <c r="S37" s="52"/>
      <c r="T37" s="53"/>
      <c r="U37" s="145"/>
      <c r="V37" s="145"/>
      <c r="W37" s="145"/>
      <c r="X37" s="19"/>
    </row>
    <row r="38" spans="1:25" ht="15" customHeight="1">
      <c r="B38" s="144"/>
      <c r="C38" s="144"/>
      <c r="D38" s="144"/>
      <c r="E38" s="144"/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5"/>
      <c r="V38" s="145"/>
      <c r="W38" s="145"/>
      <c r="X38" s="13"/>
    </row>
    <row r="39" spans="1:25" ht="18" customHeight="1">
      <c r="B39" s="144"/>
      <c r="C39" s="144"/>
      <c r="D39" s="144"/>
      <c r="E39" s="144"/>
      <c r="F39" s="144"/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5"/>
      <c r="V39" s="145"/>
      <c r="W39" s="145"/>
      <c r="Y39" s="15"/>
    </row>
    <row r="40" spans="1:25" ht="14" customHeight="1">
      <c r="B40" s="144"/>
      <c r="C40" s="144"/>
      <c r="D40" s="144"/>
      <c r="E40" s="144"/>
      <c r="F40" s="144"/>
      <c r="G40" s="144"/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4"/>
      <c r="T40" s="144"/>
      <c r="U40" s="145"/>
      <c r="V40" s="145"/>
      <c r="W40" s="145"/>
      <c r="Y40" s="15"/>
    </row>
    <row r="41" spans="1:25" ht="14" customHeight="1">
      <c r="B41" s="144"/>
      <c r="C41" s="144"/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5"/>
      <c r="V41" s="145"/>
      <c r="W41" s="145"/>
      <c r="X41" s="13"/>
    </row>
    <row r="42" spans="1:25" ht="14" customHeight="1">
      <c r="B42" s="144"/>
      <c r="C42" s="144"/>
      <c r="D42" s="144"/>
      <c r="E42" s="144"/>
      <c r="F42" s="144"/>
      <c r="G42" s="144"/>
      <c r="H42" s="144"/>
      <c r="I42" s="144"/>
      <c r="J42" s="144"/>
      <c r="K42" s="144"/>
      <c r="L42" s="144"/>
      <c r="M42" s="144"/>
      <c r="N42" s="144"/>
      <c r="O42" s="144"/>
      <c r="P42" s="144"/>
      <c r="Q42" s="144"/>
      <c r="R42" s="144"/>
      <c r="S42" s="144"/>
      <c r="T42" s="144"/>
      <c r="U42" s="145"/>
      <c r="V42" s="145"/>
      <c r="W42" s="145"/>
      <c r="X42" s="13"/>
    </row>
    <row r="43" spans="1:25"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9"/>
      <c r="U43" s="27"/>
      <c r="V43" s="28"/>
      <c r="W43" s="13"/>
      <c r="X43" s="13"/>
    </row>
    <row r="44" spans="1:25"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9"/>
      <c r="U44" s="27"/>
      <c r="V44" s="28"/>
      <c r="W44" s="13"/>
      <c r="X44" s="13"/>
    </row>
    <row r="45" spans="1:25">
      <c r="B45" s="30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9"/>
      <c r="U45" s="27"/>
      <c r="V45" s="28"/>
      <c r="W45" s="13"/>
      <c r="X45" s="13"/>
    </row>
    <row r="46" spans="1:25">
      <c r="J46" s="25"/>
      <c r="T46" s="26"/>
      <c r="W46" s="13"/>
      <c r="X46" s="13"/>
    </row>
    <row r="47" spans="1:25">
      <c r="B47" s="24"/>
      <c r="E47" s="25"/>
      <c r="J47" s="25"/>
      <c r="T47" s="23"/>
      <c r="W47" s="13"/>
      <c r="X47" s="13"/>
    </row>
    <row r="48" spans="1:25">
      <c r="T48" s="23"/>
      <c r="W48" s="13"/>
      <c r="X48" s="13"/>
    </row>
    <row r="49" spans="1:20" s="13" customFormat="1">
      <c r="A49" s="143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3"/>
    </row>
    <row r="50" spans="1:20" s="13" customFormat="1">
      <c r="A50" s="143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3"/>
    </row>
    <row r="51" spans="1:20" s="13" customFormat="1">
      <c r="A51" s="143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3"/>
    </row>
    <row r="52" spans="1:20" s="13" customFormat="1">
      <c r="A52" s="143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3"/>
    </row>
    <row r="53" spans="1:20" s="13" customFormat="1">
      <c r="A53" s="143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3"/>
    </row>
    <row r="54" spans="1:20" s="13" customFormat="1">
      <c r="A54" s="143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6"/>
    </row>
    <row r="55" spans="1:20" s="13" customFormat="1">
      <c r="A55" s="143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6"/>
    </row>
    <row r="56" spans="1:20" s="13" customFormat="1">
      <c r="A56" s="143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3"/>
    </row>
    <row r="57" spans="1:20">
      <c r="T57" s="23"/>
    </row>
  </sheetData>
  <mergeCells count="7">
    <mergeCell ref="A1:A1048576"/>
    <mergeCell ref="B38:T42"/>
    <mergeCell ref="U1:W42"/>
    <mergeCell ref="B5:E5"/>
    <mergeCell ref="G5:J5"/>
    <mergeCell ref="L5:O5"/>
    <mergeCell ref="Q5:T5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R18"/>
  <sheetViews>
    <sheetView workbookViewId="0">
      <selection activeCell="F17" sqref="F17:R17"/>
    </sheetView>
  </sheetViews>
  <sheetFormatPr baseColWidth="10" defaultColWidth="8.83203125" defaultRowHeight="18" x14ac:dyDescent="0"/>
  <cols>
    <col min="1" max="1" width="14.1640625" style="32" customWidth="1"/>
    <col min="2" max="2" width="58.33203125" style="32" customWidth="1"/>
    <col min="3" max="3" width="20.1640625" style="32" customWidth="1"/>
    <col min="4" max="4" width="24.1640625" style="32" customWidth="1"/>
    <col min="5" max="5" width="20.1640625" style="32" customWidth="1"/>
    <col min="6" max="17" width="8.83203125" style="32"/>
    <col min="18" max="18" width="14.1640625" style="32" customWidth="1"/>
    <col min="19" max="16384" width="8.83203125" style="32"/>
  </cols>
  <sheetData>
    <row r="1" spans="1:18" ht="37" customHeight="1" thickBot="1">
      <c r="A1" s="67"/>
      <c r="B1" s="83" t="s">
        <v>16</v>
      </c>
      <c r="C1" s="84" t="s">
        <v>43</v>
      </c>
      <c r="D1" s="133" t="s">
        <v>54</v>
      </c>
      <c r="E1" s="85" t="s">
        <v>44</v>
      </c>
      <c r="F1" s="152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</row>
    <row r="2" spans="1:18" ht="37" customHeight="1">
      <c r="A2" s="68">
        <v>1</v>
      </c>
      <c r="B2" s="69" t="str">
        <f>IF(Concours!T8="","",IF(Concours!T8&gt;Concours!T9,Concours!S8,Concours!S9))</f>
        <v/>
      </c>
      <c r="C2" s="70">
        <v>4</v>
      </c>
      <c r="D2" s="71" t="str">
        <f t="array" ref="D2">IFERROR(goalaverage(Concours!$D$8:$T$37,B2),"")</f>
        <v/>
      </c>
      <c r="E2" s="72"/>
      <c r="F2" s="154" t="s">
        <v>45</v>
      </c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6"/>
    </row>
    <row r="3" spans="1:18" ht="37" customHeight="1">
      <c r="A3" s="73">
        <v>2</v>
      </c>
      <c r="B3" s="74" t="str">
        <f>IF(Concours!T8="","",IF(Concours!T9&gt;Concours!T8,Concours!S8,Concours!S9))</f>
        <v/>
      </c>
      <c r="C3" s="75">
        <v>3</v>
      </c>
      <c r="D3" s="76" t="str">
        <f t="array" ref="D3">IFERROR(goalaverage(Concours!$D$8:$T$37,B3),"")</f>
        <v/>
      </c>
      <c r="E3" s="77"/>
      <c r="F3" s="149" t="s">
        <v>46</v>
      </c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1"/>
    </row>
    <row r="4" spans="1:18" ht="37" customHeight="1">
      <c r="A4" s="73">
        <v>3</v>
      </c>
      <c r="B4" s="74" t="str">
        <f>IF(Concours!T12="","",IF(Concours!T12&gt;Concours!T13,Concours!S12,Concours!S13))</f>
        <v/>
      </c>
      <c r="C4" s="75">
        <v>3</v>
      </c>
      <c r="D4" s="76" t="str">
        <f t="array" ref="D4">IFERROR(goalaverage(Concours!$D$8:$T$37,B4),"")</f>
        <v/>
      </c>
      <c r="E4" s="77"/>
      <c r="F4" s="149" t="s">
        <v>47</v>
      </c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1"/>
    </row>
    <row r="5" spans="1:18" ht="37" customHeight="1">
      <c r="A5" s="73">
        <v>4</v>
      </c>
      <c r="B5" s="74" t="str">
        <f>IF(Concours!T16="","",IF(Concours!T16&gt;Concours!T17,Concours!S16,Concours!S17))</f>
        <v/>
      </c>
      <c r="C5" s="75">
        <v>3</v>
      </c>
      <c r="D5" s="76" t="str">
        <f t="array" ref="D5">IFERROR(goalaverage(Concours!$D$8:$T$37,B5),"")</f>
        <v/>
      </c>
      <c r="E5" s="77"/>
      <c r="F5" s="149" t="s">
        <v>48</v>
      </c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1"/>
    </row>
    <row r="6" spans="1:18" ht="37" customHeight="1">
      <c r="A6" s="73">
        <v>5</v>
      </c>
      <c r="B6" s="74" t="str">
        <f>IF(Concours!T24="","",IF(Concours!T24&gt;Concours!T25,Concours!S24,Concours!S25))</f>
        <v/>
      </c>
      <c r="C6" s="75">
        <v>3</v>
      </c>
      <c r="D6" s="76" t="str">
        <f t="array" ref="D6">IFERROR(goalaverage(Concours!$D$8:$T$37,B6),"")</f>
        <v/>
      </c>
      <c r="E6" s="77"/>
      <c r="F6" s="149" t="s">
        <v>49</v>
      </c>
      <c r="G6" s="150"/>
      <c r="H6" s="150"/>
      <c r="I6" s="150"/>
      <c r="J6" s="150"/>
      <c r="K6" s="150"/>
      <c r="L6" s="150"/>
      <c r="M6" s="150"/>
      <c r="N6" s="150"/>
      <c r="O6" s="150"/>
      <c r="P6" s="150"/>
      <c r="Q6" s="150"/>
      <c r="R6" s="151"/>
    </row>
    <row r="7" spans="1:18" ht="37" customHeight="1">
      <c r="A7" s="73">
        <v>6</v>
      </c>
      <c r="B7" s="74" t="str">
        <f>IF(Concours!T12="","",IF(Concours!T13&gt;Concours!T12,Concours!S12,Concours!S13))</f>
        <v/>
      </c>
      <c r="C7" s="75">
        <v>2</v>
      </c>
      <c r="D7" s="76" t="str">
        <f t="array" ref="D7">IFERROR(goalaverage(Concours!$D$8:$T$37,B7),"")</f>
        <v/>
      </c>
      <c r="E7" s="77"/>
      <c r="F7" s="149" t="s">
        <v>55</v>
      </c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1"/>
    </row>
    <row r="8" spans="1:18" ht="37" customHeight="1">
      <c r="A8" s="73">
        <v>7</v>
      </c>
      <c r="B8" s="74" t="str">
        <f>IF(Concours!T16="","",IF(Concours!T17&gt;Concours!T16,Concours!S16,Concours!S17))</f>
        <v/>
      </c>
      <c r="C8" s="75">
        <v>2</v>
      </c>
      <c r="D8" s="76" t="str">
        <f t="array" ref="D8">IFERROR(goalaverage(Concours!$D$8:$T$37,B8),"")</f>
        <v/>
      </c>
      <c r="E8" s="77"/>
      <c r="F8" s="149" t="s">
        <v>56</v>
      </c>
      <c r="G8" s="150"/>
      <c r="H8" s="150"/>
      <c r="I8" s="150"/>
      <c r="J8" s="150"/>
      <c r="K8" s="150"/>
      <c r="L8" s="150"/>
      <c r="M8" s="150"/>
      <c r="N8" s="150"/>
      <c r="O8" s="150"/>
      <c r="P8" s="150"/>
      <c r="Q8" s="150"/>
      <c r="R8" s="151"/>
    </row>
    <row r="9" spans="1:18" ht="37" customHeight="1">
      <c r="A9" s="73">
        <v>8</v>
      </c>
      <c r="B9" s="74" t="str">
        <f>IF(Concours!T20="","",IF(Concours!T20&gt;Concours!T21,Concours!S20,Concours!S21))</f>
        <v/>
      </c>
      <c r="C9" s="75">
        <v>2</v>
      </c>
      <c r="D9" s="76" t="str">
        <f t="array" ref="D9">IFERROR(goalaverage(Concours!$D$8:$T$37,B9),"")</f>
        <v/>
      </c>
      <c r="E9" s="77"/>
      <c r="F9" s="149" t="s">
        <v>57</v>
      </c>
      <c r="G9" s="150"/>
      <c r="H9" s="150"/>
      <c r="I9" s="150"/>
      <c r="J9" s="150"/>
      <c r="K9" s="150"/>
      <c r="L9" s="150"/>
      <c r="M9" s="150"/>
      <c r="N9" s="150"/>
      <c r="O9" s="150"/>
      <c r="P9" s="150"/>
      <c r="Q9" s="150"/>
      <c r="R9" s="151"/>
    </row>
    <row r="10" spans="1:18" ht="37" customHeight="1">
      <c r="A10" s="73">
        <v>9</v>
      </c>
      <c r="B10" s="74" t="str">
        <f>IF(Concours!T24="","",IF(Concours!T25&gt;Concours!T24,Concours!S24,Concours!S25))</f>
        <v/>
      </c>
      <c r="C10" s="75">
        <v>2</v>
      </c>
      <c r="D10" s="76" t="str">
        <f t="array" ref="D10">IFERROR(goalaverage(Concours!$D$8:$T$37,B10),"")</f>
        <v/>
      </c>
      <c r="E10" s="77"/>
      <c r="F10" s="149" t="s">
        <v>58</v>
      </c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Q10" s="150"/>
      <c r="R10" s="151"/>
    </row>
    <row r="11" spans="1:18" ht="37" customHeight="1">
      <c r="A11" s="73">
        <v>10</v>
      </c>
      <c r="B11" s="74" t="str">
        <f>IF(Concours!T28="","",IF(Concours!T28&gt;Concours!T29,Concours!S28,Concours!S29))</f>
        <v/>
      </c>
      <c r="C11" s="75">
        <v>2</v>
      </c>
      <c r="D11" s="76" t="str">
        <f t="array" ref="D11">IFERROR(goalaverage(Concours!$D$8:$T$37,B11),"")</f>
        <v/>
      </c>
      <c r="E11" s="77"/>
      <c r="F11" s="149" t="s">
        <v>59</v>
      </c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Q11" s="150"/>
      <c r="R11" s="151"/>
    </row>
    <row r="12" spans="1:18" ht="37" customHeight="1">
      <c r="A12" s="73">
        <v>11</v>
      </c>
      <c r="B12" s="74" t="str">
        <f>IF(Concours!T32="","",IF(Concours!T32&gt;Concours!T33,Concours!S32,Concours!S33))</f>
        <v/>
      </c>
      <c r="C12" s="75">
        <v>1</v>
      </c>
      <c r="D12" s="76" t="str">
        <f t="array" ref="D12">IFERROR(goalaverage(Concours!$D$8:$T$37,B12),"")</f>
        <v/>
      </c>
      <c r="E12" s="77"/>
      <c r="F12" s="149" t="s">
        <v>60</v>
      </c>
      <c r="G12" s="150"/>
      <c r="H12" s="150"/>
      <c r="I12" s="150"/>
      <c r="J12" s="150"/>
      <c r="K12" s="150"/>
      <c r="L12" s="150"/>
      <c r="M12" s="150"/>
      <c r="N12" s="150"/>
      <c r="O12" s="150"/>
      <c r="P12" s="150"/>
      <c r="Q12" s="150"/>
      <c r="R12" s="151"/>
    </row>
    <row r="13" spans="1:18" ht="37" customHeight="1" thickBot="1">
      <c r="A13" s="78">
        <v>12</v>
      </c>
      <c r="B13" s="79" t="str">
        <f>IF(Concours!T20="","",IF(Concours!T21&gt;Concours!T20,Concours!S20,Concours!S21))</f>
        <v/>
      </c>
      <c r="C13" s="80">
        <v>1</v>
      </c>
      <c r="D13" s="81" t="str">
        <f t="array" ref="D13">IFERROR(goalaverage(Concours!$D$8:$T$37,B13),"")</f>
        <v/>
      </c>
      <c r="E13" s="82"/>
      <c r="F13" s="158" t="s">
        <v>61</v>
      </c>
      <c r="G13" s="159"/>
      <c r="H13" s="159"/>
      <c r="I13" s="159"/>
      <c r="J13" s="159"/>
      <c r="K13" s="159"/>
      <c r="L13" s="159"/>
      <c r="M13" s="159"/>
      <c r="N13" s="159"/>
      <c r="O13" s="159"/>
      <c r="P13" s="159"/>
      <c r="Q13" s="159"/>
      <c r="R13" s="160"/>
    </row>
    <row r="14" spans="1:18" ht="31" customHeight="1">
      <c r="A14" s="52"/>
      <c r="B14" s="57"/>
      <c r="C14" s="52"/>
      <c r="D14" s="52"/>
      <c r="E14" s="52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  <c r="R14" s="157"/>
    </row>
    <row r="15" spans="1:18" ht="31" customHeight="1">
      <c r="A15" s="52"/>
      <c r="B15" s="57"/>
      <c r="C15" s="52"/>
      <c r="D15" s="52"/>
      <c r="E15" s="52"/>
      <c r="F15" s="157"/>
      <c r="G15" s="157"/>
      <c r="H15" s="157"/>
      <c r="I15" s="157"/>
      <c r="J15" s="157"/>
      <c r="K15" s="157"/>
      <c r="L15" s="157"/>
      <c r="M15" s="157"/>
      <c r="N15" s="157"/>
      <c r="O15" s="157"/>
      <c r="P15" s="157"/>
      <c r="Q15" s="157"/>
      <c r="R15" s="157"/>
    </row>
    <row r="16" spans="1:18" ht="31" customHeight="1">
      <c r="A16" s="52"/>
      <c r="B16" s="57"/>
      <c r="C16" s="52"/>
      <c r="D16" s="52"/>
      <c r="E16" s="52"/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157"/>
      <c r="R16" s="157"/>
    </row>
    <row r="17" spans="1:18" ht="31" customHeight="1">
      <c r="A17" s="52"/>
      <c r="B17" s="57"/>
      <c r="C17" s="52"/>
      <c r="D17" s="52"/>
      <c r="E17" s="52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</row>
    <row r="18" spans="1:18">
      <c r="A18" s="33"/>
      <c r="B18" s="34"/>
      <c r="C18" s="34"/>
      <c r="D18" s="31"/>
      <c r="E18" s="31"/>
      <c r="F18" s="31"/>
    </row>
  </sheetData>
  <mergeCells count="17">
    <mergeCell ref="F15:R15"/>
    <mergeCell ref="F16:R16"/>
    <mergeCell ref="F17:R17"/>
    <mergeCell ref="F9:R9"/>
    <mergeCell ref="F10:R10"/>
    <mergeCell ref="F11:R11"/>
    <mergeCell ref="F12:R12"/>
    <mergeCell ref="F13:R13"/>
    <mergeCell ref="F14:R14"/>
    <mergeCell ref="F8:R8"/>
    <mergeCell ref="F7:R7"/>
    <mergeCell ref="F5:R5"/>
    <mergeCell ref="F6:R6"/>
    <mergeCell ref="F1:R1"/>
    <mergeCell ref="F2:R2"/>
    <mergeCell ref="F3:R3"/>
    <mergeCell ref="F4:R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Stage 1</vt:lpstr>
      <vt:lpstr>Inscription</vt:lpstr>
      <vt:lpstr>Tirages</vt:lpstr>
      <vt:lpstr>Concours</vt:lpstr>
      <vt:lpstr>Classement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BRUYERE Eric</dc:creator>
  <cp:lastModifiedBy>dominique bouvier</cp:lastModifiedBy>
  <cp:lastPrinted>2018-02-01T06:43:31Z</cp:lastPrinted>
  <dcterms:created xsi:type="dcterms:W3CDTF">2015-12-30T15:32:56Z</dcterms:created>
  <dcterms:modified xsi:type="dcterms:W3CDTF">2020-02-09T12:20:40Z</dcterms:modified>
</cp:coreProperties>
</file>