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oseph/Documents/Etudes/Bouygues/"/>
    </mc:Choice>
  </mc:AlternateContent>
  <xr:revisionPtr revIDLastSave="0" documentId="13_ncr:1_{5072A3E6-E9B3-9A4E-AD40-56BF1B9511D3}" xr6:coauthVersionLast="45" xr6:coauthVersionMax="45" xr10:uidLastSave="{00000000-0000-0000-0000-000000000000}"/>
  <bookViews>
    <workbookView xWindow="0" yWindow="460" windowWidth="51200" windowHeight="28340" xr2:uid="{00000000-000D-0000-FFFF-FFFF00000000}"/>
  </bookViews>
  <sheets>
    <sheet name="JB-07 Inventaire Murs" sheetId="1" r:id="rId1"/>
    <sheet name="Murs" sheetId="2" r:id="rId2"/>
    <sheet name="Poteaux Droits" sheetId="4" r:id="rId3"/>
    <sheet name="Poteaux Circulaires" sheetId="3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3" l="1"/>
  <c r="C5" i="3"/>
  <c r="D5" i="3"/>
  <c r="E5" i="3"/>
  <c r="F5" i="3"/>
  <c r="G5" i="3"/>
  <c r="H5" i="3"/>
  <c r="I5" i="3"/>
  <c r="J5" i="3"/>
  <c r="K5" i="3"/>
  <c r="B6" i="3"/>
  <c r="C6" i="3"/>
  <c r="D6" i="3"/>
  <c r="E6" i="3"/>
  <c r="F6" i="3"/>
  <c r="G6" i="3"/>
  <c r="H6" i="3"/>
  <c r="I6" i="3"/>
  <c r="J6" i="3"/>
  <c r="K6" i="3"/>
  <c r="B7" i="3"/>
  <c r="C7" i="3"/>
  <c r="D7" i="3"/>
  <c r="E7" i="3"/>
  <c r="F7" i="3"/>
  <c r="G7" i="3"/>
  <c r="H7" i="3"/>
  <c r="I7" i="3"/>
  <c r="J7" i="3"/>
  <c r="K7" i="3"/>
  <c r="B8" i="3"/>
  <c r="C8" i="3"/>
  <c r="D8" i="3"/>
  <c r="E8" i="3"/>
  <c r="F8" i="3"/>
  <c r="G8" i="3"/>
  <c r="H8" i="3"/>
  <c r="I8" i="3"/>
  <c r="J8" i="3"/>
  <c r="K8" i="3"/>
  <c r="B9" i="3"/>
  <c r="C9" i="3"/>
  <c r="D9" i="3"/>
  <c r="E9" i="3"/>
  <c r="F9" i="3"/>
  <c r="G9" i="3"/>
  <c r="H9" i="3"/>
  <c r="I9" i="3"/>
  <c r="J9" i="3"/>
  <c r="K9" i="3"/>
  <c r="B10" i="3"/>
  <c r="C10" i="3"/>
  <c r="D10" i="3"/>
  <c r="E10" i="3"/>
  <c r="F10" i="3"/>
  <c r="G10" i="3"/>
  <c r="H10" i="3"/>
  <c r="I10" i="3"/>
  <c r="J10" i="3"/>
  <c r="K10" i="3"/>
  <c r="B11" i="3"/>
  <c r="C11" i="3"/>
  <c r="D11" i="3"/>
  <c r="E11" i="3"/>
  <c r="F11" i="3"/>
  <c r="G11" i="3"/>
  <c r="H11" i="3"/>
  <c r="I11" i="3"/>
  <c r="J11" i="3"/>
  <c r="K11" i="3"/>
  <c r="B12" i="3"/>
  <c r="C12" i="3"/>
  <c r="D12" i="3"/>
  <c r="E12" i="3"/>
  <c r="F12" i="3"/>
  <c r="G12" i="3"/>
  <c r="H12" i="3"/>
  <c r="I12" i="3"/>
  <c r="J12" i="3"/>
  <c r="K12" i="3"/>
  <c r="B13" i="3"/>
  <c r="C13" i="3"/>
  <c r="D13" i="3"/>
  <c r="E13" i="3"/>
  <c r="F13" i="3"/>
  <c r="G13" i="3"/>
  <c r="H13" i="3"/>
  <c r="I13" i="3"/>
  <c r="J13" i="3"/>
  <c r="K13" i="3"/>
  <c r="B14" i="3"/>
  <c r="C14" i="3"/>
  <c r="D14" i="3"/>
  <c r="E14" i="3"/>
  <c r="F14" i="3"/>
  <c r="G14" i="3"/>
  <c r="H14" i="3"/>
  <c r="I14" i="3"/>
  <c r="J14" i="3"/>
  <c r="K14" i="3"/>
  <c r="B15" i="3"/>
  <c r="C15" i="3"/>
  <c r="D15" i="3"/>
  <c r="E15" i="3"/>
  <c r="F15" i="3"/>
  <c r="G15" i="3"/>
  <c r="H15" i="3"/>
  <c r="I15" i="3"/>
  <c r="J15" i="3"/>
  <c r="K15" i="3"/>
  <c r="B3" i="3"/>
  <c r="C3" i="3"/>
  <c r="D3" i="3"/>
  <c r="J3" i="3"/>
  <c r="K3" i="3"/>
  <c r="B2" i="4"/>
  <c r="B2" i="3" s="1"/>
  <c r="C2" i="4"/>
  <c r="C2" i="3" s="1"/>
  <c r="D2" i="4"/>
  <c r="D2" i="3" s="1"/>
  <c r="E2" i="4"/>
  <c r="E2" i="3" s="1"/>
  <c r="F2" i="4"/>
  <c r="F2" i="3" s="1"/>
  <c r="B3" i="4"/>
  <c r="C3" i="4"/>
  <c r="D3" i="4"/>
  <c r="E3" i="4"/>
  <c r="E3" i="3" s="1"/>
  <c r="F3" i="4"/>
  <c r="F3" i="3" s="1"/>
  <c r="G3" i="4"/>
  <c r="G3" i="3" s="1"/>
  <c r="H3" i="4"/>
  <c r="H3" i="3" s="1"/>
  <c r="I3" i="4"/>
  <c r="I3" i="3" s="1"/>
  <c r="J3" i="4"/>
  <c r="K3" i="4"/>
  <c r="B4" i="4"/>
  <c r="C4" i="4"/>
  <c r="D4" i="4"/>
  <c r="E4" i="4"/>
  <c r="F4" i="4"/>
  <c r="G4" i="4"/>
  <c r="H4" i="4"/>
  <c r="I4" i="4"/>
  <c r="J4" i="4"/>
  <c r="K4" i="4"/>
  <c r="B5" i="4"/>
  <c r="C5" i="4"/>
  <c r="D5" i="4"/>
  <c r="E5" i="4"/>
  <c r="F5" i="4"/>
  <c r="G5" i="4"/>
  <c r="H5" i="4"/>
  <c r="I5" i="4"/>
  <c r="J5" i="4"/>
  <c r="K5" i="4"/>
  <c r="B6" i="4"/>
  <c r="C6" i="4"/>
  <c r="D6" i="4"/>
  <c r="E6" i="4"/>
  <c r="F6" i="4"/>
  <c r="G6" i="4"/>
  <c r="H6" i="4"/>
  <c r="I6" i="4"/>
  <c r="J6" i="4"/>
  <c r="K6" i="4"/>
  <c r="B7" i="4"/>
  <c r="C7" i="4"/>
  <c r="D7" i="4"/>
  <c r="E7" i="4"/>
  <c r="F7" i="4"/>
  <c r="G7" i="4"/>
  <c r="H7" i="4"/>
  <c r="I7" i="4"/>
  <c r="J7" i="4"/>
  <c r="K7" i="4"/>
  <c r="B8" i="4"/>
  <c r="C8" i="4"/>
  <c r="D8" i="4"/>
  <c r="E8" i="4"/>
  <c r="F8" i="4"/>
  <c r="G8" i="4"/>
  <c r="H8" i="4"/>
  <c r="I8" i="4"/>
  <c r="J8" i="4"/>
  <c r="K8" i="4"/>
  <c r="B9" i="4"/>
  <c r="C9" i="4"/>
  <c r="D9" i="4"/>
  <c r="E9" i="4"/>
  <c r="F9" i="4"/>
  <c r="G9" i="4"/>
  <c r="H9" i="4"/>
  <c r="I9" i="4"/>
  <c r="J9" i="4"/>
  <c r="K9" i="4"/>
  <c r="B10" i="4"/>
  <c r="C10" i="4"/>
  <c r="D10" i="4"/>
  <c r="E10" i="4"/>
  <c r="F10" i="4"/>
  <c r="G10" i="4"/>
  <c r="H10" i="4"/>
  <c r="I10" i="4"/>
  <c r="J10" i="4"/>
  <c r="K10" i="4"/>
  <c r="B11" i="4"/>
  <c r="C11" i="4"/>
  <c r="D11" i="4"/>
  <c r="E11" i="4"/>
  <c r="F11" i="4"/>
  <c r="G11" i="4"/>
  <c r="H11" i="4"/>
  <c r="I11" i="4"/>
  <c r="J11" i="4"/>
  <c r="K11" i="4"/>
  <c r="B12" i="4"/>
  <c r="C12" i="4"/>
  <c r="D12" i="4"/>
  <c r="E12" i="4"/>
  <c r="F12" i="4"/>
  <c r="G12" i="4"/>
  <c r="H12" i="4"/>
  <c r="I12" i="4"/>
  <c r="J12" i="4"/>
  <c r="K12" i="4"/>
  <c r="B13" i="4"/>
  <c r="C13" i="4"/>
  <c r="D13" i="4"/>
  <c r="E13" i="4"/>
  <c r="F13" i="4"/>
  <c r="G13" i="4"/>
  <c r="H13" i="4"/>
  <c r="I13" i="4"/>
  <c r="J13" i="4"/>
  <c r="K13" i="4"/>
  <c r="B14" i="4"/>
  <c r="C14" i="4"/>
  <c r="D14" i="4"/>
  <c r="E14" i="4"/>
  <c r="F14" i="4"/>
  <c r="G14" i="4"/>
  <c r="H14" i="4"/>
  <c r="I14" i="4"/>
  <c r="J14" i="4"/>
  <c r="K14" i="4"/>
  <c r="B4" i="2"/>
  <c r="C4" i="2"/>
  <c r="D4" i="2"/>
  <c r="E4" i="2"/>
  <c r="F4" i="2"/>
  <c r="G4" i="2"/>
  <c r="H4" i="2"/>
  <c r="I4" i="2"/>
  <c r="J4" i="2"/>
  <c r="K4" i="2"/>
  <c r="B5" i="2"/>
  <c r="C5" i="2"/>
  <c r="D5" i="2"/>
  <c r="E5" i="2"/>
  <c r="F5" i="2"/>
  <c r="B6" i="2"/>
  <c r="C6" i="2"/>
  <c r="D6" i="2"/>
  <c r="E6" i="2"/>
  <c r="F6" i="2"/>
  <c r="G6" i="2"/>
  <c r="H6" i="2"/>
  <c r="I6" i="2"/>
  <c r="J6" i="2"/>
  <c r="K6" i="2"/>
  <c r="B7" i="2"/>
  <c r="C7" i="2"/>
  <c r="D7" i="2"/>
  <c r="E7" i="2"/>
  <c r="F7" i="2"/>
  <c r="G7" i="2"/>
  <c r="H7" i="2"/>
  <c r="I7" i="2"/>
  <c r="J7" i="2"/>
  <c r="K7" i="2"/>
  <c r="B8" i="2"/>
  <c r="C8" i="2"/>
  <c r="D8" i="2"/>
  <c r="E8" i="2"/>
  <c r="F8" i="2"/>
  <c r="G8" i="2"/>
  <c r="H8" i="2"/>
  <c r="I8" i="2"/>
  <c r="J8" i="2"/>
  <c r="K8" i="2"/>
  <c r="B9" i="2"/>
  <c r="C9" i="2"/>
  <c r="D9" i="2"/>
  <c r="E9" i="2"/>
  <c r="F9" i="2"/>
  <c r="G9" i="2"/>
  <c r="H9" i="2"/>
  <c r="I9" i="2"/>
  <c r="J9" i="2"/>
  <c r="K9" i="2"/>
  <c r="B10" i="2"/>
  <c r="C10" i="2"/>
  <c r="D10" i="2"/>
  <c r="E10" i="2"/>
  <c r="F10" i="2"/>
  <c r="G10" i="2"/>
  <c r="H10" i="2"/>
  <c r="I10" i="2"/>
  <c r="J10" i="2"/>
  <c r="K10" i="2"/>
  <c r="B11" i="2"/>
  <c r="C11" i="2"/>
  <c r="D11" i="2"/>
  <c r="E11" i="2"/>
  <c r="F11" i="2"/>
  <c r="G11" i="2"/>
  <c r="H11" i="2"/>
  <c r="I11" i="2"/>
  <c r="J11" i="2"/>
  <c r="K11" i="2"/>
  <c r="B12" i="2"/>
  <c r="C12" i="2"/>
  <c r="D12" i="2"/>
  <c r="E12" i="2"/>
  <c r="F12" i="2"/>
  <c r="G12" i="2"/>
  <c r="H12" i="2"/>
  <c r="I12" i="2"/>
  <c r="J12" i="2"/>
  <c r="K12" i="2"/>
  <c r="B13" i="2"/>
  <c r="C13" i="2"/>
  <c r="D13" i="2"/>
  <c r="E13" i="2"/>
  <c r="F13" i="2"/>
  <c r="G13" i="2"/>
  <c r="H13" i="2"/>
  <c r="I13" i="2"/>
  <c r="J13" i="2"/>
  <c r="K13" i="2"/>
  <c r="B14" i="2"/>
  <c r="C14" i="2"/>
  <c r="D14" i="2"/>
  <c r="E14" i="2"/>
  <c r="F14" i="2"/>
  <c r="G14" i="2"/>
  <c r="H14" i="2"/>
  <c r="I14" i="2"/>
  <c r="J14" i="2"/>
  <c r="K14" i="2"/>
  <c r="B15" i="2"/>
  <c r="C15" i="2"/>
  <c r="D15" i="2"/>
  <c r="E15" i="2"/>
  <c r="F15" i="2"/>
  <c r="G15" i="2"/>
  <c r="H15" i="2"/>
  <c r="I15" i="2"/>
  <c r="J15" i="2"/>
  <c r="K15" i="2"/>
  <c r="B16" i="2"/>
  <c r="C16" i="2"/>
  <c r="D16" i="2"/>
  <c r="E16" i="2"/>
  <c r="F16" i="2"/>
  <c r="G16" i="2"/>
  <c r="H16" i="2"/>
  <c r="I16" i="2"/>
  <c r="J16" i="2"/>
  <c r="K16" i="2"/>
  <c r="B17" i="2"/>
  <c r="C17" i="2"/>
  <c r="D17" i="2"/>
  <c r="E17" i="2"/>
  <c r="F17" i="2"/>
  <c r="G17" i="2"/>
  <c r="H17" i="2"/>
  <c r="I17" i="2"/>
  <c r="J17" i="2"/>
  <c r="K17" i="2"/>
  <c r="B18" i="2"/>
  <c r="C18" i="2"/>
  <c r="D18" i="2"/>
  <c r="E18" i="2"/>
  <c r="F18" i="2"/>
  <c r="G18" i="2"/>
  <c r="H18" i="2"/>
  <c r="I18" i="2"/>
  <c r="J18" i="2"/>
  <c r="K18" i="2"/>
  <c r="B19" i="2"/>
  <c r="C19" i="2"/>
  <c r="D19" i="2"/>
  <c r="E19" i="2"/>
  <c r="F19" i="2"/>
  <c r="G19" i="2"/>
  <c r="H19" i="2"/>
  <c r="I19" i="2"/>
  <c r="J19" i="2"/>
  <c r="K19" i="2"/>
  <c r="X37" i="1"/>
  <c r="X49" i="1"/>
  <c r="X45" i="1"/>
  <c r="X33" i="1"/>
  <c r="T43" i="1"/>
  <c r="T31" i="1"/>
  <c r="T12" i="1"/>
  <c r="X44" i="1"/>
  <c r="X32" i="1"/>
  <c r="X31" i="1"/>
  <c r="X30" i="1"/>
  <c r="X43" i="1"/>
  <c r="X42" i="1"/>
  <c r="X40" i="1"/>
  <c r="AA26" i="1"/>
  <c r="AB26" i="1"/>
  <c r="AC26" i="1"/>
  <c r="X26" i="1"/>
  <c r="Y26" i="1"/>
  <c r="Z26" i="1"/>
  <c r="T8" i="1"/>
  <c r="X28" i="1"/>
  <c r="T6" i="1"/>
  <c r="X8" i="1"/>
  <c r="X13" i="1"/>
  <c r="X12" i="1"/>
  <c r="X11" i="1"/>
  <c r="X18" i="1" s="1"/>
  <c r="X10" i="1"/>
  <c r="X20" i="1" s="1"/>
  <c r="T13" i="1"/>
  <c r="T11" i="1"/>
  <c r="T10" i="1"/>
  <c r="X6" i="1"/>
  <c r="X25" i="1" s="1"/>
  <c r="T28" i="1" l="1"/>
  <c r="T40" i="1" s="1"/>
</calcChain>
</file>

<file path=xl/sharedStrings.xml><?xml version="1.0" encoding="utf-8"?>
<sst xmlns="http://schemas.openxmlformats.org/spreadsheetml/2006/main" count="535" uniqueCount="71">
  <si>
    <t>Epaisseur</t>
  </si>
  <si>
    <t>Longueur du Mur au centre</t>
  </si>
  <si>
    <t>Hauteur</t>
  </si>
  <si>
    <t>Superficie nette de Mur sur face extérieure</t>
  </si>
  <si>
    <t>Volume net [m3]</t>
  </si>
  <si>
    <t>Coffrage</t>
  </si>
  <si>
    <t>Commentaire</t>
  </si>
  <si>
    <t>Superficie</t>
  </si>
  <si>
    <t>Largeur d'âme</t>
  </si>
  <si>
    <t>Hauteur / Diamètre d'âme</t>
  </si>
  <si>
    <t>Calque</t>
  </si>
  <si>
    <t>Type d'élément</t>
  </si>
  <si>
    <t>L3</t>
  </si>
  <si>
    <t/>
  </si>
  <si>
    <t>AK1-6344</t>
  </si>
  <si>
    <t>---</t>
  </si>
  <si>
    <t>Poteaux Circ</t>
  </si>
  <si>
    <t>Poteau</t>
  </si>
  <si>
    <t>AK1-6345</t>
  </si>
  <si>
    <t>Poteaux Droit</t>
  </si>
  <si>
    <t>W12.06</t>
  </si>
  <si>
    <t>VoilesInt</t>
  </si>
  <si>
    <t>Mur</t>
  </si>
  <si>
    <t>W13.03</t>
  </si>
  <si>
    <t>W13.06</t>
  </si>
  <si>
    <t>W14.02</t>
  </si>
  <si>
    <t>WI.02</t>
  </si>
  <si>
    <t>WI.03</t>
  </si>
  <si>
    <t>WI.04</t>
  </si>
  <si>
    <t>WI.05</t>
  </si>
  <si>
    <t>WI.20-3</t>
  </si>
  <si>
    <t>L4</t>
  </si>
  <si>
    <t xml:space="preserve">Note : </t>
  </si>
  <si>
    <t>et de les mettre dans un tableu vertival comme ci-dessous</t>
  </si>
  <si>
    <t>à chaque fois que le code Etage puis code mur qui change</t>
  </si>
  <si>
    <t>ml</t>
  </si>
  <si>
    <r>
      <t>m</t>
    </r>
    <r>
      <rPr>
        <b/>
        <vertAlign val="superscript"/>
        <sz val="12"/>
        <rFont val="Calibri (Corps)"/>
      </rPr>
      <t>2</t>
    </r>
  </si>
  <si>
    <t>m3</t>
  </si>
  <si>
    <t>Dont coffrage &lt; à 3.00 ht.</t>
  </si>
  <si>
    <t>Dont coffrage de 3.00 m à 4.00 m ht.</t>
  </si>
  <si>
    <t>Aciers HA</t>
  </si>
  <si>
    <t>kg</t>
  </si>
  <si>
    <t>Aciers TS</t>
  </si>
  <si>
    <t>Ragréage</t>
  </si>
  <si>
    <t>Mannequins</t>
  </si>
  <si>
    <t>u</t>
  </si>
  <si>
    <t>Stabox scellement planchers</t>
  </si>
  <si>
    <t>Poteaux droits</t>
  </si>
  <si>
    <t>Nombre Poteaux droits</t>
  </si>
  <si>
    <t>Linéaire Poteaux droits</t>
  </si>
  <si>
    <t>Poteaux circulaires</t>
  </si>
  <si>
    <t>Nombre Poteaux circulaires</t>
  </si>
  <si>
    <t>Linéaire Poteaux circulaires</t>
  </si>
  <si>
    <r>
      <t>m</t>
    </r>
    <r>
      <rPr>
        <b/>
        <vertAlign val="superscript"/>
        <sz val="16"/>
        <rFont val="Calibri (Corps)"/>
      </rPr>
      <t>2</t>
    </r>
  </si>
  <si>
    <t>Nom d'étage</t>
  </si>
  <si>
    <t>L5</t>
  </si>
  <si>
    <t>Code Element</t>
  </si>
  <si>
    <t>Note : 1, sinon le nombre si éléments identiques</t>
  </si>
  <si>
    <t>Nombre de murs</t>
  </si>
  <si>
    <t>?</t>
  </si>
  <si>
    <t>L6</t>
  </si>
  <si>
    <t>L7</t>
  </si>
  <si>
    <t>L8</t>
  </si>
  <si>
    <t>Superficie (colonne J)</t>
  </si>
  <si>
    <t>Superficie nette de l'Âme (sans haut/bas)</t>
  </si>
  <si>
    <t>Type d'élément (Colonne O)</t>
  </si>
  <si>
    <t>Coffrage circulaire (Colonne N)</t>
  </si>
  <si>
    <t>Coffrage total (Coonne N)</t>
  </si>
  <si>
    <t>L'idéal dans un onglet Mur/Poteau …</t>
  </si>
  <si>
    <t>le but est d'extraire les données du tableau entre les colonnes A et O</t>
  </si>
  <si>
    <t>Modèle de résultat souhaité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</si>
</sst>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name val="Calibri"/>
    </font>
    <font>
      <sz val="11"/>
      <color rgb="FF5555FF"/>
      <name val="Arial"/>
      <family val="2"/>
    </font>
    <font>
      <sz val="16"/>
      <color rgb="FF5555FF"/>
      <name val="Arial"/>
      <family val="2"/>
    </font>
    <font>
      <sz val="16"/>
      <name val="Calibri"/>
      <family val="2"/>
    </font>
    <font>
      <sz val="16"/>
      <color rgb="FFFF0000"/>
      <name val="Calibri"/>
      <family val="2"/>
    </font>
    <font>
      <b/>
      <sz val="16"/>
      <color rgb="FFFF0000"/>
      <name val="Calibri"/>
      <family val="2"/>
    </font>
    <font>
      <b/>
      <sz val="16"/>
      <name val="Calibri"/>
      <family val="2"/>
    </font>
    <font>
      <b/>
      <vertAlign val="superscript"/>
      <sz val="12"/>
      <name val="Calibri (Corps)"/>
    </font>
    <font>
      <b/>
      <sz val="14"/>
      <name val="Calibri"/>
      <family val="2"/>
    </font>
    <font>
      <b/>
      <vertAlign val="superscript"/>
      <sz val="16"/>
      <name val="Calibri (Corps)"/>
    </font>
    <font>
      <b/>
      <sz val="11"/>
      <color rgb="FF5555FF"/>
      <name val="Arial"/>
      <family val="2"/>
    </font>
    <font>
      <b/>
      <sz val="14"/>
      <color rgb="FFFF0000"/>
      <name val="Calibri"/>
      <family val="2"/>
    </font>
    <font>
      <sz val="8"/>
      <name val="Calibri"/>
      <family val="2"/>
    </font>
    <font>
      <b/>
      <sz val="18"/>
      <color rgb="FFFF0000"/>
      <name val="Calibri"/>
      <family val="2"/>
    </font>
    <font>
      <sz val="11"/>
      <color rgb="FF5555FF"/>
      <name val="Arial"/>
      <family val="2"/>
    </font>
    <font>
      <b/>
      <sz val="14"/>
      <color rgb="FF5555FF"/>
      <name val="Arial"/>
      <family val="2"/>
    </font>
    <font>
      <b/>
      <sz val="16"/>
      <color rgb="FF5555FF"/>
      <name val="Arial"/>
      <family val="2"/>
    </font>
    <font>
      <b/>
      <sz val="20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rgb="FF6A6A6A"/>
      </left>
      <right style="thin">
        <color rgb="FF6A6A6A"/>
      </right>
      <top/>
      <bottom style="thin">
        <color rgb="FF6A6A6A"/>
      </bottom>
      <diagonal/>
    </border>
    <border>
      <left/>
      <right style="thin">
        <color rgb="FF6A6A6A"/>
      </right>
      <top/>
      <bottom style="thin">
        <color rgb="FF6A6A6A"/>
      </bottom>
      <diagonal/>
    </border>
    <border>
      <left/>
      <right style="thin">
        <color rgb="FF6A6A6A"/>
      </right>
      <top/>
      <bottom style="thin">
        <color rgb="FF6A6A6A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6A6A6A"/>
      </left>
      <right style="thin">
        <color rgb="FF6A6A6A"/>
      </right>
      <top/>
      <bottom/>
      <diagonal/>
    </border>
    <border>
      <left/>
      <right style="thin">
        <color rgb="FF6A6A6A"/>
      </right>
      <top/>
      <bottom/>
      <diagonal/>
    </border>
    <border>
      <left style="thin">
        <color rgb="FF6A6A6A"/>
      </left>
      <right style="thin">
        <color rgb="FF6A6A6A"/>
      </right>
      <top style="thin">
        <color rgb="FF6A6A6A"/>
      </top>
      <bottom style="thin">
        <color rgb="FF6A6A6A"/>
      </bottom>
      <diagonal/>
    </border>
    <border>
      <left/>
      <right style="thin">
        <color rgb="FF6A6A6A"/>
      </right>
      <top style="thin">
        <color rgb="FF6A6A6A"/>
      </top>
      <bottom style="thin">
        <color rgb="FF6A6A6A"/>
      </bottom>
      <diagonal/>
    </border>
    <border>
      <left style="thin">
        <color rgb="FF6A6A6A"/>
      </left>
      <right style="thin">
        <color rgb="FF6A6A6A"/>
      </right>
      <top style="thin">
        <color rgb="FF6A6A6A"/>
      </top>
      <bottom/>
      <diagonal/>
    </border>
    <border>
      <left/>
      <right style="thin">
        <color rgb="FF6A6A6A"/>
      </right>
      <top style="thin">
        <color rgb="FF6A6A6A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/>
    <xf numFmtId="0" fontId="6" fillId="0" borderId="0" xfId="0" applyFont="1"/>
    <xf numFmtId="0" fontId="3" fillId="4" borderId="0" xfId="0" applyFont="1" applyFill="1" applyAlignment="1">
      <alignment horizontal="left" indent="5"/>
    </xf>
    <xf numFmtId="0" fontId="6" fillId="4" borderId="0" xfId="0" applyFont="1" applyFill="1" applyAlignment="1">
      <alignment horizontal="center"/>
    </xf>
    <xf numFmtId="0" fontId="3" fillId="5" borderId="0" xfId="0" applyFont="1" applyFill="1" applyAlignment="1">
      <alignment horizontal="left" indent="5"/>
    </xf>
    <xf numFmtId="0" fontId="6" fillId="5" borderId="0" xfId="0" applyFont="1" applyFill="1" applyAlignment="1">
      <alignment horizontal="center"/>
    </xf>
    <xf numFmtId="0" fontId="3" fillId="6" borderId="0" xfId="0" applyFont="1" applyFill="1" applyAlignment="1">
      <alignment horizontal="left" indent="5"/>
    </xf>
    <xf numFmtId="0" fontId="6" fillId="6" borderId="0" xfId="0" applyFont="1" applyFill="1" applyAlignment="1">
      <alignment horizontal="center"/>
    </xf>
    <xf numFmtId="0" fontId="3" fillId="7" borderId="0" xfId="0" applyFont="1" applyFill="1" applyAlignment="1">
      <alignment horizontal="left" indent="5"/>
    </xf>
    <xf numFmtId="0" fontId="6" fillId="7" borderId="0" xfId="0" applyFont="1" applyFill="1" applyAlignment="1">
      <alignment horizontal="center"/>
    </xf>
    <xf numFmtId="0" fontId="3" fillId="0" borderId="0" xfId="0" applyFont="1" applyAlignment="1">
      <alignment horizontal="left" indent="8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left" indent="5"/>
    </xf>
    <xf numFmtId="0" fontId="3" fillId="8" borderId="0" xfId="0" applyFont="1" applyFill="1" applyAlignment="1">
      <alignment horizontal="left" indent="2"/>
    </xf>
    <xf numFmtId="0" fontId="1" fillId="8" borderId="6" xfId="0" applyFont="1" applyFill="1" applyBorder="1" applyAlignment="1">
      <alignment horizontal="center" vertical="center" wrapText="1"/>
    </xf>
    <xf numFmtId="0" fontId="3" fillId="9" borderId="0" xfId="0" applyFont="1" applyFill="1" applyAlignment="1">
      <alignment horizontal="left" indent="2"/>
    </xf>
    <xf numFmtId="0" fontId="1" fillId="9" borderId="6" xfId="0" applyFont="1" applyFill="1" applyBorder="1" applyAlignment="1">
      <alignment horizontal="center" vertical="center" wrapText="1"/>
    </xf>
    <xf numFmtId="0" fontId="8" fillId="10" borderId="0" xfId="0" applyFont="1" applyFill="1" applyAlignment="1">
      <alignment horizontal="center" vertical="center"/>
    </xf>
    <xf numFmtId="0" fontId="10" fillId="10" borderId="2" xfId="0" applyFont="1" applyFill="1" applyBorder="1" applyAlignment="1">
      <alignment horizontal="center" vertical="center" wrapText="1"/>
    </xf>
    <xf numFmtId="0" fontId="6" fillId="10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Fill="1" applyAlignment="1">
      <alignment horizontal="left" indent="5"/>
    </xf>
    <xf numFmtId="0" fontId="5" fillId="0" borderId="0" xfId="0" applyFont="1" applyFill="1" applyAlignment="1">
      <alignment horizontal="center"/>
    </xf>
    <xf numFmtId="0" fontId="2" fillId="2" borderId="1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left" indent="5"/>
    </xf>
    <xf numFmtId="0" fontId="14" fillId="0" borderId="3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/>
    </xf>
    <xf numFmtId="0" fontId="15" fillId="2" borderId="4" xfId="0" applyFont="1" applyFill="1" applyBorder="1" applyAlignment="1">
      <alignment horizontal="left" vertical="center" wrapText="1"/>
    </xf>
    <xf numFmtId="0" fontId="16" fillId="2" borderId="4" xfId="0" applyFont="1" applyFill="1" applyBorder="1" applyAlignment="1">
      <alignment horizontal="left" vertical="center" wrapText="1"/>
    </xf>
    <xf numFmtId="0" fontId="3" fillId="2" borderId="11" xfId="0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9"/>
  <sheetViews>
    <sheetView tabSelected="1" zoomScale="80" zoomScaleNormal="80" workbookViewId="0">
      <selection activeCell="O11" sqref="O11"/>
    </sheetView>
  </sheetViews>
  <sheetFormatPr baseColWidth="10" defaultColWidth="8.83203125" defaultRowHeight="15"/>
  <cols>
    <col min="1" max="2" width="16.1640625" style="14" customWidth="1"/>
    <col min="3" max="3" width="9.1640625" style="14" customWidth="1"/>
    <col min="4" max="5" width="16.1640625" style="14" customWidth="1"/>
    <col min="6" max="6" width="13" style="14" customWidth="1"/>
    <col min="7" max="7" width="19.1640625" style="14" customWidth="1"/>
    <col min="8" max="8" width="16.1640625" style="14" customWidth="1"/>
    <col min="9" max="9" width="11.83203125" style="14" customWidth="1"/>
    <col min="10" max="15" width="16.1640625" style="14" customWidth="1"/>
    <col min="19" max="19" width="9.6640625" customWidth="1"/>
    <col min="20" max="20" width="76.6640625" bestFit="1" customWidth="1"/>
    <col min="21" max="21" width="8" customWidth="1"/>
    <col min="22" max="22" width="4.1640625" customWidth="1"/>
    <col min="23" max="23" width="56" bestFit="1" customWidth="1"/>
    <col min="24" max="26" width="13.33203125" customWidth="1"/>
  </cols>
  <sheetData>
    <row r="1" spans="1:29" ht="118.75" customHeight="1">
      <c r="A1" s="1" t="s">
        <v>54</v>
      </c>
      <c r="B1" s="2" t="s">
        <v>56</v>
      </c>
      <c r="C1" s="4" t="s">
        <v>0</v>
      </c>
      <c r="D1" s="3" t="s">
        <v>1</v>
      </c>
      <c r="E1" s="4" t="s">
        <v>2</v>
      </c>
      <c r="F1" s="5" t="s">
        <v>3</v>
      </c>
      <c r="G1" s="6" t="s">
        <v>4</v>
      </c>
      <c r="H1" s="7" t="s">
        <v>5</v>
      </c>
      <c r="I1" s="4" t="s">
        <v>6</v>
      </c>
      <c r="J1" s="4" t="s">
        <v>7</v>
      </c>
      <c r="K1" s="4" t="s">
        <v>8</v>
      </c>
      <c r="L1" s="4" t="s">
        <v>9</v>
      </c>
      <c r="M1" s="4" t="s">
        <v>10</v>
      </c>
      <c r="N1" s="59" t="s">
        <v>64</v>
      </c>
      <c r="O1" s="49" t="s">
        <v>11</v>
      </c>
      <c r="S1" s="31" t="s">
        <v>32</v>
      </c>
      <c r="T1" s="31" t="s">
        <v>69</v>
      </c>
      <c r="U1" s="30"/>
      <c r="V1" s="66" t="s">
        <v>70</v>
      </c>
      <c r="W1" s="66"/>
      <c r="X1" s="66"/>
      <c r="Y1" s="66"/>
      <c r="Z1" s="66"/>
      <c r="AA1" s="66"/>
      <c r="AB1" s="66"/>
      <c r="AC1" s="66"/>
    </row>
    <row r="2" spans="1:29" ht="30.25" customHeight="1">
      <c r="A2" s="63" t="s">
        <v>12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S2" s="30"/>
      <c r="T2" s="31" t="s">
        <v>33</v>
      </c>
      <c r="U2" s="30"/>
      <c r="V2" s="30"/>
    </row>
    <row r="3" spans="1:29" ht="30.25" customHeight="1">
      <c r="A3" s="15" t="s">
        <v>13</v>
      </c>
      <c r="B3" s="16" t="s">
        <v>14</v>
      </c>
      <c r="C3" s="8" t="s">
        <v>15</v>
      </c>
      <c r="D3" s="17" t="s">
        <v>15</v>
      </c>
      <c r="E3" s="8">
        <v>2.67</v>
      </c>
      <c r="F3" s="18" t="s">
        <v>15</v>
      </c>
      <c r="G3" s="19">
        <v>0.19</v>
      </c>
      <c r="H3" s="20" t="s">
        <v>15</v>
      </c>
      <c r="I3" s="8" t="s">
        <v>13</v>
      </c>
      <c r="J3" s="9">
        <v>7.0000000000000007E-2</v>
      </c>
      <c r="K3" s="9">
        <v>300</v>
      </c>
      <c r="L3" s="9">
        <v>300</v>
      </c>
      <c r="M3" s="45" t="s">
        <v>16</v>
      </c>
      <c r="N3" s="60">
        <v>2.5099999999999998</v>
      </c>
      <c r="O3" s="9" t="s">
        <v>17</v>
      </c>
      <c r="S3" s="30"/>
      <c r="T3" s="31" t="s">
        <v>34</v>
      </c>
      <c r="U3" s="30"/>
      <c r="V3" s="30"/>
    </row>
    <row r="4" spans="1:29" ht="30.25" customHeight="1">
      <c r="A4" s="21" t="s">
        <v>13</v>
      </c>
      <c r="B4" s="22" t="s">
        <v>13</v>
      </c>
      <c r="C4" s="10" t="s">
        <v>13</v>
      </c>
      <c r="D4" s="23" t="s">
        <v>13</v>
      </c>
      <c r="E4" s="10"/>
      <c r="F4" s="24" t="s">
        <v>13</v>
      </c>
      <c r="G4" s="25" t="s">
        <v>13</v>
      </c>
      <c r="H4" s="26" t="s">
        <v>13</v>
      </c>
      <c r="I4" s="10" t="s">
        <v>13</v>
      </c>
      <c r="J4" s="11" t="s">
        <v>13</v>
      </c>
      <c r="K4" s="11" t="s">
        <v>13</v>
      </c>
      <c r="L4" s="11" t="s">
        <v>13</v>
      </c>
      <c r="M4" s="11" t="s">
        <v>13</v>
      </c>
      <c r="N4" s="61" t="s">
        <v>13</v>
      </c>
      <c r="O4" s="11" t="s">
        <v>13</v>
      </c>
      <c r="S4" s="30"/>
      <c r="T4" s="62" t="s">
        <v>68</v>
      </c>
      <c r="U4" s="30"/>
      <c r="V4" s="30"/>
    </row>
    <row r="5" spans="1:29" ht="30.25" customHeight="1">
      <c r="A5" s="15" t="s">
        <v>13</v>
      </c>
      <c r="B5" s="16" t="s">
        <v>18</v>
      </c>
      <c r="C5" s="8" t="s">
        <v>15</v>
      </c>
      <c r="D5" s="17" t="s">
        <v>15</v>
      </c>
      <c r="E5" s="8">
        <v>2.67</v>
      </c>
      <c r="F5" s="18" t="s">
        <v>15</v>
      </c>
      <c r="G5" s="19">
        <v>0.24</v>
      </c>
      <c r="H5" s="20" t="s">
        <v>15</v>
      </c>
      <c r="I5" s="8" t="s">
        <v>13</v>
      </c>
      <c r="J5" s="9">
        <v>0.09</v>
      </c>
      <c r="K5" s="9">
        <v>300</v>
      </c>
      <c r="L5" s="9">
        <v>300</v>
      </c>
      <c r="M5" s="47" t="s">
        <v>19</v>
      </c>
      <c r="N5" s="60">
        <v>3.2</v>
      </c>
      <c r="O5" s="9" t="s">
        <v>17</v>
      </c>
      <c r="T5" s="48" t="s">
        <v>65</v>
      </c>
      <c r="U5" s="30"/>
      <c r="V5" s="30"/>
    </row>
    <row r="6" spans="1:29" ht="30.25" customHeight="1">
      <c r="A6" s="21" t="s">
        <v>13</v>
      </c>
      <c r="B6" s="22" t="s">
        <v>13</v>
      </c>
      <c r="C6" s="10" t="s">
        <v>13</v>
      </c>
      <c r="D6" s="23" t="s">
        <v>13</v>
      </c>
      <c r="E6" s="10"/>
      <c r="F6" s="24" t="s">
        <v>13</v>
      </c>
      <c r="G6" s="25" t="s">
        <v>13</v>
      </c>
      <c r="H6" s="26" t="s">
        <v>13</v>
      </c>
      <c r="I6" s="10" t="s">
        <v>13</v>
      </c>
      <c r="J6" s="11" t="s">
        <v>13</v>
      </c>
      <c r="K6" s="11" t="s">
        <v>13</v>
      </c>
      <c r="L6" s="11" t="s">
        <v>13</v>
      </c>
      <c r="M6" s="11" t="s">
        <v>13</v>
      </c>
      <c r="N6" s="11"/>
      <c r="O6" s="11" t="s">
        <v>13</v>
      </c>
      <c r="S6" s="32"/>
      <c r="T6" s="50" t="str">
        <f>O7</f>
        <v>Mur</v>
      </c>
      <c r="U6" s="30"/>
      <c r="V6" s="30"/>
      <c r="X6" s="65" t="str">
        <f>A1</f>
        <v>Nom d'étage</v>
      </c>
      <c r="Y6" s="65"/>
      <c r="Z6" s="65"/>
      <c r="AA6" s="65"/>
      <c r="AB6" s="65"/>
      <c r="AC6" s="65"/>
    </row>
    <row r="7" spans="1:29" ht="30.25" customHeight="1">
      <c r="A7" s="15" t="s">
        <v>13</v>
      </c>
      <c r="B7" s="16" t="s">
        <v>20</v>
      </c>
      <c r="C7" s="8">
        <v>0.3</v>
      </c>
      <c r="D7" s="17">
        <v>6.56</v>
      </c>
      <c r="E7" s="8">
        <v>2.6019999999999999</v>
      </c>
      <c r="F7" s="18">
        <v>17.059999999999999</v>
      </c>
      <c r="G7" s="19">
        <v>5.12</v>
      </c>
      <c r="H7" s="20">
        <v>34.119999999999997</v>
      </c>
      <c r="I7" s="8" t="s">
        <v>13</v>
      </c>
      <c r="J7" s="9">
        <v>1.97</v>
      </c>
      <c r="K7" s="9" t="s">
        <v>15</v>
      </c>
      <c r="L7" s="9" t="s">
        <v>15</v>
      </c>
      <c r="M7" s="9" t="s">
        <v>21</v>
      </c>
      <c r="N7" s="9"/>
      <c r="O7" s="9" t="s">
        <v>22</v>
      </c>
      <c r="U7" s="30"/>
      <c r="V7" s="30"/>
      <c r="X7" s="55" t="s">
        <v>12</v>
      </c>
      <c r="Y7" s="55" t="s">
        <v>31</v>
      </c>
      <c r="Z7" s="55" t="s">
        <v>55</v>
      </c>
      <c r="AA7" s="55" t="s">
        <v>60</v>
      </c>
      <c r="AB7" s="55" t="s">
        <v>61</v>
      </c>
      <c r="AC7" s="55" t="s">
        <v>62</v>
      </c>
    </row>
    <row r="8" spans="1:29" ht="30.25" customHeight="1">
      <c r="A8" s="21" t="s">
        <v>13</v>
      </c>
      <c r="B8" s="22" t="s">
        <v>13</v>
      </c>
      <c r="C8" s="10" t="s">
        <v>13</v>
      </c>
      <c r="D8" s="23" t="s">
        <v>13</v>
      </c>
      <c r="E8" s="10"/>
      <c r="F8" s="24" t="s">
        <v>13</v>
      </c>
      <c r="G8" s="25" t="s">
        <v>13</v>
      </c>
      <c r="H8" s="26" t="s">
        <v>13</v>
      </c>
      <c r="I8" s="10" t="s">
        <v>13</v>
      </c>
      <c r="J8" s="11" t="s">
        <v>13</v>
      </c>
      <c r="K8" s="11" t="s">
        <v>13</v>
      </c>
      <c r="L8" s="11" t="s">
        <v>13</v>
      </c>
      <c r="M8" s="11" t="s">
        <v>13</v>
      </c>
      <c r="N8" s="11"/>
      <c r="O8" s="11" t="s">
        <v>13</v>
      </c>
      <c r="T8" s="2" t="str">
        <f>B1</f>
        <v>Code Element</v>
      </c>
      <c r="V8" s="30"/>
      <c r="X8" s="16" t="str">
        <f>B7</f>
        <v>W12.06</v>
      </c>
    </row>
    <row r="9" spans="1:29" ht="30.25" customHeight="1">
      <c r="A9" s="15" t="s">
        <v>13</v>
      </c>
      <c r="B9" s="16" t="s">
        <v>23</v>
      </c>
      <c r="C9" s="8">
        <v>0.3</v>
      </c>
      <c r="D9" s="17">
        <v>6.53</v>
      </c>
      <c r="E9" s="8">
        <v>2.6019999999999999</v>
      </c>
      <c r="F9" s="18">
        <v>16.02</v>
      </c>
      <c r="G9" s="19">
        <v>4.8099999999999996</v>
      </c>
      <c r="H9" s="20">
        <v>34.01</v>
      </c>
      <c r="I9" s="8" t="s">
        <v>13</v>
      </c>
      <c r="J9" s="9">
        <v>1.85</v>
      </c>
      <c r="K9" s="9" t="s">
        <v>15</v>
      </c>
      <c r="L9" s="9" t="s">
        <v>15</v>
      </c>
      <c r="M9" s="9" t="s">
        <v>21</v>
      </c>
      <c r="N9" s="9"/>
      <c r="O9" s="9" t="s">
        <v>22</v>
      </c>
      <c r="S9" s="30"/>
      <c r="T9" s="53" t="s">
        <v>58</v>
      </c>
      <c r="U9" s="54" t="s">
        <v>45</v>
      </c>
      <c r="W9" s="52" t="s">
        <v>57</v>
      </c>
      <c r="X9" s="51" t="s">
        <v>59</v>
      </c>
    </row>
    <row r="10" spans="1:29" ht="30.25" customHeight="1">
      <c r="A10" s="21" t="s">
        <v>13</v>
      </c>
      <c r="B10" s="22" t="s">
        <v>13</v>
      </c>
      <c r="C10" s="10" t="s">
        <v>13</v>
      </c>
      <c r="D10" s="23" t="s">
        <v>13</v>
      </c>
      <c r="E10" s="10"/>
      <c r="F10" s="24" t="s">
        <v>13</v>
      </c>
      <c r="G10" s="25" t="s">
        <v>13</v>
      </c>
      <c r="H10" s="26" t="s">
        <v>13</v>
      </c>
      <c r="I10" s="10" t="s">
        <v>13</v>
      </c>
      <c r="J10" s="11" t="s">
        <v>13</v>
      </c>
      <c r="K10" s="11" t="s">
        <v>13</v>
      </c>
      <c r="L10" s="11" t="s">
        <v>13</v>
      </c>
      <c r="M10" s="11" t="s">
        <v>13</v>
      </c>
      <c r="N10" s="11"/>
      <c r="O10" s="11" t="s">
        <v>13</v>
      </c>
      <c r="S10" s="30"/>
      <c r="T10" s="33" t="str">
        <f>D1</f>
        <v>Longueur du Mur au centre</v>
      </c>
      <c r="U10" s="34" t="s">
        <v>35</v>
      </c>
      <c r="X10" s="17">
        <f>D7</f>
        <v>6.56</v>
      </c>
    </row>
    <row r="11" spans="1:29" ht="30.25" customHeight="1">
      <c r="A11" s="15" t="s">
        <v>13</v>
      </c>
      <c r="B11" s="2" t="s">
        <v>24</v>
      </c>
      <c r="C11" s="4">
        <v>0.4</v>
      </c>
      <c r="D11" s="3">
        <v>6.14</v>
      </c>
      <c r="E11" s="4">
        <v>2.6019999999999999</v>
      </c>
      <c r="F11" s="5">
        <v>15.98</v>
      </c>
      <c r="G11" s="6">
        <v>6.39</v>
      </c>
      <c r="H11" s="7">
        <v>31.96</v>
      </c>
      <c r="I11" s="4" t="s">
        <v>13</v>
      </c>
      <c r="J11" s="9">
        <v>2.46</v>
      </c>
      <c r="K11" s="9" t="s">
        <v>15</v>
      </c>
      <c r="L11" s="9" t="s">
        <v>15</v>
      </c>
      <c r="M11" s="9" t="s">
        <v>21</v>
      </c>
      <c r="N11" s="9"/>
      <c r="O11" s="9" t="s">
        <v>22</v>
      </c>
      <c r="S11" s="30"/>
      <c r="T11" s="35" t="str">
        <f>F1</f>
        <v>Superficie nette de Mur sur face extérieure</v>
      </c>
      <c r="U11" s="36" t="s">
        <v>36</v>
      </c>
      <c r="X11" s="18">
        <f>F7</f>
        <v>17.059999999999999</v>
      </c>
    </row>
    <row r="12" spans="1:29" ht="30.25" customHeight="1">
      <c r="A12" s="15" t="s">
        <v>13</v>
      </c>
      <c r="B12" s="2" t="s">
        <v>13</v>
      </c>
      <c r="C12" s="4" t="s">
        <v>13</v>
      </c>
      <c r="D12" s="3" t="s">
        <v>13</v>
      </c>
      <c r="E12" s="4"/>
      <c r="F12" s="5" t="s">
        <v>13</v>
      </c>
      <c r="G12" s="6" t="s">
        <v>13</v>
      </c>
      <c r="H12" s="7" t="s">
        <v>13</v>
      </c>
      <c r="I12" s="4" t="s">
        <v>13</v>
      </c>
      <c r="J12" s="11" t="s">
        <v>13</v>
      </c>
      <c r="K12" s="11" t="s">
        <v>13</v>
      </c>
      <c r="L12" s="11" t="s">
        <v>13</v>
      </c>
      <c r="M12" s="11" t="s">
        <v>13</v>
      </c>
      <c r="N12" s="11"/>
      <c r="O12" s="11" t="s">
        <v>13</v>
      </c>
      <c r="S12" s="30"/>
      <c r="T12" s="37" t="str">
        <f>$G$1</f>
        <v>Volume net [m3]</v>
      </c>
      <c r="U12" s="38" t="s">
        <v>37</v>
      </c>
      <c r="X12" s="19">
        <f>G7</f>
        <v>5.12</v>
      </c>
    </row>
    <row r="13" spans="1:29" ht="30.25" customHeight="1">
      <c r="A13" s="15" t="s">
        <v>13</v>
      </c>
      <c r="B13" s="2" t="s">
        <v>25</v>
      </c>
      <c r="C13" s="4">
        <v>0.4</v>
      </c>
      <c r="D13" s="3">
        <v>6.05</v>
      </c>
      <c r="E13" s="4">
        <v>2.6019999999999999</v>
      </c>
      <c r="F13" s="5">
        <v>15.74</v>
      </c>
      <c r="G13" s="6">
        <v>6.3</v>
      </c>
      <c r="H13" s="7">
        <v>31.48</v>
      </c>
      <c r="I13" s="4" t="s">
        <v>13</v>
      </c>
      <c r="J13" s="9">
        <v>2.42</v>
      </c>
      <c r="K13" s="9" t="s">
        <v>15</v>
      </c>
      <c r="L13" s="9" t="s">
        <v>15</v>
      </c>
      <c r="M13" s="9" t="s">
        <v>21</v>
      </c>
      <c r="N13" s="9"/>
      <c r="O13" s="9" t="s">
        <v>22</v>
      </c>
      <c r="S13" s="30"/>
      <c r="T13" s="39" t="str">
        <f>H1</f>
        <v>Coffrage</v>
      </c>
      <c r="U13" s="40" t="s">
        <v>36</v>
      </c>
      <c r="X13" s="20">
        <f>H7</f>
        <v>34.119999999999997</v>
      </c>
    </row>
    <row r="14" spans="1:29" ht="30.25" customHeight="1">
      <c r="A14" s="15" t="s">
        <v>13</v>
      </c>
      <c r="B14" s="16" t="s">
        <v>13</v>
      </c>
      <c r="C14" s="8" t="s">
        <v>13</v>
      </c>
      <c r="D14" s="17" t="s">
        <v>13</v>
      </c>
      <c r="E14" s="8"/>
      <c r="F14" s="18" t="s">
        <v>13</v>
      </c>
      <c r="G14" s="19" t="s">
        <v>13</v>
      </c>
      <c r="H14" s="20" t="s">
        <v>13</v>
      </c>
      <c r="I14" s="8" t="s">
        <v>13</v>
      </c>
      <c r="J14" s="11" t="s">
        <v>13</v>
      </c>
      <c r="K14" s="11" t="s">
        <v>13</v>
      </c>
      <c r="L14" s="11" t="s">
        <v>13</v>
      </c>
      <c r="M14" s="11" t="s">
        <v>13</v>
      </c>
      <c r="N14" s="11"/>
      <c r="O14" s="11" t="s">
        <v>13</v>
      </c>
      <c r="S14" s="30"/>
      <c r="T14" s="41" t="s">
        <v>38</v>
      </c>
      <c r="U14" s="42" t="s">
        <v>36</v>
      </c>
      <c r="X14" s="57"/>
    </row>
    <row r="15" spans="1:29" ht="30.25" customHeight="1">
      <c r="A15" s="21" t="s">
        <v>13</v>
      </c>
      <c r="B15" s="22" t="s">
        <v>26</v>
      </c>
      <c r="C15" s="10">
        <v>0.3</v>
      </c>
      <c r="D15" s="23">
        <v>4.3499999999999996</v>
      </c>
      <c r="E15" s="10">
        <v>2.6019999999999999</v>
      </c>
      <c r="F15" s="24">
        <v>10.92</v>
      </c>
      <c r="G15" s="25">
        <v>3.28</v>
      </c>
      <c r="H15" s="26">
        <v>23.4</v>
      </c>
      <c r="I15" s="10" t="s">
        <v>13</v>
      </c>
      <c r="J15" s="12">
        <v>1.26</v>
      </c>
      <c r="K15" s="12" t="s">
        <v>15</v>
      </c>
      <c r="L15" s="12" t="s">
        <v>15</v>
      </c>
      <c r="M15" s="12" t="s">
        <v>21</v>
      </c>
      <c r="N15" s="12"/>
      <c r="O15" s="12" t="s">
        <v>22</v>
      </c>
      <c r="S15" s="30"/>
      <c r="T15" s="41" t="s">
        <v>39</v>
      </c>
      <c r="U15" s="42" t="s">
        <v>36</v>
      </c>
      <c r="X15" s="57"/>
    </row>
    <row r="16" spans="1:29" ht="30.25" customHeight="1">
      <c r="A16" s="15" t="s">
        <v>13</v>
      </c>
      <c r="B16" s="16" t="s">
        <v>26</v>
      </c>
      <c r="C16" s="8">
        <v>0.4</v>
      </c>
      <c r="D16" s="17">
        <v>4.6100000000000003</v>
      </c>
      <c r="E16" s="8">
        <v>2.6019999999999999</v>
      </c>
      <c r="F16" s="18">
        <v>12.01</v>
      </c>
      <c r="G16" s="19">
        <v>4.8</v>
      </c>
      <c r="H16" s="20">
        <v>24.01</v>
      </c>
      <c r="I16" s="8" t="s">
        <v>13</v>
      </c>
      <c r="J16" s="12">
        <v>1.85</v>
      </c>
      <c r="K16" s="12" t="s">
        <v>15</v>
      </c>
      <c r="L16" s="12" t="s">
        <v>15</v>
      </c>
      <c r="M16" s="12" t="s">
        <v>21</v>
      </c>
      <c r="N16" s="12"/>
      <c r="O16" s="12" t="s">
        <v>22</v>
      </c>
      <c r="S16" s="30"/>
      <c r="T16" s="43" t="s">
        <v>40</v>
      </c>
      <c r="U16" s="42" t="s">
        <v>41</v>
      </c>
      <c r="X16" s="57"/>
    </row>
    <row r="17" spans="1:29" ht="30.25" customHeight="1">
      <c r="A17" s="21" t="s">
        <v>13</v>
      </c>
      <c r="B17" s="22" t="s">
        <v>26</v>
      </c>
      <c r="C17" s="10">
        <v>0.4</v>
      </c>
      <c r="D17" s="23">
        <v>7.62</v>
      </c>
      <c r="E17" s="10">
        <v>2.6019999999999999</v>
      </c>
      <c r="F17" s="24">
        <v>17.27</v>
      </c>
      <c r="G17" s="25">
        <v>6.91</v>
      </c>
      <c r="H17" s="26">
        <v>39.65</v>
      </c>
      <c r="I17" s="10" t="s">
        <v>13</v>
      </c>
      <c r="J17" s="12">
        <v>2.56</v>
      </c>
      <c r="K17" s="12" t="s">
        <v>15</v>
      </c>
      <c r="L17" s="12" t="s">
        <v>15</v>
      </c>
      <c r="M17" s="12" t="s">
        <v>21</v>
      </c>
      <c r="N17" s="12"/>
      <c r="O17" s="12" t="s">
        <v>22</v>
      </c>
      <c r="S17" s="30"/>
      <c r="T17" s="43" t="s">
        <v>42</v>
      </c>
      <c r="U17" s="42" t="s">
        <v>41</v>
      </c>
      <c r="X17" s="57"/>
    </row>
    <row r="18" spans="1:29" ht="30.25" customHeight="1">
      <c r="A18" s="15" t="s">
        <v>13</v>
      </c>
      <c r="B18" s="16" t="s">
        <v>26</v>
      </c>
      <c r="C18" s="8">
        <v>0.5</v>
      </c>
      <c r="D18" s="17">
        <v>7.56</v>
      </c>
      <c r="E18" s="8">
        <v>2.6019999999999999</v>
      </c>
      <c r="F18" s="18">
        <v>15.46</v>
      </c>
      <c r="G18" s="19">
        <v>7.73</v>
      </c>
      <c r="H18" s="20">
        <v>39.32</v>
      </c>
      <c r="I18" s="8" t="s">
        <v>13</v>
      </c>
      <c r="J18" s="9">
        <v>2.78</v>
      </c>
      <c r="K18" s="9" t="s">
        <v>15</v>
      </c>
      <c r="L18" s="9" t="s">
        <v>15</v>
      </c>
      <c r="M18" s="9" t="s">
        <v>21</v>
      </c>
      <c r="N18" s="9"/>
      <c r="O18" s="9" t="s">
        <v>22</v>
      </c>
      <c r="S18" s="30"/>
      <c r="T18" s="43" t="s">
        <v>43</v>
      </c>
      <c r="U18" s="42" t="s">
        <v>36</v>
      </c>
      <c r="X18" s="57">
        <f>X11*2</f>
        <v>34.119999999999997</v>
      </c>
    </row>
    <row r="19" spans="1:29" ht="30.25" customHeight="1">
      <c r="A19" s="21" t="s">
        <v>13</v>
      </c>
      <c r="B19" s="22" t="s">
        <v>13</v>
      </c>
      <c r="C19" s="10" t="s">
        <v>13</v>
      </c>
      <c r="D19" s="23" t="s">
        <v>13</v>
      </c>
      <c r="E19" s="10"/>
      <c r="F19" s="24" t="s">
        <v>13</v>
      </c>
      <c r="G19" s="25" t="s">
        <v>13</v>
      </c>
      <c r="H19" s="26" t="s">
        <v>13</v>
      </c>
      <c r="I19" s="10" t="s">
        <v>13</v>
      </c>
      <c r="J19" s="11" t="s">
        <v>13</v>
      </c>
      <c r="K19" s="11" t="s">
        <v>13</v>
      </c>
      <c r="L19" s="11" t="s">
        <v>13</v>
      </c>
      <c r="M19" s="11" t="s">
        <v>13</v>
      </c>
      <c r="N19" s="11"/>
      <c r="O19" s="11" t="s">
        <v>13</v>
      </c>
      <c r="S19" s="30"/>
      <c r="T19" s="43" t="s">
        <v>44</v>
      </c>
      <c r="U19" s="42" t="s">
        <v>45</v>
      </c>
      <c r="X19" s="57"/>
    </row>
    <row r="20" spans="1:29" ht="30.25" customHeight="1">
      <c r="A20" s="15" t="s">
        <v>13</v>
      </c>
      <c r="B20" s="16" t="s">
        <v>27</v>
      </c>
      <c r="C20" s="8">
        <v>0.3</v>
      </c>
      <c r="D20" s="17">
        <v>2</v>
      </c>
      <c r="E20" s="8">
        <v>2.6019999999999999</v>
      </c>
      <c r="F20" s="18">
        <v>5.21</v>
      </c>
      <c r="G20" s="19">
        <v>1.56</v>
      </c>
      <c r="H20" s="20">
        <v>11.99</v>
      </c>
      <c r="I20" s="8" t="s">
        <v>13</v>
      </c>
      <c r="J20" s="9">
        <v>0.6</v>
      </c>
      <c r="K20" s="9" t="s">
        <v>15</v>
      </c>
      <c r="L20" s="9" t="s">
        <v>15</v>
      </c>
      <c r="M20" s="9" t="s">
        <v>21</v>
      </c>
      <c r="N20" s="9"/>
      <c r="O20" s="9" t="s">
        <v>22</v>
      </c>
      <c r="T20" s="43" t="s">
        <v>46</v>
      </c>
      <c r="U20" s="42" t="s">
        <v>35</v>
      </c>
      <c r="X20" s="57">
        <f>X10</f>
        <v>6.56</v>
      </c>
    </row>
    <row r="21" spans="1:29" ht="30.25" customHeight="1">
      <c r="A21" s="21" t="s">
        <v>13</v>
      </c>
      <c r="B21" s="22" t="s">
        <v>13</v>
      </c>
      <c r="C21" s="10" t="s">
        <v>13</v>
      </c>
      <c r="D21" s="23" t="s">
        <v>13</v>
      </c>
      <c r="E21" s="10"/>
      <c r="F21" s="24" t="s">
        <v>13</v>
      </c>
      <c r="G21" s="25" t="s">
        <v>13</v>
      </c>
      <c r="H21" s="26" t="s">
        <v>13</v>
      </c>
      <c r="I21" s="10" t="s">
        <v>13</v>
      </c>
      <c r="J21" s="11" t="s">
        <v>13</v>
      </c>
      <c r="K21" s="11" t="s">
        <v>13</v>
      </c>
      <c r="L21" s="11" t="s">
        <v>13</v>
      </c>
      <c r="M21" s="11" t="s">
        <v>13</v>
      </c>
      <c r="N21" s="11"/>
      <c r="O21" s="11" t="s">
        <v>13</v>
      </c>
      <c r="X21" s="14"/>
    </row>
    <row r="22" spans="1:29" ht="30.25" customHeight="1">
      <c r="A22" s="15" t="s">
        <v>13</v>
      </c>
      <c r="B22" s="16" t="s">
        <v>28</v>
      </c>
      <c r="C22" s="8">
        <v>0.3</v>
      </c>
      <c r="D22" s="17">
        <v>2.15</v>
      </c>
      <c r="E22" s="8">
        <v>2.6019999999999999</v>
      </c>
      <c r="F22" s="18">
        <v>3.03</v>
      </c>
      <c r="G22" s="19">
        <v>0.91</v>
      </c>
      <c r="H22" s="20">
        <v>11.99</v>
      </c>
      <c r="I22" s="8" t="s">
        <v>13</v>
      </c>
      <c r="J22" s="9">
        <v>0.27</v>
      </c>
      <c r="K22" s="9" t="s">
        <v>15</v>
      </c>
      <c r="L22" s="9" t="s">
        <v>15</v>
      </c>
      <c r="M22" s="9" t="s">
        <v>21</v>
      </c>
      <c r="N22" s="9"/>
      <c r="O22" s="9" t="s">
        <v>22</v>
      </c>
      <c r="X22" s="14"/>
    </row>
    <row r="23" spans="1:29" ht="30.25" customHeight="1">
      <c r="A23" s="21" t="s">
        <v>13</v>
      </c>
      <c r="B23" s="22" t="s">
        <v>13</v>
      </c>
      <c r="C23" s="10" t="s">
        <v>13</v>
      </c>
      <c r="D23" s="23" t="s">
        <v>13</v>
      </c>
      <c r="E23" s="10"/>
      <c r="F23" s="24" t="s">
        <v>13</v>
      </c>
      <c r="G23" s="25" t="s">
        <v>13</v>
      </c>
      <c r="H23" s="26" t="s">
        <v>13</v>
      </c>
      <c r="I23" s="10" t="s">
        <v>13</v>
      </c>
      <c r="J23" s="11" t="s">
        <v>13</v>
      </c>
      <c r="K23" s="11" t="s">
        <v>13</v>
      </c>
      <c r="L23" s="11" t="s">
        <v>13</v>
      </c>
      <c r="M23" s="11" t="s">
        <v>13</v>
      </c>
      <c r="N23" s="11"/>
      <c r="O23" s="11" t="s">
        <v>13</v>
      </c>
      <c r="X23" s="14"/>
    </row>
    <row r="24" spans="1:29" ht="30.25" customHeight="1">
      <c r="A24" s="27" t="s">
        <v>13</v>
      </c>
      <c r="B24" s="22" t="s">
        <v>29</v>
      </c>
      <c r="C24" s="10">
        <v>0.4</v>
      </c>
      <c r="D24" s="23">
        <v>2.61</v>
      </c>
      <c r="E24" s="10">
        <v>2.6019999999999999</v>
      </c>
      <c r="F24" s="24">
        <v>4.3499999999999996</v>
      </c>
      <c r="G24" s="25">
        <v>1.74</v>
      </c>
      <c r="H24" s="26">
        <v>13.58</v>
      </c>
      <c r="I24" s="9" t="s">
        <v>13</v>
      </c>
      <c r="J24" s="9">
        <v>0.57999999999999996</v>
      </c>
      <c r="K24" s="9" t="s">
        <v>15</v>
      </c>
      <c r="L24" s="9" t="s">
        <v>15</v>
      </c>
      <c r="M24" s="9" t="s">
        <v>21</v>
      </c>
      <c r="N24" s="9"/>
      <c r="O24" s="9" t="s">
        <v>22</v>
      </c>
    </row>
    <row r="25" spans="1:29" ht="30.25" customHeight="1">
      <c r="A25" s="28" t="s">
        <v>13</v>
      </c>
      <c r="B25" s="22" t="s">
        <v>13</v>
      </c>
      <c r="C25" s="10" t="s">
        <v>13</v>
      </c>
      <c r="D25" s="23" t="s">
        <v>13</v>
      </c>
      <c r="E25" s="10"/>
      <c r="F25" s="24" t="s">
        <v>13</v>
      </c>
      <c r="G25" s="25" t="s">
        <v>13</v>
      </c>
      <c r="H25" s="26" t="s">
        <v>13</v>
      </c>
      <c r="I25" s="11" t="s">
        <v>13</v>
      </c>
      <c r="J25" s="11" t="s">
        <v>13</v>
      </c>
      <c r="K25" s="11" t="s">
        <v>13</v>
      </c>
      <c r="L25" s="11" t="s">
        <v>13</v>
      </c>
      <c r="M25" s="11" t="s">
        <v>13</v>
      </c>
      <c r="N25" s="11"/>
      <c r="O25" s="11" t="s">
        <v>13</v>
      </c>
      <c r="T25" s="48" t="s">
        <v>65</v>
      </c>
      <c r="X25" s="65" t="str">
        <f>X6</f>
        <v>Nom d'étage</v>
      </c>
      <c r="Y25" s="65"/>
      <c r="Z25" s="65"/>
      <c r="AA25" s="65"/>
      <c r="AB25" s="65"/>
      <c r="AC25" s="65"/>
    </row>
    <row r="26" spans="1:29" ht="30.25" customHeight="1">
      <c r="A26" s="27" t="s">
        <v>13</v>
      </c>
      <c r="B26" s="22" t="s">
        <v>30</v>
      </c>
      <c r="C26" s="10">
        <v>0.3</v>
      </c>
      <c r="D26" s="23">
        <v>2</v>
      </c>
      <c r="E26" s="10">
        <v>2.6019999999999999</v>
      </c>
      <c r="F26" s="24">
        <v>2.25</v>
      </c>
      <c r="G26" s="25">
        <v>0.67</v>
      </c>
      <c r="H26" s="26">
        <v>11.99</v>
      </c>
      <c r="I26" s="9" t="s">
        <v>13</v>
      </c>
      <c r="J26" s="9">
        <v>0.18</v>
      </c>
      <c r="K26" s="9" t="s">
        <v>15</v>
      </c>
      <c r="L26" s="9" t="s">
        <v>15</v>
      </c>
      <c r="M26" s="9" t="s">
        <v>21</v>
      </c>
      <c r="N26" s="9"/>
      <c r="O26" s="9" t="s">
        <v>22</v>
      </c>
      <c r="T26" s="50" t="s">
        <v>17</v>
      </c>
      <c r="X26" s="55" t="str">
        <f>X7</f>
        <v>L3</v>
      </c>
      <c r="Y26" s="55" t="str">
        <f>Y7</f>
        <v>L4</v>
      </c>
      <c r="Z26" s="55" t="str">
        <f>Z7</f>
        <v>L5</v>
      </c>
      <c r="AA26" s="55" t="str">
        <f t="shared" ref="AA26:AC26" si="0">AA7</f>
        <v>L6</v>
      </c>
      <c r="AB26" s="55" t="str">
        <f t="shared" si="0"/>
        <v>L7</v>
      </c>
      <c r="AC26" s="55" t="str">
        <f t="shared" si="0"/>
        <v>L8</v>
      </c>
    </row>
    <row r="27" spans="1:29" ht="30.25" customHeight="1">
      <c r="A27" s="28" t="s">
        <v>13</v>
      </c>
      <c r="B27" s="22" t="s">
        <v>13</v>
      </c>
      <c r="C27" s="10" t="s">
        <v>13</v>
      </c>
      <c r="D27" s="23" t="s">
        <v>13</v>
      </c>
      <c r="E27" s="10"/>
      <c r="F27" s="24" t="s">
        <v>13</v>
      </c>
      <c r="G27" s="25" t="s">
        <v>13</v>
      </c>
      <c r="H27" s="26" t="s">
        <v>13</v>
      </c>
      <c r="I27" s="11" t="s">
        <v>13</v>
      </c>
      <c r="J27" s="11" t="s">
        <v>13</v>
      </c>
      <c r="K27" s="11" t="s">
        <v>13</v>
      </c>
      <c r="L27" s="11" t="s">
        <v>13</v>
      </c>
      <c r="M27" s="11" t="s">
        <v>13</v>
      </c>
      <c r="N27" s="11"/>
      <c r="O27" s="11" t="s">
        <v>13</v>
      </c>
      <c r="T27" s="46" t="s">
        <v>47</v>
      </c>
      <c r="U27" s="30"/>
    </row>
    <row r="28" spans="1:29" ht="30.25" customHeight="1">
      <c r="A28" s="64" t="s">
        <v>31</v>
      </c>
      <c r="B28" s="64"/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T28" s="2" t="str">
        <f>T8</f>
        <v>Code Element</v>
      </c>
      <c r="X28" s="16" t="str">
        <f>B3</f>
        <v>AK1-6344</v>
      </c>
    </row>
    <row r="29" spans="1:29" ht="30.25" customHeight="1">
      <c r="A29" s="27" t="s">
        <v>13</v>
      </c>
      <c r="B29" s="22" t="s">
        <v>20</v>
      </c>
      <c r="C29" s="10">
        <v>0.3</v>
      </c>
      <c r="D29" s="23">
        <v>6.56</v>
      </c>
      <c r="E29" s="10">
        <v>2.802</v>
      </c>
      <c r="F29" s="24">
        <v>18.37</v>
      </c>
      <c r="G29" s="25">
        <v>5.51</v>
      </c>
      <c r="H29" s="26">
        <v>36.75</v>
      </c>
      <c r="I29" s="9" t="s">
        <v>13</v>
      </c>
      <c r="J29" s="9">
        <v>1.97</v>
      </c>
      <c r="K29" s="9" t="s">
        <v>15</v>
      </c>
      <c r="L29" s="9" t="s">
        <v>15</v>
      </c>
      <c r="M29" s="9" t="s">
        <v>21</v>
      </c>
      <c r="N29" s="9"/>
      <c r="O29" s="9" t="s">
        <v>22</v>
      </c>
      <c r="T29" s="43" t="s">
        <v>48</v>
      </c>
      <c r="U29" s="42" t="s">
        <v>45</v>
      </c>
      <c r="W29" s="52" t="s">
        <v>57</v>
      </c>
      <c r="X29" s="52" t="s">
        <v>59</v>
      </c>
    </row>
    <row r="30" spans="1:29" ht="30.25" customHeight="1">
      <c r="A30" s="28" t="s">
        <v>13</v>
      </c>
      <c r="B30" s="22" t="s">
        <v>13</v>
      </c>
      <c r="C30" s="10" t="s">
        <v>13</v>
      </c>
      <c r="D30" s="23" t="s">
        <v>13</v>
      </c>
      <c r="E30" s="10"/>
      <c r="F30" s="24" t="s">
        <v>13</v>
      </c>
      <c r="G30" s="25" t="s">
        <v>13</v>
      </c>
      <c r="H30" s="26" t="s">
        <v>13</v>
      </c>
      <c r="I30" s="11" t="s">
        <v>13</v>
      </c>
      <c r="J30" s="11" t="s">
        <v>13</v>
      </c>
      <c r="K30" s="11" t="s">
        <v>13</v>
      </c>
      <c r="L30" s="11" t="s">
        <v>13</v>
      </c>
      <c r="M30" s="11" t="s">
        <v>13</v>
      </c>
      <c r="N30" s="11"/>
      <c r="O30" s="11" t="s">
        <v>13</v>
      </c>
      <c r="T30" s="43" t="s">
        <v>49</v>
      </c>
      <c r="U30" s="42" t="s">
        <v>35</v>
      </c>
      <c r="X30" s="56">
        <f>E5</f>
        <v>2.67</v>
      </c>
    </row>
    <row r="31" spans="1:29" ht="30.25" customHeight="1">
      <c r="A31" s="27" t="s">
        <v>13</v>
      </c>
      <c r="B31" s="22" t="s">
        <v>23</v>
      </c>
      <c r="C31" s="10">
        <v>0.3</v>
      </c>
      <c r="D31" s="23">
        <v>6.53</v>
      </c>
      <c r="E31" s="10">
        <v>2.802</v>
      </c>
      <c r="F31" s="24">
        <v>18.309999999999999</v>
      </c>
      <c r="G31" s="25">
        <v>5.49</v>
      </c>
      <c r="H31" s="26">
        <v>36.619999999999997</v>
      </c>
      <c r="I31" s="9" t="s">
        <v>13</v>
      </c>
      <c r="J31" s="9">
        <v>1.96</v>
      </c>
      <c r="K31" s="9" t="s">
        <v>15</v>
      </c>
      <c r="L31" s="9" t="s">
        <v>15</v>
      </c>
      <c r="M31" s="9" t="s">
        <v>21</v>
      </c>
      <c r="N31" s="9"/>
      <c r="O31" s="9" t="s">
        <v>22</v>
      </c>
      <c r="T31" s="37" t="str">
        <f>$G$1</f>
        <v>Volume net [m3]</v>
      </c>
      <c r="U31" s="42" t="s">
        <v>37</v>
      </c>
      <c r="X31" s="56">
        <f>G5</f>
        <v>0.24</v>
      </c>
    </row>
    <row r="32" spans="1:29" ht="30.25" customHeight="1">
      <c r="A32" s="28" t="s">
        <v>13</v>
      </c>
      <c r="B32" s="22" t="s">
        <v>13</v>
      </c>
      <c r="C32" s="10" t="s">
        <v>13</v>
      </c>
      <c r="D32" s="23" t="s">
        <v>13</v>
      </c>
      <c r="E32" s="10"/>
      <c r="F32" s="24" t="s">
        <v>13</v>
      </c>
      <c r="G32" s="25" t="s">
        <v>13</v>
      </c>
      <c r="H32" s="26" t="s">
        <v>13</v>
      </c>
      <c r="I32" s="11" t="s">
        <v>13</v>
      </c>
      <c r="J32" s="11" t="s">
        <v>13</v>
      </c>
      <c r="K32" s="11" t="s">
        <v>13</v>
      </c>
      <c r="L32" s="11" t="s">
        <v>13</v>
      </c>
      <c r="M32" s="11" t="s">
        <v>13</v>
      </c>
      <c r="N32" s="11"/>
      <c r="O32" s="11" t="s">
        <v>13</v>
      </c>
      <c r="T32" s="58" t="s">
        <v>63</v>
      </c>
      <c r="U32" s="42" t="s">
        <v>53</v>
      </c>
      <c r="X32" s="56">
        <f>J5</f>
        <v>0.09</v>
      </c>
    </row>
    <row r="33" spans="1:24" ht="30.25" customHeight="1">
      <c r="A33" s="27" t="s">
        <v>13</v>
      </c>
      <c r="B33" s="22" t="s">
        <v>24</v>
      </c>
      <c r="C33" s="10">
        <v>0.4</v>
      </c>
      <c r="D33" s="23">
        <v>6.14</v>
      </c>
      <c r="E33" s="10">
        <v>2.802</v>
      </c>
      <c r="F33" s="24">
        <v>17.21</v>
      </c>
      <c r="G33" s="25">
        <v>6.88</v>
      </c>
      <c r="H33" s="26">
        <v>34.409999999999997</v>
      </c>
      <c r="I33" s="9" t="s">
        <v>13</v>
      </c>
      <c r="J33" s="9">
        <v>2.46</v>
      </c>
      <c r="K33" s="9" t="s">
        <v>15</v>
      </c>
      <c r="L33" s="9" t="s">
        <v>15</v>
      </c>
      <c r="M33" s="9" t="s">
        <v>21</v>
      </c>
      <c r="N33" s="9"/>
      <c r="O33" s="9" t="s">
        <v>22</v>
      </c>
      <c r="T33" s="43" t="s">
        <v>67</v>
      </c>
      <c r="U33" s="42" t="s">
        <v>53</v>
      </c>
      <c r="X33" s="56">
        <f>N5</f>
        <v>3.2</v>
      </c>
    </row>
    <row r="34" spans="1:24" ht="30.25" customHeight="1">
      <c r="A34" s="28" t="s">
        <v>13</v>
      </c>
      <c r="B34" s="22" t="s">
        <v>13</v>
      </c>
      <c r="C34" s="10" t="s">
        <v>13</v>
      </c>
      <c r="D34" s="23" t="s">
        <v>13</v>
      </c>
      <c r="E34" s="10"/>
      <c r="F34" s="24" t="s">
        <v>13</v>
      </c>
      <c r="G34" s="25" t="s">
        <v>13</v>
      </c>
      <c r="H34" s="26" t="s">
        <v>13</v>
      </c>
      <c r="I34" s="11" t="s">
        <v>13</v>
      </c>
      <c r="J34" s="11" t="s">
        <v>13</v>
      </c>
      <c r="K34" s="11" t="s">
        <v>13</v>
      </c>
      <c r="L34" s="11" t="s">
        <v>13</v>
      </c>
      <c r="M34" s="11" t="s">
        <v>13</v>
      </c>
      <c r="N34" s="11"/>
      <c r="O34" s="11" t="s">
        <v>13</v>
      </c>
      <c r="T34" s="41" t="s">
        <v>38</v>
      </c>
      <c r="U34" s="42" t="s">
        <v>53</v>
      </c>
      <c r="X34" s="56"/>
    </row>
    <row r="35" spans="1:24" ht="30.25" customHeight="1">
      <c r="A35" s="27" t="s">
        <v>13</v>
      </c>
      <c r="B35" s="22" t="s">
        <v>25</v>
      </c>
      <c r="C35" s="10">
        <v>0.4</v>
      </c>
      <c r="D35" s="23">
        <v>6.05</v>
      </c>
      <c r="E35" s="10">
        <v>2.802</v>
      </c>
      <c r="F35" s="24">
        <v>16.95</v>
      </c>
      <c r="G35" s="25">
        <v>6.78</v>
      </c>
      <c r="H35" s="26">
        <v>33.9</v>
      </c>
      <c r="I35" s="9" t="s">
        <v>13</v>
      </c>
      <c r="J35" s="9">
        <v>2.42</v>
      </c>
      <c r="K35" s="9" t="s">
        <v>15</v>
      </c>
      <c r="L35" s="9" t="s">
        <v>15</v>
      </c>
      <c r="M35" s="9" t="s">
        <v>21</v>
      </c>
      <c r="N35" s="9"/>
      <c r="O35" s="9" t="s">
        <v>22</v>
      </c>
      <c r="T35" s="41" t="s">
        <v>39</v>
      </c>
      <c r="U35" s="42" t="s">
        <v>53</v>
      </c>
      <c r="X35" s="56"/>
    </row>
    <row r="36" spans="1:24" ht="30.25" customHeight="1">
      <c r="A36" s="28" t="s">
        <v>13</v>
      </c>
      <c r="B36" s="22" t="s">
        <v>13</v>
      </c>
      <c r="C36" s="10" t="s">
        <v>13</v>
      </c>
      <c r="D36" s="23" t="s">
        <v>13</v>
      </c>
      <c r="E36" s="10"/>
      <c r="F36" s="24" t="s">
        <v>13</v>
      </c>
      <c r="G36" s="25" t="s">
        <v>13</v>
      </c>
      <c r="H36" s="26" t="s">
        <v>13</v>
      </c>
      <c r="I36" s="11" t="s">
        <v>13</v>
      </c>
      <c r="J36" s="11" t="s">
        <v>13</v>
      </c>
      <c r="K36" s="11" t="s">
        <v>13</v>
      </c>
      <c r="L36" s="11" t="s">
        <v>13</v>
      </c>
      <c r="M36" s="11" t="s">
        <v>13</v>
      </c>
      <c r="N36" s="11"/>
      <c r="O36" s="11" t="s">
        <v>13</v>
      </c>
      <c r="T36" s="43" t="s">
        <v>40</v>
      </c>
      <c r="U36" s="42" t="s">
        <v>41</v>
      </c>
      <c r="X36" s="56"/>
    </row>
    <row r="37" spans="1:24" ht="30.25" customHeight="1">
      <c r="A37" s="27" t="s">
        <v>13</v>
      </c>
      <c r="B37" s="22" t="s">
        <v>26</v>
      </c>
      <c r="C37" s="10">
        <v>0.3</v>
      </c>
      <c r="D37" s="23">
        <v>4.3499999999999996</v>
      </c>
      <c r="E37" s="10">
        <v>2.802</v>
      </c>
      <c r="F37" s="24">
        <v>11.76</v>
      </c>
      <c r="G37" s="25">
        <v>3.53</v>
      </c>
      <c r="H37" s="26">
        <v>25.2</v>
      </c>
      <c r="I37" s="9" t="s">
        <v>13</v>
      </c>
      <c r="J37" s="9">
        <v>1.26</v>
      </c>
      <c r="K37" s="9" t="s">
        <v>15</v>
      </c>
      <c r="L37" s="9" t="s">
        <v>15</v>
      </c>
      <c r="M37" s="9" t="s">
        <v>21</v>
      </c>
      <c r="N37" s="9"/>
      <c r="O37" s="9" t="s">
        <v>22</v>
      </c>
      <c r="T37" s="43" t="s">
        <v>43</v>
      </c>
      <c r="U37" s="42" t="s">
        <v>53</v>
      </c>
      <c r="X37" s="56">
        <f>X33</f>
        <v>3.2</v>
      </c>
    </row>
    <row r="38" spans="1:24" ht="30.25" customHeight="1">
      <c r="A38" s="28" t="s">
        <v>13</v>
      </c>
      <c r="B38" s="22" t="s">
        <v>13</v>
      </c>
      <c r="C38" s="10" t="s">
        <v>13</v>
      </c>
      <c r="D38" s="23" t="s">
        <v>13</v>
      </c>
      <c r="E38" s="10"/>
      <c r="F38" s="24" t="s">
        <v>13</v>
      </c>
      <c r="G38" s="25" t="s">
        <v>13</v>
      </c>
      <c r="H38" s="26" t="s">
        <v>13</v>
      </c>
      <c r="I38" s="11" t="s">
        <v>13</v>
      </c>
      <c r="J38" s="11" t="s">
        <v>13</v>
      </c>
      <c r="K38" s="11" t="s">
        <v>13</v>
      </c>
      <c r="L38" s="11" t="s">
        <v>13</v>
      </c>
      <c r="M38" s="11" t="s">
        <v>13</v>
      </c>
      <c r="N38" s="11"/>
      <c r="O38" s="11" t="s">
        <v>13</v>
      </c>
      <c r="U38" s="30"/>
      <c r="X38" s="56"/>
    </row>
    <row r="39" spans="1:24" ht="30.25" customHeight="1">
      <c r="A39" s="27" t="s">
        <v>13</v>
      </c>
      <c r="B39" s="22" t="s">
        <v>27</v>
      </c>
      <c r="C39" s="10">
        <v>0.3</v>
      </c>
      <c r="D39" s="23">
        <v>2</v>
      </c>
      <c r="E39" s="10">
        <v>2.802</v>
      </c>
      <c r="F39" s="24">
        <v>5.62</v>
      </c>
      <c r="G39" s="25">
        <v>1.68</v>
      </c>
      <c r="H39" s="26">
        <v>12.91</v>
      </c>
      <c r="I39" s="9" t="s">
        <v>13</v>
      </c>
      <c r="J39" s="9">
        <v>0.6</v>
      </c>
      <c r="K39" s="9" t="s">
        <v>15</v>
      </c>
      <c r="L39" s="9" t="s">
        <v>15</v>
      </c>
      <c r="M39" s="9" t="s">
        <v>21</v>
      </c>
      <c r="N39" s="9"/>
      <c r="O39" s="9" t="s">
        <v>22</v>
      </c>
      <c r="T39" s="44" t="s">
        <v>50</v>
      </c>
      <c r="X39" s="56"/>
    </row>
    <row r="40" spans="1:24" ht="30.25" customHeight="1">
      <c r="A40" s="28" t="s">
        <v>13</v>
      </c>
      <c r="B40" s="22" t="s">
        <v>13</v>
      </c>
      <c r="C40" s="10" t="s">
        <v>13</v>
      </c>
      <c r="D40" s="23" t="s">
        <v>13</v>
      </c>
      <c r="E40" s="10"/>
      <c r="F40" s="24" t="s">
        <v>13</v>
      </c>
      <c r="G40" s="25" t="s">
        <v>13</v>
      </c>
      <c r="H40" s="26" t="s">
        <v>13</v>
      </c>
      <c r="I40" s="11" t="s">
        <v>13</v>
      </c>
      <c r="J40" s="11" t="s">
        <v>13</v>
      </c>
      <c r="K40" s="11" t="s">
        <v>13</v>
      </c>
      <c r="L40" s="11" t="s">
        <v>13</v>
      </c>
      <c r="M40" s="11" t="s">
        <v>13</v>
      </c>
      <c r="N40" s="11"/>
      <c r="O40" s="11" t="s">
        <v>13</v>
      </c>
      <c r="T40" s="2" t="str">
        <f>T28</f>
        <v>Code Element</v>
      </c>
      <c r="U40" s="30"/>
      <c r="X40" s="16" t="str">
        <f>B3</f>
        <v>AK1-6344</v>
      </c>
    </row>
    <row r="41" spans="1:24" ht="30.25" customHeight="1">
      <c r="A41" s="27" t="s">
        <v>13</v>
      </c>
      <c r="B41" s="22" t="s">
        <v>28</v>
      </c>
      <c r="C41" s="10">
        <v>0.3</v>
      </c>
      <c r="D41" s="23">
        <v>2.15</v>
      </c>
      <c r="E41" s="10">
        <v>2.802</v>
      </c>
      <c r="F41" s="24">
        <v>6.46</v>
      </c>
      <c r="G41" s="25">
        <v>1.94</v>
      </c>
      <c r="H41" s="26">
        <v>12.91</v>
      </c>
      <c r="I41" s="9" t="s">
        <v>13</v>
      </c>
      <c r="J41" s="9">
        <v>0.69</v>
      </c>
      <c r="K41" s="9" t="s">
        <v>15</v>
      </c>
      <c r="L41" s="9" t="s">
        <v>15</v>
      </c>
      <c r="M41" s="9" t="s">
        <v>21</v>
      </c>
      <c r="N41" s="9"/>
      <c r="O41" s="9" t="s">
        <v>22</v>
      </c>
      <c r="T41" s="43" t="s">
        <v>51</v>
      </c>
      <c r="U41" s="42" t="s">
        <v>45</v>
      </c>
      <c r="W41" s="52" t="s">
        <v>57</v>
      </c>
      <c r="X41" s="52" t="s">
        <v>59</v>
      </c>
    </row>
    <row r="42" spans="1:24" ht="30.25" customHeight="1">
      <c r="A42" s="28" t="s">
        <v>13</v>
      </c>
      <c r="B42" s="22" t="s">
        <v>13</v>
      </c>
      <c r="C42" s="10" t="s">
        <v>13</v>
      </c>
      <c r="D42" s="23" t="s">
        <v>13</v>
      </c>
      <c r="E42" s="10"/>
      <c r="F42" s="24" t="s">
        <v>13</v>
      </c>
      <c r="G42" s="25" t="s">
        <v>13</v>
      </c>
      <c r="H42" s="26" t="s">
        <v>13</v>
      </c>
      <c r="I42" s="11" t="s">
        <v>13</v>
      </c>
      <c r="J42" s="11" t="s">
        <v>13</v>
      </c>
      <c r="K42" s="11" t="s">
        <v>13</v>
      </c>
      <c r="L42" s="11" t="s">
        <v>13</v>
      </c>
      <c r="M42" s="11" t="s">
        <v>13</v>
      </c>
      <c r="N42" s="11"/>
      <c r="O42" s="11" t="s">
        <v>13</v>
      </c>
      <c r="T42" s="43" t="s">
        <v>52</v>
      </c>
      <c r="U42" s="42" t="s">
        <v>35</v>
      </c>
      <c r="X42" s="56">
        <f>E3</f>
        <v>2.67</v>
      </c>
    </row>
    <row r="43" spans="1:24" ht="30.25" customHeight="1">
      <c r="A43" s="27" t="s">
        <v>13</v>
      </c>
      <c r="B43" s="22" t="s">
        <v>29</v>
      </c>
      <c r="C43" s="10">
        <v>0.4</v>
      </c>
      <c r="D43" s="23">
        <v>2.61</v>
      </c>
      <c r="E43" s="10">
        <v>2.802</v>
      </c>
      <c r="F43" s="24">
        <v>4.87</v>
      </c>
      <c r="G43" s="25">
        <v>1.95</v>
      </c>
      <c r="H43" s="26">
        <v>14.62</v>
      </c>
      <c r="I43" s="9" t="s">
        <v>13</v>
      </c>
      <c r="J43" s="9">
        <v>0.57999999999999996</v>
      </c>
      <c r="K43" s="9" t="s">
        <v>15</v>
      </c>
      <c r="L43" s="9" t="s">
        <v>15</v>
      </c>
      <c r="M43" s="9" t="s">
        <v>21</v>
      </c>
      <c r="N43" s="9"/>
      <c r="O43" s="9" t="s">
        <v>22</v>
      </c>
      <c r="T43" s="37" t="str">
        <f>$G$1</f>
        <v>Volume net [m3]</v>
      </c>
      <c r="U43" s="42" t="s">
        <v>37</v>
      </c>
      <c r="X43" s="56">
        <f>G3</f>
        <v>0.19</v>
      </c>
    </row>
    <row r="44" spans="1:24" ht="30.25" customHeight="1">
      <c r="A44" s="28" t="s">
        <v>13</v>
      </c>
      <c r="B44" s="22" t="s">
        <v>13</v>
      </c>
      <c r="C44" s="10" t="s">
        <v>13</v>
      </c>
      <c r="D44" s="23" t="s">
        <v>13</v>
      </c>
      <c r="E44" s="10"/>
      <c r="F44" s="24" t="s">
        <v>13</v>
      </c>
      <c r="G44" s="25" t="s">
        <v>13</v>
      </c>
      <c r="H44" s="26" t="s">
        <v>13</v>
      </c>
      <c r="I44" s="11" t="s">
        <v>13</v>
      </c>
      <c r="J44" s="11" t="s">
        <v>13</v>
      </c>
      <c r="K44" s="11" t="s">
        <v>13</v>
      </c>
      <c r="L44" s="11" t="s">
        <v>13</v>
      </c>
      <c r="M44" s="11" t="s">
        <v>13</v>
      </c>
      <c r="N44" s="11"/>
      <c r="O44" s="11" t="s">
        <v>13</v>
      </c>
      <c r="T44" s="58" t="s">
        <v>63</v>
      </c>
      <c r="U44" s="42" t="s">
        <v>53</v>
      </c>
      <c r="X44" s="56">
        <f>J3</f>
        <v>7.0000000000000007E-2</v>
      </c>
    </row>
    <row r="45" spans="1:24" ht="30.25" customHeight="1">
      <c r="A45" s="27" t="s">
        <v>13</v>
      </c>
      <c r="B45" s="22" t="s">
        <v>30</v>
      </c>
      <c r="C45" s="10">
        <v>0.3</v>
      </c>
      <c r="D45" s="23">
        <v>2</v>
      </c>
      <c r="E45" s="10">
        <v>2.802</v>
      </c>
      <c r="F45" s="24">
        <v>2.65</v>
      </c>
      <c r="G45" s="25">
        <v>0.8</v>
      </c>
      <c r="H45" s="26">
        <v>12.91</v>
      </c>
      <c r="I45" s="9" t="s">
        <v>13</v>
      </c>
      <c r="J45" s="9">
        <v>0.18</v>
      </c>
      <c r="K45" s="9" t="s">
        <v>15</v>
      </c>
      <c r="L45" s="9" t="s">
        <v>15</v>
      </c>
      <c r="M45" s="9" t="s">
        <v>21</v>
      </c>
      <c r="N45" s="9"/>
      <c r="O45" s="9" t="s">
        <v>22</v>
      </c>
      <c r="T45" s="43" t="s">
        <v>66</v>
      </c>
      <c r="U45" s="42" t="s">
        <v>53</v>
      </c>
      <c r="X45" s="56">
        <f>N3</f>
        <v>2.5099999999999998</v>
      </c>
    </row>
    <row r="46" spans="1:24" ht="30.25" customHeight="1">
      <c r="A46" s="29" t="s">
        <v>13</v>
      </c>
      <c r="B46" s="22" t="s">
        <v>13</v>
      </c>
      <c r="C46" s="10" t="s">
        <v>13</v>
      </c>
      <c r="D46" s="23" t="s">
        <v>13</v>
      </c>
      <c r="E46" s="10" t="s">
        <v>13</v>
      </c>
      <c r="F46" s="24" t="s">
        <v>13</v>
      </c>
      <c r="G46" s="25" t="s">
        <v>13</v>
      </c>
      <c r="H46" s="26" t="s">
        <v>13</v>
      </c>
      <c r="I46" s="13" t="s">
        <v>13</v>
      </c>
      <c r="J46" s="13" t="s">
        <v>13</v>
      </c>
      <c r="K46" s="13" t="s">
        <v>13</v>
      </c>
      <c r="L46" s="13" t="s">
        <v>13</v>
      </c>
      <c r="M46" s="13" t="s">
        <v>13</v>
      </c>
      <c r="N46" s="13"/>
      <c r="O46" s="13" t="s">
        <v>13</v>
      </c>
      <c r="T46" s="41" t="s">
        <v>38</v>
      </c>
      <c r="U46" s="42" t="s">
        <v>53</v>
      </c>
      <c r="X46" s="56"/>
    </row>
    <row r="47" spans="1:24" ht="30.25" customHeight="1">
      <c r="A47" s="28" t="s">
        <v>13</v>
      </c>
      <c r="B47" s="22" t="s">
        <v>13</v>
      </c>
      <c r="C47" s="10" t="s">
        <v>13</v>
      </c>
      <c r="D47" s="23" t="s">
        <v>13</v>
      </c>
      <c r="E47" s="10" t="s">
        <v>13</v>
      </c>
      <c r="F47" s="24" t="s">
        <v>13</v>
      </c>
      <c r="G47" s="25" t="s">
        <v>13</v>
      </c>
      <c r="H47" s="26" t="s">
        <v>13</v>
      </c>
      <c r="I47" s="11" t="s">
        <v>13</v>
      </c>
      <c r="J47" s="11" t="s">
        <v>13</v>
      </c>
      <c r="K47" s="11" t="s">
        <v>13</v>
      </c>
      <c r="L47" s="11" t="s">
        <v>13</v>
      </c>
      <c r="M47" s="11" t="s">
        <v>13</v>
      </c>
      <c r="N47" s="11"/>
      <c r="O47" s="11" t="s">
        <v>13</v>
      </c>
      <c r="T47" s="41" t="s">
        <v>39</v>
      </c>
      <c r="U47" s="42" t="s">
        <v>53</v>
      </c>
      <c r="X47" s="56"/>
    </row>
    <row r="48" spans="1:24" ht="21">
      <c r="T48" s="43" t="s">
        <v>40</v>
      </c>
      <c r="U48" s="42" t="s">
        <v>41</v>
      </c>
      <c r="X48" s="56"/>
    </row>
    <row r="49" spans="20:24" ht="24">
      <c r="T49" s="43" t="s">
        <v>43</v>
      </c>
      <c r="U49" s="42" t="s">
        <v>53</v>
      </c>
      <c r="X49" s="56">
        <f>X45</f>
        <v>2.5099999999999998</v>
      </c>
    </row>
  </sheetData>
  <mergeCells count="5">
    <mergeCell ref="A2:O2"/>
    <mergeCell ref="A28:O28"/>
    <mergeCell ref="X6:AC6"/>
    <mergeCell ref="X25:AC25"/>
    <mergeCell ref="V1:AC1"/>
  </mergeCells>
  <phoneticPr fontId="1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986AB-4B07-D64E-B31D-206D8B3E449A}">
  <dimension ref="B4:K19"/>
  <sheetViews>
    <sheetView showZeros="0" workbookViewId="0">
      <selection activeCell="N4" sqref="N4"/>
    </sheetView>
  </sheetViews>
  <sheetFormatPr baseColWidth="10" defaultRowHeight="15"/>
  <cols>
    <col min="2" max="2" width="54.1640625" bestFit="1" customWidth="1"/>
    <col min="3" max="3" width="4.6640625" bestFit="1" customWidth="1"/>
    <col min="5" max="5" width="56" bestFit="1" customWidth="1"/>
    <col min="6" max="6" width="10.6640625" bestFit="1" customWidth="1"/>
    <col min="7" max="11" width="11" customWidth="1"/>
  </cols>
  <sheetData>
    <row r="4" spans="2:11" ht="63" customHeight="1">
      <c r="B4" s="48" t="str">
        <f>'JB-07 Inventaire Murs'!T5</f>
        <v>Type d'élément (Colonne O)</v>
      </c>
      <c r="C4" s="30">
        <f>'JB-07 Inventaire Murs'!U5</f>
        <v>0</v>
      </c>
      <c r="D4" s="30">
        <f>'JB-07 Inventaire Murs'!V5</f>
        <v>0</v>
      </c>
      <c r="E4">
        <f>'JB-07 Inventaire Murs'!W5</f>
        <v>0</v>
      </c>
      <c r="F4">
        <f>'JB-07 Inventaire Murs'!X5</f>
        <v>0</v>
      </c>
      <c r="G4">
        <f>'JB-07 Inventaire Murs'!Y5</f>
        <v>0</v>
      </c>
      <c r="H4">
        <f>'JB-07 Inventaire Murs'!Z5</f>
        <v>0</v>
      </c>
      <c r="I4">
        <f>'JB-07 Inventaire Murs'!AA5</f>
        <v>0</v>
      </c>
      <c r="J4">
        <f>'JB-07 Inventaire Murs'!AB5</f>
        <v>0</v>
      </c>
      <c r="K4">
        <f>'JB-07 Inventaire Murs'!AC5</f>
        <v>0</v>
      </c>
    </row>
    <row r="5" spans="2:11" ht="21">
      <c r="B5" s="50" t="str">
        <f>'JB-07 Inventaire Murs'!T6</f>
        <v>Mur</v>
      </c>
      <c r="C5" s="30">
        <f>'JB-07 Inventaire Murs'!U6</f>
        <v>0</v>
      </c>
      <c r="D5" s="30">
        <f>'JB-07 Inventaire Murs'!V6</f>
        <v>0</v>
      </c>
      <c r="E5">
        <f>'JB-07 Inventaire Murs'!W6</f>
        <v>0</v>
      </c>
      <c r="F5" s="65" t="str">
        <f>'JB-07 Inventaire Murs'!X6</f>
        <v>Nom d'étage</v>
      </c>
      <c r="G5" s="65"/>
      <c r="H5" s="65"/>
      <c r="I5" s="65"/>
      <c r="J5" s="65"/>
      <c r="K5" s="65"/>
    </row>
    <row r="6" spans="2:11" ht="21">
      <c r="B6">
        <f>'JB-07 Inventaire Murs'!T7</f>
        <v>0</v>
      </c>
      <c r="C6" s="30">
        <f>'JB-07 Inventaire Murs'!U7</f>
        <v>0</v>
      </c>
      <c r="D6" s="30">
        <f>'JB-07 Inventaire Murs'!V7</f>
        <v>0</v>
      </c>
      <c r="E6">
        <f>'JB-07 Inventaire Murs'!W7</f>
        <v>0</v>
      </c>
      <c r="F6" s="55" t="str">
        <f>'JB-07 Inventaire Murs'!X7</f>
        <v>L3</v>
      </c>
      <c r="G6" s="55" t="str">
        <f>'JB-07 Inventaire Murs'!Y7</f>
        <v>L4</v>
      </c>
      <c r="H6" s="55" t="str">
        <f>'JB-07 Inventaire Murs'!Z7</f>
        <v>L5</v>
      </c>
      <c r="I6" s="55" t="str">
        <f>'JB-07 Inventaire Murs'!AA7</f>
        <v>L6</v>
      </c>
      <c r="J6" s="55" t="str">
        <f>'JB-07 Inventaire Murs'!AB7</f>
        <v>L7</v>
      </c>
      <c r="K6" s="55" t="str">
        <f>'JB-07 Inventaire Murs'!AC7</f>
        <v>L8</v>
      </c>
    </row>
    <row r="7" spans="2:11" ht="21">
      <c r="B7" s="2" t="str">
        <f>'JB-07 Inventaire Murs'!T8</f>
        <v>Code Element</v>
      </c>
      <c r="C7">
        <f>'JB-07 Inventaire Murs'!U8</f>
        <v>0</v>
      </c>
      <c r="D7" s="30">
        <f>'JB-07 Inventaire Murs'!V8</f>
        <v>0</v>
      </c>
      <c r="E7">
        <f>'JB-07 Inventaire Murs'!W8</f>
        <v>0</v>
      </c>
      <c r="F7" s="16" t="str">
        <f>'JB-07 Inventaire Murs'!X8</f>
        <v>W12.06</v>
      </c>
      <c r="G7">
        <f>'JB-07 Inventaire Murs'!Y8</f>
        <v>0</v>
      </c>
      <c r="H7">
        <f>'JB-07 Inventaire Murs'!Z8</f>
        <v>0</v>
      </c>
      <c r="I7">
        <f>'JB-07 Inventaire Murs'!AA8</f>
        <v>0</v>
      </c>
      <c r="J7">
        <f>'JB-07 Inventaire Murs'!AB8</f>
        <v>0</v>
      </c>
      <c r="K7">
        <f>'JB-07 Inventaire Murs'!AC8</f>
        <v>0</v>
      </c>
    </row>
    <row r="8" spans="2:11" ht="21">
      <c r="B8" s="53" t="str">
        <f>'JB-07 Inventaire Murs'!T9</f>
        <v>Nombre de murs</v>
      </c>
      <c r="C8" s="54" t="str">
        <f>'JB-07 Inventaire Murs'!U9</f>
        <v>u</v>
      </c>
      <c r="D8">
        <f>'JB-07 Inventaire Murs'!V9</f>
        <v>0</v>
      </c>
      <c r="E8" s="52" t="str">
        <f>'JB-07 Inventaire Murs'!W9</f>
        <v>Note : 1, sinon le nombre si éléments identiques</v>
      </c>
      <c r="F8" s="51" t="str">
        <f>'JB-07 Inventaire Murs'!X9</f>
        <v>?</v>
      </c>
      <c r="G8">
        <f>'JB-07 Inventaire Murs'!Y9</f>
        <v>0</v>
      </c>
      <c r="H8">
        <f>'JB-07 Inventaire Murs'!Z9</f>
        <v>0</v>
      </c>
      <c r="I8">
        <f>'JB-07 Inventaire Murs'!AA9</f>
        <v>0</v>
      </c>
      <c r="J8">
        <f>'JB-07 Inventaire Murs'!AB9</f>
        <v>0</v>
      </c>
      <c r="K8">
        <f>'JB-07 Inventaire Murs'!AC9</f>
        <v>0</v>
      </c>
    </row>
    <row r="9" spans="2:11" ht="21">
      <c r="B9" s="33" t="str">
        <f>'JB-07 Inventaire Murs'!T10</f>
        <v>Longueur du Mur au centre</v>
      </c>
      <c r="C9" s="34" t="str">
        <f>'JB-07 Inventaire Murs'!U10</f>
        <v>ml</v>
      </c>
      <c r="D9">
        <f>'JB-07 Inventaire Murs'!V10</f>
        <v>0</v>
      </c>
      <c r="E9">
        <f>'JB-07 Inventaire Murs'!W10</f>
        <v>0</v>
      </c>
      <c r="F9" s="17">
        <f>'JB-07 Inventaire Murs'!X10</f>
        <v>6.56</v>
      </c>
      <c r="G9">
        <f>'JB-07 Inventaire Murs'!Y10</f>
        <v>0</v>
      </c>
      <c r="H9">
        <f>'JB-07 Inventaire Murs'!Z10</f>
        <v>0</v>
      </c>
      <c r="I9">
        <f>'JB-07 Inventaire Murs'!AA10</f>
        <v>0</v>
      </c>
      <c r="J9">
        <f>'JB-07 Inventaire Murs'!AB10</f>
        <v>0</v>
      </c>
      <c r="K9">
        <f>'JB-07 Inventaire Murs'!AC10</f>
        <v>0</v>
      </c>
    </row>
    <row r="10" spans="2:11" ht="21">
      <c r="B10" s="35" t="str">
        <f>'JB-07 Inventaire Murs'!T11</f>
        <v>Superficie nette de Mur sur face extérieure</v>
      </c>
      <c r="C10" s="36" t="str">
        <f>'JB-07 Inventaire Murs'!U11</f>
        <v>m2</v>
      </c>
      <c r="D10">
        <f>'JB-07 Inventaire Murs'!V11</f>
        <v>0</v>
      </c>
      <c r="E10">
        <f>'JB-07 Inventaire Murs'!W11</f>
        <v>0</v>
      </c>
      <c r="F10" s="18">
        <f>'JB-07 Inventaire Murs'!X11</f>
        <v>17.059999999999999</v>
      </c>
      <c r="G10">
        <f>'JB-07 Inventaire Murs'!Y11</f>
        <v>0</v>
      </c>
      <c r="H10">
        <f>'JB-07 Inventaire Murs'!Z11</f>
        <v>0</v>
      </c>
      <c r="I10">
        <f>'JB-07 Inventaire Murs'!AA11</f>
        <v>0</v>
      </c>
      <c r="J10">
        <f>'JB-07 Inventaire Murs'!AB11</f>
        <v>0</v>
      </c>
      <c r="K10">
        <f>'JB-07 Inventaire Murs'!AC11</f>
        <v>0</v>
      </c>
    </row>
    <row r="11" spans="2:11" ht="21">
      <c r="B11" s="37" t="str">
        <f>'JB-07 Inventaire Murs'!T12</f>
        <v>Volume net [m3]</v>
      </c>
      <c r="C11" s="38" t="str">
        <f>'JB-07 Inventaire Murs'!U12</f>
        <v>m3</v>
      </c>
      <c r="D11">
        <f>'JB-07 Inventaire Murs'!V12</f>
        <v>0</v>
      </c>
      <c r="E11">
        <f>'JB-07 Inventaire Murs'!W12</f>
        <v>0</v>
      </c>
      <c r="F11" s="19">
        <f>'JB-07 Inventaire Murs'!X12</f>
        <v>5.12</v>
      </c>
      <c r="G11">
        <f>'JB-07 Inventaire Murs'!Y12</f>
        <v>0</v>
      </c>
      <c r="H11">
        <f>'JB-07 Inventaire Murs'!Z12</f>
        <v>0</v>
      </c>
      <c r="I11">
        <f>'JB-07 Inventaire Murs'!AA12</f>
        <v>0</v>
      </c>
      <c r="J11">
        <f>'JB-07 Inventaire Murs'!AB12</f>
        <v>0</v>
      </c>
      <c r="K11">
        <f>'JB-07 Inventaire Murs'!AC12</f>
        <v>0</v>
      </c>
    </row>
    <row r="12" spans="2:11" ht="21">
      <c r="B12" s="39" t="str">
        <f>'JB-07 Inventaire Murs'!T13</f>
        <v>Coffrage</v>
      </c>
      <c r="C12" s="40" t="str">
        <f>'JB-07 Inventaire Murs'!U13</f>
        <v>m2</v>
      </c>
      <c r="D12">
        <f>'JB-07 Inventaire Murs'!V13</f>
        <v>0</v>
      </c>
      <c r="E12">
        <f>'JB-07 Inventaire Murs'!W13</f>
        <v>0</v>
      </c>
      <c r="F12" s="20">
        <f>'JB-07 Inventaire Murs'!X13</f>
        <v>34.119999999999997</v>
      </c>
      <c r="G12">
        <f>'JB-07 Inventaire Murs'!Y13</f>
        <v>0</v>
      </c>
      <c r="H12">
        <f>'JB-07 Inventaire Murs'!Z13</f>
        <v>0</v>
      </c>
      <c r="I12">
        <f>'JB-07 Inventaire Murs'!AA13</f>
        <v>0</v>
      </c>
      <c r="J12">
        <f>'JB-07 Inventaire Murs'!AB13</f>
        <v>0</v>
      </c>
      <c r="K12">
        <f>'JB-07 Inventaire Murs'!AC13</f>
        <v>0</v>
      </c>
    </row>
    <row r="13" spans="2:11" ht="21">
      <c r="B13" s="41" t="str">
        <f>'JB-07 Inventaire Murs'!T14</f>
        <v>Dont coffrage &lt; à 3.00 ht.</v>
      </c>
      <c r="C13" s="42" t="str">
        <f>'JB-07 Inventaire Murs'!U14</f>
        <v>m2</v>
      </c>
      <c r="D13">
        <f>'JB-07 Inventaire Murs'!V14</f>
        <v>0</v>
      </c>
      <c r="E13">
        <f>'JB-07 Inventaire Murs'!W14</f>
        <v>0</v>
      </c>
      <c r="F13" s="57">
        <f>'JB-07 Inventaire Murs'!X14</f>
        <v>0</v>
      </c>
      <c r="G13">
        <f>'JB-07 Inventaire Murs'!Y14</f>
        <v>0</v>
      </c>
      <c r="H13">
        <f>'JB-07 Inventaire Murs'!Z14</f>
        <v>0</v>
      </c>
      <c r="I13">
        <f>'JB-07 Inventaire Murs'!AA14</f>
        <v>0</v>
      </c>
      <c r="J13">
        <f>'JB-07 Inventaire Murs'!AB14</f>
        <v>0</v>
      </c>
      <c r="K13">
        <f>'JB-07 Inventaire Murs'!AC14</f>
        <v>0</v>
      </c>
    </row>
    <row r="14" spans="2:11" ht="21">
      <c r="B14" s="41" t="str">
        <f>'JB-07 Inventaire Murs'!T15</f>
        <v>Dont coffrage de 3.00 m à 4.00 m ht.</v>
      </c>
      <c r="C14" s="42" t="str">
        <f>'JB-07 Inventaire Murs'!U15</f>
        <v>m2</v>
      </c>
      <c r="D14">
        <f>'JB-07 Inventaire Murs'!V15</f>
        <v>0</v>
      </c>
      <c r="E14">
        <f>'JB-07 Inventaire Murs'!W15</f>
        <v>0</v>
      </c>
      <c r="F14" s="57">
        <f>'JB-07 Inventaire Murs'!X15</f>
        <v>0</v>
      </c>
      <c r="G14">
        <f>'JB-07 Inventaire Murs'!Y15</f>
        <v>0</v>
      </c>
      <c r="H14">
        <f>'JB-07 Inventaire Murs'!Z15</f>
        <v>0</v>
      </c>
      <c r="I14">
        <f>'JB-07 Inventaire Murs'!AA15</f>
        <v>0</v>
      </c>
      <c r="J14">
        <f>'JB-07 Inventaire Murs'!AB15</f>
        <v>0</v>
      </c>
      <c r="K14">
        <f>'JB-07 Inventaire Murs'!AC15</f>
        <v>0</v>
      </c>
    </row>
    <row r="15" spans="2:11" ht="21">
      <c r="B15" s="43" t="str">
        <f>'JB-07 Inventaire Murs'!T16</f>
        <v>Aciers HA</v>
      </c>
      <c r="C15" s="42" t="str">
        <f>'JB-07 Inventaire Murs'!U16</f>
        <v>kg</v>
      </c>
      <c r="D15">
        <f>'JB-07 Inventaire Murs'!V16</f>
        <v>0</v>
      </c>
      <c r="E15">
        <f>'JB-07 Inventaire Murs'!W16</f>
        <v>0</v>
      </c>
      <c r="F15" s="57">
        <f>'JB-07 Inventaire Murs'!X16</f>
        <v>0</v>
      </c>
      <c r="G15">
        <f>'JB-07 Inventaire Murs'!Y16</f>
        <v>0</v>
      </c>
      <c r="H15">
        <f>'JB-07 Inventaire Murs'!Z16</f>
        <v>0</v>
      </c>
      <c r="I15">
        <f>'JB-07 Inventaire Murs'!AA16</f>
        <v>0</v>
      </c>
      <c r="J15">
        <f>'JB-07 Inventaire Murs'!AB16</f>
        <v>0</v>
      </c>
      <c r="K15">
        <f>'JB-07 Inventaire Murs'!AC16</f>
        <v>0</v>
      </c>
    </row>
    <row r="16" spans="2:11" ht="21">
      <c r="B16" s="43" t="str">
        <f>'JB-07 Inventaire Murs'!T17</f>
        <v>Aciers TS</v>
      </c>
      <c r="C16" s="42" t="str">
        <f>'JB-07 Inventaire Murs'!U17</f>
        <v>kg</v>
      </c>
      <c r="D16">
        <f>'JB-07 Inventaire Murs'!V17</f>
        <v>0</v>
      </c>
      <c r="E16">
        <f>'JB-07 Inventaire Murs'!W17</f>
        <v>0</v>
      </c>
      <c r="F16" s="57">
        <f>'JB-07 Inventaire Murs'!X17</f>
        <v>0</v>
      </c>
      <c r="G16">
        <f>'JB-07 Inventaire Murs'!Y17</f>
        <v>0</v>
      </c>
      <c r="H16">
        <f>'JB-07 Inventaire Murs'!Z17</f>
        <v>0</v>
      </c>
      <c r="I16">
        <f>'JB-07 Inventaire Murs'!AA17</f>
        <v>0</v>
      </c>
      <c r="J16">
        <f>'JB-07 Inventaire Murs'!AB17</f>
        <v>0</v>
      </c>
      <c r="K16">
        <f>'JB-07 Inventaire Murs'!AC17</f>
        <v>0</v>
      </c>
    </row>
    <row r="17" spans="2:11" ht="21">
      <c r="B17" s="43" t="str">
        <f>'JB-07 Inventaire Murs'!T18</f>
        <v>Ragréage</v>
      </c>
      <c r="C17" s="42" t="str">
        <f>'JB-07 Inventaire Murs'!U18</f>
        <v>m2</v>
      </c>
      <c r="D17">
        <f>'JB-07 Inventaire Murs'!V18</f>
        <v>0</v>
      </c>
      <c r="E17">
        <f>'JB-07 Inventaire Murs'!W18</f>
        <v>0</v>
      </c>
      <c r="F17" s="57">
        <f>'JB-07 Inventaire Murs'!X18</f>
        <v>34.119999999999997</v>
      </c>
      <c r="G17">
        <f>'JB-07 Inventaire Murs'!Y18</f>
        <v>0</v>
      </c>
      <c r="H17">
        <f>'JB-07 Inventaire Murs'!Z18</f>
        <v>0</v>
      </c>
      <c r="I17">
        <f>'JB-07 Inventaire Murs'!AA18</f>
        <v>0</v>
      </c>
      <c r="J17">
        <f>'JB-07 Inventaire Murs'!AB18</f>
        <v>0</v>
      </c>
      <c r="K17">
        <f>'JB-07 Inventaire Murs'!AC18</f>
        <v>0</v>
      </c>
    </row>
    <row r="18" spans="2:11" ht="21">
      <c r="B18" s="43" t="str">
        <f>'JB-07 Inventaire Murs'!T19</f>
        <v>Mannequins</v>
      </c>
      <c r="C18" s="42" t="str">
        <f>'JB-07 Inventaire Murs'!U19</f>
        <v>u</v>
      </c>
      <c r="D18">
        <f>'JB-07 Inventaire Murs'!V19</f>
        <v>0</v>
      </c>
      <c r="E18">
        <f>'JB-07 Inventaire Murs'!W19</f>
        <v>0</v>
      </c>
      <c r="F18" s="57">
        <f>'JB-07 Inventaire Murs'!X19</f>
        <v>0</v>
      </c>
      <c r="G18">
        <f>'JB-07 Inventaire Murs'!Y19</f>
        <v>0</v>
      </c>
      <c r="H18">
        <f>'JB-07 Inventaire Murs'!Z19</f>
        <v>0</v>
      </c>
      <c r="I18">
        <f>'JB-07 Inventaire Murs'!AA19</f>
        <v>0</v>
      </c>
      <c r="J18">
        <f>'JB-07 Inventaire Murs'!AB19</f>
        <v>0</v>
      </c>
      <c r="K18">
        <f>'JB-07 Inventaire Murs'!AC19</f>
        <v>0</v>
      </c>
    </row>
    <row r="19" spans="2:11" ht="21">
      <c r="B19" s="43" t="str">
        <f>'JB-07 Inventaire Murs'!T20</f>
        <v>Stabox scellement planchers</v>
      </c>
      <c r="C19" s="42" t="str">
        <f>'JB-07 Inventaire Murs'!U20</f>
        <v>ml</v>
      </c>
      <c r="D19">
        <f>'JB-07 Inventaire Murs'!V20</f>
        <v>0</v>
      </c>
      <c r="E19">
        <f>'JB-07 Inventaire Murs'!W20</f>
        <v>0</v>
      </c>
      <c r="F19" s="57">
        <f>'JB-07 Inventaire Murs'!X20</f>
        <v>6.56</v>
      </c>
      <c r="G19">
        <f>'JB-07 Inventaire Murs'!Y20</f>
        <v>0</v>
      </c>
      <c r="H19">
        <f>'JB-07 Inventaire Murs'!Z20</f>
        <v>0</v>
      </c>
      <c r="I19">
        <f>'JB-07 Inventaire Murs'!AA20</f>
        <v>0</v>
      </c>
      <c r="J19">
        <f>'JB-07 Inventaire Murs'!AB20</f>
        <v>0</v>
      </c>
      <c r="K19">
        <f>'JB-07 Inventaire Murs'!AC20</f>
        <v>0</v>
      </c>
    </row>
  </sheetData>
  <mergeCells count="1">
    <mergeCell ref="F5:K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6F79F-9A20-7646-9A41-45757EBCEBE4}">
  <dimension ref="B2:K14"/>
  <sheetViews>
    <sheetView showZeros="0" workbookViewId="0">
      <selection activeCell="B2" sqref="B2:K3"/>
    </sheetView>
  </sheetViews>
  <sheetFormatPr baseColWidth="10" defaultRowHeight="15"/>
  <cols>
    <col min="2" max="2" width="50.1640625" bestFit="1" customWidth="1"/>
    <col min="3" max="3" width="4.6640625" bestFit="1" customWidth="1"/>
    <col min="5" max="5" width="56" bestFit="1" customWidth="1"/>
    <col min="6" max="6" width="9.1640625" customWidth="1"/>
    <col min="7" max="11" width="7.6640625" customWidth="1"/>
  </cols>
  <sheetData>
    <row r="2" spans="2:11" ht="21">
      <c r="B2" s="48" t="str">
        <f>'JB-07 Inventaire Murs'!T25</f>
        <v>Type d'élément (Colonne O)</v>
      </c>
      <c r="C2">
        <f>'JB-07 Inventaire Murs'!U25</f>
        <v>0</v>
      </c>
      <c r="D2">
        <f>'JB-07 Inventaire Murs'!V25</f>
        <v>0</v>
      </c>
      <c r="E2">
        <f>'JB-07 Inventaire Murs'!W25</f>
        <v>0</v>
      </c>
      <c r="F2" s="65" t="str">
        <f>'JB-07 Inventaire Murs'!X25</f>
        <v>Nom d'étage</v>
      </c>
      <c r="G2" s="65"/>
      <c r="H2" s="65"/>
      <c r="I2" s="65"/>
      <c r="J2" s="65"/>
      <c r="K2" s="65"/>
    </row>
    <row r="3" spans="2:11" ht="21">
      <c r="B3" s="50" t="str">
        <f>'JB-07 Inventaire Murs'!T26</f>
        <v>Poteau</v>
      </c>
      <c r="C3">
        <f>'JB-07 Inventaire Murs'!U26</f>
        <v>0</v>
      </c>
      <c r="D3">
        <f>'JB-07 Inventaire Murs'!V26</f>
        <v>0</v>
      </c>
      <c r="E3">
        <f>'JB-07 Inventaire Murs'!W26</f>
        <v>0</v>
      </c>
      <c r="F3" s="55" t="str">
        <f>'JB-07 Inventaire Murs'!X26</f>
        <v>L3</v>
      </c>
      <c r="G3" s="55" t="str">
        <f>'JB-07 Inventaire Murs'!Y26</f>
        <v>L4</v>
      </c>
      <c r="H3" s="55" t="str">
        <f>'JB-07 Inventaire Murs'!Z26</f>
        <v>L5</v>
      </c>
      <c r="I3" s="55" t="str">
        <f>'JB-07 Inventaire Murs'!AA26</f>
        <v>L6</v>
      </c>
      <c r="J3" s="55" t="str">
        <f>'JB-07 Inventaire Murs'!AB26</f>
        <v>L7</v>
      </c>
      <c r="K3" s="55" t="str">
        <f>'JB-07 Inventaire Murs'!AC26</f>
        <v>L8</v>
      </c>
    </row>
    <row r="4" spans="2:11" ht="21">
      <c r="B4" s="46" t="str">
        <f>'JB-07 Inventaire Murs'!T27</f>
        <v>Poteaux droits</v>
      </c>
      <c r="C4" s="30">
        <f>'JB-07 Inventaire Murs'!U27</f>
        <v>0</v>
      </c>
      <c r="D4">
        <f>'JB-07 Inventaire Murs'!V27</f>
        <v>0</v>
      </c>
      <c r="E4">
        <f>'JB-07 Inventaire Murs'!W27</f>
        <v>0</v>
      </c>
      <c r="F4">
        <f>'JB-07 Inventaire Murs'!X27</f>
        <v>0</v>
      </c>
      <c r="G4">
        <f>'JB-07 Inventaire Murs'!Y27</f>
        <v>0</v>
      </c>
      <c r="H4">
        <f>'JB-07 Inventaire Murs'!Z27</f>
        <v>0</v>
      </c>
      <c r="I4">
        <f>'JB-07 Inventaire Murs'!AA27</f>
        <v>0</v>
      </c>
      <c r="J4">
        <f>'JB-07 Inventaire Murs'!AB27</f>
        <v>0</v>
      </c>
      <c r="K4">
        <f>'JB-07 Inventaire Murs'!AC27</f>
        <v>0</v>
      </c>
    </row>
    <row r="5" spans="2:11" ht="42">
      <c r="B5" s="2" t="str">
        <f>'JB-07 Inventaire Murs'!T28</f>
        <v>Code Element</v>
      </c>
      <c r="C5">
        <f>'JB-07 Inventaire Murs'!U28</f>
        <v>0</v>
      </c>
      <c r="D5">
        <f>'JB-07 Inventaire Murs'!V28</f>
        <v>0</v>
      </c>
      <c r="E5">
        <f>'JB-07 Inventaire Murs'!W28</f>
        <v>0</v>
      </c>
      <c r="F5" s="16" t="str">
        <f>'JB-07 Inventaire Murs'!X28</f>
        <v>AK1-6344</v>
      </c>
      <c r="G5">
        <f>'JB-07 Inventaire Murs'!Y28</f>
        <v>0</v>
      </c>
      <c r="H5">
        <f>'JB-07 Inventaire Murs'!Z28</f>
        <v>0</v>
      </c>
      <c r="I5">
        <f>'JB-07 Inventaire Murs'!AA28</f>
        <v>0</v>
      </c>
      <c r="J5">
        <f>'JB-07 Inventaire Murs'!AB28</f>
        <v>0</v>
      </c>
      <c r="K5">
        <f>'JB-07 Inventaire Murs'!AC28</f>
        <v>0</v>
      </c>
    </row>
    <row r="6" spans="2:11" ht="21">
      <c r="B6" s="43" t="str">
        <f>'JB-07 Inventaire Murs'!T29</f>
        <v>Nombre Poteaux droits</v>
      </c>
      <c r="C6" s="42" t="str">
        <f>'JB-07 Inventaire Murs'!U29</f>
        <v>u</v>
      </c>
      <c r="D6">
        <f>'JB-07 Inventaire Murs'!V29</f>
        <v>0</v>
      </c>
      <c r="E6" s="52" t="str">
        <f>'JB-07 Inventaire Murs'!W29</f>
        <v>Note : 1, sinon le nombre si éléments identiques</v>
      </c>
      <c r="F6" s="52" t="str">
        <f>'JB-07 Inventaire Murs'!X29</f>
        <v>?</v>
      </c>
      <c r="G6">
        <f>'JB-07 Inventaire Murs'!Y29</f>
        <v>0</v>
      </c>
      <c r="H6">
        <f>'JB-07 Inventaire Murs'!Z29</f>
        <v>0</v>
      </c>
      <c r="I6">
        <f>'JB-07 Inventaire Murs'!AA29</f>
        <v>0</v>
      </c>
      <c r="J6">
        <f>'JB-07 Inventaire Murs'!AB29</f>
        <v>0</v>
      </c>
      <c r="K6">
        <f>'JB-07 Inventaire Murs'!AC29</f>
        <v>0</v>
      </c>
    </row>
    <row r="7" spans="2:11" ht="21">
      <c r="B7" s="43" t="str">
        <f>'JB-07 Inventaire Murs'!T30</f>
        <v>Linéaire Poteaux droits</v>
      </c>
      <c r="C7" s="42" t="str">
        <f>'JB-07 Inventaire Murs'!U30</f>
        <v>ml</v>
      </c>
      <c r="D7">
        <f>'JB-07 Inventaire Murs'!V30</f>
        <v>0</v>
      </c>
      <c r="E7">
        <f>'JB-07 Inventaire Murs'!W30</f>
        <v>0</v>
      </c>
      <c r="F7" s="56">
        <f>'JB-07 Inventaire Murs'!X30</f>
        <v>2.67</v>
      </c>
      <c r="G7">
        <f>'JB-07 Inventaire Murs'!Y30</f>
        <v>0</v>
      </c>
      <c r="H7">
        <f>'JB-07 Inventaire Murs'!Z30</f>
        <v>0</v>
      </c>
      <c r="I7">
        <f>'JB-07 Inventaire Murs'!AA30</f>
        <v>0</v>
      </c>
      <c r="J7">
        <f>'JB-07 Inventaire Murs'!AB30</f>
        <v>0</v>
      </c>
      <c r="K7">
        <f>'JB-07 Inventaire Murs'!AC30</f>
        <v>0</v>
      </c>
    </row>
    <row r="8" spans="2:11" ht="21">
      <c r="B8" s="37" t="str">
        <f>'JB-07 Inventaire Murs'!T31</f>
        <v>Volume net [m3]</v>
      </c>
      <c r="C8" s="42" t="str">
        <f>'JB-07 Inventaire Murs'!U31</f>
        <v>m3</v>
      </c>
      <c r="D8">
        <f>'JB-07 Inventaire Murs'!V31</f>
        <v>0</v>
      </c>
      <c r="E8">
        <f>'JB-07 Inventaire Murs'!W31</f>
        <v>0</v>
      </c>
      <c r="F8" s="56">
        <f>'JB-07 Inventaire Murs'!X31</f>
        <v>0.24</v>
      </c>
      <c r="G8">
        <f>'JB-07 Inventaire Murs'!Y31</f>
        <v>0</v>
      </c>
      <c r="H8">
        <f>'JB-07 Inventaire Murs'!Z31</f>
        <v>0</v>
      </c>
      <c r="I8">
        <f>'JB-07 Inventaire Murs'!AA31</f>
        <v>0</v>
      </c>
      <c r="J8">
        <f>'JB-07 Inventaire Murs'!AB31</f>
        <v>0</v>
      </c>
      <c r="K8">
        <f>'JB-07 Inventaire Murs'!AC31</f>
        <v>0</v>
      </c>
    </row>
    <row r="9" spans="2:11" ht="21">
      <c r="B9" s="58" t="str">
        <f>'JB-07 Inventaire Murs'!T32</f>
        <v>Superficie (colonne J)</v>
      </c>
      <c r="C9" s="42" t="str">
        <f>'JB-07 Inventaire Murs'!U32</f>
        <v>m2</v>
      </c>
      <c r="D9">
        <f>'JB-07 Inventaire Murs'!V32</f>
        <v>0</v>
      </c>
      <c r="E9">
        <f>'JB-07 Inventaire Murs'!W32</f>
        <v>0</v>
      </c>
      <c r="F9" s="56">
        <f>'JB-07 Inventaire Murs'!X32</f>
        <v>0.09</v>
      </c>
      <c r="G9">
        <f>'JB-07 Inventaire Murs'!Y32</f>
        <v>0</v>
      </c>
      <c r="H9">
        <f>'JB-07 Inventaire Murs'!Z32</f>
        <v>0</v>
      </c>
      <c r="I9">
        <f>'JB-07 Inventaire Murs'!AA32</f>
        <v>0</v>
      </c>
      <c r="J9">
        <f>'JB-07 Inventaire Murs'!AB32</f>
        <v>0</v>
      </c>
      <c r="K9">
        <f>'JB-07 Inventaire Murs'!AC32</f>
        <v>0</v>
      </c>
    </row>
    <row r="10" spans="2:11" ht="21">
      <c r="B10" s="43" t="str">
        <f>'JB-07 Inventaire Murs'!T33</f>
        <v>Coffrage total (Coonne N)</v>
      </c>
      <c r="C10" s="42" t="str">
        <f>'JB-07 Inventaire Murs'!U33</f>
        <v>m2</v>
      </c>
      <c r="D10">
        <f>'JB-07 Inventaire Murs'!V33</f>
        <v>0</v>
      </c>
      <c r="E10">
        <f>'JB-07 Inventaire Murs'!W33</f>
        <v>0</v>
      </c>
      <c r="F10" s="56">
        <f>'JB-07 Inventaire Murs'!X33</f>
        <v>3.2</v>
      </c>
      <c r="G10">
        <f>'JB-07 Inventaire Murs'!Y33</f>
        <v>0</v>
      </c>
      <c r="H10">
        <f>'JB-07 Inventaire Murs'!Z33</f>
        <v>0</v>
      </c>
      <c r="I10">
        <f>'JB-07 Inventaire Murs'!AA33</f>
        <v>0</v>
      </c>
      <c r="J10">
        <f>'JB-07 Inventaire Murs'!AB33</f>
        <v>0</v>
      </c>
      <c r="K10">
        <f>'JB-07 Inventaire Murs'!AC33</f>
        <v>0</v>
      </c>
    </row>
    <row r="11" spans="2:11" ht="21">
      <c r="B11" s="41" t="str">
        <f>'JB-07 Inventaire Murs'!T34</f>
        <v>Dont coffrage &lt; à 3.00 ht.</v>
      </c>
      <c r="C11" s="42" t="str">
        <f>'JB-07 Inventaire Murs'!U34</f>
        <v>m2</v>
      </c>
      <c r="D11">
        <f>'JB-07 Inventaire Murs'!V34</f>
        <v>0</v>
      </c>
      <c r="E11">
        <f>'JB-07 Inventaire Murs'!W34</f>
        <v>0</v>
      </c>
      <c r="F11" s="56">
        <f>'JB-07 Inventaire Murs'!X34</f>
        <v>0</v>
      </c>
      <c r="G11">
        <f>'JB-07 Inventaire Murs'!Y34</f>
        <v>0</v>
      </c>
      <c r="H11">
        <f>'JB-07 Inventaire Murs'!Z34</f>
        <v>0</v>
      </c>
      <c r="I11">
        <f>'JB-07 Inventaire Murs'!AA34</f>
        <v>0</v>
      </c>
      <c r="J11">
        <f>'JB-07 Inventaire Murs'!AB34</f>
        <v>0</v>
      </c>
      <c r="K11">
        <f>'JB-07 Inventaire Murs'!AC34</f>
        <v>0</v>
      </c>
    </row>
    <row r="12" spans="2:11" ht="21">
      <c r="B12" s="41" t="str">
        <f>'JB-07 Inventaire Murs'!T35</f>
        <v>Dont coffrage de 3.00 m à 4.00 m ht.</v>
      </c>
      <c r="C12" s="42" t="str">
        <f>'JB-07 Inventaire Murs'!U35</f>
        <v>m2</v>
      </c>
      <c r="D12">
        <f>'JB-07 Inventaire Murs'!V35</f>
        <v>0</v>
      </c>
      <c r="E12">
        <f>'JB-07 Inventaire Murs'!W35</f>
        <v>0</v>
      </c>
      <c r="F12" s="56">
        <f>'JB-07 Inventaire Murs'!X35</f>
        <v>0</v>
      </c>
      <c r="G12">
        <f>'JB-07 Inventaire Murs'!Y35</f>
        <v>0</v>
      </c>
      <c r="H12">
        <f>'JB-07 Inventaire Murs'!Z35</f>
        <v>0</v>
      </c>
      <c r="I12">
        <f>'JB-07 Inventaire Murs'!AA35</f>
        <v>0</v>
      </c>
      <c r="J12">
        <f>'JB-07 Inventaire Murs'!AB35</f>
        <v>0</v>
      </c>
      <c r="K12">
        <f>'JB-07 Inventaire Murs'!AC35</f>
        <v>0</v>
      </c>
    </row>
    <row r="13" spans="2:11" ht="21">
      <c r="B13" s="43" t="str">
        <f>'JB-07 Inventaire Murs'!T36</f>
        <v>Aciers HA</v>
      </c>
      <c r="C13" s="42" t="str">
        <f>'JB-07 Inventaire Murs'!U36</f>
        <v>kg</v>
      </c>
      <c r="D13">
        <f>'JB-07 Inventaire Murs'!V36</f>
        <v>0</v>
      </c>
      <c r="E13">
        <f>'JB-07 Inventaire Murs'!W36</f>
        <v>0</v>
      </c>
      <c r="F13" s="56">
        <f>'JB-07 Inventaire Murs'!X36</f>
        <v>0</v>
      </c>
      <c r="G13">
        <f>'JB-07 Inventaire Murs'!Y36</f>
        <v>0</v>
      </c>
      <c r="H13">
        <f>'JB-07 Inventaire Murs'!Z36</f>
        <v>0</v>
      </c>
      <c r="I13">
        <f>'JB-07 Inventaire Murs'!AA36</f>
        <v>0</v>
      </c>
      <c r="J13">
        <f>'JB-07 Inventaire Murs'!AB36</f>
        <v>0</v>
      </c>
      <c r="K13">
        <f>'JB-07 Inventaire Murs'!AC36</f>
        <v>0</v>
      </c>
    </row>
    <row r="14" spans="2:11" ht="21">
      <c r="B14" s="43" t="str">
        <f>'JB-07 Inventaire Murs'!T37</f>
        <v>Ragréage</v>
      </c>
      <c r="C14" s="42" t="str">
        <f>'JB-07 Inventaire Murs'!U37</f>
        <v>m2</v>
      </c>
      <c r="D14">
        <f>'JB-07 Inventaire Murs'!V37</f>
        <v>0</v>
      </c>
      <c r="E14">
        <f>'JB-07 Inventaire Murs'!W37</f>
        <v>0</v>
      </c>
      <c r="F14" s="56">
        <f>'JB-07 Inventaire Murs'!X37</f>
        <v>3.2</v>
      </c>
      <c r="G14">
        <f>'JB-07 Inventaire Murs'!Y37</f>
        <v>0</v>
      </c>
      <c r="H14">
        <f>'JB-07 Inventaire Murs'!Z37</f>
        <v>0</v>
      </c>
      <c r="I14">
        <f>'JB-07 Inventaire Murs'!AA37</f>
        <v>0</v>
      </c>
      <c r="J14">
        <f>'JB-07 Inventaire Murs'!AB37</f>
        <v>0</v>
      </c>
      <c r="K14">
        <f>'JB-07 Inventaire Murs'!AC37</f>
        <v>0</v>
      </c>
    </row>
  </sheetData>
  <mergeCells count="1">
    <mergeCell ref="F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AAC61-84C5-A546-914F-A65FD96CC7E9}">
  <dimension ref="B2:K15"/>
  <sheetViews>
    <sheetView showZeros="0" workbookViewId="0">
      <selection activeCell="E54" sqref="E54"/>
    </sheetView>
  </sheetViews>
  <sheetFormatPr baseColWidth="10" defaultRowHeight="15"/>
  <cols>
    <col min="2" max="2" width="50.1640625" bestFit="1" customWidth="1"/>
    <col min="3" max="3" width="4.6640625" bestFit="1" customWidth="1"/>
    <col min="5" max="5" width="56" bestFit="1" customWidth="1"/>
    <col min="6" max="6" width="7.5" bestFit="1" customWidth="1"/>
    <col min="7" max="11" width="10.83203125" customWidth="1"/>
  </cols>
  <sheetData>
    <row r="2" spans="2:11" ht="21">
      <c r="B2" s="48" t="str">
        <f>'Poteaux Droits'!B2</f>
        <v>Type d'élément (Colonne O)</v>
      </c>
      <c r="C2">
        <f>'Poteaux Droits'!C2</f>
        <v>0</v>
      </c>
      <c r="D2">
        <f>'Poteaux Droits'!D2</f>
        <v>0</v>
      </c>
      <c r="E2">
        <f>'Poteaux Droits'!E2</f>
        <v>0</v>
      </c>
      <c r="F2" s="65" t="str">
        <f>'Poteaux Droits'!F2</f>
        <v>Nom d'étage</v>
      </c>
      <c r="G2" s="65"/>
      <c r="H2" s="65"/>
      <c r="I2" s="65"/>
      <c r="J2" s="65"/>
      <c r="K2" s="65"/>
    </row>
    <row r="3" spans="2:11" ht="21">
      <c r="B3" s="50" t="str">
        <f>'Poteaux Droits'!B3</f>
        <v>Poteau</v>
      </c>
      <c r="C3">
        <f>'Poteaux Droits'!C3</f>
        <v>0</v>
      </c>
      <c r="D3">
        <f>'Poteaux Droits'!D3</f>
        <v>0</v>
      </c>
      <c r="E3">
        <f>'Poteaux Droits'!E3</f>
        <v>0</v>
      </c>
      <c r="F3" s="55" t="str">
        <f>'Poteaux Droits'!F3</f>
        <v>L3</v>
      </c>
      <c r="G3" s="55" t="str">
        <f>'Poteaux Droits'!G3</f>
        <v>L4</v>
      </c>
      <c r="H3" s="55" t="str">
        <f>'Poteaux Droits'!H3</f>
        <v>L5</v>
      </c>
      <c r="I3" s="55" t="str">
        <f>'Poteaux Droits'!I3</f>
        <v>L6</v>
      </c>
      <c r="J3" s="55" t="str">
        <f>'Poteaux Droits'!J3</f>
        <v>L7</v>
      </c>
      <c r="K3" s="55" t="str">
        <f>'Poteaux Droits'!K3</f>
        <v>L8</v>
      </c>
    </row>
    <row r="5" spans="2:11" ht="21">
      <c r="B5" s="44" t="str">
        <f>'JB-07 Inventaire Murs'!T39</f>
        <v>Poteaux circulaires</v>
      </c>
      <c r="C5">
        <f>'JB-07 Inventaire Murs'!U39</f>
        <v>0</v>
      </c>
      <c r="D5">
        <f>'JB-07 Inventaire Murs'!V39</f>
        <v>0</v>
      </c>
      <c r="E5">
        <f>'JB-07 Inventaire Murs'!W39</f>
        <v>0</v>
      </c>
      <c r="F5" s="56">
        <f>'JB-07 Inventaire Murs'!X39</f>
        <v>0</v>
      </c>
      <c r="G5">
        <f>'JB-07 Inventaire Murs'!Y39</f>
        <v>0</v>
      </c>
      <c r="H5">
        <f>'JB-07 Inventaire Murs'!Z39</f>
        <v>0</v>
      </c>
      <c r="I5">
        <f>'JB-07 Inventaire Murs'!AA39</f>
        <v>0</v>
      </c>
      <c r="J5">
        <f>'JB-07 Inventaire Murs'!AB39</f>
        <v>0</v>
      </c>
      <c r="K5">
        <f>'JB-07 Inventaire Murs'!AC39</f>
        <v>0</v>
      </c>
    </row>
    <row r="6" spans="2:11" ht="42">
      <c r="B6" s="2" t="str">
        <f>'JB-07 Inventaire Murs'!T40</f>
        <v>Code Element</v>
      </c>
      <c r="C6" s="30">
        <f>'JB-07 Inventaire Murs'!U40</f>
        <v>0</v>
      </c>
      <c r="D6">
        <f>'JB-07 Inventaire Murs'!V40</f>
        <v>0</v>
      </c>
      <c r="E6">
        <f>'JB-07 Inventaire Murs'!W40</f>
        <v>0</v>
      </c>
      <c r="F6" s="16" t="str">
        <f>'JB-07 Inventaire Murs'!X40</f>
        <v>AK1-6344</v>
      </c>
      <c r="G6">
        <f>'JB-07 Inventaire Murs'!Y40</f>
        <v>0</v>
      </c>
      <c r="H6">
        <f>'JB-07 Inventaire Murs'!Z40</f>
        <v>0</v>
      </c>
      <c r="I6">
        <f>'JB-07 Inventaire Murs'!AA40</f>
        <v>0</v>
      </c>
      <c r="J6">
        <f>'JB-07 Inventaire Murs'!AB40</f>
        <v>0</v>
      </c>
      <c r="K6">
        <f>'JB-07 Inventaire Murs'!AC40</f>
        <v>0</v>
      </c>
    </row>
    <row r="7" spans="2:11" ht="21">
      <c r="B7" s="43" t="str">
        <f>'JB-07 Inventaire Murs'!T41</f>
        <v>Nombre Poteaux circulaires</v>
      </c>
      <c r="C7" s="42" t="str">
        <f>'JB-07 Inventaire Murs'!U41</f>
        <v>u</v>
      </c>
      <c r="D7">
        <f>'JB-07 Inventaire Murs'!V41</f>
        <v>0</v>
      </c>
      <c r="E7" s="52" t="str">
        <f>'JB-07 Inventaire Murs'!W41</f>
        <v>Note : 1, sinon le nombre si éléments identiques</v>
      </c>
      <c r="F7" s="52" t="str">
        <f>'JB-07 Inventaire Murs'!X41</f>
        <v>?</v>
      </c>
      <c r="G7">
        <f>'JB-07 Inventaire Murs'!Y41</f>
        <v>0</v>
      </c>
      <c r="H7">
        <f>'JB-07 Inventaire Murs'!Z41</f>
        <v>0</v>
      </c>
      <c r="I7">
        <f>'JB-07 Inventaire Murs'!AA41</f>
        <v>0</v>
      </c>
      <c r="J7">
        <f>'JB-07 Inventaire Murs'!AB41</f>
        <v>0</v>
      </c>
      <c r="K7">
        <f>'JB-07 Inventaire Murs'!AC41</f>
        <v>0</v>
      </c>
    </row>
    <row r="8" spans="2:11" ht="21">
      <c r="B8" s="43" t="str">
        <f>'JB-07 Inventaire Murs'!T42</f>
        <v>Linéaire Poteaux circulaires</v>
      </c>
      <c r="C8" s="42" t="str">
        <f>'JB-07 Inventaire Murs'!U42</f>
        <v>ml</v>
      </c>
      <c r="D8">
        <f>'JB-07 Inventaire Murs'!V42</f>
        <v>0</v>
      </c>
      <c r="E8">
        <f>'JB-07 Inventaire Murs'!W42</f>
        <v>0</v>
      </c>
      <c r="F8" s="56">
        <f>'JB-07 Inventaire Murs'!X42</f>
        <v>2.67</v>
      </c>
      <c r="G8">
        <f>'JB-07 Inventaire Murs'!Y42</f>
        <v>0</v>
      </c>
      <c r="H8">
        <f>'JB-07 Inventaire Murs'!Z42</f>
        <v>0</v>
      </c>
      <c r="I8">
        <f>'JB-07 Inventaire Murs'!AA42</f>
        <v>0</v>
      </c>
      <c r="J8">
        <f>'JB-07 Inventaire Murs'!AB42</f>
        <v>0</v>
      </c>
      <c r="K8">
        <f>'JB-07 Inventaire Murs'!AC42</f>
        <v>0</v>
      </c>
    </row>
    <row r="9" spans="2:11" ht="21">
      <c r="B9" s="37" t="str">
        <f>'JB-07 Inventaire Murs'!T43</f>
        <v>Volume net [m3]</v>
      </c>
      <c r="C9" s="42" t="str">
        <f>'JB-07 Inventaire Murs'!U43</f>
        <v>m3</v>
      </c>
      <c r="D9">
        <f>'JB-07 Inventaire Murs'!V43</f>
        <v>0</v>
      </c>
      <c r="E9">
        <f>'JB-07 Inventaire Murs'!W43</f>
        <v>0</v>
      </c>
      <c r="F9" s="56">
        <f>'JB-07 Inventaire Murs'!X43</f>
        <v>0.19</v>
      </c>
      <c r="G9">
        <f>'JB-07 Inventaire Murs'!Y43</f>
        <v>0</v>
      </c>
      <c r="H9">
        <f>'JB-07 Inventaire Murs'!Z43</f>
        <v>0</v>
      </c>
      <c r="I9">
        <f>'JB-07 Inventaire Murs'!AA43</f>
        <v>0</v>
      </c>
      <c r="J9">
        <f>'JB-07 Inventaire Murs'!AB43</f>
        <v>0</v>
      </c>
      <c r="K9">
        <f>'JB-07 Inventaire Murs'!AC43</f>
        <v>0</v>
      </c>
    </row>
    <row r="10" spans="2:11" ht="21">
      <c r="B10" s="58" t="str">
        <f>'JB-07 Inventaire Murs'!T44</f>
        <v>Superficie (colonne J)</v>
      </c>
      <c r="C10" s="42" t="str">
        <f>'JB-07 Inventaire Murs'!U44</f>
        <v>m2</v>
      </c>
      <c r="D10">
        <f>'JB-07 Inventaire Murs'!V44</f>
        <v>0</v>
      </c>
      <c r="E10">
        <f>'JB-07 Inventaire Murs'!W44</f>
        <v>0</v>
      </c>
      <c r="F10" s="56">
        <f>'JB-07 Inventaire Murs'!X44</f>
        <v>7.0000000000000007E-2</v>
      </c>
      <c r="G10">
        <f>'JB-07 Inventaire Murs'!Y44</f>
        <v>0</v>
      </c>
      <c r="H10">
        <f>'JB-07 Inventaire Murs'!Z44</f>
        <v>0</v>
      </c>
      <c r="I10">
        <f>'JB-07 Inventaire Murs'!AA44</f>
        <v>0</v>
      </c>
      <c r="J10">
        <f>'JB-07 Inventaire Murs'!AB44</f>
        <v>0</v>
      </c>
      <c r="K10">
        <f>'JB-07 Inventaire Murs'!AC44</f>
        <v>0</v>
      </c>
    </row>
    <row r="11" spans="2:11" ht="21">
      <c r="B11" s="43" t="str">
        <f>'JB-07 Inventaire Murs'!T45</f>
        <v>Coffrage circulaire (Colonne N)</v>
      </c>
      <c r="C11" s="42" t="str">
        <f>'JB-07 Inventaire Murs'!U45</f>
        <v>m2</v>
      </c>
      <c r="D11">
        <f>'JB-07 Inventaire Murs'!V45</f>
        <v>0</v>
      </c>
      <c r="E11">
        <f>'JB-07 Inventaire Murs'!W45</f>
        <v>0</v>
      </c>
      <c r="F11" s="56">
        <f>'JB-07 Inventaire Murs'!X45</f>
        <v>2.5099999999999998</v>
      </c>
      <c r="G11">
        <f>'JB-07 Inventaire Murs'!Y45</f>
        <v>0</v>
      </c>
      <c r="H11">
        <f>'JB-07 Inventaire Murs'!Z45</f>
        <v>0</v>
      </c>
      <c r="I11">
        <f>'JB-07 Inventaire Murs'!AA45</f>
        <v>0</v>
      </c>
      <c r="J11">
        <f>'JB-07 Inventaire Murs'!AB45</f>
        <v>0</v>
      </c>
      <c r="K11">
        <f>'JB-07 Inventaire Murs'!AC45</f>
        <v>0</v>
      </c>
    </row>
    <row r="12" spans="2:11" ht="21">
      <c r="B12" s="41" t="str">
        <f>'JB-07 Inventaire Murs'!T46</f>
        <v>Dont coffrage &lt; à 3.00 ht.</v>
      </c>
      <c r="C12" s="42" t="str">
        <f>'JB-07 Inventaire Murs'!U46</f>
        <v>m2</v>
      </c>
      <c r="D12">
        <f>'JB-07 Inventaire Murs'!V46</f>
        <v>0</v>
      </c>
      <c r="E12">
        <f>'JB-07 Inventaire Murs'!W46</f>
        <v>0</v>
      </c>
      <c r="F12" s="56">
        <f>'JB-07 Inventaire Murs'!X46</f>
        <v>0</v>
      </c>
      <c r="G12">
        <f>'JB-07 Inventaire Murs'!Y46</f>
        <v>0</v>
      </c>
      <c r="H12">
        <f>'JB-07 Inventaire Murs'!Z46</f>
        <v>0</v>
      </c>
      <c r="I12">
        <f>'JB-07 Inventaire Murs'!AA46</f>
        <v>0</v>
      </c>
      <c r="J12">
        <f>'JB-07 Inventaire Murs'!AB46</f>
        <v>0</v>
      </c>
      <c r="K12">
        <f>'JB-07 Inventaire Murs'!AC46</f>
        <v>0</v>
      </c>
    </row>
    <row r="13" spans="2:11" ht="21">
      <c r="B13" s="41" t="str">
        <f>'JB-07 Inventaire Murs'!T47</f>
        <v>Dont coffrage de 3.00 m à 4.00 m ht.</v>
      </c>
      <c r="C13" s="42" t="str">
        <f>'JB-07 Inventaire Murs'!U47</f>
        <v>m2</v>
      </c>
      <c r="D13">
        <f>'JB-07 Inventaire Murs'!V47</f>
        <v>0</v>
      </c>
      <c r="E13">
        <f>'JB-07 Inventaire Murs'!W47</f>
        <v>0</v>
      </c>
      <c r="F13" s="56">
        <f>'JB-07 Inventaire Murs'!X47</f>
        <v>0</v>
      </c>
      <c r="G13">
        <f>'JB-07 Inventaire Murs'!Y47</f>
        <v>0</v>
      </c>
      <c r="H13">
        <f>'JB-07 Inventaire Murs'!Z47</f>
        <v>0</v>
      </c>
      <c r="I13">
        <f>'JB-07 Inventaire Murs'!AA47</f>
        <v>0</v>
      </c>
      <c r="J13">
        <f>'JB-07 Inventaire Murs'!AB47</f>
        <v>0</v>
      </c>
      <c r="K13">
        <f>'JB-07 Inventaire Murs'!AC47</f>
        <v>0</v>
      </c>
    </row>
    <row r="14" spans="2:11" ht="21">
      <c r="B14" s="43" t="str">
        <f>'JB-07 Inventaire Murs'!T48</f>
        <v>Aciers HA</v>
      </c>
      <c r="C14" s="42" t="str">
        <f>'JB-07 Inventaire Murs'!U48</f>
        <v>kg</v>
      </c>
      <c r="D14">
        <f>'JB-07 Inventaire Murs'!V48</f>
        <v>0</v>
      </c>
      <c r="E14">
        <f>'JB-07 Inventaire Murs'!W48</f>
        <v>0</v>
      </c>
      <c r="F14" s="56">
        <f>'JB-07 Inventaire Murs'!X48</f>
        <v>0</v>
      </c>
      <c r="G14">
        <f>'JB-07 Inventaire Murs'!Y48</f>
        <v>0</v>
      </c>
      <c r="H14">
        <f>'JB-07 Inventaire Murs'!Z48</f>
        <v>0</v>
      </c>
      <c r="I14">
        <f>'JB-07 Inventaire Murs'!AA48</f>
        <v>0</v>
      </c>
      <c r="J14">
        <f>'JB-07 Inventaire Murs'!AB48</f>
        <v>0</v>
      </c>
      <c r="K14">
        <f>'JB-07 Inventaire Murs'!AC48</f>
        <v>0</v>
      </c>
    </row>
    <row r="15" spans="2:11" ht="21">
      <c r="B15" s="43" t="str">
        <f>'JB-07 Inventaire Murs'!T49</f>
        <v>Ragréage</v>
      </c>
      <c r="C15" s="42" t="str">
        <f>'JB-07 Inventaire Murs'!U49</f>
        <v>m2</v>
      </c>
      <c r="D15">
        <f>'JB-07 Inventaire Murs'!V49</f>
        <v>0</v>
      </c>
      <c r="E15">
        <f>'JB-07 Inventaire Murs'!W49</f>
        <v>0</v>
      </c>
      <c r="F15" s="56">
        <f>'JB-07 Inventaire Murs'!X49</f>
        <v>2.5099999999999998</v>
      </c>
      <c r="G15">
        <f>'JB-07 Inventaire Murs'!Y49</f>
        <v>0</v>
      </c>
      <c r="H15">
        <f>'JB-07 Inventaire Murs'!Z49</f>
        <v>0</v>
      </c>
      <c r="I15">
        <f>'JB-07 Inventaire Murs'!AA49</f>
        <v>0</v>
      </c>
      <c r="J15">
        <f>'JB-07 Inventaire Murs'!AB49</f>
        <v>0</v>
      </c>
      <c r="K15">
        <f>'JB-07 Inventaire Murs'!AC49</f>
        <v>0</v>
      </c>
    </row>
  </sheetData>
  <mergeCells count="1">
    <mergeCell ref="F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JB-07 Inventaire Murs</vt:lpstr>
      <vt:lpstr>Murs</vt:lpstr>
      <vt:lpstr>Poteaux Droits</vt:lpstr>
      <vt:lpstr>Poteaux Circulaires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Joseph BADRAN</cp:lastModifiedBy>
  <dcterms:modified xsi:type="dcterms:W3CDTF">2020-02-07T10:51:27Z</dcterms:modified>
</cp:coreProperties>
</file>