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uveau dossier\TEXTES\PROJETS HOPITAL\FORMATION 2018-2019\PROJET CGRC\COURS\BASE FICHIERS EXCEL\"/>
    </mc:Choice>
  </mc:AlternateContent>
  <xr:revisionPtr revIDLastSave="0" documentId="13_ncr:1_{C9D5275A-6A77-4F03-9CC5-5E5B3203B267}" xr6:coauthVersionLast="45" xr6:coauthVersionMax="45" xr10:uidLastSave="{00000000-0000-0000-0000-000000000000}"/>
  <bookViews>
    <workbookView xWindow="-108" yWindow="-108" windowWidth="23256" windowHeight="11352" activeTab="2" xr2:uid="{00000000-000D-0000-FFFF-FFFF00000000}"/>
  </bookViews>
  <sheets>
    <sheet name="1 COMPETENCES" sheetId="2" r:id="rId1"/>
    <sheet name="2 QUALITES" sheetId="4" r:id="rId2"/>
    <sheet name="3 RECAP" sheetId="6" r:id="rId3"/>
    <sheet name="BDB" sheetId="1" r:id="rId4"/>
    <sheet name="BDB2" sheetId="3" r:id="rId5"/>
    <sheet name="liste auto" sheetId="5" r:id="rId6"/>
  </sheets>
  <definedNames>
    <definedName name="bdbnb">'liste auto'!$B$1:$P$3</definedName>
    <definedName name="bdnb2">'liste auto'!$W$1:$AL$3</definedName>
    <definedName name="dept">'liste auto'!$B$4</definedName>
    <definedName name="dept2">'liste auto'!$V$4</definedName>
    <definedName name="libelle">'liste auto'!$B$1:$P$1</definedName>
    <definedName name="libelle2">'liste auto'!$W$1:$AL$1</definedName>
    <definedName name="recap">'3 RECAP'!$B$2:$B$42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6" l="1"/>
  <c r="C3" i="6"/>
  <c r="D2" i="6"/>
  <c r="C2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6" i="6"/>
  <c r="B5" i="6"/>
  <c r="B4" i="6"/>
  <c r="B3" i="6"/>
  <c r="B2" i="6"/>
  <c r="AE5" i="5" a="1"/>
  <c r="AE5" i="5" s="1"/>
  <c r="X6" i="5" a="1"/>
  <c r="X6" i="5" s="1"/>
  <c r="AF6" i="5" a="1"/>
  <c r="AF6" i="5" s="1"/>
  <c r="Y7" i="5" a="1"/>
  <c r="Y7" i="5" s="1"/>
  <c r="AG7" i="5" a="1"/>
  <c r="AG7" i="5" s="1"/>
  <c r="Z8" i="5" a="1"/>
  <c r="Z8" i="5" s="1"/>
  <c r="AH8" i="5" a="1"/>
  <c r="AH8" i="5" s="1"/>
  <c r="AA9" i="5" a="1"/>
  <c r="AA9" i="5" s="1"/>
  <c r="AI9" i="5" a="1"/>
  <c r="AI9" i="5" s="1"/>
  <c r="AB10" i="5" a="1"/>
  <c r="AB10" i="5" s="1"/>
  <c r="AJ10" i="5" a="1"/>
  <c r="AJ10" i="5" s="1"/>
  <c r="AD12" i="5" a="1"/>
  <c r="AD12" i="5" s="1"/>
  <c r="AL12" i="5" a="1"/>
  <c r="AL12" i="5" s="1"/>
  <c r="AE13" i="5" a="1"/>
  <c r="AE13" i="5" s="1"/>
  <c r="X14" i="5" a="1"/>
  <c r="X14" i="5" s="1"/>
  <c r="AF14" i="5" a="1"/>
  <c r="AF14" i="5" s="1"/>
  <c r="Y15" i="5" a="1"/>
  <c r="Y15" i="5" s="1"/>
  <c r="AG15" i="5" a="1"/>
  <c r="AG15" i="5" s="1"/>
  <c r="Z16" i="5" a="1"/>
  <c r="Z16" i="5" s="1"/>
  <c r="AH16" i="5" a="1"/>
  <c r="AH16" i="5" s="1"/>
  <c r="AA17" i="5" a="1"/>
  <c r="AA17" i="5" s="1"/>
  <c r="AI17" i="5" a="1"/>
  <c r="AI17" i="5" s="1"/>
  <c r="AB18" i="5" a="1"/>
  <c r="AB18" i="5" s="1"/>
  <c r="AJ18" i="5" a="1"/>
  <c r="AJ18" i="5" s="1"/>
  <c r="AD20" i="5" a="1"/>
  <c r="AD20" i="5" s="1"/>
  <c r="AL20" i="5" a="1"/>
  <c r="AL20" i="5" s="1"/>
  <c r="AD21" i="5" a="1"/>
  <c r="AD21" i="5" s="1"/>
  <c r="AL21" i="5" a="1"/>
  <c r="AL21" i="5" s="1"/>
  <c r="AE22" i="5" a="1"/>
  <c r="AE22" i="5" s="1"/>
  <c r="X23" i="5" a="1"/>
  <c r="X23" i="5" s="1"/>
  <c r="AF23" i="5" a="1"/>
  <c r="AF23" i="5" s="1"/>
  <c r="Y24" i="5" a="1"/>
  <c r="Y24" i="5" s="1"/>
  <c r="AG24" i="5" a="1"/>
  <c r="AG24" i="5" s="1"/>
  <c r="Z25" i="5" a="1"/>
  <c r="Z25" i="5" s="1"/>
  <c r="AH25" i="5" a="1"/>
  <c r="AH25" i="5" s="1"/>
  <c r="AA26" i="5" a="1"/>
  <c r="AA26" i="5" s="1"/>
  <c r="AI26" i="5" a="1"/>
  <c r="AI26" i="5" s="1"/>
  <c r="AB27" i="5" a="1"/>
  <c r="AB27" i="5" s="1"/>
  <c r="AJ27" i="5" a="1"/>
  <c r="AJ27" i="5" s="1"/>
  <c r="W11" i="5" a="1"/>
  <c r="W11" i="5" s="1"/>
  <c r="W19" i="5" a="1"/>
  <c r="W19" i="5" s="1"/>
  <c r="W27" i="5" a="1"/>
  <c r="W27" i="5" s="1"/>
  <c r="X2" i="5"/>
  <c r="X4" i="5" s="1" a="1"/>
  <c r="X4" i="5" s="1"/>
  <c r="Y2" i="5"/>
  <c r="Y5" i="5" s="1" a="1"/>
  <c r="Y5" i="5" s="1"/>
  <c r="Z2" i="5"/>
  <c r="Z6" i="5" s="1" a="1"/>
  <c r="Z6" i="5" s="1"/>
  <c r="AA2" i="5"/>
  <c r="AA7" i="5" s="1" a="1"/>
  <c r="AA7" i="5" s="1"/>
  <c r="AB2" i="5"/>
  <c r="AB8" i="5" s="1" a="1"/>
  <c r="AB8" i="5" s="1"/>
  <c r="AC2" i="5"/>
  <c r="AC9" i="5" s="1" a="1"/>
  <c r="AC9" i="5" s="1"/>
  <c r="AD2" i="5"/>
  <c r="AD10" i="5" s="1" a="1"/>
  <c r="AD10" i="5" s="1"/>
  <c r="AE2" i="5"/>
  <c r="AE11" i="5" s="1" a="1"/>
  <c r="AE11" i="5" s="1"/>
  <c r="AF2" i="5"/>
  <c r="AF4" i="5" s="1" a="1"/>
  <c r="AF4" i="5" s="1"/>
  <c r="AG2" i="5"/>
  <c r="AG5" i="5" s="1" a="1"/>
  <c r="AG5" i="5" s="1"/>
  <c r="AH2" i="5"/>
  <c r="AH6" i="5" s="1" a="1"/>
  <c r="AH6" i="5" s="1"/>
  <c r="AI2" i="5"/>
  <c r="AI7" i="5" s="1" a="1"/>
  <c r="AI7" i="5" s="1"/>
  <c r="AJ2" i="5"/>
  <c r="AJ8" i="5" s="1" a="1"/>
  <c r="AJ8" i="5" s="1"/>
  <c r="AK2" i="5"/>
  <c r="AK9" i="5" s="1" a="1"/>
  <c r="AK9" i="5" s="1"/>
  <c r="AL2" i="5"/>
  <c r="AL10" i="5" s="1" a="1"/>
  <c r="AL10" i="5" s="1"/>
  <c r="W2" i="5"/>
  <c r="W5" i="5" s="1" a="1"/>
  <c r="W5" i="5" s="1"/>
  <c r="P3" i="5"/>
  <c r="P5" i="5" s="1" a="1"/>
  <c r="P5" i="5" s="1"/>
  <c r="C3" i="5"/>
  <c r="C4" i="5" s="1" a="1"/>
  <c r="C4" i="5" s="1"/>
  <c r="D3" i="5"/>
  <c r="D5" i="5" s="1" a="1"/>
  <c r="D5" i="5" s="1"/>
  <c r="E3" i="5"/>
  <c r="E4" i="5" s="1" a="1"/>
  <c r="E4" i="5" s="1"/>
  <c r="F3" i="5"/>
  <c r="F5" i="5" s="1" a="1"/>
  <c r="F5" i="5" s="1"/>
  <c r="G3" i="5"/>
  <c r="G4" i="5" s="1" a="1"/>
  <c r="G4" i="5" s="1"/>
  <c r="H3" i="5"/>
  <c r="H5" i="5" s="1" a="1"/>
  <c r="H5" i="5" s="1"/>
  <c r="I3" i="5"/>
  <c r="I4" i="5" s="1" a="1"/>
  <c r="I4" i="5" s="1"/>
  <c r="J3" i="5"/>
  <c r="J5" i="5" s="1" a="1"/>
  <c r="J5" i="5" s="1"/>
  <c r="K3" i="5"/>
  <c r="K4" i="5" s="1" a="1"/>
  <c r="K4" i="5" s="1"/>
  <c r="L3" i="5"/>
  <c r="L5" i="5" s="1" a="1"/>
  <c r="L5" i="5" s="1"/>
  <c r="M3" i="5"/>
  <c r="M4" i="5" s="1" a="1"/>
  <c r="M4" i="5" s="1"/>
  <c r="N3" i="5"/>
  <c r="N5" i="5" s="1" a="1"/>
  <c r="N5" i="5" s="1"/>
  <c r="O3" i="5"/>
  <c r="O4" i="5" s="1" a="1"/>
  <c r="O4" i="5" s="1"/>
  <c r="B3" i="5"/>
  <c r="B6" i="5" s="1" a="1"/>
  <c r="B6" i="5" s="1"/>
  <c r="W28" i="5" l="1" a="1"/>
  <c r="W28" i="5" s="1"/>
  <c r="W20" i="5" a="1"/>
  <c r="W20" i="5" s="1"/>
  <c r="W12" i="5" a="1"/>
  <c r="W12" i="5" s="1"/>
  <c r="AL28" i="5" a="1"/>
  <c r="AL28" i="5" s="1"/>
  <c r="AD28" i="5" a="1"/>
  <c r="AD28" i="5" s="1"/>
  <c r="AK27" i="5" a="1"/>
  <c r="AK27" i="5" s="1"/>
  <c r="AC27" i="5" a="1"/>
  <c r="AC27" i="5" s="1"/>
  <c r="AJ26" i="5" a="1"/>
  <c r="AJ26" i="5" s="1"/>
  <c r="AB26" i="5" a="1"/>
  <c r="AB26" i="5" s="1"/>
  <c r="AI25" i="5" a="1"/>
  <c r="AI25" i="5" s="1"/>
  <c r="AA25" i="5" a="1"/>
  <c r="AA25" i="5" s="1"/>
  <c r="AH24" i="5" a="1"/>
  <c r="AH24" i="5" s="1"/>
  <c r="Z24" i="5" a="1"/>
  <c r="Z24" i="5" s="1"/>
  <c r="AG23" i="5" a="1"/>
  <c r="AG23" i="5" s="1"/>
  <c r="Y23" i="5" a="1"/>
  <c r="Y23" i="5" s="1"/>
  <c r="AF22" i="5" a="1"/>
  <c r="AF22" i="5" s="1"/>
  <c r="X22" i="5" a="1"/>
  <c r="X22" i="5" s="1"/>
  <c r="AE21" i="5" a="1"/>
  <c r="AE21" i="5" s="1"/>
  <c r="X21" i="5" a="1"/>
  <c r="X21" i="5" s="1"/>
  <c r="AE20" i="5" a="1"/>
  <c r="AE20" i="5" s="1"/>
  <c r="AL19" i="5" a="1"/>
  <c r="AL19" i="5" s="1"/>
  <c r="AD19" i="5" a="1"/>
  <c r="AD19" i="5" s="1"/>
  <c r="AK18" i="5" a="1"/>
  <c r="AK18" i="5" s="1"/>
  <c r="AC18" i="5" a="1"/>
  <c r="AC18" i="5" s="1"/>
  <c r="AJ17" i="5" a="1"/>
  <c r="AJ17" i="5" s="1"/>
  <c r="AB17" i="5" a="1"/>
  <c r="AB17" i="5" s="1"/>
  <c r="AI16" i="5" a="1"/>
  <c r="AI16" i="5" s="1"/>
  <c r="AA16" i="5" a="1"/>
  <c r="AA16" i="5" s="1"/>
  <c r="AH15" i="5" a="1"/>
  <c r="AH15" i="5" s="1"/>
  <c r="Z15" i="5" a="1"/>
  <c r="Z15" i="5" s="1"/>
  <c r="AG14" i="5" a="1"/>
  <c r="AG14" i="5" s="1"/>
  <c r="Y14" i="5" a="1"/>
  <c r="Y14" i="5" s="1"/>
  <c r="AF13" i="5" a="1"/>
  <c r="AF13" i="5" s="1"/>
  <c r="X13" i="5" a="1"/>
  <c r="X13" i="5" s="1"/>
  <c r="AE12" i="5" a="1"/>
  <c r="AE12" i="5" s="1"/>
  <c r="AL11" i="5" a="1"/>
  <c r="AL11" i="5" s="1"/>
  <c r="AD11" i="5" a="1"/>
  <c r="AD11" i="5" s="1"/>
  <c r="AK10" i="5" a="1"/>
  <c r="AK10" i="5" s="1"/>
  <c r="AC10" i="5" a="1"/>
  <c r="AC10" i="5" s="1"/>
  <c r="AJ9" i="5" a="1"/>
  <c r="AJ9" i="5" s="1"/>
  <c r="AB9" i="5" a="1"/>
  <c r="AB9" i="5" s="1"/>
  <c r="AI8" i="5" a="1"/>
  <c r="AI8" i="5" s="1"/>
  <c r="AA8" i="5" a="1"/>
  <c r="AA8" i="5" s="1"/>
  <c r="AH7" i="5" a="1"/>
  <c r="AH7" i="5" s="1"/>
  <c r="Z7" i="5" a="1"/>
  <c r="Z7" i="5" s="1"/>
  <c r="AG6" i="5" a="1"/>
  <c r="AG6" i="5" s="1"/>
  <c r="Y6" i="5" a="1"/>
  <c r="Y6" i="5" s="1"/>
  <c r="AF5" i="5" a="1"/>
  <c r="AF5" i="5" s="1"/>
  <c r="X5" i="5" a="1"/>
  <c r="X5" i="5" s="1"/>
  <c r="AE4" i="5" a="1"/>
  <c r="AE4" i="5" s="1"/>
  <c r="AL4" i="5" a="1"/>
  <c r="AL4" i="5" s="1"/>
  <c r="AD4" i="5" a="1"/>
  <c r="AD4" i="5" s="1"/>
  <c r="W26" i="5" a="1"/>
  <c r="W26" i="5" s="1"/>
  <c r="W18" i="5" a="1"/>
  <c r="W18" i="5" s="1"/>
  <c r="W10" i="5" a="1"/>
  <c r="W10" i="5" s="1"/>
  <c r="AJ28" i="5" a="1"/>
  <c r="AJ28" i="5" s="1"/>
  <c r="AB28" i="5" a="1"/>
  <c r="AB28" i="5" s="1"/>
  <c r="AI27" i="5" a="1"/>
  <c r="AI27" i="5" s="1"/>
  <c r="AA27" i="5" a="1"/>
  <c r="AA27" i="5" s="1"/>
  <c r="AH26" i="5" a="1"/>
  <c r="AH26" i="5" s="1"/>
  <c r="Z26" i="5" a="1"/>
  <c r="Z26" i="5" s="1"/>
  <c r="AG25" i="5" a="1"/>
  <c r="AG25" i="5" s="1"/>
  <c r="Y25" i="5" a="1"/>
  <c r="Y25" i="5" s="1"/>
  <c r="AF24" i="5" a="1"/>
  <c r="AF24" i="5" s="1"/>
  <c r="X24" i="5" a="1"/>
  <c r="X24" i="5" s="1"/>
  <c r="AE23" i="5" a="1"/>
  <c r="AE23" i="5" s="1"/>
  <c r="AL22" i="5" a="1"/>
  <c r="AL22" i="5" s="1"/>
  <c r="AD22" i="5" a="1"/>
  <c r="AD22" i="5" s="1"/>
  <c r="AK21" i="5" a="1"/>
  <c r="AK21" i="5" s="1"/>
  <c r="AC21" i="5" a="1"/>
  <c r="AC21" i="5" s="1"/>
  <c r="AK20" i="5" a="1"/>
  <c r="AK20" i="5" s="1"/>
  <c r="AC20" i="5" a="1"/>
  <c r="AC20" i="5" s="1"/>
  <c r="AJ19" i="5" a="1"/>
  <c r="AJ19" i="5" s="1"/>
  <c r="AB19" i="5" a="1"/>
  <c r="AB19" i="5" s="1"/>
  <c r="AI18" i="5" a="1"/>
  <c r="AI18" i="5" s="1"/>
  <c r="AA18" i="5" a="1"/>
  <c r="AA18" i="5" s="1"/>
  <c r="AH17" i="5" a="1"/>
  <c r="AH17" i="5" s="1"/>
  <c r="Z17" i="5" a="1"/>
  <c r="Z17" i="5" s="1"/>
  <c r="AG16" i="5" a="1"/>
  <c r="AG16" i="5" s="1"/>
  <c r="Y16" i="5" a="1"/>
  <c r="Y16" i="5" s="1"/>
  <c r="AF15" i="5" a="1"/>
  <c r="AF15" i="5" s="1"/>
  <c r="X15" i="5" a="1"/>
  <c r="X15" i="5" s="1"/>
  <c r="AE14" i="5" a="1"/>
  <c r="AE14" i="5" s="1"/>
  <c r="AL13" i="5" a="1"/>
  <c r="AL13" i="5" s="1"/>
  <c r="AD13" i="5" a="1"/>
  <c r="AD13" i="5" s="1"/>
  <c r="AK12" i="5" a="1"/>
  <c r="AK12" i="5" s="1"/>
  <c r="AC12" i="5" a="1"/>
  <c r="AC12" i="5" s="1"/>
  <c r="AJ11" i="5" a="1"/>
  <c r="AJ11" i="5" s="1"/>
  <c r="AB11" i="5" a="1"/>
  <c r="AB11" i="5" s="1"/>
  <c r="AI10" i="5" a="1"/>
  <c r="AI10" i="5" s="1"/>
  <c r="AA10" i="5" a="1"/>
  <c r="AA10" i="5" s="1"/>
  <c r="AH9" i="5" a="1"/>
  <c r="AH9" i="5" s="1"/>
  <c r="Z9" i="5" a="1"/>
  <c r="Z9" i="5" s="1"/>
  <c r="AG8" i="5" a="1"/>
  <c r="AG8" i="5" s="1"/>
  <c r="Y8" i="5" a="1"/>
  <c r="Y8" i="5" s="1"/>
  <c r="AF7" i="5" a="1"/>
  <c r="AF7" i="5" s="1"/>
  <c r="X7" i="5" a="1"/>
  <c r="X7" i="5" s="1"/>
  <c r="AE6" i="5" a="1"/>
  <c r="AE6" i="5" s="1"/>
  <c r="AL5" i="5" a="1"/>
  <c r="AL5" i="5" s="1"/>
  <c r="AD5" i="5" a="1"/>
  <c r="AD5" i="5" s="1"/>
  <c r="AK4" i="5" a="1"/>
  <c r="AK4" i="5" s="1"/>
  <c r="AC4" i="5" a="1"/>
  <c r="AC4" i="5" s="1"/>
  <c r="AK28" i="5" a="1"/>
  <c r="AK28" i="5" s="1"/>
  <c r="AC28" i="5" a="1"/>
  <c r="AC28" i="5" s="1"/>
  <c r="W25" i="5" a="1"/>
  <c r="W25" i="5" s="1"/>
  <c r="W17" i="5" a="1"/>
  <c r="W17" i="5" s="1"/>
  <c r="W9" i="5" a="1"/>
  <c r="W9" i="5" s="1"/>
  <c r="AI28" i="5" a="1"/>
  <c r="AI28" i="5" s="1"/>
  <c r="AA28" i="5" a="1"/>
  <c r="AA28" i="5" s="1"/>
  <c r="AH27" i="5" a="1"/>
  <c r="AH27" i="5" s="1"/>
  <c r="Z27" i="5" a="1"/>
  <c r="Z27" i="5" s="1"/>
  <c r="AG26" i="5" a="1"/>
  <c r="AG26" i="5" s="1"/>
  <c r="Y26" i="5" a="1"/>
  <c r="Y26" i="5" s="1"/>
  <c r="AF25" i="5" a="1"/>
  <c r="AF25" i="5" s="1"/>
  <c r="X25" i="5" a="1"/>
  <c r="X25" i="5" s="1"/>
  <c r="AE24" i="5" a="1"/>
  <c r="AE24" i="5" s="1"/>
  <c r="AL23" i="5" a="1"/>
  <c r="AL23" i="5" s="1"/>
  <c r="AD23" i="5" a="1"/>
  <c r="AD23" i="5" s="1"/>
  <c r="AK22" i="5" a="1"/>
  <c r="AK22" i="5" s="1"/>
  <c r="AC22" i="5" a="1"/>
  <c r="AC22" i="5" s="1"/>
  <c r="AJ21" i="5" a="1"/>
  <c r="AJ21" i="5" s="1"/>
  <c r="AB21" i="5" a="1"/>
  <c r="AB21" i="5" s="1"/>
  <c r="AJ20" i="5" a="1"/>
  <c r="AJ20" i="5" s="1"/>
  <c r="AB20" i="5" a="1"/>
  <c r="AB20" i="5" s="1"/>
  <c r="AI19" i="5" a="1"/>
  <c r="AI19" i="5" s="1"/>
  <c r="AA19" i="5" a="1"/>
  <c r="AA19" i="5" s="1"/>
  <c r="AH18" i="5" a="1"/>
  <c r="AH18" i="5" s="1"/>
  <c r="Z18" i="5" a="1"/>
  <c r="Z18" i="5" s="1"/>
  <c r="AG17" i="5" a="1"/>
  <c r="AG17" i="5" s="1"/>
  <c r="Y17" i="5" a="1"/>
  <c r="Y17" i="5" s="1"/>
  <c r="AF16" i="5" a="1"/>
  <c r="AF16" i="5" s="1"/>
  <c r="X16" i="5" a="1"/>
  <c r="X16" i="5" s="1"/>
  <c r="AE15" i="5" a="1"/>
  <c r="AE15" i="5" s="1"/>
  <c r="AL14" i="5" a="1"/>
  <c r="AL14" i="5" s="1"/>
  <c r="AD14" i="5" a="1"/>
  <c r="AD14" i="5" s="1"/>
  <c r="AK13" i="5" a="1"/>
  <c r="AK13" i="5" s="1"/>
  <c r="AC13" i="5" a="1"/>
  <c r="AC13" i="5" s="1"/>
  <c r="AJ12" i="5" a="1"/>
  <c r="AJ12" i="5" s="1"/>
  <c r="AB12" i="5" a="1"/>
  <c r="AB12" i="5" s="1"/>
  <c r="AI11" i="5" a="1"/>
  <c r="AI11" i="5" s="1"/>
  <c r="AA11" i="5" a="1"/>
  <c r="AA11" i="5" s="1"/>
  <c r="AH10" i="5" a="1"/>
  <c r="AH10" i="5" s="1"/>
  <c r="Z10" i="5" a="1"/>
  <c r="Z10" i="5" s="1"/>
  <c r="AG9" i="5" a="1"/>
  <c r="AG9" i="5" s="1"/>
  <c r="Y9" i="5" a="1"/>
  <c r="Y9" i="5" s="1"/>
  <c r="AF8" i="5" a="1"/>
  <c r="AF8" i="5" s="1"/>
  <c r="X8" i="5" a="1"/>
  <c r="X8" i="5" s="1"/>
  <c r="AE7" i="5" a="1"/>
  <c r="AE7" i="5" s="1"/>
  <c r="AL6" i="5" a="1"/>
  <c r="AL6" i="5" s="1"/>
  <c r="AD6" i="5" a="1"/>
  <c r="AD6" i="5" s="1"/>
  <c r="AK5" i="5" a="1"/>
  <c r="AK5" i="5" s="1"/>
  <c r="AC5" i="5" a="1"/>
  <c r="AC5" i="5" s="1"/>
  <c r="AJ4" i="5" a="1"/>
  <c r="AJ4" i="5" s="1"/>
  <c r="AB4" i="5" a="1"/>
  <c r="AB4" i="5" s="1"/>
  <c r="W24" i="5" a="1"/>
  <c r="W24" i="5" s="1"/>
  <c r="W16" i="5" a="1"/>
  <c r="W16" i="5" s="1"/>
  <c r="W8" i="5" a="1"/>
  <c r="W8" i="5" s="1"/>
  <c r="AH28" i="5" a="1"/>
  <c r="AH28" i="5" s="1"/>
  <c r="Z28" i="5" a="1"/>
  <c r="Z28" i="5" s="1"/>
  <c r="AG27" i="5" a="1"/>
  <c r="AG27" i="5" s="1"/>
  <c r="Y27" i="5" a="1"/>
  <c r="Y27" i="5" s="1"/>
  <c r="AF26" i="5" a="1"/>
  <c r="AF26" i="5" s="1"/>
  <c r="X26" i="5" a="1"/>
  <c r="X26" i="5" s="1"/>
  <c r="AE25" i="5" a="1"/>
  <c r="AE25" i="5" s="1"/>
  <c r="AL24" i="5" a="1"/>
  <c r="AL24" i="5" s="1"/>
  <c r="AD24" i="5" a="1"/>
  <c r="AD24" i="5" s="1"/>
  <c r="AK23" i="5" a="1"/>
  <c r="AK23" i="5" s="1"/>
  <c r="AC23" i="5" a="1"/>
  <c r="AC23" i="5" s="1"/>
  <c r="AJ22" i="5" a="1"/>
  <c r="AJ22" i="5" s="1"/>
  <c r="AB22" i="5" a="1"/>
  <c r="AB22" i="5" s="1"/>
  <c r="AI21" i="5" a="1"/>
  <c r="AI21" i="5" s="1"/>
  <c r="AA21" i="5" a="1"/>
  <c r="AA21" i="5" s="1"/>
  <c r="AI20" i="5" a="1"/>
  <c r="AI20" i="5" s="1"/>
  <c r="AA20" i="5" a="1"/>
  <c r="AA20" i="5" s="1"/>
  <c r="AH19" i="5" a="1"/>
  <c r="AH19" i="5" s="1"/>
  <c r="Z19" i="5" a="1"/>
  <c r="Z19" i="5" s="1"/>
  <c r="AG18" i="5" a="1"/>
  <c r="AG18" i="5" s="1"/>
  <c r="Y18" i="5" a="1"/>
  <c r="Y18" i="5" s="1"/>
  <c r="AF17" i="5" a="1"/>
  <c r="AF17" i="5" s="1"/>
  <c r="X17" i="5" a="1"/>
  <c r="X17" i="5" s="1"/>
  <c r="AE16" i="5" a="1"/>
  <c r="AE16" i="5" s="1"/>
  <c r="AL15" i="5" a="1"/>
  <c r="AL15" i="5" s="1"/>
  <c r="AD15" i="5" a="1"/>
  <c r="AD15" i="5" s="1"/>
  <c r="AK14" i="5" a="1"/>
  <c r="AK14" i="5" s="1"/>
  <c r="AC14" i="5" a="1"/>
  <c r="AC14" i="5" s="1"/>
  <c r="AJ13" i="5" a="1"/>
  <c r="AJ13" i="5" s="1"/>
  <c r="AB13" i="5" a="1"/>
  <c r="AB13" i="5" s="1"/>
  <c r="AI12" i="5" a="1"/>
  <c r="AI12" i="5" s="1"/>
  <c r="AA12" i="5" a="1"/>
  <c r="AA12" i="5" s="1"/>
  <c r="AH11" i="5" a="1"/>
  <c r="AH11" i="5" s="1"/>
  <c r="Z11" i="5" a="1"/>
  <c r="Z11" i="5" s="1"/>
  <c r="AG10" i="5" a="1"/>
  <c r="AG10" i="5" s="1"/>
  <c r="Y10" i="5" a="1"/>
  <c r="Y10" i="5" s="1"/>
  <c r="AF9" i="5" a="1"/>
  <c r="AF9" i="5" s="1"/>
  <c r="X9" i="5" a="1"/>
  <c r="X9" i="5" s="1"/>
  <c r="AE8" i="5" a="1"/>
  <c r="AE8" i="5" s="1"/>
  <c r="AL7" i="5" a="1"/>
  <c r="AL7" i="5" s="1"/>
  <c r="AD7" i="5" a="1"/>
  <c r="AD7" i="5" s="1"/>
  <c r="AK6" i="5" a="1"/>
  <c r="AK6" i="5" s="1"/>
  <c r="AC6" i="5" a="1"/>
  <c r="AC6" i="5" s="1"/>
  <c r="AJ5" i="5" a="1"/>
  <c r="AJ5" i="5" s="1"/>
  <c r="AB5" i="5" a="1"/>
  <c r="AB5" i="5" s="1"/>
  <c r="AI4" i="5" a="1"/>
  <c r="AI4" i="5" s="1"/>
  <c r="AA4" i="5" a="1"/>
  <c r="AA4" i="5" s="1"/>
  <c r="W23" i="5" a="1"/>
  <c r="W23" i="5" s="1"/>
  <c r="W15" i="5" a="1"/>
  <c r="W15" i="5" s="1"/>
  <c r="W7" i="5" a="1"/>
  <c r="W7" i="5" s="1"/>
  <c r="AG28" i="5" a="1"/>
  <c r="AG28" i="5" s="1"/>
  <c r="Y28" i="5" a="1"/>
  <c r="Y28" i="5" s="1"/>
  <c r="AF27" i="5" a="1"/>
  <c r="AF27" i="5" s="1"/>
  <c r="X27" i="5" a="1"/>
  <c r="X27" i="5" s="1"/>
  <c r="AE26" i="5" a="1"/>
  <c r="AE26" i="5" s="1"/>
  <c r="AL25" i="5" a="1"/>
  <c r="AL25" i="5" s="1"/>
  <c r="AD25" i="5" a="1"/>
  <c r="AD25" i="5" s="1"/>
  <c r="AK24" i="5" a="1"/>
  <c r="AK24" i="5" s="1"/>
  <c r="AC24" i="5" a="1"/>
  <c r="AC24" i="5" s="1"/>
  <c r="AJ23" i="5" a="1"/>
  <c r="AJ23" i="5" s="1"/>
  <c r="AB23" i="5" a="1"/>
  <c r="AB23" i="5" s="1"/>
  <c r="AI22" i="5" a="1"/>
  <c r="AI22" i="5" s="1"/>
  <c r="AA22" i="5" a="1"/>
  <c r="AA22" i="5" s="1"/>
  <c r="AH21" i="5" a="1"/>
  <c r="AH21" i="5" s="1"/>
  <c r="Z21" i="5" a="1"/>
  <c r="Z21" i="5" s="1"/>
  <c r="AH20" i="5" a="1"/>
  <c r="AH20" i="5" s="1"/>
  <c r="Z20" i="5" a="1"/>
  <c r="Z20" i="5" s="1"/>
  <c r="AG19" i="5" a="1"/>
  <c r="AG19" i="5" s="1"/>
  <c r="Y19" i="5" a="1"/>
  <c r="Y19" i="5" s="1"/>
  <c r="AF18" i="5" a="1"/>
  <c r="AF18" i="5" s="1"/>
  <c r="X18" i="5" a="1"/>
  <c r="X18" i="5" s="1"/>
  <c r="AE17" i="5" a="1"/>
  <c r="AE17" i="5" s="1"/>
  <c r="AL16" i="5" a="1"/>
  <c r="AL16" i="5" s="1"/>
  <c r="AD16" i="5" a="1"/>
  <c r="AD16" i="5" s="1"/>
  <c r="AK15" i="5" a="1"/>
  <c r="AK15" i="5" s="1"/>
  <c r="AC15" i="5" a="1"/>
  <c r="AC15" i="5" s="1"/>
  <c r="AJ14" i="5" a="1"/>
  <c r="AJ14" i="5" s="1"/>
  <c r="AB14" i="5" a="1"/>
  <c r="AB14" i="5" s="1"/>
  <c r="AI13" i="5" a="1"/>
  <c r="AI13" i="5" s="1"/>
  <c r="AA13" i="5" a="1"/>
  <c r="AA13" i="5" s="1"/>
  <c r="AH12" i="5" a="1"/>
  <c r="AH12" i="5" s="1"/>
  <c r="Z12" i="5" a="1"/>
  <c r="Z12" i="5" s="1"/>
  <c r="AG11" i="5" a="1"/>
  <c r="AG11" i="5" s="1"/>
  <c r="Y11" i="5" a="1"/>
  <c r="Y11" i="5" s="1"/>
  <c r="AF10" i="5" a="1"/>
  <c r="AF10" i="5" s="1"/>
  <c r="X10" i="5" a="1"/>
  <c r="X10" i="5" s="1"/>
  <c r="AE9" i="5" a="1"/>
  <c r="AE9" i="5" s="1"/>
  <c r="AL8" i="5" a="1"/>
  <c r="AL8" i="5" s="1"/>
  <c r="AD8" i="5" a="1"/>
  <c r="AD8" i="5" s="1"/>
  <c r="AK7" i="5" a="1"/>
  <c r="AK7" i="5" s="1"/>
  <c r="AC7" i="5" a="1"/>
  <c r="AC7" i="5" s="1"/>
  <c r="AJ6" i="5" a="1"/>
  <c r="AJ6" i="5" s="1"/>
  <c r="AB6" i="5" a="1"/>
  <c r="AB6" i="5" s="1"/>
  <c r="AI5" i="5" a="1"/>
  <c r="AI5" i="5" s="1"/>
  <c r="AA5" i="5" a="1"/>
  <c r="AA5" i="5" s="1"/>
  <c r="AH4" i="5" a="1"/>
  <c r="AH4" i="5" s="1"/>
  <c r="Z4" i="5" a="1"/>
  <c r="Z4" i="5" s="1"/>
  <c r="W22" i="5" a="1"/>
  <c r="W22" i="5" s="1"/>
  <c r="W14" i="5" a="1"/>
  <c r="W14" i="5" s="1"/>
  <c r="W6" i="5" a="1"/>
  <c r="W6" i="5" s="1"/>
  <c r="AF28" i="5" a="1"/>
  <c r="AF28" i="5" s="1"/>
  <c r="X28" i="5" a="1"/>
  <c r="X28" i="5" s="1"/>
  <c r="AE27" i="5" a="1"/>
  <c r="AE27" i="5" s="1"/>
  <c r="AL26" i="5" a="1"/>
  <c r="AL26" i="5" s="1"/>
  <c r="AD26" i="5" a="1"/>
  <c r="AD26" i="5" s="1"/>
  <c r="AK25" i="5" a="1"/>
  <c r="AK25" i="5" s="1"/>
  <c r="AC25" i="5" a="1"/>
  <c r="AC25" i="5" s="1"/>
  <c r="AJ24" i="5" a="1"/>
  <c r="AJ24" i="5" s="1"/>
  <c r="AB24" i="5" a="1"/>
  <c r="AB24" i="5" s="1"/>
  <c r="AI23" i="5" a="1"/>
  <c r="AI23" i="5" s="1"/>
  <c r="AA23" i="5" a="1"/>
  <c r="AA23" i="5" s="1"/>
  <c r="AH22" i="5" a="1"/>
  <c r="AH22" i="5" s="1"/>
  <c r="Z22" i="5" a="1"/>
  <c r="Z22" i="5" s="1"/>
  <c r="AG21" i="5" a="1"/>
  <c r="AG21" i="5" s="1"/>
  <c r="AG20" i="5" a="1"/>
  <c r="AG20" i="5" s="1"/>
  <c r="Y20" i="5" a="1"/>
  <c r="Y20" i="5" s="1"/>
  <c r="AF19" i="5" a="1"/>
  <c r="AF19" i="5" s="1"/>
  <c r="X19" i="5" a="1"/>
  <c r="X19" i="5" s="1"/>
  <c r="AE18" i="5" a="1"/>
  <c r="AE18" i="5" s="1"/>
  <c r="AL17" i="5" a="1"/>
  <c r="AL17" i="5" s="1"/>
  <c r="AD17" i="5" a="1"/>
  <c r="AD17" i="5" s="1"/>
  <c r="AK16" i="5" a="1"/>
  <c r="AK16" i="5" s="1"/>
  <c r="AC16" i="5" a="1"/>
  <c r="AC16" i="5" s="1"/>
  <c r="AJ15" i="5" a="1"/>
  <c r="AJ15" i="5" s="1"/>
  <c r="AB15" i="5" a="1"/>
  <c r="AB15" i="5" s="1"/>
  <c r="AI14" i="5" a="1"/>
  <c r="AI14" i="5" s="1"/>
  <c r="AA14" i="5" a="1"/>
  <c r="AA14" i="5" s="1"/>
  <c r="AH13" i="5" a="1"/>
  <c r="AH13" i="5" s="1"/>
  <c r="Z13" i="5" a="1"/>
  <c r="Z13" i="5" s="1"/>
  <c r="AG12" i="5" a="1"/>
  <c r="AG12" i="5" s="1"/>
  <c r="Y12" i="5" a="1"/>
  <c r="Y12" i="5" s="1"/>
  <c r="AF11" i="5" a="1"/>
  <c r="AF11" i="5" s="1"/>
  <c r="X11" i="5" a="1"/>
  <c r="X11" i="5" s="1"/>
  <c r="AE10" i="5" a="1"/>
  <c r="AE10" i="5" s="1"/>
  <c r="AL9" i="5" a="1"/>
  <c r="AL9" i="5" s="1"/>
  <c r="AD9" i="5" a="1"/>
  <c r="AD9" i="5" s="1"/>
  <c r="AK8" i="5" a="1"/>
  <c r="AK8" i="5" s="1"/>
  <c r="AC8" i="5" a="1"/>
  <c r="AC8" i="5" s="1"/>
  <c r="AJ7" i="5" a="1"/>
  <c r="AJ7" i="5" s="1"/>
  <c r="AB7" i="5" a="1"/>
  <c r="AB7" i="5" s="1"/>
  <c r="AI6" i="5" a="1"/>
  <c r="AI6" i="5" s="1"/>
  <c r="AA6" i="5" a="1"/>
  <c r="AA6" i="5" s="1"/>
  <c r="AH5" i="5" a="1"/>
  <c r="AH5" i="5" s="1"/>
  <c r="Z5" i="5" a="1"/>
  <c r="Z5" i="5" s="1"/>
  <c r="AG4" i="5" a="1"/>
  <c r="AG4" i="5" s="1"/>
  <c r="Y4" i="5" a="1"/>
  <c r="Y4" i="5" s="1"/>
  <c r="AK19" i="5" a="1"/>
  <c r="AK19" i="5" s="1"/>
  <c r="AC19" i="5" a="1"/>
  <c r="AC19" i="5" s="1"/>
  <c r="AK11" i="5" a="1"/>
  <c r="AK11" i="5" s="1"/>
  <c r="AC11" i="5" a="1"/>
  <c r="AC11" i="5" s="1"/>
  <c r="W4" i="5" a="1"/>
  <c r="W4" i="5" s="1"/>
  <c r="W21" i="5" a="1"/>
  <c r="W21" i="5" s="1"/>
  <c r="W13" i="5" a="1"/>
  <c r="W13" i="5" s="1"/>
  <c r="AE28" i="5" a="1"/>
  <c r="AE28" i="5" s="1"/>
  <c r="AL27" i="5" a="1"/>
  <c r="AL27" i="5" s="1"/>
  <c r="AD27" i="5" a="1"/>
  <c r="AD27" i="5" s="1"/>
  <c r="AK26" i="5" a="1"/>
  <c r="AK26" i="5" s="1"/>
  <c r="AC26" i="5" a="1"/>
  <c r="AC26" i="5" s="1"/>
  <c r="AJ25" i="5" a="1"/>
  <c r="AJ25" i="5" s="1"/>
  <c r="AB25" i="5" a="1"/>
  <c r="AB25" i="5" s="1"/>
  <c r="AI24" i="5" a="1"/>
  <c r="AI24" i="5" s="1"/>
  <c r="AA24" i="5" a="1"/>
  <c r="AA24" i="5" s="1"/>
  <c r="AH23" i="5" a="1"/>
  <c r="AH23" i="5" s="1"/>
  <c r="Z23" i="5" a="1"/>
  <c r="Z23" i="5" s="1"/>
  <c r="AG22" i="5" a="1"/>
  <c r="AG22" i="5" s="1"/>
  <c r="Y22" i="5" a="1"/>
  <c r="Y22" i="5" s="1"/>
  <c r="AF21" i="5" a="1"/>
  <c r="AF21" i="5" s="1"/>
  <c r="Y21" i="5" a="1"/>
  <c r="Y21" i="5" s="1"/>
  <c r="AF20" i="5" a="1"/>
  <c r="AF20" i="5" s="1"/>
  <c r="X20" i="5" a="1"/>
  <c r="X20" i="5" s="1"/>
  <c r="AE19" i="5" a="1"/>
  <c r="AE19" i="5" s="1"/>
  <c r="AL18" i="5" a="1"/>
  <c r="AL18" i="5" s="1"/>
  <c r="AD18" i="5" a="1"/>
  <c r="AD18" i="5" s="1"/>
  <c r="AK17" i="5" a="1"/>
  <c r="AK17" i="5" s="1"/>
  <c r="AC17" i="5" a="1"/>
  <c r="AC17" i="5" s="1"/>
  <c r="AJ16" i="5" a="1"/>
  <c r="AJ16" i="5" s="1"/>
  <c r="AB16" i="5" a="1"/>
  <c r="AB16" i="5" s="1"/>
  <c r="AI15" i="5" a="1"/>
  <c r="AI15" i="5" s="1"/>
  <c r="AA15" i="5" a="1"/>
  <c r="AA15" i="5" s="1"/>
  <c r="AA3" i="5" s="1"/>
  <c r="AH14" i="5" a="1"/>
  <c r="AH14" i="5" s="1"/>
  <c r="Z14" i="5" a="1"/>
  <c r="Z14" i="5" s="1"/>
  <c r="AG13" i="5" a="1"/>
  <c r="AG13" i="5" s="1"/>
  <c r="Y13" i="5" a="1"/>
  <c r="Y13" i="5" s="1"/>
  <c r="AF12" i="5" a="1"/>
  <c r="AF12" i="5" s="1"/>
  <c r="X12" i="5" a="1"/>
  <c r="X12" i="5" s="1"/>
  <c r="W3" i="5"/>
  <c r="AL3" i="5"/>
  <c r="B4" i="5" a="1"/>
  <c r="B4" i="5" s="1"/>
  <c r="B35" i="5" a="1"/>
  <c r="B35" i="5" s="1"/>
  <c r="B33" i="5" a="1"/>
  <c r="B33" i="5" s="1"/>
  <c r="B31" i="5" a="1"/>
  <c r="B31" i="5" s="1"/>
  <c r="B29" i="5" a="1"/>
  <c r="B29" i="5" s="1"/>
  <c r="B27" i="5" a="1"/>
  <c r="B27" i="5" s="1"/>
  <c r="B25" i="5" a="1"/>
  <c r="B25" i="5" s="1"/>
  <c r="B23" i="5" a="1"/>
  <c r="B23" i="5" s="1"/>
  <c r="B21" i="5" a="1"/>
  <c r="B21" i="5" s="1"/>
  <c r="B19" i="5" a="1"/>
  <c r="B19" i="5" s="1"/>
  <c r="B17" i="5" a="1"/>
  <c r="B17" i="5" s="1"/>
  <c r="B15" i="5" a="1"/>
  <c r="B15" i="5" s="1"/>
  <c r="B13" i="5" a="1"/>
  <c r="B13" i="5" s="1"/>
  <c r="B11" i="5" a="1"/>
  <c r="B11" i="5" s="1"/>
  <c r="B9" i="5" a="1"/>
  <c r="B9" i="5" s="1"/>
  <c r="B7" i="5" a="1"/>
  <c r="B7" i="5" s="1"/>
  <c r="B5" i="5" a="1"/>
  <c r="B5" i="5" s="1"/>
  <c r="N36" i="5" a="1"/>
  <c r="N36" i="5" s="1"/>
  <c r="L36" i="5" a="1"/>
  <c r="L36" i="5" s="1"/>
  <c r="J36" i="5" a="1"/>
  <c r="J36" i="5" s="1"/>
  <c r="H36" i="5" a="1"/>
  <c r="H36" i="5" s="1"/>
  <c r="F36" i="5" a="1"/>
  <c r="F36" i="5" s="1"/>
  <c r="D36" i="5" a="1"/>
  <c r="D36" i="5" s="1"/>
  <c r="O35" i="5" a="1"/>
  <c r="O35" i="5" s="1"/>
  <c r="M35" i="5" a="1"/>
  <c r="M35" i="5" s="1"/>
  <c r="K35" i="5" a="1"/>
  <c r="K35" i="5" s="1"/>
  <c r="I35" i="5" a="1"/>
  <c r="I35" i="5" s="1"/>
  <c r="G35" i="5" a="1"/>
  <c r="G35" i="5" s="1"/>
  <c r="E35" i="5" a="1"/>
  <c r="E35" i="5" s="1"/>
  <c r="C35" i="5" a="1"/>
  <c r="C35" i="5" s="1"/>
  <c r="N34" i="5" a="1"/>
  <c r="N34" i="5" s="1"/>
  <c r="L34" i="5" a="1"/>
  <c r="L34" i="5" s="1"/>
  <c r="J34" i="5" a="1"/>
  <c r="J34" i="5" s="1"/>
  <c r="H34" i="5" a="1"/>
  <c r="H34" i="5" s="1"/>
  <c r="F34" i="5" a="1"/>
  <c r="F34" i="5" s="1"/>
  <c r="D34" i="5" a="1"/>
  <c r="D34" i="5" s="1"/>
  <c r="O33" i="5" a="1"/>
  <c r="O33" i="5" s="1"/>
  <c r="M33" i="5" a="1"/>
  <c r="M33" i="5" s="1"/>
  <c r="K33" i="5" a="1"/>
  <c r="K33" i="5" s="1"/>
  <c r="I33" i="5" a="1"/>
  <c r="I33" i="5" s="1"/>
  <c r="G33" i="5" a="1"/>
  <c r="G33" i="5" s="1"/>
  <c r="E33" i="5" a="1"/>
  <c r="E33" i="5" s="1"/>
  <c r="C33" i="5" a="1"/>
  <c r="C33" i="5" s="1"/>
  <c r="N32" i="5" a="1"/>
  <c r="N32" i="5" s="1"/>
  <c r="L32" i="5" a="1"/>
  <c r="L32" i="5" s="1"/>
  <c r="J32" i="5" a="1"/>
  <c r="J32" i="5" s="1"/>
  <c r="H32" i="5" a="1"/>
  <c r="H32" i="5" s="1"/>
  <c r="F32" i="5" a="1"/>
  <c r="F32" i="5" s="1"/>
  <c r="D32" i="5" a="1"/>
  <c r="D32" i="5" s="1"/>
  <c r="O31" i="5" a="1"/>
  <c r="O31" i="5" s="1"/>
  <c r="M31" i="5" a="1"/>
  <c r="M31" i="5" s="1"/>
  <c r="K31" i="5" a="1"/>
  <c r="K31" i="5" s="1"/>
  <c r="I31" i="5" a="1"/>
  <c r="I31" i="5" s="1"/>
  <c r="G31" i="5" a="1"/>
  <c r="G31" i="5" s="1"/>
  <c r="E31" i="5" a="1"/>
  <c r="E31" i="5" s="1"/>
  <c r="C31" i="5" a="1"/>
  <c r="C31" i="5" s="1"/>
  <c r="N30" i="5" a="1"/>
  <c r="N30" i="5" s="1"/>
  <c r="L30" i="5" a="1"/>
  <c r="L30" i="5" s="1"/>
  <c r="J30" i="5" a="1"/>
  <c r="J30" i="5" s="1"/>
  <c r="H30" i="5" a="1"/>
  <c r="H30" i="5" s="1"/>
  <c r="F30" i="5" a="1"/>
  <c r="F30" i="5" s="1"/>
  <c r="D30" i="5" a="1"/>
  <c r="D30" i="5" s="1"/>
  <c r="O29" i="5" a="1"/>
  <c r="O29" i="5" s="1"/>
  <c r="M29" i="5" a="1"/>
  <c r="M29" i="5" s="1"/>
  <c r="K29" i="5" a="1"/>
  <c r="K29" i="5" s="1"/>
  <c r="I29" i="5" a="1"/>
  <c r="I29" i="5" s="1"/>
  <c r="G29" i="5" a="1"/>
  <c r="G29" i="5" s="1"/>
  <c r="E29" i="5" a="1"/>
  <c r="E29" i="5" s="1"/>
  <c r="C29" i="5" a="1"/>
  <c r="C29" i="5" s="1"/>
  <c r="N28" i="5" a="1"/>
  <c r="N28" i="5" s="1"/>
  <c r="L28" i="5" a="1"/>
  <c r="L28" i="5" s="1"/>
  <c r="J28" i="5" a="1"/>
  <c r="J28" i="5" s="1"/>
  <c r="H28" i="5" a="1"/>
  <c r="H28" i="5" s="1"/>
  <c r="F28" i="5" a="1"/>
  <c r="F28" i="5" s="1"/>
  <c r="D28" i="5" a="1"/>
  <c r="D28" i="5" s="1"/>
  <c r="O27" i="5" a="1"/>
  <c r="O27" i="5" s="1"/>
  <c r="M27" i="5" a="1"/>
  <c r="M27" i="5" s="1"/>
  <c r="K27" i="5" a="1"/>
  <c r="K27" i="5" s="1"/>
  <c r="I27" i="5" a="1"/>
  <c r="I27" i="5" s="1"/>
  <c r="G27" i="5" a="1"/>
  <c r="G27" i="5" s="1"/>
  <c r="E27" i="5" a="1"/>
  <c r="E27" i="5" s="1"/>
  <c r="C27" i="5" a="1"/>
  <c r="C27" i="5" s="1"/>
  <c r="N26" i="5" a="1"/>
  <c r="N26" i="5" s="1"/>
  <c r="L26" i="5" a="1"/>
  <c r="L26" i="5" s="1"/>
  <c r="J26" i="5" a="1"/>
  <c r="J26" i="5" s="1"/>
  <c r="H26" i="5" a="1"/>
  <c r="H26" i="5" s="1"/>
  <c r="F26" i="5" a="1"/>
  <c r="F26" i="5" s="1"/>
  <c r="D26" i="5" a="1"/>
  <c r="D26" i="5" s="1"/>
  <c r="O25" i="5" a="1"/>
  <c r="O25" i="5" s="1"/>
  <c r="M25" i="5" a="1"/>
  <c r="M25" i="5" s="1"/>
  <c r="K25" i="5" a="1"/>
  <c r="K25" i="5" s="1"/>
  <c r="I25" i="5" a="1"/>
  <c r="I25" i="5" s="1"/>
  <c r="G25" i="5" a="1"/>
  <c r="G25" i="5" s="1"/>
  <c r="E25" i="5" a="1"/>
  <c r="E25" i="5" s="1"/>
  <c r="C25" i="5" a="1"/>
  <c r="C25" i="5" s="1"/>
  <c r="N24" i="5" a="1"/>
  <c r="N24" i="5" s="1"/>
  <c r="L24" i="5" a="1"/>
  <c r="L24" i="5" s="1"/>
  <c r="J24" i="5" a="1"/>
  <c r="J24" i="5" s="1"/>
  <c r="H24" i="5" a="1"/>
  <c r="H24" i="5" s="1"/>
  <c r="F24" i="5" a="1"/>
  <c r="F24" i="5" s="1"/>
  <c r="D24" i="5" a="1"/>
  <c r="D24" i="5" s="1"/>
  <c r="O23" i="5" a="1"/>
  <c r="O23" i="5" s="1"/>
  <c r="M23" i="5" a="1"/>
  <c r="M23" i="5" s="1"/>
  <c r="K23" i="5" a="1"/>
  <c r="K23" i="5" s="1"/>
  <c r="I23" i="5" a="1"/>
  <c r="I23" i="5" s="1"/>
  <c r="G23" i="5" a="1"/>
  <c r="G23" i="5" s="1"/>
  <c r="E23" i="5" a="1"/>
  <c r="E23" i="5" s="1"/>
  <c r="C23" i="5" a="1"/>
  <c r="C23" i="5" s="1"/>
  <c r="N22" i="5" a="1"/>
  <c r="N22" i="5" s="1"/>
  <c r="L22" i="5" a="1"/>
  <c r="L22" i="5" s="1"/>
  <c r="J22" i="5" a="1"/>
  <c r="J22" i="5" s="1"/>
  <c r="H22" i="5" a="1"/>
  <c r="H22" i="5" s="1"/>
  <c r="F22" i="5" a="1"/>
  <c r="F22" i="5" s="1"/>
  <c r="D22" i="5" a="1"/>
  <c r="D22" i="5" s="1"/>
  <c r="O21" i="5" a="1"/>
  <c r="O21" i="5" s="1"/>
  <c r="M21" i="5" a="1"/>
  <c r="M21" i="5" s="1"/>
  <c r="K21" i="5" a="1"/>
  <c r="K21" i="5" s="1"/>
  <c r="I21" i="5" a="1"/>
  <c r="I21" i="5" s="1"/>
  <c r="G21" i="5" a="1"/>
  <c r="G21" i="5" s="1"/>
  <c r="E21" i="5" a="1"/>
  <c r="E21" i="5" s="1"/>
  <c r="C21" i="5" a="1"/>
  <c r="C21" i="5" s="1"/>
  <c r="N20" i="5" a="1"/>
  <c r="N20" i="5" s="1"/>
  <c r="L20" i="5" a="1"/>
  <c r="L20" i="5" s="1"/>
  <c r="J20" i="5" a="1"/>
  <c r="J20" i="5" s="1"/>
  <c r="H20" i="5" a="1"/>
  <c r="H20" i="5" s="1"/>
  <c r="F20" i="5" a="1"/>
  <c r="F20" i="5" s="1"/>
  <c r="D20" i="5" a="1"/>
  <c r="D20" i="5" s="1"/>
  <c r="O19" i="5" a="1"/>
  <c r="O19" i="5" s="1"/>
  <c r="M19" i="5" a="1"/>
  <c r="M19" i="5" s="1"/>
  <c r="K19" i="5" a="1"/>
  <c r="K19" i="5" s="1"/>
  <c r="I19" i="5" a="1"/>
  <c r="I19" i="5" s="1"/>
  <c r="G19" i="5" a="1"/>
  <c r="G19" i="5" s="1"/>
  <c r="E19" i="5" a="1"/>
  <c r="E19" i="5" s="1"/>
  <c r="C19" i="5" a="1"/>
  <c r="C19" i="5" s="1"/>
  <c r="N18" i="5" a="1"/>
  <c r="N18" i="5" s="1"/>
  <c r="L18" i="5" a="1"/>
  <c r="L18" i="5" s="1"/>
  <c r="J18" i="5" a="1"/>
  <c r="J18" i="5" s="1"/>
  <c r="H18" i="5" a="1"/>
  <c r="H18" i="5" s="1"/>
  <c r="F18" i="5" a="1"/>
  <c r="F18" i="5" s="1"/>
  <c r="D18" i="5" a="1"/>
  <c r="D18" i="5" s="1"/>
  <c r="O17" i="5" a="1"/>
  <c r="O17" i="5" s="1"/>
  <c r="M17" i="5" a="1"/>
  <c r="M17" i="5" s="1"/>
  <c r="K17" i="5" a="1"/>
  <c r="K17" i="5" s="1"/>
  <c r="I17" i="5" a="1"/>
  <c r="I17" i="5" s="1"/>
  <c r="G17" i="5" a="1"/>
  <c r="G17" i="5" s="1"/>
  <c r="E17" i="5" a="1"/>
  <c r="E17" i="5" s="1"/>
  <c r="C17" i="5" a="1"/>
  <c r="C17" i="5" s="1"/>
  <c r="N16" i="5" a="1"/>
  <c r="N16" i="5" s="1"/>
  <c r="L16" i="5" a="1"/>
  <c r="L16" i="5" s="1"/>
  <c r="J16" i="5" a="1"/>
  <c r="J16" i="5" s="1"/>
  <c r="H16" i="5" a="1"/>
  <c r="H16" i="5" s="1"/>
  <c r="F16" i="5" a="1"/>
  <c r="F16" i="5" s="1"/>
  <c r="D16" i="5" a="1"/>
  <c r="D16" i="5" s="1"/>
  <c r="O15" i="5" a="1"/>
  <c r="O15" i="5" s="1"/>
  <c r="M15" i="5" a="1"/>
  <c r="M15" i="5" s="1"/>
  <c r="K15" i="5" a="1"/>
  <c r="K15" i="5" s="1"/>
  <c r="I15" i="5" a="1"/>
  <c r="I15" i="5" s="1"/>
  <c r="G15" i="5" a="1"/>
  <c r="G15" i="5" s="1"/>
  <c r="E15" i="5" a="1"/>
  <c r="E15" i="5" s="1"/>
  <c r="C15" i="5" a="1"/>
  <c r="C15" i="5" s="1"/>
  <c r="N14" i="5" a="1"/>
  <c r="N14" i="5" s="1"/>
  <c r="L14" i="5" a="1"/>
  <c r="L14" i="5" s="1"/>
  <c r="J14" i="5" a="1"/>
  <c r="J14" i="5" s="1"/>
  <c r="H14" i="5" a="1"/>
  <c r="H14" i="5" s="1"/>
  <c r="F14" i="5" a="1"/>
  <c r="F14" i="5" s="1"/>
  <c r="D14" i="5" a="1"/>
  <c r="D14" i="5" s="1"/>
  <c r="O13" i="5" a="1"/>
  <c r="O13" i="5" s="1"/>
  <c r="M13" i="5" a="1"/>
  <c r="M13" i="5" s="1"/>
  <c r="K13" i="5" a="1"/>
  <c r="K13" i="5" s="1"/>
  <c r="I13" i="5" a="1"/>
  <c r="I13" i="5" s="1"/>
  <c r="G13" i="5" a="1"/>
  <c r="G13" i="5" s="1"/>
  <c r="E13" i="5" a="1"/>
  <c r="E13" i="5" s="1"/>
  <c r="C13" i="5" a="1"/>
  <c r="C13" i="5" s="1"/>
  <c r="N12" i="5" a="1"/>
  <c r="N12" i="5" s="1"/>
  <c r="L12" i="5" a="1"/>
  <c r="L12" i="5" s="1"/>
  <c r="J12" i="5" a="1"/>
  <c r="J12" i="5" s="1"/>
  <c r="H12" i="5" a="1"/>
  <c r="H12" i="5" s="1"/>
  <c r="F12" i="5" a="1"/>
  <c r="F12" i="5" s="1"/>
  <c r="D12" i="5" a="1"/>
  <c r="D12" i="5" s="1"/>
  <c r="O11" i="5" a="1"/>
  <c r="O11" i="5" s="1"/>
  <c r="M11" i="5" a="1"/>
  <c r="M11" i="5" s="1"/>
  <c r="K11" i="5" a="1"/>
  <c r="K11" i="5" s="1"/>
  <c r="I11" i="5" a="1"/>
  <c r="I11" i="5" s="1"/>
  <c r="G11" i="5" a="1"/>
  <c r="G11" i="5" s="1"/>
  <c r="E11" i="5" a="1"/>
  <c r="E11" i="5" s="1"/>
  <c r="C11" i="5" a="1"/>
  <c r="C11" i="5" s="1"/>
  <c r="N10" i="5" a="1"/>
  <c r="N10" i="5" s="1"/>
  <c r="L10" i="5" a="1"/>
  <c r="L10" i="5" s="1"/>
  <c r="J10" i="5" a="1"/>
  <c r="J10" i="5" s="1"/>
  <c r="H10" i="5" a="1"/>
  <c r="H10" i="5" s="1"/>
  <c r="F10" i="5" a="1"/>
  <c r="F10" i="5" s="1"/>
  <c r="D10" i="5" a="1"/>
  <c r="D10" i="5" s="1"/>
  <c r="O9" i="5" a="1"/>
  <c r="O9" i="5" s="1"/>
  <c r="M9" i="5" a="1"/>
  <c r="M9" i="5" s="1"/>
  <c r="K9" i="5" a="1"/>
  <c r="K9" i="5" s="1"/>
  <c r="I9" i="5" a="1"/>
  <c r="I9" i="5" s="1"/>
  <c r="G9" i="5" a="1"/>
  <c r="G9" i="5" s="1"/>
  <c r="E9" i="5" a="1"/>
  <c r="E9" i="5" s="1"/>
  <c r="C9" i="5" a="1"/>
  <c r="C9" i="5" s="1"/>
  <c r="N8" i="5" a="1"/>
  <c r="N8" i="5" s="1"/>
  <c r="L8" i="5" a="1"/>
  <c r="L8" i="5" s="1"/>
  <c r="J8" i="5" a="1"/>
  <c r="J8" i="5" s="1"/>
  <c r="H8" i="5" a="1"/>
  <c r="H8" i="5" s="1"/>
  <c r="F8" i="5" a="1"/>
  <c r="F8" i="5" s="1"/>
  <c r="D8" i="5" a="1"/>
  <c r="D8" i="5" s="1"/>
  <c r="O7" i="5" a="1"/>
  <c r="O7" i="5" s="1"/>
  <c r="M7" i="5" a="1"/>
  <c r="M7" i="5" s="1"/>
  <c r="K7" i="5" a="1"/>
  <c r="K7" i="5" s="1"/>
  <c r="I7" i="5" a="1"/>
  <c r="I7" i="5" s="1"/>
  <c r="G7" i="5" a="1"/>
  <c r="G7" i="5" s="1"/>
  <c r="E7" i="5" a="1"/>
  <c r="E7" i="5" s="1"/>
  <c r="C7" i="5" a="1"/>
  <c r="C7" i="5" s="1"/>
  <c r="N6" i="5" a="1"/>
  <c r="N6" i="5" s="1"/>
  <c r="L6" i="5" a="1"/>
  <c r="L6" i="5" s="1"/>
  <c r="J6" i="5" a="1"/>
  <c r="J6" i="5" s="1"/>
  <c r="H6" i="5" a="1"/>
  <c r="H6" i="5" s="1"/>
  <c r="F6" i="5" a="1"/>
  <c r="F6" i="5" s="1"/>
  <c r="D6" i="5" a="1"/>
  <c r="D6" i="5" s="1"/>
  <c r="O5" i="5" a="1"/>
  <c r="O5" i="5" s="1"/>
  <c r="M5" i="5" a="1"/>
  <c r="M5" i="5" s="1"/>
  <c r="K5" i="5" a="1"/>
  <c r="K5" i="5" s="1"/>
  <c r="I5" i="5" a="1"/>
  <c r="I5" i="5" s="1"/>
  <c r="G5" i="5" a="1"/>
  <c r="G5" i="5" s="1"/>
  <c r="E5" i="5" a="1"/>
  <c r="E5" i="5" s="1"/>
  <c r="C5" i="5" a="1"/>
  <c r="C5" i="5" s="1"/>
  <c r="N4" i="5" a="1"/>
  <c r="N4" i="5" s="1"/>
  <c r="L4" i="5" a="1"/>
  <c r="L4" i="5" s="1"/>
  <c r="J4" i="5" a="1"/>
  <c r="J4" i="5" s="1"/>
  <c r="H4" i="5" a="1"/>
  <c r="H4" i="5" s="1"/>
  <c r="F4" i="5" a="1"/>
  <c r="F4" i="5" s="1"/>
  <c r="D4" i="5" a="1"/>
  <c r="D4" i="5" s="1"/>
  <c r="B36" i="5" a="1"/>
  <c r="B36" i="5" s="1"/>
  <c r="B34" i="5" a="1"/>
  <c r="B34" i="5" s="1"/>
  <c r="B32" i="5" a="1"/>
  <c r="B32" i="5" s="1"/>
  <c r="B30" i="5" a="1"/>
  <c r="B30" i="5" s="1"/>
  <c r="B28" i="5" a="1"/>
  <c r="B28" i="5" s="1"/>
  <c r="B26" i="5" a="1"/>
  <c r="B26" i="5" s="1"/>
  <c r="B24" i="5" a="1"/>
  <c r="B24" i="5" s="1"/>
  <c r="B22" i="5" a="1"/>
  <c r="B22" i="5" s="1"/>
  <c r="B20" i="5" a="1"/>
  <c r="B20" i="5" s="1"/>
  <c r="B18" i="5" a="1"/>
  <c r="B18" i="5" s="1"/>
  <c r="B16" i="5" a="1"/>
  <c r="B16" i="5" s="1"/>
  <c r="B14" i="5" a="1"/>
  <c r="B14" i="5" s="1"/>
  <c r="B12" i="5" a="1"/>
  <c r="B12" i="5" s="1"/>
  <c r="B10" i="5" a="1"/>
  <c r="B10" i="5" s="1"/>
  <c r="B8" i="5" a="1"/>
  <c r="B8" i="5" s="1"/>
  <c r="O36" i="5" a="1"/>
  <c r="O36" i="5" s="1"/>
  <c r="M36" i="5" a="1"/>
  <c r="M36" i="5" s="1"/>
  <c r="K36" i="5" a="1"/>
  <c r="K36" i="5" s="1"/>
  <c r="I36" i="5" a="1"/>
  <c r="I36" i="5" s="1"/>
  <c r="G36" i="5" a="1"/>
  <c r="G36" i="5" s="1"/>
  <c r="E36" i="5" a="1"/>
  <c r="E36" i="5" s="1"/>
  <c r="C36" i="5" a="1"/>
  <c r="C36" i="5" s="1"/>
  <c r="N35" i="5" a="1"/>
  <c r="N35" i="5" s="1"/>
  <c r="L35" i="5" a="1"/>
  <c r="L35" i="5" s="1"/>
  <c r="J35" i="5" a="1"/>
  <c r="J35" i="5" s="1"/>
  <c r="H35" i="5" a="1"/>
  <c r="H35" i="5" s="1"/>
  <c r="F35" i="5" a="1"/>
  <c r="F35" i="5" s="1"/>
  <c r="D35" i="5" a="1"/>
  <c r="D35" i="5" s="1"/>
  <c r="O34" i="5" a="1"/>
  <c r="O34" i="5" s="1"/>
  <c r="M34" i="5" a="1"/>
  <c r="M34" i="5" s="1"/>
  <c r="K34" i="5" a="1"/>
  <c r="K34" i="5" s="1"/>
  <c r="I34" i="5" a="1"/>
  <c r="I34" i="5" s="1"/>
  <c r="G34" i="5" a="1"/>
  <c r="G34" i="5" s="1"/>
  <c r="E34" i="5" a="1"/>
  <c r="E34" i="5" s="1"/>
  <c r="C34" i="5" a="1"/>
  <c r="C34" i="5" s="1"/>
  <c r="N33" i="5" a="1"/>
  <c r="N33" i="5" s="1"/>
  <c r="L33" i="5" a="1"/>
  <c r="L33" i="5" s="1"/>
  <c r="J33" i="5" a="1"/>
  <c r="J33" i="5" s="1"/>
  <c r="H33" i="5" a="1"/>
  <c r="H33" i="5" s="1"/>
  <c r="F33" i="5" a="1"/>
  <c r="F33" i="5" s="1"/>
  <c r="D33" i="5" a="1"/>
  <c r="D33" i="5" s="1"/>
  <c r="O32" i="5" a="1"/>
  <c r="O32" i="5" s="1"/>
  <c r="M32" i="5" a="1"/>
  <c r="M32" i="5" s="1"/>
  <c r="K32" i="5" a="1"/>
  <c r="K32" i="5" s="1"/>
  <c r="I32" i="5" a="1"/>
  <c r="I32" i="5" s="1"/>
  <c r="G32" i="5" a="1"/>
  <c r="G32" i="5" s="1"/>
  <c r="E32" i="5" a="1"/>
  <c r="E32" i="5" s="1"/>
  <c r="C32" i="5" a="1"/>
  <c r="C32" i="5" s="1"/>
  <c r="N31" i="5" a="1"/>
  <c r="N31" i="5" s="1"/>
  <c r="L31" i="5" a="1"/>
  <c r="L31" i="5" s="1"/>
  <c r="J31" i="5" a="1"/>
  <c r="J31" i="5" s="1"/>
  <c r="H31" i="5" a="1"/>
  <c r="H31" i="5" s="1"/>
  <c r="F31" i="5" a="1"/>
  <c r="F31" i="5" s="1"/>
  <c r="D31" i="5" a="1"/>
  <c r="D31" i="5" s="1"/>
  <c r="O30" i="5" a="1"/>
  <c r="O30" i="5" s="1"/>
  <c r="M30" i="5" a="1"/>
  <c r="M30" i="5" s="1"/>
  <c r="K30" i="5" a="1"/>
  <c r="K30" i="5" s="1"/>
  <c r="I30" i="5" a="1"/>
  <c r="I30" i="5" s="1"/>
  <c r="G30" i="5" a="1"/>
  <c r="G30" i="5" s="1"/>
  <c r="E30" i="5" a="1"/>
  <c r="E30" i="5" s="1"/>
  <c r="C30" i="5" a="1"/>
  <c r="C30" i="5" s="1"/>
  <c r="N29" i="5" a="1"/>
  <c r="N29" i="5" s="1"/>
  <c r="L29" i="5" a="1"/>
  <c r="L29" i="5" s="1"/>
  <c r="J29" i="5" a="1"/>
  <c r="J29" i="5" s="1"/>
  <c r="H29" i="5" a="1"/>
  <c r="H29" i="5" s="1"/>
  <c r="F29" i="5" a="1"/>
  <c r="F29" i="5" s="1"/>
  <c r="D29" i="5" a="1"/>
  <c r="D29" i="5" s="1"/>
  <c r="O28" i="5" a="1"/>
  <c r="O28" i="5" s="1"/>
  <c r="M28" i="5" a="1"/>
  <c r="M28" i="5" s="1"/>
  <c r="K28" i="5" a="1"/>
  <c r="K28" i="5" s="1"/>
  <c r="I28" i="5" a="1"/>
  <c r="I28" i="5" s="1"/>
  <c r="G28" i="5" a="1"/>
  <c r="G28" i="5" s="1"/>
  <c r="E28" i="5" a="1"/>
  <c r="E28" i="5" s="1"/>
  <c r="C28" i="5" a="1"/>
  <c r="C28" i="5" s="1"/>
  <c r="N27" i="5" a="1"/>
  <c r="N27" i="5" s="1"/>
  <c r="L27" i="5" a="1"/>
  <c r="L27" i="5" s="1"/>
  <c r="J27" i="5" a="1"/>
  <c r="J27" i="5" s="1"/>
  <c r="H27" i="5" a="1"/>
  <c r="H27" i="5" s="1"/>
  <c r="F27" i="5" a="1"/>
  <c r="F27" i="5" s="1"/>
  <c r="D27" i="5" a="1"/>
  <c r="D27" i="5" s="1"/>
  <c r="O26" i="5" a="1"/>
  <c r="O26" i="5" s="1"/>
  <c r="M26" i="5" a="1"/>
  <c r="M26" i="5" s="1"/>
  <c r="K26" i="5" a="1"/>
  <c r="K26" i="5" s="1"/>
  <c r="I26" i="5" a="1"/>
  <c r="I26" i="5" s="1"/>
  <c r="G26" i="5" a="1"/>
  <c r="G26" i="5" s="1"/>
  <c r="E26" i="5" a="1"/>
  <c r="E26" i="5" s="1"/>
  <c r="C26" i="5" a="1"/>
  <c r="C26" i="5" s="1"/>
  <c r="N25" i="5" a="1"/>
  <c r="N25" i="5" s="1"/>
  <c r="L25" i="5" a="1"/>
  <c r="L25" i="5" s="1"/>
  <c r="J25" i="5" a="1"/>
  <c r="J25" i="5" s="1"/>
  <c r="H25" i="5" a="1"/>
  <c r="H25" i="5" s="1"/>
  <c r="F25" i="5" a="1"/>
  <c r="F25" i="5" s="1"/>
  <c r="D25" i="5" a="1"/>
  <c r="D25" i="5" s="1"/>
  <c r="O24" i="5" a="1"/>
  <c r="O24" i="5" s="1"/>
  <c r="M24" i="5" a="1"/>
  <c r="M24" i="5" s="1"/>
  <c r="K24" i="5" a="1"/>
  <c r="K24" i="5" s="1"/>
  <c r="I24" i="5" a="1"/>
  <c r="I24" i="5" s="1"/>
  <c r="G24" i="5" a="1"/>
  <c r="G24" i="5" s="1"/>
  <c r="E24" i="5" a="1"/>
  <c r="E24" i="5" s="1"/>
  <c r="C24" i="5" a="1"/>
  <c r="C24" i="5" s="1"/>
  <c r="N23" i="5" a="1"/>
  <c r="N23" i="5" s="1"/>
  <c r="L23" i="5" a="1"/>
  <c r="L23" i="5" s="1"/>
  <c r="J23" i="5" a="1"/>
  <c r="J23" i="5" s="1"/>
  <c r="H23" i="5" a="1"/>
  <c r="H23" i="5" s="1"/>
  <c r="F23" i="5" a="1"/>
  <c r="F23" i="5" s="1"/>
  <c r="D23" i="5" a="1"/>
  <c r="D23" i="5" s="1"/>
  <c r="O22" i="5" a="1"/>
  <c r="O22" i="5" s="1"/>
  <c r="M22" i="5" a="1"/>
  <c r="M22" i="5" s="1"/>
  <c r="K22" i="5" a="1"/>
  <c r="K22" i="5" s="1"/>
  <c r="I22" i="5" a="1"/>
  <c r="I22" i="5" s="1"/>
  <c r="G22" i="5" a="1"/>
  <c r="G22" i="5" s="1"/>
  <c r="E22" i="5" a="1"/>
  <c r="E22" i="5" s="1"/>
  <c r="C22" i="5" a="1"/>
  <c r="C22" i="5" s="1"/>
  <c r="N21" i="5" a="1"/>
  <c r="N21" i="5" s="1"/>
  <c r="L21" i="5" a="1"/>
  <c r="L21" i="5" s="1"/>
  <c r="J21" i="5" a="1"/>
  <c r="J21" i="5" s="1"/>
  <c r="H21" i="5" a="1"/>
  <c r="H21" i="5" s="1"/>
  <c r="F21" i="5" a="1"/>
  <c r="F21" i="5" s="1"/>
  <c r="D21" i="5" a="1"/>
  <c r="D21" i="5" s="1"/>
  <c r="O20" i="5" a="1"/>
  <c r="O20" i="5" s="1"/>
  <c r="M20" i="5" a="1"/>
  <c r="M20" i="5" s="1"/>
  <c r="K20" i="5" a="1"/>
  <c r="K20" i="5" s="1"/>
  <c r="I20" i="5" a="1"/>
  <c r="I20" i="5" s="1"/>
  <c r="G20" i="5" a="1"/>
  <c r="G20" i="5" s="1"/>
  <c r="E20" i="5" a="1"/>
  <c r="E20" i="5" s="1"/>
  <c r="C20" i="5" a="1"/>
  <c r="C20" i="5" s="1"/>
  <c r="N19" i="5" a="1"/>
  <c r="N19" i="5" s="1"/>
  <c r="L19" i="5" a="1"/>
  <c r="L19" i="5" s="1"/>
  <c r="J19" i="5" a="1"/>
  <c r="J19" i="5" s="1"/>
  <c r="H19" i="5" a="1"/>
  <c r="H19" i="5" s="1"/>
  <c r="F19" i="5" a="1"/>
  <c r="F19" i="5" s="1"/>
  <c r="D19" i="5" a="1"/>
  <c r="D19" i="5" s="1"/>
  <c r="O18" i="5" a="1"/>
  <c r="O18" i="5" s="1"/>
  <c r="M18" i="5" a="1"/>
  <c r="M18" i="5" s="1"/>
  <c r="K18" i="5" a="1"/>
  <c r="K18" i="5" s="1"/>
  <c r="I18" i="5" a="1"/>
  <c r="I18" i="5" s="1"/>
  <c r="G18" i="5" a="1"/>
  <c r="G18" i="5" s="1"/>
  <c r="E18" i="5" a="1"/>
  <c r="E18" i="5" s="1"/>
  <c r="C18" i="5" a="1"/>
  <c r="C18" i="5" s="1"/>
  <c r="N17" i="5" a="1"/>
  <c r="N17" i="5" s="1"/>
  <c r="L17" i="5" a="1"/>
  <c r="L17" i="5" s="1"/>
  <c r="J17" i="5" a="1"/>
  <c r="J17" i="5" s="1"/>
  <c r="H17" i="5" a="1"/>
  <c r="H17" i="5" s="1"/>
  <c r="F17" i="5" a="1"/>
  <c r="F17" i="5" s="1"/>
  <c r="D17" i="5" a="1"/>
  <c r="D17" i="5" s="1"/>
  <c r="O16" i="5" a="1"/>
  <c r="O16" i="5" s="1"/>
  <c r="M16" i="5" a="1"/>
  <c r="M16" i="5" s="1"/>
  <c r="K16" i="5" a="1"/>
  <c r="K16" i="5" s="1"/>
  <c r="I16" i="5" a="1"/>
  <c r="I16" i="5" s="1"/>
  <c r="G16" i="5" a="1"/>
  <c r="G16" i="5" s="1"/>
  <c r="E16" i="5" a="1"/>
  <c r="E16" i="5" s="1"/>
  <c r="C16" i="5" a="1"/>
  <c r="C16" i="5" s="1"/>
  <c r="N15" i="5" a="1"/>
  <c r="N15" i="5" s="1"/>
  <c r="L15" i="5" a="1"/>
  <c r="L15" i="5" s="1"/>
  <c r="J15" i="5" a="1"/>
  <c r="J15" i="5" s="1"/>
  <c r="H15" i="5" a="1"/>
  <c r="H15" i="5" s="1"/>
  <c r="F15" i="5" a="1"/>
  <c r="F15" i="5" s="1"/>
  <c r="D15" i="5" a="1"/>
  <c r="D15" i="5" s="1"/>
  <c r="O14" i="5" a="1"/>
  <c r="O14" i="5" s="1"/>
  <c r="M14" i="5" a="1"/>
  <c r="M14" i="5" s="1"/>
  <c r="K14" i="5" a="1"/>
  <c r="K14" i="5" s="1"/>
  <c r="I14" i="5" a="1"/>
  <c r="I14" i="5" s="1"/>
  <c r="G14" i="5" a="1"/>
  <c r="G14" i="5" s="1"/>
  <c r="E14" i="5" a="1"/>
  <c r="E14" i="5" s="1"/>
  <c r="C14" i="5" a="1"/>
  <c r="C14" i="5" s="1"/>
  <c r="N13" i="5" a="1"/>
  <c r="N13" i="5" s="1"/>
  <c r="L13" i="5" a="1"/>
  <c r="L13" i="5" s="1"/>
  <c r="J13" i="5" a="1"/>
  <c r="J13" i="5" s="1"/>
  <c r="H13" i="5" a="1"/>
  <c r="H13" i="5" s="1"/>
  <c r="F13" i="5" a="1"/>
  <c r="F13" i="5" s="1"/>
  <c r="D13" i="5" a="1"/>
  <c r="D13" i="5" s="1"/>
  <c r="O12" i="5" a="1"/>
  <c r="O12" i="5" s="1"/>
  <c r="M12" i="5" a="1"/>
  <c r="M12" i="5" s="1"/>
  <c r="K12" i="5" a="1"/>
  <c r="K12" i="5" s="1"/>
  <c r="I12" i="5" a="1"/>
  <c r="I12" i="5" s="1"/>
  <c r="G12" i="5" a="1"/>
  <c r="G12" i="5" s="1"/>
  <c r="E12" i="5" a="1"/>
  <c r="E12" i="5" s="1"/>
  <c r="C12" i="5" a="1"/>
  <c r="C12" i="5" s="1"/>
  <c r="N11" i="5" a="1"/>
  <c r="N11" i="5" s="1"/>
  <c r="L11" i="5" a="1"/>
  <c r="L11" i="5" s="1"/>
  <c r="J11" i="5" a="1"/>
  <c r="J11" i="5" s="1"/>
  <c r="H11" i="5" a="1"/>
  <c r="H11" i="5" s="1"/>
  <c r="F11" i="5" a="1"/>
  <c r="F11" i="5" s="1"/>
  <c r="D11" i="5" a="1"/>
  <c r="D11" i="5" s="1"/>
  <c r="O10" i="5" a="1"/>
  <c r="O10" i="5" s="1"/>
  <c r="M10" i="5" a="1"/>
  <c r="M10" i="5" s="1"/>
  <c r="K10" i="5" a="1"/>
  <c r="K10" i="5" s="1"/>
  <c r="I10" i="5" a="1"/>
  <c r="I10" i="5" s="1"/>
  <c r="G10" i="5" a="1"/>
  <c r="G10" i="5" s="1"/>
  <c r="E10" i="5" a="1"/>
  <c r="E10" i="5" s="1"/>
  <c r="C10" i="5" a="1"/>
  <c r="C10" i="5" s="1"/>
  <c r="N9" i="5" a="1"/>
  <c r="N9" i="5" s="1"/>
  <c r="L9" i="5" a="1"/>
  <c r="L9" i="5" s="1"/>
  <c r="J9" i="5" a="1"/>
  <c r="J9" i="5" s="1"/>
  <c r="H9" i="5" a="1"/>
  <c r="H9" i="5" s="1"/>
  <c r="F9" i="5" a="1"/>
  <c r="F9" i="5" s="1"/>
  <c r="D9" i="5" a="1"/>
  <c r="D9" i="5" s="1"/>
  <c r="O8" i="5" a="1"/>
  <c r="O8" i="5" s="1"/>
  <c r="M8" i="5" a="1"/>
  <c r="M8" i="5" s="1"/>
  <c r="K8" i="5" a="1"/>
  <c r="K8" i="5" s="1"/>
  <c r="I8" i="5" a="1"/>
  <c r="I8" i="5" s="1"/>
  <c r="G8" i="5" a="1"/>
  <c r="G8" i="5" s="1"/>
  <c r="G2" i="5" s="1"/>
  <c r="E8" i="5" a="1"/>
  <c r="E8" i="5" s="1"/>
  <c r="C8" i="5" a="1"/>
  <c r="C8" i="5" s="1"/>
  <c r="N7" i="5" a="1"/>
  <c r="N7" i="5" s="1"/>
  <c r="L7" i="5" a="1"/>
  <c r="L7" i="5" s="1"/>
  <c r="J7" i="5" a="1"/>
  <c r="J7" i="5" s="1"/>
  <c r="H7" i="5" a="1"/>
  <c r="H7" i="5" s="1"/>
  <c r="F7" i="5" a="1"/>
  <c r="F7" i="5" s="1"/>
  <c r="D7" i="5" a="1"/>
  <c r="D7" i="5" s="1"/>
  <c r="D2" i="5" s="1"/>
  <c r="O6" i="5" a="1"/>
  <c r="O6" i="5" s="1"/>
  <c r="M6" i="5" a="1"/>
  <c r="M6" i="5" s="1"/>
  <c r="K6" i="5" a="1"/>
  <c r="K6" i="5" s="1"/>
  <c r="I6" i="5" a="1"/>
  <c r="I6" i="5" s="1"/>
  <c r="G6" i="5" a="1"/>
  <c r="G6" i="5" s="1"/>
  <c r="E6" i="5" a="1"/>
  <c r="E6" i="5" s="1"/>
  <c r="C6" i="5" a="1"/>
  <c r="C6" i="5" s="1"/>
  <c r="P4" i="5" a="1"/>
  <c r="P4" i="5" s="1"/>
  <c r="P35" i="5" a="1"/>
  <c r="P35" i="5" s="1"/>
  <c r="P33" i="5" a="1"/>
  <c r="P33" i="5" s="1"/>
  <c r="P31" i="5" a="1"/>
  <c r="P31" i="5" s="1"/>
  <c r="P28" i="5" a="1"/>
  <c r="P28" i="5" s="1"/>
  <c r="P24" i="5" a="1"/>
  <c r="P24" i="5" s="1"/>
  <c r="P20" i="5" a="1"/>
  <c r="P20" i="5" s="1"/>
  <c r="P16" i="5" a="1"/>
  <c r="P16" i="5" s="1"/>
  <c r="P12" i="5" a="1"/>
  <c r="P12" i="5" s="1"/>
  <c r="P36" i="5" a="1"/>
  <c r="P36" i="5" s="1"/>
  <c r="P34" i="5" a="1"/>
  <c r="P34" i="5" s="1"/>
  <c r="P32" i="5" a="1"/>
  <c r="P32" i="5" s="1"/>
  <c r="P30" i="5" a="1"/>
  <c r="P30" i="5" s="1"/>
  <c r="P26" i="5" a="1"/>
  <c r="P26" i="5" s="1"/>
  <c r="P22" i="5" a="1"/>
  <c r="P22" i="5" s="1"/>
  <c r="P18" i="5" a="1"/>
  <c r="P18" i="5" s="1"/>
  <c r="P14" i="5" a="1"/>
  <c r="P14" i="5" s="1"/>
  <c r="P10" i="5" a="1"/>
  <c r="P10" i="5" s="1"/>
  <c r="P8" i="5" a="1"/>
  <c r="P8" i="5" s="1"/>
  <c r="P6" i="5" a="1"/>
  <c r="P6" i="5" s="1"/>
  <c r="P29" i="5" a="1"/>
  <c r="P29" i="5" s="1"/>
  <c r="P27" i="5" a="1"/>
  <c r="P27" i="5" s="1"/>
  <c r="P25" i="5" a="1"/>
  <c r="P25" i="5" s="1"/>
  <c r="P23" i="5" a="1"/>
  <c r="P23" i="5" s="1"/>
  <c r="P21" i="5" a="1"/>
  <c r="P21" i="5" s="1"/>
  <c r="P19" i="5" a="1"/>
  <c r="P19" i="5" s="1"/>
  <c r="P17" i="5" a="1"/>
  <c r="P17" i="5" s="1"/>
  <c r="P15" i="5" a="1"/>
  <c r="P15" i="5" s="1"/>
  <c r="P13" i="5" a="1"/>
  <c r="P13" i="5" s="1"/>
  <c r="P11" i="5" a="1"/>
  <c r="P11" i="5" s="1"/>
  <c r="P9" i="5" a="1"/>
  <c r="P9" i="5" s="1"/>
  <c r="P7" i="5" a="1"/>
  <c r="P7" i="5" s="1"/>
  <c r="C2" i="5" l="1"/>
  <c r="H2" i="5"/>
  <c r="J2" i="5"/>
  <c r="E2" i="5"/>
  <c r="B2" i="5"/>
  <c r="F2" i="5"/>
  <c r="I2" i="5"/>
  <c r="L2" i="5"/>
  <c r="O2" i="5"/>
  <c r="N2" i="5"/>
  <c r="M2" i="5"/>
  <c r="K2" i="5"/>
  <c r="AI3" i="5"/>
  <c r="X3" i="5"/>
  <c r="AE3" i="5"/>
  <c r="Y3" i="5"/>
  <c r="AC3" i="5"/>
  <c r="AD3" i="5"/>
  <c r="AK3" i="5"/>
  <c r="Z3" i="5"/>
  <c r="AG3" i="5"/>
  <c r="AH3" i="5"/>
  <c r="AB3" i="5"/>
  <c r="AF3" i="5"/>
  <c r="AJ3" i="5"/>
  <c r="P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Pour MOI</author>
  </authors>
  <commentList>
    <comment ref="B1" authorId="0" shapeId="0" xr:uid="{975FCEAC-CB03-418F-98C6-F1DFC6D8F46D}">
      <text>
        <r>
          <rPr>
            <b/>
            <sz val="9"/>
            <color indexed="81"/>
            <rFont val="Tahoma"/>
            <family val="2"/>
          </rPr>
          <t xml:space="preserve">
Dans cette colonne (B); j'aimerai afficher, l'un en dessous de l'autre, le noms des cellules ( en lignes ) de :
1 COMPETENCES et 2 QUALITES à la suite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28FAD33B-1410-4A38-8DE4-749A6DA33E25}">
      <text>
        <r>
          <rPr>
            <b/>
            <sz val="9"/>
            <color indexed="81"/>
            <rFont val="Tahoma"/>
            <family val="2"/>
          </rPr>
          <t xml:space="preserve">
En colonne C et D, serait-il possible d'afficher les 2 premières occurances qui sera assignée dans les onglets 
1  COMPETENCES
et
2 QUALITES ?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<sst xmlns="http://schemas.openxmlformats.org/spreadsheetml/2006/main" count="354" uniqueCount="269">
  <si>
    <t>DECIDER</t>
  </si>
  <si>
    <t>GERER</t>
  </si>
  <si>
    <t>DIRIGER</t>
  </si>
  <si>
    <t>ADMINISTRER</t>
  </si>
  <si>
    <t>PRODUIRE</t>
  </si>
  <si>
    <t>Fixer</t>
  </si>
  <si>
    <t>Juger</t>
  </si>
  <si>
    <t>Opter</t>
  </si>
  <si>
    <t>Régler</t>
  </si>
  <si>
    <t>Résoudre</t>
  </si>
  <si>
    <t>Trancher</t>
  </si>
  <si>
    <t>Eliminer</t>
  </si>
  <si>
    <t>Arrêter</t>
  </si>
  <si>
    <t>Choisir</t>
  </si>
  <si>
    <t>Conclure</t>
  </si>
  <si>
    <t>Déterminer</t>
  </si>
  <si>
    <t>Acquérir</t>
  </si>
  <si>
    <t>Amortir</t>
  </si>
  <si>
    <t>Budgéter</t>
  </si>
  <si>
    <t>Assainir</t>
  </si>
  <si>
    <t>Animer</t>
  </si>
  <si>
    <t>Commander</t>
  </si>
  <si>
    <t>Conduire</t>
  </si>
  <si>
    <t>Confier</t>
  </si>
  <si>
    <t>Classer</t>
  </si>
  <si>
    <t>Compter</t>
  </si>
  <si>
    <t>Enregistrer</t>
  </si>
  <si>
    <t>Etablir</t>
  </si>
  <si>
    <t>Appliquer</t>
  </si>
  <si>
    <t>Effectuer</t>
  </si>
  <si>
    <t>Exécuter</t>
  </si>
  <si>
    <t xml:space="preserve">Faire Réaliser </t>
  </si>
  <si>
    <t>Comptabilisé</t>
  </si>
  <si>
    <t>Consolider</t>
  </si>
  <si>
    <t>Economiser</t>
  </si>
  <si>
    <t>Enrichir</t>
  </si>
  <si>
    <t>Equilibrer</t>
  </si>
  <si>
    <t>Exploiter</t>
  </si>
  <si>
    <t>Gagner</t>
  </si>
  <si>
    <t>Investir</t>
  </si>
  <si>
    <t>Optimiser</t>
  </si>
  <si>
    <t>Rentabiliser</t>
  </si>
  <si>
    <t>Définir</t>
  </si>
  <si>
    <t>Déléguer</t>
  </si>
  <si>
    <t>Gouverner</t>
  </si>
  <si>
    <t>Guider</t>
  </si>
  <si>
    <t>Impulser</t>
  </si>
  <si>
    <t>Inspirer</t>
  </si>
  <si>
    <t>Instituer</t>
  </si>
  <si>
    <t>Manager</t>
  </si>
  <si>
    <t>Piloter</t>
  </si>
  <si>
    <t>Présider</t>
  </si>
  <si>
    <t>Gérer</t>
  </si>
  <si>
    <t>Inventorier</t>
  </si>
  <si>
    <t>Ranger</t>
  </si>
  <si>
    <t>Recenser</t>
  </si>
  <si>
    <t>Régir</t>
  </si>
  <si>
    <t>Répertorier</t>
  </si>
  <si>
    <t>( + autres activités à caractère répétitif à base d'une technicité)</t>
  </si>
  <si>
    <t>ORGANISER</t>
  </si>
  <si>
    <t>COMMUNIQUER</t>
  </si>
  <si>
    <t>DEVELOPPER</t>
  </si>
  <si>
    <t>CHERCHER</t>
  </si>
  <si>
    <t>FORMER</t>
  </si>
  <si>
    <t>CONTROLER</t>
  </si>
  <si>
    <t>CRÉER</t>
  </si>
  <si>
    <t>NEGOCIER</t>
  </si>
  <si>
    <t>CONSEILLER</t>
  </si>
  <si>
    <t>AUTRES</t>
  </si>
  <si>
    <t>Aménager</t>
  </si>
  <si>
    <t>Anticiper</t>
  </si>
  <si>
    <t>Arranger</t>
  </si>
  <si>
    <t>Coordonner</t>
  </si>
  <si>
    <t>Distribuer</t>
  </si>
  <si>
    <t>Planifier</t>
  </si>
  <si>
    <t>Préparer</t>
  </si>
  <si>
    <t>Prévoir</t>
  </si>
  <si>
    <t>Programmer</t>
  </si>
  <si>
    <t>Répartir</t>
  </si>
  <si>
    <t>Structurer</t>
  </si>
  <si>
    <t>Dialoguer</t>
  </si>
  <si>
    <t>Discuter</t>
  </si>
  <si>
    <t>Echanger</t>
  </si>
  <si>
    <t>Ecouter</t>
  </si>
  <si>
    <t>Exprimer</t>
  </si>
  <si>
    <t>Informer</t>
  </si>
  <si>
    <t>Interviewer</t>
  </si>
  <si>
    <t>Négocier</t>
  </si>
  <si>
    <t>Partager</t>
  </si>
  <si>
    <t>Rédiger</t>
  </si>
  <si>
    <t>Renseigner</t>
  </si>
  <si>
    <t>Transmettre</t>
  </si>
  <si>
    <t>Accroître</t>
  </si>
  <si>
    <t>Améliorer</t>
  </si>
  <si>
    <t>Augmenter</t>
  </si>
  <si>
    <t>Commercialiser</t>
  </si>
  <si>
    <t>Conquérir</t>
  </si>
  <si>
    <t>Elargir</t>
  </si>
  <si>
    <t>Etendre</t>
  </si>
  <si>
    <t>Déclencher</t>
  </si>
  <si>
    <t>Implanter</t>
  </si>
  <si>
    <t>Lancer</t>
  </si>
  <si>
    <t>Progresser</t>
  </si>
  <si>
    <t>Sonder</t>
  </si>
  <si>
    <t>Analyser</t>
  </si>
  <si>
    <t>Calculer</t>
  </si>
  <si>
    <t>Consulter</t>
  </si>
  <si>
    <t>Enquêter</t>
  </si>
  <si>
    <t>Etudier</t>
  </si>
  <si>
    <t>Examiner</t>
  </si>
  <si>
    <t>Expérimenter</t>
  </si>
  <si>
    <t>Observer</t>
  </si>
  <si>
    <t>Prospecter</t>
  </si>
  <si>
    <t>Rechercher</t>
  </si>
  <si>
    <t>Apprendre</t>
  </si>
  <si>
    <t>Développer</t>
  </si>
  <si>
    <t>Eduquer</t>
  </si>
  <si>
    <t>Entraîner</t>
  </si>
  <si>
    <t>Eveiller</t>
  </si>
  <si>
    <t>Instruire</t>
  </si>
  <si>
    <t>Sensibiliser</t>
  </si>
  <si>
    <t>Transformer</t>
  </si>
  <si>
    <t>Apprécier</t>
  </si>
  <si>
    <t>Eprouver</t>
  </si>
  <si>
    <t>Evaluer</t>
  </si>
  <si>
    <t>Mesurer</t>
  </si>
  <si>
    <t>Prouver</t>
  </si>
  <si>
    <t>Superviser</t>
  </si>
  <si>
    <t>Surveiller</t>
  </si>
  <si>
    <t>Tester</t>
  </si>
  <si>
    <t>Valider</t>
  </si>
  <si>
    <t>Vérifier</t>
  </si>
  <si>
    <t>Adapter</t>
  </si>
  <si>
    <t>Concevoir</t>
  </si>
  <si>
    <t>Construire</t>
  </si>
  <si>
    <t>Découvrir</t>
  </si>
  <si>
    <t>Elaborer</t>
  </si>
  <si>
    <t>Imaginer</t>
  </si>
  <si>
    <t>Innover</t>
  </si>
  <si>
    <t>Inventer</t>
  </si>
  <si>
    <t>Renouveler</t>
  </si>
  <si>
    <t>Trouver</t>
  </si>
  <si>
    <t>(Comercial, social)</t>
  </si>
  <si>
    <t>Acheter</t>
  </si>
  <si>
    <t>Arbitrer</t>
  </si>
  <si>
    <t>Argumenter</t>
  </si>
  <si>
    <t>Convaincre</t>
  </si>
  <si>
    <t>Démontrer</t>
  </si>
  <si>
    <t>Influencer</t>
  </si>
  <si>
    <t>Aider</t>
  </si>
  <si>
    <t>Clarifier</t>
  </si>
  <si>
    <t>Comprendre</t>
  </si>
  <si>
    <t>Diagnostiquer</t>
  </si>
  <si>
    <t>Eclairer</t>
  </si>
  <si>
    <t>Inciter</t>
  </si>
  <si>
    <t>Orienter</t>
  </si>
  <si>
    <t>Préconiser</t>
  </si>
  <si>
    <t>Proposer</t>
  </si>
  <si>
    <t>Recommander</t>
  </si>
  <si>
    <t>RELATIONNEL # 1</t>
  </si>
  <si>
    <t>RELATIONNEL # 2</t>
  </si>
  <si>
    <t>RELATIONNEL # 3</t>
  </si>
  <si>
    <t xml:space="preserve">RELATIONNEL # 4 </t>
  </si>
  <si>
    <t xml:space="preserve">ATTITUDE # 1 </t>
  </si>
  <si>
    <t xml:space="preserve">ATTITUDE # 2 </t>
  </si>
  <si>
    <t>ATTITUDE # 3</t>
  </si>
  <si>
    <t>ATTITUDE # 4</t>
  </si>
  <si>
    <t>ENTHOUSIASME
DYNAMISME # 1</t>
  </si>
  <si>
    <t>ENTHOUSIASME
DYNAMISME # 2</t>
  </si>
  <si>
    <t>ENTHOUSIASME
DYNAMISME # 3</t>
  </si>
  <si>
    <t>ENTHOUSIASME
DYNAMISME # 4</t>
  </si>
  <si>
    <t>SOUPLESSE
DEBROUILLARDISE # 1</t>
  </si>
  <si>
    <t>SOUPLESSE
DEBROUILLARDISE # 2</t>
  </si>
  <si>
    <t>SOUPLESSE
DEBROUILLARDISE # 3</t>
  </si>
  <si>
    <t>SOUPLESSE
DEBROUILLARDISE # 4</t>
  </si>
  <si>
    <t>Aimable</t>
  </si>
  <si>
    <t>Sympathique</t>
  </si>
  <si>
    <t>Diplomate</t>
  </si>
  <si>
    <t>Affable</t>
  </si>
  <si>
    <t>Discret</t>
  </si>
  <si>
    <t>Prévenant</t>
  </si>
  <si>
    <t>Délicat</t>
  </si>
  <si>
    <t>Amical</t>
  </si>
  <si>
    <t>Coopératif</t>
  </si>
  <si>
    <t>Agréable</t>
  </si>
  <si>
    <t>Dévoué</t>
  </si>
  <si>
    <t>Ouvert</t>
  </si>
  <si>
    <t>Arrangeant</t>
  </si>
  <si>
    <t>Fiable</t>
  </si>
  <si>
    <t>Conciliant</t>
  </si>
  <si>
    <t>Courtois</t>
  </si>
  <si>
    <t>Sociable</t>
  </si>
  <si>
    <t>Accessible</t>
  </si>
  <si>
    <t>Accomodant</t>
  </si>
  <si>
    <t>Respecté</t>
  </si>
  <si>
    <t>Chaleureux</t>
  </si>
  <si>
    <t>Compétent</t>
  </si>
  <si>
    <t>Serviable</t>
  </si>
  <si>
    <t>Bienveillant</t>
  </si>
  <si>
    <t>Plaisant</t>
  </si>
  <si>
    <t>Elégant</t>
  </si>
  <si>
    <t>Collaborateur</t>
  </si>
  <si>
    <t>Apprécié</t>
  </si>
  <si>
    <t>Tolérant</t>
  </si>
  <si>
    <t>Sensé</t>
  </si>
  <si>
    <t>Franc</t>
  </si>
  <si>
    <t>Objectif</t>
  </si>
  <si>
    <t>Professionnel</t>
  </si>
  <si>
    <t>Méthodique</t>
  </si>
  <si>
    <t>Confiant</t>
  </si>
  <si>
    <t>Réaliste</t>
  </si>
  <si>
    <t>Honnête</t>
  </si>
  <si>
    <t>Impartial</t>
  </si>
  <si>
    <t>Responsable</t>
  </si>
  <si>
    <t>Calme</t>
  </si>
  <si>
    <t>Consciencieux</t>
  </si>
  <si>
    <t>Juste</t>
  </si>
  <si>
    <t>Intègre</t>
  </si>
  <si>
    <t>Positif</t>
  </si>
  <si>
    <t>Spirituel</t>
  </si>
  <si>
    <t>Sensible</t>
  </si>
  <si>
    <t>Sincère</t>
  </si>
  <si>
    <t>Stable</t>
  </si>
  <si>
    <t>Gai</t>
  </si>
  <si>
    <t>Loyal</t>
  </si>
  <si>
    <t>Ambitieux</t>
  </si>
  <si>
    <t>Diligent</t>
  </si>
  <si>
    <t>Hardi</t>
  </si>
  <si>
    <t>Persévérant</t>
  </si>
  <si>
    <t>Ponctuel</t>
  </si>
  <si>
    <t>Agressif</t>
  </si>
  <si>
    <t>Dynamique</t>
  </si>
  <si>
    <t>Audacieux</t>
  </si>
  <si>
    <t>Fougueux</t>
  </si>
  <si>
    <t>Motivé</t>
  </si>
  <si>
    <t>Autoritaire</t>
  </si>
  <si>
    <t>Ardent</t>
  </si>
  <si>
    <t>Enthousiaste</t>
  </si>
  <si>
    <t>Assidu</t>
  </si>
  <si>
    <t>Optimiste</t>
  </si>
  <si>
    <t>Combatif</t>
  </si>
  <si>
    <t>Energique</t>
  </si>
  <si>
    <t>Enreprenant</t>
  </si>
  <si>
    <t>Meneur</t>
  </si>
  <si>
    <t>Souple</t>
  </si>
  <si>
    <t>Flexible</t>
  </si>
  <si>
    <t>Polyvalent</t>
  </si>
  <si>
    <t>Innovateur</t>
  </si>
  <si>
    <t>Contemporain</t>
  </si>
  <si>
    <t>Ouvert aux idées nouvelles</t>
  </si>
  <si>
    <t>Créatif</t>
  </si>
  <si>
    <t>Proactif</t>
  </si>
  <si>
    <t>Autonome</t>
  </si>
  <si>
    <t>Actuel</t>
  </si>
  <si>
    <t>Ingénieux</t>
  </si>
  <si>
    <t>Inspiré</t>
  </si>
  <si>
    <t>AUTRES (à noter ou choisir)</t>
  </si>
  <si>
    <t>tulipe1</t>
  </si>
  <si>
    <t>tulipe2</t>
  </si>
  <si>
    <t>tulipe3</t>
  </si>
  <si>
    <t>tulipe4</t>
  </si>
  <si>
    <t>courage</t>
  </si>
  <si>
    <t>sert pour dimenssionner</t>
  </si>
  <si>
    <t xml:space="preserve">sert pour dimenssionner le choix </t>
  </si>
  <si>
    <t xml:space="preserve">en evitant une armée de Decaler </t>
  </si>
  <si>
    <t xml:space="preserve">c'est remplacé par RECHERCHEH  </t>
  </si>
  <si>
    <t>dans Validation voir feuille COMPETANCES</t>
  </si>
  <si>
    <t>ligne nommée "libelle"</t>
  </si>
  <si>
    <t>pour 2 QUALITES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</si>
</sst>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ill="1" applyBorder="1"/>
    <xf numFmtId="164" fontId="0" fillId="0" borderId="2" xfId="0" applyNumberFormat="1" applyFill="1" applyBorder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2" xfId="0" applyBorder="1"/>
    <xf numFmtId="164" fontId="5" fillId="0" borderId="2" xfId="0" applyNumberFormat="1" applyFont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436562</xdr:colOff>
      <xdr:row>24</xdr:row>
      <xdr:rowOff>42863</xdr:rowOff>
    </xdr:from>
    <xdr:to>
      <xdr:col>15</xdr:col>
      <xdr:colOff>2376487</xdr:colOff>
      <xdr:row>31</xdr:row>
      <xdr:rowOff>128588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714412" y="4405313"/>
          <a:ext cx="193992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toute notation dans cette colonne ,sera dispo dans la</a:t>
          </a:r>
          <a:r>
            <a:rPr lang="fr-FR" sz="1100" baseline="0"/>
            <a:t> liste </a:t>
          </a:r>
        </a:p>
        <a:p>
          <a:r>
            <a:rPr lang="fr-FR" sz="1100" baseline="0"/>
            <a:t>mais pas en usage unique </a:t>
          </a:r>
          <a:endParaRPr lang="fr-FR" sz="1100"/>
        </a:p>
      </xdr:txBody>
    </xdr:sp>
    <xdr:clientData/>
  </xdr:twoCellAnchor>
  <xdr:twoCellAnchor>
    <xdr:from>
      <xdr:col>5</xdr:col>
      <xdr:colOff>420687</xdr:colOff>
      <xdr:row>26</xdr:row>
      <xdr:rowOff>28575</xdr:rowOff>
    </xdr:from>
    <xdr:to>
      <xdr:col>9</xdr:col>
      <xdr:colOff>39687</xdr:colOff>
      <xdr:row>33</xdr:row>
      <xdr:rowOff>133349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764087" y="4752975"/>
          <a:ext cx="3419475" cy="1371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regarder dans gestionnaire de nom </a:t>
          </a:r>
        </a:p>
        <a:p>
          <a:r>
            <a:rPr lang="fr-FR" sz="1100">
              <a:solidFill>
                <a:srgbClr val="FF0000"/>
              </a:solidFill>
            </a:rPr>
            <a:t>et dans le données</a:t>
          </a:r>
          <a:r>
            <a:rPr lang="fr-FR" sz="1100" baseline="0">
              <a:solidFill>
                <a:srgbClr val="FF0000"/>
              </a:solidFill>
            </a:rPr>
            <a:t> /validation de la cel  de choix 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182563</xdr:colOff>
      <xdr:row>2</xdr:row>
      <xdr:rowOff>79376</xdr:rowOff>
    </xdr:from>
    <xdr:to>
      <xdr:col>16</xdr:col>
      <xdr:colOff>674688</xdr:colOff>
      <xdr:row>2</xdr:row>
      <xdr:rowOff>95251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rot="10800000">
          <a:off x="12890501" y="452439"/>
          <a:ext cx="492125" cy="1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1158875</xdr:colOff>
      <xdr:row>1</xdr:row>
      <xdr:rowOff>103189</xdr:rowOff>
    </xdr:from>
    <xdr:to>
      <xdr:col>16</xdr:col>
      <xdr:colOff>714375</xdr:colOff>
      <xdr:row>1</xdr:row>
      <xdr:rowOff>111126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rot="10800000">
          <a:off x="12588875" y="293689"/>
          <a:ext cx="833438" cy="79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595313</xdr:colOff>
      <xdr:row>8</xdr:row>
      <xdr:rowOff>95250</xdr:rowOff>
    </xdr:from>
    <xdr:to>
      <xdr:col>19</xdr:col>
      <xdr:colOff>492125</xdr:colOff>
      <xdr:row>8</xdr:row>
      <xdr:rowOff>111125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>
          <a:off x="15136813" y="1833563"/>
          <a:ext cx="658812" cy="15875"/>
        </a:xfrm>
        <a:prstGeom prst="straightConnector1">
          <a:avLst/>
        </a:prstGeom>
        <a:ln w="762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P23"/>
  <sheetViews>
    <sheetView zoomScale="80" zoomScaleNormal="80" workbookViewId="0">
      <selection activeCell="C3" sqref="C3"/>
    </sheetView>
  </sheetViews>
  <sheetFormatPr baseColWidth="10" defaultRowHeight="14.4" x14ac:dyDescent="0.3"/>
  <cols>
    <col min="2" max="2" width="12.88671875" bestFit="1" customWidth="1"/>
    <col min="4" max="4" width="12.33203125" customWidth="1"/>
    <col min="5" max="5" width="15" bestFit="1" customWidth="1"/>
    <col min="6" max="6" width="17.109375" customWidth="1"/>
    <col min="8" max="8" width="15.21875" bestFit="1" customWidth="1"/>
    <col min="11" max="11" width="14.109375" customWidth="1"/>
    <col min="13" max="13" width="13.88671875" customWidth="1"/>
    <col min="14" max="14" width="12.21875" customWidth="1"/>
    <col min="16" max="16" width="37.109375" customWidth="1"/>
  </cols>
  <sheetData>
    <row r="1" spans="2:16" ht="15" thickBot="1" x14ac:dyDescent="0.35"/>
    <row r="2" spans="2:16" ht="15" thickBot="1" x14ac:dyDescent="0.35">
      <c r="B2" s="8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0" t="s">
        <v>256</v>
      </c>
    </row>
    <row r="3" spans="2:16" x14ac:dyDescent="0.3">
      <c r="B3" s="9" t="s">
        <v>9</v>
      </c>
      <c r="C3" s="9" t="s">
        <v>40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 t="s">
        <v>257</v>
      </c>
    </row>
    <row r="4" spans="2:16" x14ac:dyDescent="0.3">
      <c r="B4" s="9" t="s">
        <v>6</v>
      </c>
      <c r="C4" s="9" t="s">
        <v>35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 t="s">
        <v>258</v>
      </c>
    </row>
    <row r="5" spans="2:16" x14ac:dyDescent="0.3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 t="s">
        <v>259</v>
      </c>
    </row>
    <row r="6" spans="2:16" x14ac:dyDescent="0.3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 t="s">
        <v>260</v>
      </c>
    </row>
    <row r="7" spans="2:16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 t="s">
        <v>261</v>
      </c>
    </row>
    <row r="8" spans="2:16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2:16" x14ac:dyDescent="0.3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2:16" x14ac:dyDescent="0.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2:1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2:1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2:16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2:16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2:16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2:16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2:16" x14ac:dyDescent="0.3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2:16" x14ac:dyDescent="0.3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2:16" x14ac:dyDescent="0.3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2:16" x14ac:dyDescent="0.3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2:16" x14ac:dyDescent="0.3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2:16" x14ac:dyDescent="0.3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2:16" x14ac:dyDescent="0.3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</sheetData>
  <dataValidations count="2">
    <dataValidation type="list" allowBlank="1" showInputMessage="1" showErrorMessage="1" sqref="C3:O23 B4:B23 B3" xr:uid="{00000000-0002-0000-0000-000000000000}">
      <formula1>OFFSET(dept,,MATCH(B$2,libelle,0)-1,HLOOKUP(B$2,bdbnb,2,0))</formula1>
    </dataValidation>
    <dataValidation type="list" allowBlank="1" showInputMessage="1" sqref="P3:P23" xr:uid="{00000000-0002-0000-0000-000001000000}">
      <formula1>OFFSET(dept,,MATCH(P$2,libelle,0)-1,HLOOKUP(P$2,bdbnb,2,0))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B5FEB7E7-C3F5-460D-840D-9A8373853A47}">
          <x14:formula1>
            <xm:f>BDB!$D$19:$D$32</xm:f>
          </x14:formula1>
          <xm:sqref>D3:D14</xm:sqref>
        </x14:dataValidation>
        <x14:dataValidation type="list" allowBlank="1" showInputMessage="1" showErrorMessage="1" xr:uid="{38245ADF-6AC5-4462-B30F-32A32648A725}">
          <x14:formula1>
            <xm:f>BDB!$E$19:$E$32</xm:f>
          </x14:formula1>
          <xm:sqref>E3:E14</xm:sqref>
        </x14:dataValidation>
        <x14:dataValidation type="list" allowBlank="1" showInputMessage="1" showErrorMessage="1" xr:uid="{4AC5185B-30AD-4612-8833-04D8FD74700A}">
          <x14:formula1>
            <xm:f>BDB!$L$3:$L$15</xm:f>
          </x14:formula1>
          <xm:sqref>I15</xm:sqref>
        </x14:dataValidation>
        <x14:dataValidation type="list" allowBlank="1" showInputMessage="1" showErrorMessage="1" xr:uid="{F738A4BF-3D69-49B2-A828-A5BFC393988D}">
          <x14:formula1>
            <xm:f>BDB!$N$3:$N$15</xm:f>
          </x14:formula1>
          <xm:sqref>K15</xm:sqref>
        </x14:dataValidation>
        <x14:dataValidation type="list" allowBlank="1" showInputMessage="1" showErrorMessage="1" promptTitle="AUTRES" prompt="Eventuellement à renseigner" xr:uid="{B725A01D-0A8B-4AC5-A012-84A0C4244758}">
          <x14:formula1>
            <xm:f>BDB!$P$19:$P$32</xm:f>
          </x14:formula1>
          <xm:sqref>P4:P14 P3</xm:sqref>
        </x14:dataValidation>
        <x14:dataValidation type="list" allowBlank="1" showInputMessage="1" showErrorMessage="1" xr:uid="{7A876CAC-1129-4AE1-B443-A03C89CFAF90}">
          <x14:formula1>
            <xm:f>BDB!$B$19:$B$32</xm:f>
          </x14:formula1>
          <xm:sqref>B3:B14</xm:sqref>
        </x14:dataValidation>
        <x14:dataValidation type="list" allowBlank="1" showInputMessage="1" showErrorMessage="1" xr:uid="{606658CF-F416-4336-915A-1697AEFBF653}">
          <x14:formula1>
            <xm:f>BDB!$C$19:$C$32</xm:f>
          </x14:formula1>
          <xm:sqref>C3:C14</xm:sqref>
        </x14:dataValidation>
        <x14:dataValidation type="list" allowBlank="1" showInputMessage="1" showErrorMessage="1" xr:uid="{614A7EA6-DC4A-4079-84A1-5E5F7DAAB154}">
          <x14:formula1>
            <xm:f>BDB!$F$19:$F$32</xm:f>
          </x14:formula1>
          <xm:sqref>F3:F14</xm:sqref>
        </x14:dataValidation>
        <x14:dataValidation type="list" allowBlank="1" showInputMessage="1" showErrorMessage="1" xr:uid="{DC5C09C4-0FB7-4A25-95CE-D8DFECBA9325}">
          <x14:formula1>
            <xm:f>BDB!$G$19:$G$32</xm:f>
          </x14:formula1>
          <xm:sqref>G3:G14</xm:sqref>
        </x14:dataValidation>
        <x14:dataValidation type="list" allowBlank="1" showInputMessage="1" showErrorMessage="1" xr:uid="{0698EBCC-98E3-4758-8D31-5640EDD55046}">
          <x14:formula1>
            <xm:f>BDB!$H$19:$H$32</xm:f>
          </x14:formula1>
          <xm:sqref>H3:H14</xm:sqref>
        </x14:dataValidation>
        <x14:dataValidation type="list" allowBlank="1" showInputMessage="1" showErrorMessage="1" xr:uid="{F39692B0-EE73-4927-9634-330ABD384F9A}">
          <x14:formula1>
            <xm:f>BDB!$I$19:$I$32</xm:f>
          </x14:formula1>
          <xm:sqref>I3:I14</xm:sqref>
        </x14:dataValidation>
        <x14:dataValidation type="list" allowBlank="1" showInputMessage="1" showErrorMessage="1" xr:uid="{61D7B83F-FD19-4385-815E-17EA32A7E4B4}">
          <x14:formula1>
            <xm:f>BDB!$J$19:$J$32</xm:f>
          </x14:formula1>
          <xm:sqref>J3:J14</xm:sqref>
        </x14:dataValidation>
        <x14:dataValidation type="list" allowBlank="1" showInputMessage="1" showErrorMessage="1" xr:uid="{BBB33C0B-AEFC-4C30-96DB-2557FAA2AAB0}">
          <x14:formula1>
            <xm:f>BDB!$K$19:$K$32</xm:f>
          </x14:formula1>
          <xm:sqref>K3:K14</xm:sqref>
        </x14:dataValidation>
        <x14:dataValidation type="list" allowBlank="1" showInputMessage="1" showErrorMessage="1" xr:uid="{ECB4D557-5983-48AC-A5E9-28FF888349B3}">
          <x14:formula1>
            <xm:f>BDB!$L$19:$L$32</xm:f>
          </x14:formula1>
          <xm:sqref>L3:L14</xm:sqref>
        </x14:dataValidation>
        <x14:dataValidation type="list" allowBlank="1" showInputMessage="1" showErrorMessage="1" xr:uid="{70292938-98C0-4533-8C6D-84B6708E6F77}">
          <x14:formula1>
            <xm:f>BDB!$M$19:$M$32</xm:f>
          </x14:formula1>
          <xm:sqref>M3:M14</xm:sqref>
        </x14:dataValidation>
        <x14:dataValidation type="list" allowBlank="1" showInputMessage="1" showErrorMessage="1" xr:uid="{A9CFEF93-F347-4333-A87E-D99CC836604F}">
          <x14:formula1>
            <xm:f>BDB!$N$19:$N$32</xm:f>
          </x14:formula1>
          <xm:sqref>N3:N14</xm:sqref>
        </x14:dataValidation>
        <x14:dataValidation type="list" allowBlank="1" showInputMessage="1" showErrorMessage="1" xr:uid="{39CB1BAD-2F7B-4738-939B-813C0F6E48D9}">
          <x14:formula1>
            <xm:f>BDB!$O$19:$O$32</xm:f>
          </x14:formula1>
          <xm:sqref>O3:O14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Q34"/>
  <sheetViews>
    <sheetView zoomScale="70" zoomScaleNormal="70" workbookViewId="0">
      <selection activeCell="D34" sqref="D34"/>
    </sheetView>
  </sheetViews>
  <sheetFormatPr baseColWidth="10" defaultRowHeight="14.4" x14ac:dyDescent="0.3"/>
  <cols>
    <col min="2" max="4" width="15.5546875" bestFit="1" customWidth="1"/>
    <col min="5" max="5" width="16.109375" bestFit="1" customWidth="1"/>
    <col min="6" max="7" width="12.6640625" bestFit="1" customWidth="1"/>
    <col min="8" max="9" width="12.21875" bestFit="1" customWidth="1"/>
    <col min="10" max="13" width="14.77734375" bestFit="1" customWidth="1"/>
    <col min="14" max="17" width="19.5546875" bestFit="1" customWidth="1"/>
  </cols>
  <sheetData>
    <row r="1" spans="2:17" ht="15" thickBot="1" x14ac:dyDescent="0.35"/>
    <row r="2" spans="2:17" ht="29.4" thickBot="1" x14ac:dyDescent="0.35">
      <c r="B2" s="8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3" spans="2:17" x14ac:dyDescent="0.3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2:17" x14ac:dyDescent="0.3"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2:17" x14ac:dyDescent="0.3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2:17" x14ac:dyDescent="0.3"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2:17" x14ac:dyDescent="0.3"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2:17" x14ac:dyDescent="0.3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2:17" x14ac:dyDescent="0.3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2:17" x14ac:dyDescent="0.3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pans="2:17" x14ac:dyDescent="0.3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 spans="2:17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2:17" x14ac:dyDescent="0.3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</row>
    <row r="14" spans="2:17" x14ac:dyDescent="0.3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</row>
    <row r="15" spans="2:17" x14ac:dyDescent="0.3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</row>
    <row r="16" spans="2:17" x14ac:dyDescent="0.3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</row>
    <row r="17" spans="2:17" x14ac:dyDescent="0.3"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</row>
    <row r="18" spans="2:17" x14ac:dyDescent="0.3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</row>
    <row r="19" spans="2:17" x14ac:dyDescent="0.3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</row>
    <row r="20" spans="2:17" x14ac:dyDescent="0.3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</row>
    <row r="21" spans="2:17" x14ac:dyDescent="0.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 spans="2:17" x14ac:dyDescent="0.3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</row>
    <row r="23" spans="2:17" x14ac:dyDescent="0.3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2:17" x14ac:dyDescent="0.3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</row>
    <row r="25" spans="2:17" x14ac:dyDescent="0.3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spans="2:17" x14ac:dyDescent="0.3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</row>
    <row r="27" spans="2:17" x14ac:dyDescent="0.3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</row>
    <row r="28" spans="2:17" x14ac:dyDescent="0.3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</row>
    <row r="29" spans="2:17" x14ac:dyDescent="0.3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</row>
    <row r="30" spans="2:17" x14ac:dyDescent="0.3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  <row r="31" spans="2:17" x14ac:dyDescent="0.3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2:17" x14ac:dyDescent="0.3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</row>
    <row r="33" spans="2:17" x14ac:dyDescent="0.3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</row>
    <row r="34" spans="2:17" x14ac:dyDescent="0.3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</row>
  </sheetData>
  <dataValidations count="1">
    <dataValidation type="list" allowBlank="1" showInputMessage="1" showErrorMessage="1" sqref="B3:Q34" xr:uid="{00000000-0002-0000-0100-000000000000}">
      <formula1>OFFSET(dept2,,MATCH(B$2,libelle2,0),HLOOKUP(B$2,bdnb2,3,0))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D48CE6EF-98F6-4E02-B17A-9A3EB24E3A19}">
          <x14:formula1>
            <xm:f>'BDB2'!$B$4:$B$10</xm:f>
          </x14:formula1>
          <xm:sqref>B4:B10</xm:sqref>
        </x14:dataValidation>
        <x14:dataValidation type="list" allowBlank="1" showInputMessage="1" showErrorMessage="1" xr:uid="{298B76E5-9CEB-4176-B827-B7222BE865EA}">
          <x14:formula1>
            <xm:f>'BDB2'!$C$4:$C$10</xm:f>
          </x14:formula1>
          <xm:sqref>C4:C10</xm:sqref>
        </x14:dataValidation>
        <x14:dataValidation type="list" allowBlank="1" showInputMessage="1" showErrorMessage="1" xr:uid="{8B523B7F-B9BC-446F-8E31-3209C1362A88}">
          <x14:formula1>
            <xm:f>'BDB2'!$D$4:$D$10</xm:f>
          </x14:formula1>
          <xm:sqref>D4:D10</xm:sqref>
        </x14:dataValidation>
        <x14:dataValidation type="list" allowBlank="1" showInputMessage="1" showErrorMessage="1" xr:uid="{F10AA601-C3EE-40DB-A9DD-CC5DA902FDAB}">
          <x14:formula1>
            <xm:f>'BDB2'!$E$4:$E$10</xm:f>
          </x14:formula1>
          <xm:sqref>E4:E10</xm:sqref>
        </x14:dataValidation>
        <x14:dataValidation type="list" allowBlank="1" showInputMessage="1" showErrorMessage="1" xr:uid="{5E5EEF12-D723-44CB-80B4-AB6C1BF7D264}">
          <x14:formula1>
            <xm:f>'BDB2'!$F$4:$F$9</xm:f>
          </x14:formula1>
          <xm:sqref>F4:F9</xm:sqref>
        </x14:dataValidation>
        <x14:dataValidation type="list" allowBlank="1" showInputMessage="1" showErrorMessage="1" xr:uid="{DD143E80-58E0-48FA-A168-3D39BA75E155}">
          <x14:formula1>
            <xm:f>'BDB2'!$G$4:$G$9</xm:f>
          </x14:formula1>
          <xm:sqref>G4:G9</xm:sqref>
        </x14:dataValidation>
        <x14:dataValidation type="list" allowBlank="1" showInputMessage="1" showErrorMessage="1" xr:uid="{AE59FB80-2173-4B68-B16A-39F7C4F08733}">
          <x14:formula1>
            <xm:f>'BDB2'!$H$4:$H$9</xm:f>
          </x14:formula1>
          <xm:sqref>H4:H9</xm:sqref>
        </x14:dataValidation>
        <x14:dataValidation type="list" allowBlank="1" showInputMessage="1" showErrorMessage="1" xr:uid="{93FFEA5B-056D-4566-A63D-D6A0BAD1539E}">
          <x14:formula1>
            <xm:f>'BDB2'!$I$4:$I$9</xm:f>
          </x14:formula1>
          <xm:sqref>I4:I9</xm:sqref>
        </x14:dataValidation>
        <x14:dataValidation type="list" allowBlank="1" showInputMessage="1" showErrorMessage="1" xr:uid="{4F5657A8-E24A-403E-9C8F-43B24767C8F6}">
          <x14:formula1>
            <xm:f>'BDB2'!$J$4:$J$8</xm:f>
          </x14:formula1>
          <xm:sqref>J4:J8</xm:sqref>
        </x14:dataValidation>
        <x14:dataValidation type="list" allowBlank="1" showInputMessage="1" showErrorMessage="1" xr:uid="{8815F605-8B03-4B4E-9BDE-E3BFA57B12E2}">
          <x14:formula1>
            <xm:f>'BDB2'!$K$4:$K$8</xm:f>
          </x14:formula1>
          <xm:sqref>K4:K8</xm:sqref>
        </x14:dataValidation>
        <x14:dataValidation type="list" allowBlank="1" showInputMessage="1" showErrorMessage="1" xr:uid="{2559C45F-9FCF-473B-8373-5EF113A2A20F}">
          <x14:formula1>
            <xm:f>'BDB2'!$L$4:$L$8</xm:f>
          </x14:formula1>
          <xm:sqref>L4:L8</xm:sqref>
        </x14:dataValidation>
        <x14:dataValidation type="list" allowBlank="1" showInputMessage="1" showErrorMessage="1" xr:uid="{7951E41F-5454-422D-BBBC-2EDCFBC309BE}">
          <x14:formula1>
            <xm:f>'BDB2'!$M$3:$M$8</xm:f>
          </x14:formula1>
          <xm:sqref>M4:M8</xm:sqref>
        </x14:dataValidation>
        <x14:dataValidation type="list" allowBlank="1" showInputMessage="1" showErrorMessage="1" xr:uid="{82077190-EF50-4A10-9EDD-8C353EEA0CB3}">
          <x14:formula1>
            <xm:f>'BDB2'!$N$4:$N$7</xm:f>
          </x14:formula1>
          <xm:sqref>N4:N7</xm:sqref>
        </x14:dataValidation>
        <x14:dataValidation type="list" allowBlank="1" showInputMessage="1" showErrorMessage="1" xr:uid="{FEA5CE2D-5CA3-47DD-9D44-A396B554D087}">
          <x14:formula1>
            <xm:f>'BDB2'!$O$4:$O$6</xm:f>
          </x14:formula1>
          <xm:sqref>O4:O6</xm:sqref>
        </x14:dataValidation>
        <x14:dataValidation type="list" allowBlank="1" showInputMessage="1" showErrorMessage="1" xr:uid="{4C105743-E01C-4AFA-97BB-6035DE41F327}">
          <x14:formula1>
            <xm:f>'BDB2'!$P$4:$P$7</xm:f>
          </x14:formula1>
          <xm:sqref>P4:P7</xm:sqref>
        </x14:dataValidation>
        <x14:dataValidation type="list" allowBlank="1" showInputMessage="1" showErrorMessage="1" xr:uid="{31439D2B-375F-4A99-B856-304392817610}">
          <x14:formula1>
            <xm:f>'BDB2'!$Q$4:$Q$7</xm:f>
          </x14:formula1>
          <xm:sqref>Q4:Q7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F8627-59FD-49B6-AA45-4AB51A3C0B6B}">
  <dimension ref="B1:F42"/>
  <sheetViews>
    <sheetView tabSelected="1" zoomScale="80" zoomScaleNormal="80" workbookViewId="0">
      <selection activeCell="B2" sqref="B2:B42"/>
    </sheetView>
  </sheetViews>
  <sheetFormatPr baseColWidth="10" defaultRowHeight="14.4" x14ac:dyDescent="0.3"/>
  <cols>
    <col min="2" max="2" width="16.33203125" bestFit="1" customWidth="1"/>
    <col min="3" max="3" width="12.21875" style="21" customWidth="1"/>
    <col min="4" max="4" width="11.88671875" style="21" customWidth="1"/>
    <col min="5" max="6" width="11.5546875" style="21"/>
  </cols>
  <sheetData>
    <row r="1" spans="2:4" ht="15" thickBot="1" x14ac:dyDescent="0.35">
      <c r="B1" s="20"/>
    </row>
    <row r="2" spans="2:4" ht="15" thickBot="1" x14ac:dyDescent="0.35">
      <c r="B2" s="20" t="str">
        <f>'1 COMPETENCES'!$B$2</f>
        <v>DECIDER</v>
      </c>
      <c r="C2" s="21" t="str">
        <f>'1 COMPETENCES'!B3</f>
        <v>Résoudre</v>
      </c>
      <c r="D2" s="21" t="str">
        <f>'1 COMPETENCES'!B4</f>
        <v>Juger</v>
      </c>
    </row>
    <row r="3" spans="2:4" ht="15" thickBot="1" x14ac:dyDescent="0.35">
      <c r="B3" s="20" t="str">
        <f>'1 COMPETENCES'!C2</f>
        <v>GERER</v>
      </c>
      <c r="C3" s="21" t="str">
        <f>'1 COMPETENCES'!C3</f>
        <v>Optimiser</v>
      </c>
      <c r="D3" s="21" t="str">
        <f>'1 COMPETENCES'!C4</f>
        <v>Enrichir</v>
      </c>
    </row>
    <row r="4" spans="2:4" ht="15" thickBot="1" x14ac:dyDescent="0.35">
      <c r="B4" s="20" t="str">
        <f>'1 COMPETENCES'!D2</f>
        <v>DIRIGER</v>
      </c>
    </row>
    <row r="5" spans="2:4" ht="15" thickBot="1" x14ac:dyDescent="0.35">
      <c r="B5" s="20" t="str">
        <f>'1 COMPETENCES'!E2</f>
        <v>ADMINISTRER</v>
      </c>
    </row>
    <row r="6" spans="2:4" ht="15" thickBot="1" x14ac:dyDescent="0.35">
      <c r="B6" s="20" t="str">
        <f>'1 COMPETENCES'!F2</f>
        <v>PRODUIRE</v>
      </c>
    </row>
    <row r="7" spans="2:4" ht="15" thickBot="1" x14ac:dyDescent="0.35">
      <c r="B7" s="20">
        <f>'1 COMPETENCES'!C6</f>
        <v>0</v>
      </c>
    </row>
    <row r="8" spans="2:4" ht="15" thickBot="1" x14ac:dyDescent="0.35">
      <c r="B8" s="20">
        <f>'1 COMPETENCES'!D6</f>
        <v>0</v>
      </c>
    </row>
    <row r="9" spans="2:4" ht="15" thickBot="1" x14ac:dyDescent="0.35">
      <c r="B9" s="20">
        <f>'1 COMPETENCES'!E6</f>
        <v>0</v>
      </c>
    </row>
    <row r="10" spans="2:4" ht="15" thickBot="1" x14ac:dyDescent="0.35">
      <c r="B10" s="20">
        <f>'1 COMPETENCES'!F6</f>
        <v>0</v>
      </c>
    </row>
    <row r="11" spans="2:4" ht="15" thickBot="1" x14ac:dyDescent="0.35">
      <c r="B11" s="20">
        <f>'1 COMPETENCES'!C10</f>
        <v>0</v>
      </c>
    </row>
    <row r="12" spans="2:4" ht="15" thickBot="1" x14ac:dyDescent="0.35">
      <c r="B12" s="20">
        <f>'1 COMPETENCES'!D10</f>
        <v>0</v>
      </c>
    </row>
    <row r="13" spans="2:4" ht="15" thickBot="1" x14ac:dyDescent="0.35">
      <c r="B13" s="20">
        <f>'1 COMPETENCES'!E10</f>
        <v>0</v>
      </c>
    </row>
    <row r="14" spans="2:4" ht="15" thickBot="1" x14ac:dyDescent="0.35">
      <c r="B14" s="20">
        <f>'1 COMPETENCES'!F10</f>
        <v>0</v>
      </c>
    </row>
    <row r="15" spans="2:4" ht="15" thickBot="1" x14ac:dyDescent="0.35">
      <c r="B15" s="20">
        <f>'1 COMPETENCES'!C14</f>
        <v>0</v>
      </c>
    </row>
    <row r="16" spans="2:4" ht="15" thickBot="1" x14ac:dyDescent="0.35">
      <c r="B16" s="20">
        <f>'1 COMPETENCES'!D14</f>
        <v>0</v>
      </c>
    </row>
    <row r="17" spans="2:2" ht="15" thickBot="1" x14ac:dyDescent="0.35">
      <c r="B17" s="20">
        <f>'1 COMPETENCES'!E14</f>
        <v>0</v>
      </c>
    </row>
    <row r="18" spans="2:2" ht="15" thickBot="1" x14ac:dyDescent="0.35">
      <c r="B18" s="20">
        <f>'1 COMPETENCES'!F14</f>
        <v>0</v>
      </c>
    </row>
    <row r="19" spans="2:2" ht="15" thickBot="1" x14ac:dyDescent="0.35">
      <c r="B19" s="20">
        <f>'1 COMPETENCES'!C18</f>
        <v>0</v>
      </c>
    </row>
    <row r="20" spans="2:2" ht="15" thickBot="1" x14ac:dyDescent="0.35">
      <c r="B20" s="20">
        <f>'1 COMPETENCES'!D18</f>
        <v>0</v>
      </c>
    </row>
    <row r="21" spans="2:2" ht="15" thickBot="1" x14ac:dyDescent="0.35">
      <c r="B21" s="20">
        <f>'1 COMPETENCES'!E18</f>
        <v>0</v>
      </c>
    </row>
    <row r="22" spans="2:2" ht="15" thickBot="1" x14ac:dyDescent="0.35">
      <c r="B22" s="20">
        <f>'1 COMPETENCES'!F18</f>
        <v>0</v>
      </c>
    </row>
    <row r="23" spans="2:2" ht="15" thickBot="1" x14ac:dyDescent="0.35">
      <c r="B23" s="20">
        <f>'1 COMPETENCES'!C22</f>
        <v>0</v>
      </c>
    </row>
    <row r="24" spans="2:2" ht="15" thickBot="1" x14ac:dyDescent="0.35">
      <c r="B24" s="20">
        <f>'1 COMPETENCES'!D22</f>
        <v>0</v>
      </c>
    </row>
    <row r="25" spans="2:2" ht="15" thickBot="1" x14ac:dyDescent="0.35">
      <c r="B25" s="20">
        <f>'1 COMPETENCES'!E22</f>
        <v>0</v>
      </c>
    </row>
    <row r="26" spans="2:2" ht="15" thickBot="1" x14ac:dyDescent="0.35">
      <c r="B26" s="20">
        <f>'1 COMPETENCES'!F22</f>
        <v>0</v>
      </c>
    </row>
    <row r="27" spans="2:2" ht="15" thickBot="1" x14ac:dyDescent="0.35">
      <c r="B27" s="20">
        <f>'1 COMPETENCES'!C26</f>
        <v>0</v>
      </c>
    </row>
    <row r="28" spans="2:2" ht="15" thickBot="1" x14ac:dyDescent="0.35">
      <c r="B28" s="20">
        <f>'1 COMPETENCES'!D26</f>
        <v>0</v>
      </c>
    </row>
    <row r="29" spans="2:2" ht="15" thickBot="1" x14ac:dyDescent="0.35">
      <c r="B29" s="20">
        <f>'1 COMPETENCES'!E26</f>
        <v>0</v>
      </c>
    </row>
    <row r="30" spans="2:2" ht="15" thickBot="1" x14ac:dyDescent="0.35">
      <c r="B30" s="20">
        <f>'1 COMPETENCES'!F26</f>
        <v>0</v>
      </c>
    </row>
    <row r="31" spans="2:2" ht="15" thickBot="1" x14ac:dyDescent="0.35">
      <c r="B31" s="20">
        <f>'1 COMPETENCES'!C30</f>
        <v>0</v>
      </c>
    </row>
    <row r="32" spans="2:2" ht="15" thickBot="1" x14ac:dyDescent="0.35">
      <c r="B32" s="20">
        <f>'1 COMPETENCES'!D30</f>
        <v>0</v>
      </c>
    </row>
    <row r="33" spans="2:2" ht="15" thickBot="1" x14ac:dyDescent="0.35">
      <c r="B33" s="20">
        <f>'1 COMPETENCES'!E30</f>
        <v>0</v>
      </c>
    </row>
    <row r="34" spans="2:2" ht="15" thickBot="1" x14ac:dyDescent="0.35">
      <c r="B34" s="20">
        <f>'1 COMPETENCES'!F30</f>
        <v>0</v>
      </c>
    </row>
    <row r="35" spans="2:2" ht="15" thickBot="1" x14ac:dyDescent="0.35">
      <c r="B35" s="20">
        <f>'1 COMPETENCES'!C34</f>
        <v>0</v>
      </c>
    </row>
    <row r="36" spans="2:2" ht="15" thickBot="1" x14ac:dyDescent="0.35">
      <c r="B36" s="20">
        <f>'1 COMPETENCES'!D34</f>
        <v>0</v>
      </c>
    </row>
    <row r="37" spans="2:2" ht="15" thickBot="1" x14ac:dyDescent="0.35">
      <c r="B37" s="20">
        <f>'1 COMPETENCES'!E34</f>
        <v>0</v>
      </c>
    </row>
    <row r="38" spans="2:2" ht="15" thickBot="1" x14ac:dyDescent="0.35">
      <c r="B38" s="20">
        <f>'1 COMPETENCES'!F34</f>
        <v>0</v>
      </c>
    </row>
    <row r="39" spans="2:2" ht="15" thickBot="1" x14ac:dyDescent="0.35">
      <c r="B39" s="20">
        <f>'1 COMPETENCES'!C38</f>
        <v>0</v>
      </c>
    </row>
    <row r="40" spans="2:2" ht="15" thickBot="1" x14ac:dyDescent="0.35">
      <c r="B40" s="20">
        <f>'1 COMPETENCES'!D38</f>
        <v>0</v>
      </c>
    </row>
    <row r="41" spans="2:2" ht="15" thickBot="1" x14ac:dyDescent="0.35">
      <c r="B41" s="20">
        <f>'1 COMPETENCES'!E38</f>
        <v>0</v>
      </c>
    </row>
    <row r="42" spans="2:2" ht="15" thickBot="1" x14ac:dyDescent="0.35">
      <c r="B42" s="20">
        <f>'1 COMPETENCES'!F38</f>
        <v>0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P23"/>
  <sheetViews>
    <sheetView topLeftCell="J1" workbookViewId="0">
      <selection activeCell="S6" sqref="S6"/>
    </sheetView>
  </sheetViews>
  <sheetFormatPr baseColWidth="10" defaultRowHeight="14.4" x14ac:dyDescent="0.3"/>
  <cols>
    <col min="5" max="5" width="12.88671875" bestFit="1" customWidth="1"/>
    <col min="6" max="6" width="12" customWidth="1"/>
    <col min="7" max="7" width="10.88671875" bestFit="1" customWidth="1"/>
    <col min="8" max="8" width="15" bestFit="1" customWidth="1"/>
    <col min="9" max="9" width="13.6640625" bestFit="1" customWidth="1"/>
    <col min="14" max="14" width="15.88671875" bestFit="1" customWidth="1"/>
    <col min="15" max="15" width="12.88671875" bestFit="1" customWidth="1"/>
    <col min="16" max="16" width="27.109375" customWidth="1"/>
  </cols>
  <sheetData>
    <row r="1" spans="2:16" ht="15" thickBot="1" x14ac:dyDescent="0.35"/>
    <row r="2" spans="2:16" ht="15" thickBot="1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" t="s">
        <v>68</v>
      </c>
    </row>
    <row r="3" spans="2:16" x14ac:dyDescent="0.3">
      <c r="B3" t="s">
        <v>12</v>
      </c>
      <c r="C3" t="s">
        <v>16</v>
      </c>
      <c r="D3" t="s">
        <v>20</v>
      </c>
      <c r="E3" t="s">
        <v>24</v>
      </c>
      <c r="F3" t="s">
        <v>28</v>
      </c>
      <c r="G3" t="s">
        <v>69</v>
      </c>
      <c r="H3" t="s">
        <v>80</v>
      </c>
      <c r="I3" t="s">
        <v>92</v>
      </c>
      <c r="J3" t="s">
        <v>104</v>
      </c>
      <c r="K3" t="s">
        <v>20</v>
      </c>
      <c r="L3" t="s">
        <v>122</v>
      </c>
      <c r="M3" t="s">
        <v>132</v>
      </c>
      <c r="N3" t="s">
        <v>142</v>
      </c>
      <c r="O3" t="s">
        <v>149</v>
      </c>
    </row>
    <row r="4" spans="2:16" x14ac:dyDescent="0.3">
      <c r="B4" t="s">
        <v>13</v>
      </c>
      <c r="C4" t="s">
        <v>17</v>
      </c>
      <c r="D4" t="s">
        <v>21</v>
      </c>
      <c r="E4" t="s">
        <v>25</v>
      </c>
      <c r="F4" t="s">
        <v>29</v>
      </c>
      <c r="G4" t="s">
        <v>70</v>
      </c>
      <c r="H4" t="s">
        <v>81</v>
      </c>
      <c r="I4" t="s">
        <v>93</v>
      </c>
      <c r="J4" t="s">
        <v>105</v>
      </c>
      <c r="K4" t="s">
        <v>114</v>
      </c>
      <c r="L4" t="s">
        <v>107</v>
      </c>
      <c r="M4" t="s">
        <v>93</v>
      </c>
      <c r="N4" t="s">
        <v>143</v>
      </c>
      <c r="O4" t="s">
        <v>150</v>
      </c>
    </row>
    <row r="5" spans="2:16" ht="14.4" customHeight="1" x14ac:dyDescent="0.3">
      <c r="B5" t="s">
        <v>14</v>
      </c>
      <c r="C5" t="s">
        <v>18</v>
      </c>
      <c r="D5" t="s">
        <v>22</v>
      </c>
      <c r="E5" t="s">
        <v>26</v>
      </c>
      <c r="F5" t="s">
        <v>30</v>
      </c>
      <c r="G5" t="s">
        <v>71</v>
      </c>
      <c r="H5" t="s">
        <v>82</v>
      </c>
      <c r="I5" t="s">
        <v>94</v>
      </c>
      <c r="J5" t="s">
        <v>106</v>
      </c>
      <c r="K5" t="s">
        <v>22</v>
      </c>
      <c r="L5" t="s">
        <v>123</v>
      </c>
      <c r="M5" t="s">
        <v>133</v>
      </c>
      <c r="N5" t="s">
        <v>144</v>
      </c>
      <c r="O5" t="s">
        <v>151</v>
      </c>
    </row>
    <row r="6" spans="2:16" x14ac:dyDescent="0.3">
      <c r="B6" t="s">
        <v>15</v>
      </c>
      <c r="C6" t="s">
        <v>19</v>
      </c>
      <c r="D6" t="s">
        <v>23</v>
      </c>
      <c r="E6" t="s">
        <v>27</v>
      </c>
      <c r="F6" t="s">
        <v>31</v>
      </c>
      <c r="G6" t="s">
        <v>72</v>
      </c>
      <c r="H6" t="s">
        <v>83</v>
      </c>
      <c r="I6" t="s">
        <v>95</v>
      </c>
      <c r="J6" t="s">
        <v>107</v>
      </c>
      <c r="K6" t="s">
        <v>115</v>
      </c>
      <c r="L6" t="s">
        <v>124</v>
      </c>
      <c r="M6" t="s">
        <v>134</v>
      </c>
      <c r="N6" t="s">
        <v>145</v>
      </c>
      <c r="O6" t="s">
        <v>152</v>
      </c>
    </row>
    <row r="7" spans="2:16" ht="14.4" customHeight="1" x14ac:dyDescent="0.3">
      <c r="B7" t="s">
        <v>11</v>
      </c>
      <c r="C7" t="s">
        <v>32</v>
      </c>
      <c r="D7" t="s">
        <v>42</v>
      </c>
      <c r="E7" t="s">
        <v>52</v>
      </c>
      <c r="F7" s="22" t="s">
        <v>58</v>
      </c>
      <c r="G7" t="s">
        <v>73</v>
      </c>
      <c r="H7" t="s">
        <v>84</v>
      </c>
      <c r="I7" t="s">
        <v>96</v>
      </c>
      <c r="J7" t="s">
        <v>108</v>
      </c>
      <c r="K7" t="s">
        <v>116</v>
      </c>
      <c r="L7" t="s">
        <v>109</v>
      </c>
      <c r="M7" t="s">
        <v>135</v>
      </c>
      <c r="N7" t="s">
        <v>14</v>
      </c>
      <c r="O7" t="s">
        <v>153</v>
      </c>
    </row>
    <row r="8" spans="2:16" x14ac:dyDescent="0.3">
      <c r="B8" t="s">
        <v>5</v>
      </c>
      <c r="C8" t="s">
        <v>33</v>
      </c>
      <c r="D8" t="s">
        <v>43</v>
      </c>
      <c r="E8" t="s">
        <v>53</v>
      </c>
      <c r="F8" s="22"/>
      <c r="G8" t="s">
        <v>27</v>
      </c>
      <c r="H8" t="s">
        <v>85</v>
      </c>
      <c r="I8" t="s">
        <v>97</v>
      </c>
      <c r="J8" t="s">
        <v>109</v>
      </c>
      <c r="K8" t="s">
        <v>117</v>
      </c>
      <c r="L8" t="s">
        <v>110</v>
      </c>
      <c r="M8" t="s">
        <v>136</v>
      </c>
      <c r="N8" t="s">
        <v>106</v>
      </c>
      <c r="O8" t="s">
        <v>83</v>
      </c>
    </row>
    <row r="9" spans="2:16" ht="14.4" customHeight="1" x14ac:dyDescent="0.3">
      <c r="B9" t="s">
        <v>6</v>
      </c>
      <c r="C9" t="s">
        <v>34</v>
      </c>
      <c r="D9" t="s">
        <v>44</v>
      </c>
      <c r="E9" t="s">
        <v>54</v>
      </c>
      <c r="F9" s="22"/>
      <c r="G9" t="s">
        <v>74</v>
      </c>
      <c r="H9" t="s">
        <v>86</v>
      </c>
      <c r="I9" t="s">
        <v>98</v>
      </c>
      <c r="J9" t="s">
        <v>110</v>
      </c>
      <c r="K9" t="s">
        <v>118</v>
      </c>
      <c r="L9" t="s">
        <v>125</v>
      </c>
      <c r="M9" t="s">
        <v>137</v>
      </c>
      <c r="N9" t="s">
        <v>146</v>
      </c>
      <c r="O9" t="s">
        <v>45</v>
      </c>
    </row>
    <row r="10" spans="2:16" x14ac:dyDescent="0.3">
      <c r="B10" t="s">
        <v>7</v>
      </c>
      <c r="C10" t="s">
        <v>35</v>
      </c>
      <c r="D10" t="s">
        <v>45</v>
      </c>
      <c r="E10" t="s">
        <v>55</v>
      </c>
      <c r="F10" s="22"/>
      <c r="G10" t="s">
        <v>75</v>
      </c>
      <c r="H10" t="s">
        <v>87</v>
      </c>
      <c r="I10" t="s">
        <v>99</v>
      </c>
      <c r="J10" t="s">
        <v>111</v>
      </c>
      <c r="K10" t="s">
        <v>119</v>
      </c>
      <c r="L10" t="s">
        <v>126</v>
      </c>
      <c r="M10" t="s">
        <v>138</v>
      </c>
      <c r="N10" t="s">
        <v>147</v>
      </c>
      <c r="O10" t="s">
        <v>154</v>
      </c>
    </row>
    <row r="11" spans="2:16" ht="14.4" customHeight="1" x14ac:dyDescent="0.3">
      <c r="B11" t="s">
        <v>8</v>
      </c>
      <c r="C11" t="s">
        <v>36</v>
      </c>
      <c r="D11" t="s">
        <v>46</v>
      </c>
      <c r="E11" t="s">
        <v>56</v>
      </c>
      <c r="F11" s="22"/>
      <c r="G11" t="s">
        <v>76</v>
      </c>
      <c r="H11" t="s">
        <v>88</v>
      </c>
      <c r="I11" t="s">
        <v>100</v>
      </c>
      <c r="J11" t="s">
        <v>112</v>
      </c>
      <c r="K11" t="s">
        <v>120</v>
      </c>
      <c r="L11" t="s">
        <v>127</v>
      </c>
      <c r="M11" t="s">
        <v>139</v>
      </c>
      <c r="N11" t="s">
        <v>81</v>
      </c>
      <c r="O11" t="s">
        <v>155</v>
      </c>
    </row>
    <row r="12" spans="2:16" x14ac:dyDescent="0.3">
      <c r="B12" t="s">
        <v>9</v>
      </c>
      <c r="C12" t="s">
        <v>37</v>
      </c>
      <c r="D12" t="s">
        <v>47</v>
      </c>
      <c r="E12" t="s">
        <v>57</v>
      </c>
      <c r="F12" s="22"/>
      <c r="G12" t="s">
        <v>77</v>
      </c>
      <c r="H12" t="s">
        <v>89</v>
      </c>
      <c r="I12" t="s">
        <v>101</v>
      </c>
      <c r="J12" t="s">
        <v>113</v>
      </c>
      <c r="K12" t="s">
        <v>121</v>
      </c>
      <c r="L12" t="s">
        <v>128</v>
      </c>
      <c r="M12" t="s">
        <v>140</v>
      </c>
      <c r="N12" t="s">
        <v>148</v>
      </c>
      <c r="O12" t="s">
        <v>156</v>
      </c>
    </row>
    <row r="13" spans="2:16" ht="14.4" customHeight="1" x14ac:dyDescent="0.3">
      <c r="B13" t="s">
        <v>10</v>
      </c>
      <c r="C13" t="s">
        <v>38</v>
      </c>
      <c r="D13" t="s">
        <v>48</v>
      </c>
      <c r="G13" t="s">
        <v>78</v>
      </c>
      <c r="H13" t="s">
        <v>90</v>
      </c>
      <c r="I13" t="s">
        <v>102</v>
      </c>
      <c r="J13" t="s">
        <v>103</v>
      </c>
      <c r="L13" t="s">
        <v>129</v>
      </c>
      <c r="M13" t="s">
        <v>121</v>
      </c>
      <c r="N13" t="s">
        <v>140</v>
      </c>
      <c r="O13" t="s">
        <v>157</v>
      </c>
    </row>
    <row r="14" spans="2:16" x14ac:dyDescent="0.3">
      <c r="C14" t="s">
        <v>39</v>
      </c>
      <c r="D14" t="s">
        <v>49</v>
      </c>
      <c r="G14" t="s">
        <v>79</v>
      </c>
      <c r="H14" t="s">
        <v>91</v>
      </c>
      <c r="I14" t="s">
        <v>103</v>
      </c>
      <c r="L14" t="s">
        <v>130</v>
      </c>
      <c r="M14" t="s">
        <v>141</v>
      </c>
      <c r="N14" t="s">
        <v>121</v>
      </c>
      <c r="O14" t="s">
        <v>158</v>
      </c>
    </row>
    <row r="15" spans="2:16" ht="14.4" customHeight="1" x14ac:dyDescent="0.3">
      <c r="C15" t="s">
        <v>40</v>
      </c>
      <c r="D15" t="s">
        <v>50</v>
      </c>
      <c r="L15" t="s">
        <v>131</v>
      </c>
      <c r="N15" t="s">
        <v>141</v>
      </c>
    </row>
    <row r="16" spans="2:16" x14ac:dyDescent="0.3">
      <c r="C16" t="s">
        <v>41</v>
      </c>
      <c r="D16" t="s">
        <v>51</v>
      </c>
    </row>
    <row r="23" ht="14.4" customHeight="1" x14ac:dyDescent="0.3"/>
  </sheetData>
  <mergeCells count="1">
    <mergeCell ref="F7:F12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Q10"/>
  <sheetViews>
    <sheetView workbookViewId="0">
      <selection activeCell="B4" sqref="B4"/>
    </sheetView>
  </sheetViews>
  <sheetFormatPr baseColWidth="10" defaultRowHeight="14.4" x14ac:dyDescent="0.3"/>
  <cols>
    <col min="1" max="1" width="1.6640625" customWidth="1"/>
    <col min="2" max="4" width="15.44140625" bestFit="1" customWidth="1"/>
    <col min="5" max="5" width="15.88671875" bestFit="1" customWidth="1"/>
    <col min="6" max="7" width="12.6640625" bestFit="1" customWidth="1"/>
    <col min="8" max="9" width="12.21875" bestFit="1" customWidth="1"/>
    <col min="10" max="13" width="14.77734375" bestFit="1" customWidth="1"/>
    <col min="14" max="14" width="19.5546875" bestFit="1" customWidth="1"/>
    <col min="15" max="15" width="20.6640625" customWidth="1"/>
    <col min="16" max="16" width="21.109375" customWidth="1"/>
    <col min="17" max="17" width="20.77734375" customWidth="1"/>
  </cols>
  <sheetData>
    <row r="1" spans="2:17" ht="15" thickBot="1" x14ac:dyDescent="0.35"/>
    <row r="2" spans="2:17" ht="29.4" thickBot="1" x14ac:dyDescent="0.35">
      <c r="B2" s="1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4" spans="2:17" x14ac:dyDescent="0.3">
      <c r="B4" t="s">
        <v>175</v>
      </c>
      <c r="C4" t="s">
        <v>182</v>
      </c>
      <c r="D4" t="s">
        <v>189</v>
      </c>
      <c r="E4" t="s">
        <v>196</v>
      </c>
      <c r="F4" t="s">
        <v>203</v>
      </c>
      <c r="G4" t="s">
        <v>208</v>
      </c>
      <c r="H4" t="s">
        <v>214</v>
      </c>
      <c r="I4" t="s">
        <v>220</v>
      </c>
      <c r="J4" t="s">
        <v>225</v>
      </c>
      <c r="K4" t="s">
        <v>230</v>
      </c>
      <c r="L4" t="s">
        <v>235</v>
      </c>
      <c r="M4" t="s">
        <v>240</v>
      </c>
      <c r="N4" t="s">
        <v>244</v>
      </c>
      <c r="O4" t="s">
        <v>248</v>
      </c>
      <c r="P4" t="s">
        <v>251</v>
      </c>
      <c r="Q4" t="s">
        <v>255</v>
      </c>
    </row>
    <row r="5" spans="2:17" ht="12.45" customHeight="1" x14ac:dyDescent="0.3">
      <c r="B5" t="s">
        <v>176</v>
      </c>
      <c r="C5" t="s">
        <v>183</v>
      </c>
      <c r="D5" t="s">
        <v>190</v>
      </c>
      <c r="E5" t="s">
        <v>197</v>
      </c>
      <c r="F5" t="s">
        <v>204</v>
      </c>
      <c r="G5" t="s">
        <v>209</v>
      </c>
      <c r="H5" t="s">
        <v>215</v>
      </c>
      <c r="I5" t="s">
        <v>221</v>
      </c>
      <c r="J5" t="s">
        <v>226</v>
      </c>
      <c r="K5" t="s">
        <v>231</v>
      </c>
      <c r="L5" t="s">
        <v>236</v>
      </c>
      <c r="M5" t="s">
        <v>241</v>
      </c>
      <c r="N5" t="s">
        <v>245</v>
      </c>
      <c r="O5" s="2" t="s">
        <v>249</v>
      </c>
      <c r="P5" t="s">
        <v>252</v>
      </c>
    </row>
    <row r="6" spans="2:17" x14ac:dyDescent="0.3">
      <c r="B6" t="s">
        <v>177</v>
      </c>
      <c r="C6" t="s">
        <v>184</v>
      </c>
      <c r="D6" t="s">
        <v>191</v>
      </c>
      <c r="E6" t="s">
        <v>198</v>
      </c>
      <c r="F6" t="s">
        <v>188</v>
      </c>
      <c r="G6" t="s">
        <v>210</v>
      </c>
      <c r="H6" t="s">
        <v>216</v>
      </c>
      <c r="I6" t="s">
        <v>222</v>
      </c>
      <c r="J6" t="s">
        <v>227</v>
      </c>
      <c r="K6" t="s">
        <v>232</v>
      </c>
      <c r="L6" t="s">
        <v>237</v>
      </c>
      <c r="M6" t="s">
        <v>242</v>
      </c>
      <c r="N6" t="s">
        <v>246</v>
      </c>
      <c r="O6" t="s">
        <v>250</v>
      </c>
      <c r="P6" t="s">
        <v>253</v>
      </c>
    </row>
    <row r="7" spans="2:17" x14ac:dyDescent="0.3">
      <c r="B7" t="s">
        <v>178</v>
      </c>
      <c r="C7" t="s">
        <v>185</v>
      </c>
      <c r="D7" t="s">
        <v>192</v>
      </c>
      <c r="E7" t="s">
        <v>199</v>
      </c>
      <c r="F7" t="s">
        <v>205</v>
      </c>
      <c r="G7" t="s">
        <v>211</v>
      </c>
      <c r="H7" t="s">
        <v>217</v>
      </c>
      <c r="I7" t="s">
        <v>223</v>
      </c>
      <c r="J7" t="s">
        <v>228</v>
      </c>
      <c r="K7" t="s">
        <v>233</v>
      </c>
      <c r="L7" t="s">
        <v>238</v>
      </c>
      <c r="M7" t="s">
        <v>243</v>
      </c>
      <c r="N7" t="s">
        <v>247</v>
      </c>
      <c r="P7" t="s">
        <v>254</v>
      </c>
    </row>
    <row r="8" spans="2:17" x14ac:dyDescent="0.3">
      <c r="B8" t="s">
        <v>179</v>
      </c>
      <c r="C8" t="s">
        <v>186</v>
      </c>
      <c r="D8" t="s">
        <v>193</v>
      </c>
      <c r="E8" t="s">
        <v>200</v>
      </c>
      <c r="F8" t="s">
        <v>206</v>
      </c>
      <c r="G8" t="s">
        <v>212</v>
      </c>
      <c r="H8" t="s">
        <v>218</v>
      </c>
      <c r="I8" t="s">
        <v>180</v>
      </c>
      <c r="J8" t="s">
        <v>229</v>
      </c>
      <c r="K8" t="s">
        <v>234</v>
      </c>
      <c r="L8" t="s">
        <v>239</v>
      </c>
      <c r="M8" t="s">
        <v>218</v>
      </c>
    </row>
    <row r="9" spans="2:17" x14ac:dyDescent="0.3">
      <c r="B9" t="s">
        <v>180</v>
      </c>
      <c r="C9" t="s">
        <v>187</v>
      </c>
      <c r="D9" t="s">
        <v>194</v>
      </c>
      <c r="E9" t="s">
        <v>201</v>
      </c>
      <c r="F9" t="s">
        <v>207</v>
      </c>
      <c r="G9" t="s">
        <v>213</v>
      </c>
      <c r="H9" t="s">
        <v>219</v>
      </c>
      <c r="I9" t="s">
        <v>224</v>
      </c>
    </row>
    <row r="10" spans="2:17" x14ac:dyDescent="0.3">
      <c r="B10" t="s">
        <v>181</v>
      </c>
      <c r="C10" t="s">
        <v>188</v>
      </c>
      <c r="D10" t="s">
        <v>195</v>
      </c>
      <c r="E10" t="s">
        <v>202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L36"/>
  <sheetViews>
    <sheetView zoomScale="70" zoomScaleNormal="70" workbookViewId="0">
      <selection activeCell="B1" sqref="B1:P1"/>
    </sheetView>
  </sheetViews>
  <sheetFormatPr baseColWidth="10" defaultRowHeight="14.4" x14ac:dyDescent="0.3"/>
  <cols>
    <col min="16" max="16" width="18.21875" customWidth="1"/>
    <col min="17" max="17" width="15.33203125" customWidth="1"/>
    <col min="23" max="38" width="15.88671875" style="14" customWidth="1"/>
  </cols>
  <sheetData>
    <row r="1" spans="2:38" ht="24.6" thickBot="1" x14ac:dyDescent="0.3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3" t="s">
        <v>59</v>
      </c>
      <c r="H1" s="3" t="s">
        <v>60</v>
      </c>
      <c r="I1" s="1" t="s">
        <v>61</v>
      </c>
      <c r="J1" s="1" t="s">
        <v>62</v>
      </c>
      <c r="K1" s="1" t="s">
        <v>63</v>
      </c>
      <c r="L1" s="1" t="s">
        <v>64</v>
      </c>
      <c r="M1" s="1" t="s">
        <v>65</v>
      </c>
      <c r="N1" s="1" t="s">
        <v>66</v>
      </c>
      <c r="O1" s="1" t="s">
        <v>67</v>
      </c>
      <c r="P1" s="10" t="s">
        <v>256</v>
      </c>
      <c r="Q1" s="11"/>
      <c r="R1" s="12" t="s">
        <v>267</v>
      </c>
      <c r="W1" s="13" t="s">
        <v>159</v>
      </c>
      <c r="X1" s="13" t="s">
        <v>160</v>
      </c>
      <c r="Y1" s="13" t="s">
        <v>161</v>
      </c>
      <c r="Z1" s="16" t="s">
        <v>162</v>
      </c>
      <c r="AA1" s="16" t="s">
        <v>163</v>
      </c>
      <c r="AB1" s="16" t="s">
        <v>164</v>
      </c>
      <c r="AC1" s="16" t="s">
        <v>165</v>
      </c>
      <c r="AD1" s="16" t="s">
        <v>166</v>
      </c>
      <c r="AE1" s="17" t="s">
        <v>167</v>
      </c>
      <c r="AF1" s="17" t="s">
        <v>168</v>
      </c>
      <c r="AG1" s="17" t="s">
        <v>169</v>
      </c>
      <c r="AH1" s="17" t="s">
        <v>170</v>
      </c>
      <c r="AI1" s="17" t="s">
        <v>171</v>
      </c>
      <c r="AJ1" s="17" t="s">
        <v>172</v>
      </c>
      <c r="AK1" s="17" t="s">
        <v>173</v>
      </c>
      <c r="AL1" s="17" t="s">
        <v>174</v>
      </c>
    </row>
    <row r="2" spans="2:38" x14ac:dyDescent="0.3">
      <c r="B2" s="7">
        <f>COUNTIF(B$4:B$36,"&gt;&lt;")</f>
        <v>9</v>
      </c>
      <c r="C2" s="7">
        <f t="shared" ref="C2:P2" si="0">COUNTIF(C$4:C$36,"&gt;&lt;")</f>
        <v>12</v>
      </c>
      <c r="D2" s="7">
        <f t="shared" si="0"/>
        <v>14</v>
      </c>
      <c r="E2" s="7">
        <f t="shared" si="0"/>
        <v>10</v>
      </c>
      <c r="F2" s="7">
        <f t="shared" si="0"/>
        <v>4</v>
      </c>
      <c r="G2" s="7">
        <f t="shared" si="0"/>
        <v>12</v>
      </c>
      <c r="H2" s="7">
        <f t="shared" si="0"/>
        <v>12</v>
      </c>
      <c r="I2" s="7">
        <f t="shared" si="0"/>
        <v>12</v>
      </c>
      <c r="J2" s="7">
        <f t="shared" si="0"/>
        <v>11</v>
      </c>
      <c r="K2" s="7">
        <f t="shared" si="0"/>
        <v>10</v>
      </c>
      <c r="L2" s="7">
        <f t="shared" si="0"/>
        <v>13</v>
      </c>
      <c r="M2" s="7">
        <f t="shared" si="0"/>
        <v>12</v>
      </c>
      <c r="N2" s="7">
        <f t="shared" si="0"/>
        <v>11</v>
      </c>
      <c r="O2" s="7">
        <f t="shared" si="0"/>
        <v>12</v>
      </c>
      <c r="P2" s="7">
        <f t="shared" si="0"/>
        <v>5</v>
      </c>
      <c r="R2" t="s">
        <v>262</v>
      </c>
      <c r="W2" s="14">
        <f>COUNTIF('BDB2'!B$4:B$50,"&gt;&lt;")</f>
        <v>7</v>
      </c>
      <c r="X2" s="14">
        <f>COUNTIF('BDB2'!C$4:C$50,"&gt;&lt;")</f>
        <v>7</v>
      </c>
      <c r="Y2" s="14">
        <f>COUNTIF('BDB2'!D$4:D$50,"&gt;&lt;")</f>
        <v>7</v>
      </c>
      <c r="Z2" s="15">
        <f>COUNTIF('BDB2'!E$4:E$50,"&gt;&lt;")</f>
        <v>7</v>
      </c>
      <c r="AA2" s="15">
        <f>COUNTIF('BDB2'!F$4:F$50,"&gt;&lt;")</f>
        <v>6</v>
      </c>
      <c r="AB2" s="15">
        <f>COUNTIF('BDB2'!G$4:G$50,"&gt;&lt;")</f>
        <v>6</v>
      </c>
      <c r="AC2" s="15">
        <f>COUNTIF('BDB2'!H$4:H$50,"&gt;&lt;")</f>
        <v>6</v>
      </c>
      <c r="AD2" s="15">
        <f>COUNTIF('BDB2'!I$4:I$50,"&gt;&lt;")</f>
        <v>6</v>
      </c>
      <c r="AE2" s="15">
        <f>COUNTIF('BDB2'!J$4:J$50,"&gt;&lt;")</f>
        <v>5</v>
      </c>
      <c r="AF2" s="15">
        <f>COUNTIF('BDB2'!K$4:K$50,"&gt;&lt;")</f>
        <v>5</v>
      </c>
      <c r="AG2" s="15">
        <f>COUNTIF('BDB2'!L$4:L$50,"&gt;&lt;")</f>
        <v>5</v>
      </c>
      <c r="AH2" s="15">
        <f>COUNTIF('BDB2'!M$4:M$50,"&gt;&lt;")</f>
        <v>5</v>
      </c>
      <c r="AI2" s="15">
        <f>COUNTIF('BDB2'!N$4:N$50,"&gt;&lt;")</f>
        <v>4</v>
      </c>
      <c r="AJ2" s="15">
        <f>COUNTIF('BDB2'!O$4:O$50,"&gt;&lt;")</f>
        <v>3</v>
      </c>
      <c r="AK2" s="15">
        <f>COUNTIF('BDB2'!P$4:P$50,"&gt;&lt;")</f>
        <v>4</v>
      </c>
      <c r="AL2" s="15">
        <f>COUNTIF('BDB2'!Q$4:Q$50,"&gt;&lt;")</f>
        <v>1</v>
      </c>
    </row>
    <row r="3" spans="2:38" x14ac:dyDescent="0.3">
      <c r="B3">
        <f>COUNTIF(BDB!B:B,"&gt;&lt;")-1</f>
        <v>11</v>
      </c>
      <c r="C3">
        <f>COUNTIF(BDB!C:C,"&gt;&lt;")-1</f>
        <v>14</v>
      </c>
      <c r="D3">
        <f>COUNTIF(BDB!D:D,"&gt;&lt;")-1</f>
        <v>14</v>
      </c>
      <c r="E3">
        <f>COUNTIF(BDB!E:E,"&gt;&lt;")-1</f>
        <v>10</v>
      </c>
      <c r="F3">
        <f>COUNTIF(BDB!F:F,"&gt;&lt;")-1</f>
        <v>4</v>
      </c>
      <c r="G3">
        <f>COUNTIF(BDB!G:G,"&gt;&lt;")-1</f>
        <v>12</v>
      </c>
      <c r="H3">
        <f>COUNTIF(BDB!H:H,"&gt;&lt;")-1</f>
        <v>12</v>
      </c>
      <c r="I3">
        <f>COUNTIF(BDB!I:I,"&gt;&lt;")-1</f>
        <v>12</v>
      </c>
      <c r="J3">
        <f>COUNTIF(BDB!J:J,"&gt;&lt;")-1</f>
        <v>11</v>
      </c>
      <c r="K3">
        <f>COUNTIF(BDB!K:K,"&gt;&lt;")-1</f>
        <v>10</v>
      </c>
      <c r="L3">
        <f>COUNTIF(BDB!L:L,"&gt;&lt;")-1</f>
        <v>13</v>
      </c>
      <c r="M3">
        <f>COUNTIF(BDB!M:M,"&gt;&lt;")-1</f>
        <v>12</v>
      </c>
      <c r="N3">
        <f>COUNTIF(BDB!N:N,"&gt;&lt;")-1</f>
        <v>12</v>
      </c>
      <c r="O3">
        <f>COUNTIF(BDB!O:O,"&gt;&lt;")-1</f>
        <v>12</v>
      </c>
      <c r="P3">
        <f>COUNTIF('1 COMPETENCES'!P:P,"&gt;&lt;")-1</f>
        <v>5</v>
      </c>
      <c r="R3" t="s">
        <v>263</v>
      </c>
      <c r="W3" s="15">
        <f>COUNTIF(W$4:W$36,"&gt;&lt;")</f>
        <v>7</v>
      </c>
      <c r="X3" s="15">
        <f t="shared" ref="X3:AL3" si="1">COUNTIF(X$4:X$36,"&gt;&lt;")</f>
        <v>7</v>
      </c>
      <c r="Y3" s="15">
        <f t="shared" si="1"/>
        <v>7</v>
      </c>
      <c r="Z3" s="15">
        <f t="shared" si="1"/>
        <v>7</v>
      </c>
      <c r="AA3" s="15">
        <f t="shared" si="1"/>
        <v>6</v>
      </c>
      <c r="AB3" s="15">
        <f t="shared" si="1"/>
        <v>6</v>
      </c>
      <c r="AC3" s="15">
        <f t="shared" si="1"/>
        <v>6</v>
      </c>
      <c r="AD3" s="15">
        <f t="shared" si="1"/>
        <v>6</v>
      </c>
      <c r="AE3" s="15">
        <f t="shared" si="1"/>
        <v>5</v>
      </c>
      <c r="AF3" s="15">
        <f t="shared" si="1"/>
        <v>5</v>
      </c>
      <c r="AG3" s="15">
        <f t="shared" si="1"/>
        <v>5</v>
      </c>
      <c r="AH3" s="15">
        <f t="shared" si="1"/>
        <v>5</v>
      </c>
      <c r="AI3" s="15">
        <f t="shared" si="1"/>
        <v>4</v>
      </c>
      <c r="AJ3" s="15">
        <f t="shared" si="1"/>
        <v>3</v>
      </c>
      <c r="AK3" s="15">
        <f t="shared" si="1"/>
        <v>4</v>
      </c>
      <c r="AL3" s="15">
        <f t="shared" si="1"/>
        <v>1</v>
      </c>
    </row>
    <row r="4" spans="2:38" x14ac:dyDescent="0.3">
      <c r="B4" s="6" t="str">
        <f t="array" ref="B4">IF(ROW(A1)&gt;B$3,"",INDEX(BDB!B$3:B$50,SMALL(IF(COUNTIF('1 COMPETENCES'!B$3:B$50,BDB!B$3:B$50)=0,ROW($B$3:$B$50)-2,""),ROW($A1))))</f>
        <v>Arrêter</v>
      </c>
      <c r="C4" s="6" t="str">
        <f t="array" ref="C4">IF(ROW(B1)&gt;C$3,"",INDEX(BDB!C$3:C$50,SMALL(IF(COUNTIF('1 COMPETENCES'!C$3:C$50,BDB!C$3:C$50)=0,ROW($B$3:$B$50)-2,""),ROW($A1))))</f>
        <v>Acquérir</v>
      </c>
      <c r="D4" s="6" t="str">
        <f t="array" ref="D4">IF(ROW(C1)&gt;D$3,"",INDEX(BDB!D$3:D$50,SMALL(IF(COUNTIF('1 COMPETENCES'!D$3:D$50,BDB!D$3:D$50)=0,ROW($B$3:$B$50)-2,""),ROW($A1))))</f>
        <v>Animer</v>
      </c>
      <c r="E4" s="6" t="str">
        <f t="array" ref="E4">IF(ROW(D1)&gt;E$3,"",INDEX(BDB!E$3:E$50,SMALL(IF(COUNTIF('1 COMPETENCES'!E$3:E$50,BDB!E$3:E$50)=0,ROW($B$3:$B$50)-2,""),ROW($A1))))</f>
        <v>Classer</v>
      </c>
      <c r="F4" s="6" t="str">
        <f t="array" ref="F4">IF(ROW(E1)&gt;F$3,"",INDEX(BDB!F$3:F$50,SMALL(IF(COUNTIF('1 COMPETENCES'!F$3:F$50,BDB!F$3:F$50)=0,ROW($B$3:$B$50)-2,""),ROW($A1))))</f>
        <v>Appliquer</v>
      </c>
      <c r="G4" s="6" t="str">
        <f t="array" ref="G4">IF(ROW(F1)&gt;G$3,"",INDEX(BDB!G$3:G$50,SMALL(IF(COUNTIF('1 COMPETENCES'!G$3:G$50,BDB!G$3:G$50)=0,ROW($B$3:$B$50)-2,""),ROW($A1))))</f>
        <v>Aménager</v>
      </c>
      <c r="H4" s="6" t="str">
        <f t="array" ref="H4">IF(ROW(G1)&gt;H$3,"",INDEX(BDB!H$3:H$50,SMALL(IF(COUNTIF('1 COMPETENCES'!H$3:H$50,BDB!H$3:H$50)=0,ROW($B$3:$B$50)-2,""),ROW($A1))))</f>
        <v>Dialoguer</v>
      </c>
      <c r="I4" s="6" t="str">
        <f t="array" ref="I4">IF(ROW(H1)&gt;I$3,"",INDEX(BDB!I$3:I$50,SMALL(IF(COUNTIF('1 COMPETENCES'!I$3:I$50,BDB!I$3:I$50)=0,ROW($B$3:$B$50)-2,""),ROW($A1))))</f>
        <v>Accroître</v>
      </c>
      <c r="J4" s="6" t="str">
        <f t="array" ref="J4">IF(ROW(I1)&gt;J$3,"",INDEX(BDB!J$3:J$50,SMALL(IF(COUNTIF('1 COMPETENCES'!J$3:J$50,BDB!J$3:J$50)=0,ROW($B$3:$B$50)-2,""),ROW($A1))))</f>
        <v>Analyser</v>
      </c>
      <c r="K4" s="6" t="str">
        <f t="array" ref="K4">IF(ROW(J1)&gt;K$3,"",INDEX(BDB!K$3:K$50,SMALL(IF(COUNTIF('1 COMPETENCES'!K$3:K$50,BDB!K$3:K$50)=0,ROW($B$3:$B$50)-2,""),ROW($A1))))</f>
        <v>Animer</v>
      </c>
      <c r="L4" s="6" t="str">
        <f t="array" ref="L4">IF(ROW(K1)&gt;L$3,"",INDEX(BDB!L$3:L$50,SMALL(IF(COUNTIF('1 COMPETENCES'!L$3:L$50,BDB!L$3:L$50)=0,ROW($B$3:$B$50)-2,""),ROW($A1))))</f>
        <v>Apprécier</v>
      </c>
      <c r="M4" s="6" t="str">
        <f t="array" ref="M4">IF(ROW(L1)&gt;M$3,"",INDEX(BDB!M$3:M$50,SMALL(IF(COUNTIF('1 COMPETENCES'!M$3:M$50,BDB!M$3:M$50)=0,ROW($B$3:$B$50)-2,""),ROW($A1))))</f>
        <v>Adapter</v>
      </c>
      <c r="N4" s="6" t="str">
        <f t="array" ref="N4">IF(ROW(M1)&gt;N$3,"",INDEX(BDB!N$3:N$50,SMALL(IF(COUNTIF('1 COMPETENCES'!N$3:N$50,BDB!N$3:N$50)=0,ROW($B$3:$B$50)-2,""),ROW($A1))))</f>
        <v>(Comercial, social)</v>
      </c>
      <c r="O4" s="6" t="str">
        <f t="array" ref="O4">IF(ROW(N1)&gt;O$3,"",INDEX(BDB!O$3:O$50,SMALL(IF(COUNTIF('1 COMPETENCES'!O$3:O$50,BDB!O$3:O$50)=0,ROW($B$3:$B$50)-2,""),ROW($A1))))</f>
        <v>Aider</v>
      </c>
      <c r="P4" s="5" t="str">
        <f t="array" ref="P4">IF(ROW(O1)&gt;P$3,"",INDEX('1 COMPETENCES'!P$3:P$50,SMALL(IF('1 COMPETENCES'!P$3:P$50&lt;&gt;"",ROW($B$3:$B$50)-2),ROW($A1))))</f>
        <v>tulipe1</v>
      </c>
      <c r="R4" t="s">
        <v>264</v>
      </c>
      <c r="W4" s="19" t="str">
        <f t="array" ref="W4">IF(ROW($A1)&gt;W$2,"",INDEX('BDB2'!B$4:B$50,SMALL(IF(COUNTIF('2 QUALITES'!B$3:B$49,'BDB2'!B$4:B$50)=0,ROW(B$4:B$50)-3,""),ROW($A1))))</f>
        <v>Aimable</v>
      </c>
      <c r="X4" s="19" t="str">
        <f t="array" ref="X4">IF(ROW($A1)&gt;X$2,"",INDEX('BDB2'!C$4:C$50,SMALL(IF(COUNTIF('2 QUALITES'!C$3:C$49,'BDB2'!C$4:C$50)=0,ROW(C$4:C$50)-3,""),ROW($A1))))</f>
        <v>Amical</v>
      </c>
      <c r="Y4" s="19" t="str">
        <f t="array" ref="Y4">IF(ROW($A1)&gt;Y$2,"",INDEX('BDB2'!D$4:D$50,SMALL(IF(COUNTIF('2 QUALITES'!D$3:D$49,'BDB2'!D$4:D$50)=0,ROW(D$4:D$50)-3,""),ROW($A1))))</f>
        <v>Conciliant</v>
      </c>
      <c r="Z4" s="19" t="str">
        <f t="array" ref="Z4">IF(ROW($A1)&gt;Z$2,"",INDEX('BDB2'!E$4:E$50,SMALL(IF(COUNTIF('2 QUALITES'!E$3:E$49,'BDB2'!E$4:E$50)=0,ROW(E$4:E$50)-3,""),ROW($A1))))</f>
        <v>Compétent</v>
      </c>
      <c r="AA4" s="19" t="str">
        <f t="array" ref="AA4">IF(ROW($A1)&gt;AA$2,"",INDEX('BDB2'!F$4:F$50,SMALL(IF(COUNTIF('2 QUALITES'!F$3:F$49,'BDB2'!F$4:F$50)=0,ROW(F$4:F$50)-3,""),ROW($A1))))</f>
        <v>Tolérant</v>
      </c>
      <c r="AB4" s="19" t="str">
        <f t="array" ref="AB4">IF(ROW($A1)&gt;AB$2,"",INDEX('BDB2'!G$4:G$50,SMALL(IF(COUNTIF('2 QUALITES'!G$3:G$49,'BDB2'!G$4:G$50)=0,ROW(G$4:G$50)-3,""),ROW($A1))))</f>
        <v>Méthodique</v>
      </c>
      <c r="AC4" s="19" t="str">
        <f t="array" ref="AC4">IF(ROW($A1)&gt;AC$2,"",INDEX('BDB2'!H$4:H$50,SMALL(IF(COUNTIF('2 QUALITES'!H$3:H$49,'BDB2'!H$4:H$50)=0,ROW(H$4:H$50)-3,""),ROW($A1))))</f>
        <v>Calme</v>
      </c>
      <c r="AD4" s="19" t="str">
        <f t="array" ref="AD4">IF(ROW($A1)&gt;AD$2,"",INDEX('BDB2'!I$4:I$50,SMALL(IF(COUNTIF('2 QUALITES'!I$3:I$49,'BDB2'!I$4:I$50)=0,ROW(I$4:I$50)-3,""),ROW($A1))))</f>
        <v>Sensible</v>
      </c>
      <c r="AE4" s="19" t="str">
        <f t="array" ref="AE4">IF(ROW($A1)&gt;AE$2,"",INDEX('BDB2'!J$4:J$50,SMALL(IF(COUNTIF('2 QUALITES'!J$3:J$49,'BDB2'!J$4:J$50)=0,ROW(J$4:J$50)-3,""),ROW($A1))))</f>
        <v>Ambitieux</v>
      </c>
      <c r="AF4" s="19" t="str">
        <f t="array" ref="AF4">IF(ROW($A1)&gt;AF$2,"",INDEX('BDB2'!K$4:K$50,SMALL(IF(COUNTIF('2 QUALITES'!K$3:K$49,'BDB2'!K$4:K$50)=0,ROW(K$4:K$50)-3,""),ROW($A1))))</f>
        <v>Agressif</v>
      </c>
      <c r="AG4" s="19" t="str">
        <f t="array" ref="AG4">IF(ROW($A1)&gt;AG$2,"",INDEX('BDB2'!L$4:L$50,SMALL(IF(COUNTIF('2 QUALITES'!L$3:L$49,'BDB2'!L$4:L$50)=0,ROW(L$4:L$50)-3,""),ROW($A1))))</f>
        <v>Autoritaire</v>
      </c>
      <c r="AH4" s="19" t="str">
        <f t="array" ref="AH4">IF(ROW($A1)&gt;AH$2,"",INDEX('BDB2'!M$4:M$50,SMALL(IF(COUNTIF('2 QUALITES'!M$3:M$49,'BDB2'!M$4:M$50)=0,ROW(M$4:M$50)-3,""),ROW($A1))))</f>
        <v>Combatif</v>
      </c>
      <c r="AI4" s="19" t="str">
        <f t="array" ref="AI4">IF(ROW($A1)&gt;AI$2,"",INDEX('BDB2'!N$4:N$50,SMALL(IF(COUNTIF('2 QUALITES'!N$3:N$49,'BDB2'!N$4:N$50)=0,ROW(N$4:N$50)-3,""),ROW($A1))))</f>
        <v>Souple</v>
      </c>
      <c r="AJ4" s="19" t="str">
        <f t="array" ref="AJ4">IF(ROW($A1)&gt;AJ$2,"",INDEX('BDB2'!O$4:O$50,SMALL(IF(COUNTIF('2 QUALITES'!O$3:O$49,'BDB2'!O$4:O$50)=0,ROW(O$4:O$50)-3,""),ROW($A1))))</f>
        <v>Contemporain</v>
      </c>
      <c r="AK4" s="19" t="str">
        <f t="array" ref="AK4">IF(ROW($A1)&gt;AK$2,"",INDEX('BDB2'!P$4:P$50,SMALL(IF(COUNTIF('2 QUALITES'!P$3:P$49,'BDB2'!P$4:P$50)=0,ROW(P$4:P$50)-3,""),ROW($A1))))</f>
        <v>Proactif</v>
      </c>
      <c r="AL4" s="19" t="str">
        <f t="array" ref="AL4">IF(ROW($A1)&gt;AL$2,"",INDEX('BDB2'!Q$4:Q$50,SMALL(IF(COUNTIF('2 QUALITES'!Q$3:Q$49,'BDB2'!Q$4:Q$50)=0,ROW(Q$4:Q$50)-3,""),ROW($A1))))</f>
        <v>Inspiré</v>
      </c>
    </row>
    <row r="5" spans="2:38" x14ac:dyDescent="0.3">
      <c r="B5" s="6" t="str">
        <f t="array" ref="B5">IF(ROW(A2)&gt;B$3,"",INDEX(BDB!B$3:B$50,SMALL(IF(COUNTIF('1 COMPETENCES'!B$3:B$50,BDB!B$3:B$50)=0,ROW($B$3:$B$50)-2,""),ROW($A2))))</f>
        <v>Choisir</v>
      </c>
      <c r="C5" s="6" t="str">
        <f t="array" ref="C5">IF(ROW(B2)&gt;C$3,"",INDEX(BDB!C$3:C$50,SMALL(IF(COUNTIF('1 COMPETENCES'!C$3:C$50,BDB!C$3:C$50)=0,ROW($B$3:$B$50)-2,""),ROW($A2))))</f>
        <v>Amortir</v>
      </c>
      <c r="D5" s="6" t="str">
        <f t="array" ref="D5">IF(ROW(C2)&gt;D$3,"",INDEX(BDB!D$3:D$50,SMALL(IF(COUNTIF('1 COMPETENCES'!D$3:D$50,BDB!D$3:D$50)=0,ROW($B$3:$B$50)-2,""),ROW($A2))))</f>
        <v>Commander</v>
      </c>
      <c r="E5" s="6" t="str">
        <f t="array" ref="E5">IF(ROW(D2)&gt;E$3,"",INDEX(BDB!E$3:E$50,SMALL(IF(COUNTIF('1 COMPETENCES'!E$3:E$50,BDB!E$3:E$50)=0,ROW($B$3:$B$50)-2,""),ROW($A2))))</f>
        <v>Compter</v>
      </c>
      <c r="F5" s="6" t="str">
        <f t="array" ref="F5">IF(ROW(E2)&gt;F$3,"",INDEX(BDB!F$3:F$50,SMALL(IF(COUNTIF('1 COMPETENCES'!F$3:F$50,BDB!F$3:F$50)=0,ROW($B$3:$B$50)-2,""),ROW($A2))))</f>
        <v>Effectuer</v>
      </c>
      <c r="G5" s="6" t="str">
        <f t="array" ref="G5">IF(ROW(F2)&gt;G$3,"",INDEX(BDB!G$3:G$50,SMALL(IF(COUNTIF('1 COMPETENCES'!G$3:G$50,BDB!G$3:G$50)=0,ROW($B$3:$B$50)-2,""),ROW($A2))))</f>
        <v>Anticiper</v>
      </c>
      <c r="H5" s="6" t="str">
        <f t="array" ref="H5">IF(ROW(G2)&gt;H$3,"",INDEX(BDB!H$3:H$50,SMALL(IF(COUNTIF('1 COMPETENCES'!H$3:H$50,BDB!H$3:H$50)=0,ROW($B$3:$B$50)-2,""),ROW($A2))))</f>
        <v>Discuter</v>
      </c>
      <c r="I5" s="6" t="str">
        <f t="array" ref="I5">IF(ROW(H2)&gt;I$3,"",INDEX(BDB!I$3:I$50,SMALL(IF(COUNTIF('1 COMPETENCES'!I$3:I$50,BDB!I$3:I$50)=0,ROW($B$3:$B$50)-2,""),ROW($A2))))</f>
        <v>Améliorer</v>
      </c>
      <c r="J5" s="6" t="str">
        <f t="array" ref="J5">IF(ROW(I2)&gt;J$3,"",INDEX(BDB!J$3:J$50,SMALL(IF(COUNTIF('1 COMPETENCES'!J$3:J$50,BDB!J$3:J$50)=0,ROW($B$3:$B$50)-2,""),ROW($A2))))</f>
        <v>Calculer</v>
      </c>
      <c r="K5" s="6" t="str">
        <f t="array" ref="K5">IF(ROW(J2)&gt;K$3,"",INDEX(BDB!K$3:K$50,SMALL(IF(COUNTIF('1 COMPETENCES'!K$3:K$50,BDB!K$3:K$50)=0,ROW($B$3:$B$50)-2,""),ROW($A2))))</f>
        <v>Apprendre</v>
      </c>
      <c r="L5" s="6" t="str">
        <f t="array" ref="L5">IF(ROW(K2)&gt;L$3,"",INDEX(BDB!L$3:L$50,SMALL(IF(COUNTIF('1 COMPETENCES'!L$3:L$50,BDB!L$3:L$50)=0,ROW($B$3:$B$50)-2,""),ROW($A2))))</f>
        <v>Enquêter</v>
      </c>
      <c r="M5" s="6" t="str">
        <f t="array" ref="M5">IF(ROW(L2)&gt;M$3,"",INDEX(BDB!M$3:M$50,SMALL(IF(COUNTIF('1 COMPETENCES'!M$3:M$50,BDB!M$3:M$50)=0,ROW($B$3:$B$50)-2,""),ROW($A2))))</f>
        <v>Améliorer</v>
      </c>
      <c r="N5" s="6" t="str">
        <f t="array" ref="N5">IF(ROW(M2)&gt;N$3,"",INDEX(BDB!N$3:N$50,SMALL(IF(COUNTIF('1 COMPETENCES'!N$3:N$50,BDB!N$3:N$50)=0,ROW($B$3:$B$50)-2,""),ROW($A2))))</f>
        <v>Acheter</v>
      </c>
      <c r="O5" s="6" t="str">
        <f t="array" ref="O5">IF(ROW(N2)&gt;O$3,"",INDEX(BDB!O$3:O$50,SMALL(IF(COUNTIF('1 COMPETENCES'!O$3:O$50,BDB!O$3:O$50)=0,ROW($B$3:$B$50)-2,""),ROW($A2))))</f>
        <v>Clarifier</v>
      </c>
      <c r="P5" s="5" t="str">
        <f t="array" ref="P5">IF(ROW(O2)&gt;P$3,"",INDEX('1 COMPETENCES'!P$3:P$50,SMALL(IF('1 COMPETENCES'!P$3:P$50&lt;&gt;"",ROW($B$3:$B$50)-2),ROW($A2))))</f>
        <v>tulipe2</v>
      </c>
      <c r="R5" t="s">
        <v>265</v>
      </c>
      <c r="W5" s="19" t="str">
        <f t="array" ref="W5">IF(ROW($A2)&gt;W$2,"",INDEX('BDB2'!B$4:B$50,SMALL(IF(COUNTIF('2 QUALITES'!B$3:B$49,'BDB2'!B$4:B$50)=0,ROW(B$4:B$50)-3,""),ROW($A2))))</f>
        <v>Sympathique</v>
      </c>
      <c r="X5" s="19" t="str">
        <f t="array" ref="X5">IF(ROW($A2)&gt;X$2,"",INDEX('BDB2'!C$4:C$50,SMALL(IF(COUNTIF('2 QUALITES'!C$3:C$49,'BDB2'!C$4:C$50)=0,ROW(C$4:C$50)-3,""),ROW($A2))))</f>
        <v>Coopératif</v>
      </c>
      <c r="Y5" s="19" t="str">
        <f t="array" ref="Y5">IF(ROW($A2)&gt;Y$2,"",INDEX('BDB2'!D$4:D$50,SMALL(IF(COUNTIF('2 QUALITES'!D$3:D$49,'BDB2'!D$4:D$50)=0,ROW(D$4:D$50)-3,""),ROW($A2))))</f>
        <v>Courtois</v>
      </c>
      <c r="Z5" s="19" t="str">
        <f t="array" ref="Z5">IF(ROW($A2)&gt;Z$2,"",INDEX('BDB2'!E$4:E$50,SMALL(IF(COUNTIF('2 QUALITES'!E$3:E$49,'BDB2'!E$4:E$50)=0,ROW(E$4:E$50)-3,""),ROW($A2))))</f>
        <v>Serviable</v>
      </c>
      <c r="AA5" s="19" t="str">
        <f t="array" ref="AA5">IF(ROW($A2)&gt;AA$2,"",INDEX('BDB2'!F$4:F$50,SMALL(IF(COUNTIF('2 QUALITES'!F$3:F$49,'BDB2'!F$4:F$50)=0,ROW(F$4:F$50)-3,""),ROW($A2))))</f>
        <v>Sensé</v>
      </c>
      <c r="AB5" s="19" t="str">
        <f t="array" ref="AB5">IF(ROW($A2)&gt;AB$2,"",INDEX('BDB2'!G$4:G$50,SMALL(IF(COUNTIF('2 QUALITES'!G$3:G$49,'BDB2'!G$4:G$50)=0,ROW(G$4:G$50)-3,""),ROW($A2))))</f>
        <v>Confiant</v>
      </c>
      <c r="AC5" s="19" t="str">
        <f t="array" ref="AC5">IF(ROW($A2)&gt;AC$2,"",INDEX('BDB2'!H$4:H$50,SMALL(IF(COUNTIF('2 QUALITES'!H$3:H$49,'BDB2'!H$4:H$50)=0,ROW(H$4:H$50)-3,""),ROW($A2))))</f>
        <v>Consciencieux</v>
      </c>
      <c r="AD5" s="19" t="str">
        <f t="array" ref="AD5">IF(ROW($A2)&gt;AD$2,"",INDEX('BDB2'!I$4:I$50,SMALL(IF(COUNTIF('2 QUALITES'!I$3:I$49,'BDB2'!I$4:I$50)=0,ROW(I$4:I$50)-3,""),ROW($A2))))</f>
        <v>Sincère</v>
      </c>
      <c r="AE5" s="19" t="str">
        <f t="array" ref="AE5">IF(ROW($A2)&gt;AE$2,"",INDEX('BDB2'!J$4:J$50,SMALL(IF(COUNTIF('2 QUALITES'!J$3:J$49,'BDB2'!J$4:J$50)=0,ROW(J$4:J$50)-3,""),ROW($A2))))</f>
        <v>Diligent</v>
      </c>
      <c r="AF5" s="19" t="str">
        <f t="array" ref="AF5">IF(ROW($A2)&gt;AF$2,"",INDEX('BDB2'!K$4:K$50,SMALL(IF(COUNTIF('2 QUALITES'!K$3:K$49,'BDB2'!K$4:K$50)=0,ROW(K$4:K$50)-3,""),ROW($A2))))</f>
        <v>Dynamique</v>
      </c>
      <c r="AG5" s="19" t="str">
        <f t="array" ref="AG5">IF(ROW($A2)&gt;AG$2,"",INDEX('BDB2'!L$4:L$50,SMALL(IF(COUNTIF('2 QUALITES'!L$3:L$49,'BDB2'!L$4:L$50)=0,ROW(L$4:L$50)-3,""),ROW($A2))))</f>
        <v>Ardent</v>
      </c>
      <c r="AH5" s="19" t="str">
        <f t="array" ref="AH5">IF(ROW($A2)&gt;AH$2,"",INDEX('BDB2'!M$4:M$50,SMALL(IF(COUNTIF('2 QUALITES'!M$3:M$49,'BDB2'!M$4:M$50)=0,ROW(M$4:M$50)-3,""),ROW($A2))))</f>
        <v>Energique</v>
      </c>
      <c r="AI5" s="19" t="str">
        <f t="array" ref="AI5">IF(ROW($A2)&gt;AI$2,"",INDEX('BDB2'!N$4:N$50,SMALL(IF(COUNTIF('2 QUALITES'!N$3:N$49,'BDB2'!N$4:N$50)=0,ROW(N$4:N$50)-3,""),ROW($A2))))</f>
        <v>Flexible</v>
      </c>
      <c r="AJ5" s="19" t="str">
        <f t="array" ref="AJ5">IF(ROW($A2)&gt;AJ$2,"",INDEX('BDB2'!O$4:O$50,SMALL(IF(COUNTIF('2 QUALITES'!O$3:O$49,'BDB2'!O$4:O$50)=0,ROW(O$4:O$50)-3,""),ROW($A2))))</f>
        <v>Ouvert aux idées nouvelles</v>
      </c>
      <c r="AK5" s="19" t="str">
        <f t="array" ref="AK5">IF(ROW($A2)&gt;AK$2,"",INDEX('BDB2'!P$4:P$50,SMALL(IF(COUNTIF('2 QUALITES'!P$3:P$49,'BDB2'!P$4:P$50)=0,ROW(P$4:P$50)-3,""),ROW($A2))))</f>
        <v>Autonome</v>
      </c>
      <c r="AL5" s="19" t="str">
        <f t="array" ref="AL5">IF(ROW($A2)&gt;AL$2,"",INDEX('BDB2'!Q$4:Q$50,SMALL(IF(COUNTIF('2 QUALITES'!Q$3:Q$49,'BDB2'!Q$4:Q$50)=0,ROW(Q$4:Q$50)-3,""),ROW($A2))))</f>
        <v/>
      </c>
    </row>
    <row r="6" spans="2:38" x14ac:dyDescent="0.3">
      <c r="B6" s="6" t="str">
        <f t="array" ref="B6">IF(ROW(A3)&gt;B$3,"",INDEX(BDB!B$3:B$50,SMALL(IF(COUNTIF('1 COMPETENCES'!B$3:B$50,BDB!B$3:B$50)=0,ROW($B$3:$B$50)-2,""),ROW($A3))))</f>
        <v>Conclure</v>
      </c>
      <c r="C6" s="6" t="str">
        <f t="array" ref="C6">IF(ROW(B3)&gt;C$3,"",INDEX(BDB!C$3:C$50,SMALL(IF(COUNTIF('1 COMPETENCES'!C$3:C$50,BDB!C$3:C$50)=0,ROW($B$3:$B$50)-2,""),ROW($A3))))</f>
        <v>Budgéter</v>
      </c>
      <c r="D6" s="6" t="str">
        <f t="array" ref="D6">IF(ROW(C3)&gt;D$3,"",INDEX(BDB!D$3:D$50,SMALL(IF(COUNTIF('1 COMPETENCES'!D$3:D$50,BDB!D$3:D$50)=0,ROW($B$3:$B$50)-2,""),ROW($A3))))</f>
        <v>Conduire</v>
      </c>
      <c r="E6" s="6" t="str">
        <f t="array" ref="E6">IF(ROW(D3)&gt;E$3,"",INDEX(BDB!E$3:E$50,SMALL(IF(COUNTIF('1 COMPETENCES'!E$3:E$50,BDB!E$3:E$50)=0,ROW($B$3:$B$50)-2,""),ROW($A3))))</f>
        <v>Enregistrer</v>
      </c>
      <c r="F6" s="6" t="str">
        <f t="array" ref="F6">IF(ROW(E3)&gt;F$3,"",INDEX(BDB!F$3:F$50,SMALL(IF(COUNTIF('1 COMPETENCES'!F$3:F$50,BDB!F$3:F$50)=0,ROW($B$3:$B$50)-2,""),ROW($A3))))</f>
        <v>Exécuter</v>
      </c>
      <c r="G6" s="6" t="str">
        <f t="array" ref="G6">IF(ROW(F3)&gt;G$3,"",INDEX(BDB!G$3:G$50,SMALL(IF(COUNTIF('1 COMPETENCES'!G$3:G$50,BDB!G$3:G$50)=0,ROW($B$3:$B$50)-2,""),ROW($A3))))</f>
        <v>Arranger</v>
      </c>
      <c r="H6" s="6" t="str">
        <f t="array" ref="H6">IF(ROW(G3)&gt;H$3,"",INDEX(BDB!H$3:H$50,SMALL(IF(COUNTIF('1 COMPETENCES'!H$3:H$50,BDB!H$3:H$50)=0,ROW($B$3:$B$50)-2,""),ROW($A3))))</f>
        <v>Echanger</v>
      </c>
      <c r="I6" s="6" t="str">
        <f t="array" ref="I6">IF(ROW(H3)&gt;I$3,"",INDEX(BDB!I$3:I$50,SMALL(IF(COUNTIF('1 COMPETENCES'!I$3:I$50,BDB!I$3:I$50)=0,ROW($B$3:$B$50)-2,""),ROW($A3))))</f>
        <v>Augmenter</v>
      </c>
      <c r="J6" s="6" t="str">
        <f t="array" ref="J6">IF(ROW(I3)&gt;J$3,"",INDEX(BDB!J$3:J$50,SMALL(IF(COUNTIF('1 COMPETENCES'!J$3:J$50,BDB!J$3:J$50)=0,ROW($B$3:$B$50)-2,""),ROW($A3))))</f>
        <v>Consulter</v>
      </c>
      <c r="K6" s="6" t="str">
        <f t="array" ref="K6">IF(ROW(J3)&gt;K$3,"",INDEX(BDB!K$3:K$50,SMALL(IF(COUNTIF('1 COMPETENCES'!K$3:K$50,BDB!K$3:K$50)=0,ROW($B$3:$B$50)-2,""),ROW($A3))))</f>
        <v>Conduire</v>
      </c>
      <c r="L6" s="6" t="str">
        <f t="array" ref="L6">IF(ROW(K3)&gt;L$3,"",INDEX(BDB!L$3:L$50,SMALL(IF(COUNTIF('1 COMPETENCES'!L$3:L$50,BDB!L$3:L$50)=0,ROW($B$3:$B$50)-2,""),ROW($A3))))</f>
        <v>Eprouver</v>
      </c>
      <c r="M6" s="6" t="str">
        <f t="array" ref="M6">IF(ROW(L3)&gt;M$3,"",INDEX(BDB!M$3:M$50,SMALL(IF(COUNTIF('1 COMPETENCES'!M$3:M$50,BDB!M$3:M$50)=0,ROW($B$3:$B$50)-2,""),ROW($A3))))</f>
        <v>Concevoir</v>
      </c>
      <c r="N6" s="6" t="str">
        <f t="array" ref="N6">IF(ROW(M3)&gt;N$3,"",INDEX(BDB!N$3:N$50,SMALL(IF(COUNTIF('1 COMPETENCES'!N$3:N$50,BDB!N$3:N$50)=0,ROW($B$3:$B$50)-2,""),ROW($A3))))</f>
        <v>Arbitrer</v>
      </c>
      <c r="O6" s="6" t="str">
        <f t="array" ref="O6">IF(ROW(N3)&gt;O$3,"",INDEX(BDB!O$3:O$50,SMALL(IF(COUNTIF('1 COMPETENCES'!O$3:O$50,BDB!O$3:O$50)=0,ROW($B$3:$B$50)-2,""),ROW($A3))))</f>
        <v>Comprendre</v>
      </c>
      <c r="P6" s="5" t="str">
        <f t="array" ref="P6">IF(ROW(O3)&gt;P$3,"",INDEX('1 COMPETENCES'!P$3:P$50,SMALL(IF('1 COMPETENCES'!P$3:P$50&lt;&gt;"",ROW($B$3:$B$50)-2),ROW($A3))))</f>
        <v>tulipe3</v>
      </c>
      <c r="R6" t="s">
        <v>266</v>
      </c>
      <c r="W6" s="19" t="str">
        <f t="array" ref="W6">IF(ROW($A3)&gt;W$2,"",INDEX('BDB2'!B$4:B$50,SMALL(IF(COUNTIF('2 QUALITES'!B$3:B$49,'BDB2'!B$4:B$50)=0,ROW(B$4:B$50)-3,""),ROW($A3))))</f>
        <v>Diplomate</v>
      </c>
      <c r="X6" s="19" t="str">
        <f t="array" ref="X6">IF(ROW($A3)&gt;X$2,"",INDEX('BDB2'!C$4:C$50,SMALL(IF(COUNTIF('2 QUALITES'!C$3:C$49,'BDB2'!C$4:C$50)=0,ROW(C$4:C$50)-3,""),ROW($A3))))</f>
        <v>Agréable</v>
      </c>
      <c r="Y6" s="19" t="str">
        <f t="array" ref="Y6">IF(ROW($A3)&gt;Y$2,"",INDEX('BDB2'!D$4:D$50,SMALL(IF(COUNTIF('2 QUALITES'!D$3:D$49,'BDB2'!D$4:D$50)=0,ROW(D$4:D$50)-3,""),ROW($A3))))</f>
        <v>Sociable</v>
      </c>
      <c r="Z6" s="19" t="str">
        <f t="array" ref="Z6">IF(ROW($A3)&gt;Z$2,"",INDEX('BDB2'!E$4:E$50,SMALL(IF(COUNTIF('2 QUALITES'!E$3:E$49,'BDB2'!E$4:E$50)=0,ROW(E$4:E$50)-3,""),ROW($A3))))</f>
        <v>Bienveillant</v>
      </c>
      <c r="AA6" s="19" t="str">
        <f t="array" ref="AA6">IF(ROW($A3)&gt;AA$2,"",INDEX('BDB2'!F$4:F$50,SMALL(IF(COUNTIF('2 QUALITES'!F$3:F$49,'BDB2'!F$4:F$50)=0,ROW(F$4:F$50)-3,""),ROW($A3))))</f>
        <v>Fiable</v>
      </c>
      <c r="AB6" s="19" t="str">
        <f t="array" ref="AB6">IF(ROW($A3)&gt;AB$2,"",INDEX('BDB2'!G$4:G$50,SMALL(IF(COUNTIF('2 QUALITES'!G$3:G$49,'BDB2'!G$4:G$50)=0,ROW(G$4:G$50)-3,""),ROW($A3))))</f>
        <v>Réaliste</v>
      </c>
      <c r="AC6" s="19" t="str">
        <f t="array" ref="AC6">IF(ROW($A3)&gt;AC$2,"",INDEX('BDB2'!H$4:H$50,SMALL(IF(COUNTIF('2 QUALITES'!H$3:H$49,'BDB2'!H$4:H$50)=0,ROW(H$4:H$50)-3,""),ROW($A3))))</f>
        <v>Juste</v>
      </c>
      <c r="AD6" s="19" t="str">
        <f t="array" ref="AD6">IF(ROW($A3)&gt;AD$2,"",INDEX('BDB2'!I$4:I$50,SMALL(IF(COUNTIF('2 QUALITES'!I$3:I$49,'BDB2'!I$4:I$50)=0,ROW(I$4:I$50)-3,""),ROW($A3))))</f>
        <v>Stable</v>
      </c>
      <c r="AE6" s="19" t="str">
        <f t="array" ref="AE6">IF(ROW($A3)&gt;AE$2,"",INDEX('BDB2'!J$4:J$50,SMALL(IF(COUNTIF('2 QUALITES'!J$3:J$49,'BDB2'!J$4:J$50)=0,ROW(J$4:J$50)-3,""),ROW($A3))))</f>
        <v>Hardi</v>
      </c>
      <c r="AF6" s="19" t="str">
        <f t="array" ref="AF6">IF(ROW($A3)&gt;AF$2,"",INDEX('BDB2'!K$4:K$50,SMALL(IF(COUNTIF('2 QUALITES'!K$3:K$49,'BDB2'!K$4:K$50)=0,ROW(K$4:K$50)-3,""),ROW($A3))))</f>
        <v>Audacieux</v>
      </c>
      <c r="AG6" s="19" t="str">
        <f t="array" ref="AG6">IF(ROW($A3)&gt;AG$2,"",INDEX('BDB2'!L$4:L$50,SMALL(IF(COUNTIF('2 QUALITES'!L$3:L$49,'BDB2'!L$4:L$50)=0,ROW(L$4:L$50)-3,""),ROW($A3))))</f>
        <v>Enthousiaste</v>
      </c>
      <c r="AH6" s="19" t="str">
        <f t="array" ref="AH6">IF(ROW($A3)&gt;AH$2,"",INDEX('BDB2'!M$4:M$50,SMALL(IF(COUNTIF('2 QUALITES'!M$3:M$49,'BDB2'!M$4:M$50)=0,ROW(M$4:M$50)-3,""),ROW($A3))))</f>
        <v>Enreprenant</v>
      </c>
      <c r="AI6" s="19" t="str">
        <f t="array" ref="AI6">IF(ROW($A3)&gt;AI$2,"",INDEX('BDB2'!N$4:N$50,SMALL(IF(COUNTIF('2 QUALITES'!N$3:N$49,'BDB2'!N$4:N$50)=0,ROW(N$4:N$50)-3,""),ROW($A3))))</f>
        <v>Polyvalent</v>
      </c>
      <c r="AJ6" s="19" t="str">
        <f t="array" ref="AJ6">IF(ROW($A3)&gt;AJ$2,"",INDEX('BDB2'!O$4:O$50,SMALL(IF(COUNTIF('2 QUALITES'!O$3:O$49,'BDB2'!O$4:O$50)=0,ROW(O$4:O$50)-3,""),ROW($A3))))</f>
        <v>Créatif</v>
      </c>
      <c r="AK6" s="19" t="str">
        <f t="array" ref="AK6">IF(ROW($A3)&gt;AK$2,"",INDEX('BDB2'!P$4:P$50,SMALL(IF(COUNTIF('2 QUALITES'!P$3:P$49,'BDB2'!P$4:P$50)=0,ROW(P$4:P$50)-3,""),ROW($A3))))</f>
        <v>Actuel</v>
      </c>
      <c r="AL6" s="19" t="str">
        <f t="array" ref="AL6">IF(ROW($A3)&gt;AL$2,"",INDEX('BDB2'!Q$4:Q$50,SMALL(IF(COUNTIF('2 QUALITES'!Q$3:Q$49,'BDB2'!Q$4:Q$50)=0,ROW(Q$4:Q$50)-3,""),ROW($A3))))</f>
        <v/>
      </c>
    </row>
    <row r="7" spans="2:38" x14ac:dyDescent="0.3">
      <c r="B7" s="6" t="str">
        <f t="array" ref="B7">IF(ROW(A4)&gt;B$3,"",INDEX(BDB!B$3:B$50,SMALL(IF(COUNTIF('1 COMPETENCES'!B$3:B$50,BDB!B$3:B$50)=0,ROW($B$3:$B$50)-2,""),ROW($A4))))</f>
        <v>Déterminer</v>
      </c>
      <c r="C7" s="6" t="str">
        <f t="array" ref="C7">IF(ROW(B4)&gt;C$3,"",INDEX(BDB!C$3:C$50,SMALL(IF(COUNTIF('1 COMPETENCES'!C$3:C$50,BDB!C$3:C$50)=0,ROW($B$3:$B$50)-2,""),ROW($A4))))</f>
        <v>Assainir</v>
      </c>
      <c r="D7" s="6" t="str">
        <f t="array" ref="D7">IF(ROW(C4)&gt;D$3,"",INDEX(BDB!D$3:D$50,SMALL(IF(COUNTIF('1 COMPETENCES'!D$3:D$50,BDB!D$3:D$50)=0,ROW($B$3:$B$50)-2,""),ROW($A4))))</f>
        <v>Confier</v>
      </c>
      <c r="E7" s="6" t="str">
        <f t="array" ref="E7">IF(ROW(D4)&gt;E$3,"",INDEX(BDB!E$3:E$50,SMALL(IF(COUNTIF('1 COMPETENCES'!E$3:E$50,BDB!E$3:E$50)=0,ROW($B$3:$B$50)-2,""),ROW($A4))))</f>
        <v>Etablir</v>
      </c>
      <c r="F7" s="6" t="str">
        <f t="array" ref="F7">IF(ROW(E4)&gt;F$3,"",INDEX(BDB!F$3:F$50,SMALL(IF(COUNTIF('1 COMPETENCES'!F$3:F$50,BDB!F$3:F$50)=0,ROW($B$3:$B$50)-2,""),ROW($A4))))</f>
        <v xml:space="preserve">Faire Réaliser </v>
      </c>
      <c r="G7" s="6" t="str">
        <f t="array" ref="G7">IF(ROW(F4)&gt;G$3,"",INDEX(BDB!G$3:G$50,SMALL(IF(COUNTIF('1 COMPETENCES'!G$3:G$50,BDB!G$3:G$50)=0,ROW($B$3:$B$50)-2,""),ROW($A4))))</f>
        <v>Coordonner</v>
      </c>
      <c r="H7" s="6" t="str">
        <f t="array" ref="H7">IF(ROW(G4)&gt;H$3,"",INDEX(BDB!H$3:H$50,SMALL(IF(COUNTIF('1 COMPETENCES'!H$3:H$50,BDB!H$3:H$50)=0,ROW($B$3:$B$50)-2,""),ROW($A4))))</f>
        <v>Ecouter</v>
      </c>
      <c r="I7" s="6" t="str">
        <f t="array" ref="I7">IF(ROW(H4)&gt;I$3,"",INDEX(BDB!I$3:I$50,SMALL(IF(COUNTIF('1 COMPETENCES'!I$3:I$50,BDB!I$3:I$50)=0,ROW($B$3:$B$50)-2,""),ROW($A4))))</f>
        <v>Commercialiser</v>
      </c>
      <c r="J7" s="6" t="str">
        <f t="array" ref="J7">IF(ROW(I4)&gt;J$3,"",INDEX(BDB!J$3:J$50,SMALL(IF(COUNTIF('1 COMPETENCES'!J$3:J$50,BDB!J$3:J$50)=0,ROW($B$3:$B$50)-2,""),ROW($A4))))</f>
        <v>Enquêter</v>
      </c>
      <c r="K7" s="6" t="str">
        <f t="array" ref="K7">IF(ROW(J4)&gt;K$3,"",INDEX(BDB!K$3:K$50,SMALL(IF(COUNTIF('1 COMPETENCES'!K$3:K$50,BDB!K$3:K$50)=0,ROW($B$3:$B$50)-2,""),ROW($A4))))</f>
        <v>Développer</v>
      </c>
      <c r="L7" s="6" t="str">
        <f t="array" ref="L7">IF(ROW(K4)&gt;L$3,"",INDEX(BDB!L$3:L$50,SMALL(IF(COUNTIF('1 COMPETENCES'!L$3:L$50,BDB!L$3:L$50)=0,ROW($B$3:$B$50)-2,""),ROW($A4))))</f>
        <v>Evaluer</v>
      </c>
      <c r="M7" s="6" t="str">
        <f t="array" ref="M7">IF(ROW(L4)&gt;M$3,"",INDEX(BDB!M$3:M$50,SMALL(IF(COUNTIF('1 COMPETENCES'!M$3:M$50,BDB!M$3:M$50)=0,ROW($B$3:$B$50)-2,""),ROW($A4))))</f>
        <v>Construire</v>
      </c>
      <c r="N7" s="6" t="str">
        <f t="array" ref="N7">IF(ROW(M4)&gt;N$3,"",INDEX(BDB!N$3:N$50,SMALL(IF(COUNTIF('1 COMPETENCES'!N$3:N$50,BDB!N$3:N$50)=0,ROW($B$3:$B$50)-2,""),ROW($A4))))</f>
        <v>Argumenter</v>
      </c>
      <c r="O7" s="6" t="str">
        <f t="array" ref="O7">IF(ROW(N4)&gt;O$3,"",INDEX(BDB!O$3:O$50,SMALL(IF(COUNTIF('1 COMPETENCES'!O$3:O$50,BDB!O$3:O$50)=0,ROW($B$3:$B$50)-2,""),ROW($A4))))</f>
        <v>Diagnostiquer</v>
      </c>
      <c r="P7" s="5" t="str">
        <f t="array" ref="P7">IF(ROW(O4)&gt;P$3,"",INDEX('1 COMPETENCES'!P$3:P$50,SMALL(IF('1 COMPETENCES'!P$3:P$50&lt;&gt;"",ROW($B$3:$B$50)-2),ROW($A4))))</f>
        <v>tulipe4</v>
      </c>
      <c r="W7" s="19" t="str">
        <f t="array" ref="W7">IF(ROW($A4)&gt;W$2,"",INDEX('BDB2'!B$4:B$50,SMALL(IF(COUNTIF('2 QUALITES'!B$3:B$49,'BDB2'!B$4:B$50)=0,ROW(B$4:B$50)-3,""),ROW($A4))))</f>
        <v>Affable</v>
      </c>
      <c r="X7" s="19" t="str">
        <f t="array" ref="X7">IF(ROW($A4)&gt;X$2,"",INDEX('BDB2'!C$4:C$50,SMALL(IF(COUNTIF('2 QUALITES'!C$3:C$49,'BDB2'!C$4:C$50)=0,ROW(C$4:C$50)-3,""),ROW($A4))))</f>
        <v>Dévoué</v>
      </c>
      <c r="Y7" s="19" t="str">
        <f t="array" ref="Y7">IF(ROW($A4)&gt;Y$2,"",INDEX('BDB2'!D$4:D$50,SMALL(IF(COUNTIF('2 QUALITES'!D$3:D$49,'BDB2'!D$4:D$50)=0,ROW(D$4:D$50)-3,""),ROW($A4))))</f>
        <v>Accessible</v>
      </c>
      <c r="Z7" s="19" t="str">
        <f t="array" ref="Z7">IF(ROW($A4)&gt;Z$2,"",INDEX('BDB2'!E$4:E$50,SMALL(IF(COUNTIF('2 QUALITES'!E$3:E$49,'BDB2'!E$4:E$50)=0,ROW(E$4:E$50)-3,""),ROW($A4))))</f>
        <v>Plaisant</v>
      </c>
      <c r="AA7" s="19" t="str">
        <f t="array" ref="AA7">IF(ROW($A4)&gt;AA$2,"",INDEX('BDB2'!F$4:F$50,SMALL(IF(COUNTIF('2 QUALITES'!F$3:F$49,'BDB2'!F$4:F$50)=0,ROW(F$4:F$50)-3,""),ROW($A4))))</f>
        <v>Franc</v>
      </c>
      <c r="AB7" s="19" t="str">
        <f t="array" ref="AB7">IF(ROW($A4)&gt;AB$2,"",INDEX('BDB2'!G$4:G$50,SMALL(IF(COUNTIF('2 QUALITES'!G$3:G$49,'BDB2'!G$4:G$50)=0,ROW(G$4:G$50)-3,""),ROW($A4))))</f>
        <v>Honnête</v>
      </c>
      <c r="AC7" s="19" t="str">
        <f t="array" ref="AC7">IF(ROW($A4)&gt;AC$2,"",INDEX('BDB2'!H$4:H$50,SMALL(IF(COUNTIF('2 QUALITES'!H$3:H$49,'BDB2'!H$4:H$50)=0,ROW(H$4:H$50)-3,""),ROW($A4))))</f>
        <v>Intègre</v>
      </c>
      <c r="AD7" s="19" t="str">
        <f t="array" ref="AD7">IF(ROW($A4)&gt;AD$2,"",INDEX('BDB2'!I$4:I$50,SMALL(IF(COUNTIF('2 QUALITES'!I$3:I$49,'BDB2'!I$4:I$50)=0,ROW(I$4:I$50)-3,""),ROW($A4))))</f>
        <v>Gai</v>
      </c>
      <c r="AE7" s="19" t="str">
        <f t="array" ref="AE7">IF(ROW($A4)&gt;AE$2,"",INDEX('BDB2'!J$4:J$50,SMALL(IF(COUNTIF('2 QUALITES'!J$3:J$49,'BDB2'!J$4:J$50)=0,ROW(J$4:J$50)-3,""),ROW($A4))))</f>
        <v>Persévérant</v>
      </c>
      <c r="AF7" s="19" t="str">
        <f t="array" ref="AF7">IF(ROW($A4)&gt;AF$2,"",INDEX('BDB2'!K$4:K$50,SMALL(IF(COUNTIF('2 QUALITES'!K$3:K$49,'BDB2'!K$4:K$50)=0,ROW(K$4:K$50)-3,""),ROW($A4))))</f>
        <v>Fougueux</v>
      </c>
      <c r="AG7" s="19" t="str">
        <f t="array" ref="AG7">IF(ROW($A4)&gt;AG$2,"",INDEX('BDB2'!L$4:L$50,SMALL(IF(COUNTIF('2 QUALITES'!L$3:L$49,'BDB2'!L$4:L$50)=0,ROW(L$4:L$50)-3,""),ROW($A4))))</f>
        <v>Assidu</v>
      </c>
      <c r="AH7" s="19" t="str">
        <f t="array" ref="AH7">IF(ROW($A4)&gt;AH$2,"",INDEX('BDB2'!M$4:M$50,SMALL(IF(COUNTIF('2 QUALITES'!M$3:M$49,'BDB2'!M$4:M$50)=0,ROW(M$4:M$50)-3,""),ROW($A4))))</f>
        <v>Meneur</v>
      </c>
      <c r="AI7" s="19" t="str">
        <f t="array" ref="AI7">IF(ROW($A4)&gt;AI$2,"",INDEX('BDB2'!N$4:N$50,SMALL(IF(COUNTIF('2 QUALITES'!N$3:N$49,'BDB2'!N$4:N$50)=0,ROW(N$4:N$50)-3,""),ROW($A4))))</f>
        <v>Innovateur</v>
      </c>
      <c r="AJ7" s="19" t="str">
        <f t="array" ref="AJ7">IF(ROW($A4)&gt;AJ$2,"",INDEX('BDB2'!O$4:O$50,SMALL(IF(COUNTIF('2 QUALITES'!O$3:O$49,'BDB2'!O$4:O$50)=0,ROW(O$4:O$50)-3,""),ROW($A4))))</f>
        <v/>
      </c>
      <c r="AK7" s="19" t="str">
        <f t="array" ref="AK7">IF(ROW($A4)&gt;AK$2,"",INDEX('BDB2'!P$4:P$50,SMALL(IF(COUNTIF('2 QUALITES'!P$3:P$49,'BDB2'!P$4:P$50)=0,ROW(P$4:P$50)-3,""),ROW($A4))))</f>
        <v>Ingénieux</v>
      </c>
      <c r="AL7" s="19" t="str">
        <f t="array" ref="AL7">IF(ROW($A4)&gt;AL$2,"",INDEX('BDB2'!Q$4:Q$50,SMALL(IF(COUNTIF('2 QUALITES'!Q$3:Q$49,'BDB2'!Q$4:Q$50)=0,ROW(Q$4:Q$50)-3,""),ROW($A4))))</f>
        <v/>
      </c>
    </row>
    <row r="8" spans="2:38" x14ac:dyDescent="0.3">
      <c r="B8" s="6" t="str">
        <f t="array" ref="B8">IF(ROW(A5)&gt;B$3,"",INDEX(BDB!B$3:B$50,SMALL(IF(COUNTIF('1 COMPETENCES'!B$3:B$50,BDB!B$3:B$50)=0,ROW($B$3:$B$50)-2,""),ROW($A5))))</f>
        <v>Eliminer</v>
      </c>
      <c r="C8" s="6" t="str">
        <f t="array" ref="C8">IF(ROW(B5)&gt;C$3,"",INDEX(BDB!C$3:C$50,SMALL(IF(COUNTIF('1 COMPETENCES'!C$3:C$50,BDB!C$3:C$50)=0,ROW($B$3:$B$50)-2,""),ROW($A5))))</f>
        <v>Comptabilisé</v>
      </c>
      <c r="D8" s="6" t="str">
        <f t="array" ref="D8">IF(ROW(C5)&gt;D$3,"",INDEX(BDB!D$3:D$50,SMALL(IF(COUNTIF('1 COMPETENCES'!D$3:D$50,BDB!D$3:D$50)=0,ROW($B$3:$B$50)-2,""),ROW($A5))))</f>
        <v>Définir</v>
      </c>
      <c r="E8" s="6" t="str">
        <f t="array" ref="E8">IF(ROW(D5)&gt;E$3,"",INDEX(BDB!E$3:E$50,SMALL(IF(COUNTIF('1 COMPETENCES'!E$3:E$50,BDB!E$3:E$50)=0,ROW($B$3:$B$50)-2,""),ROW($A5))))</f>
        <v>Gérer</v>
      </c>
      <c r="F8" s="6" t="str">
        <f t="array" ref="F8">IF(ROW(E5)&gt;F$3,"",INDEX(BDB!F$3:F$50,SMALL(IF(COUNTIF('1 COMPETENCES'!F$3:F$50,BDB!F$3:F$50)=0,ROW($B$3:$B$50)-2,""),ROW($A5))))</f>
        <v/>
      </c>
      <c r="G8" s="6" t="str">
        <f t="array" ref="G8">IF(ROW(F5)&gt;G$3,"",INDEX(BDB!G$3:G$50,SMALL(IF(COUNTIF('1 COMPETENCES'!G$3:G$50,BDB!G$3:G$50)=0,ROW($B$3:$B$50)-2,""),ROW($A5))))</f>
        <v>Distribuer</v>
      </c>
      <c r="H8" s="6" t="str">
        <f t="array" ref="H8">IF(ROW(G5)&gt;H$3,"",INDEX(BDB!H$3:H$50,SMALL(IF(COUNTIF('1 COMPETENCES'!H$3:H$50,BDB!H$3:H$50)=0,ROW($B$3:$B$50)-2,""),ROW($A5))))</f>
        <v>Exprimer</v>
      </c>
      <c r="I8" s="6" t="str">
        <f t="array" ref="I8">IF(ROW(H5)&gt;I$3,"",INDEX(BDB!I$3:I$50,SMALL(IF(COUNTIF('1 COMPETENCES'!I$3:I$50,BDB!I$3:I$50)=0,ROW($B$3:$B$50)-2,""),ROW($A5))))</f>
        <v>Conquérir</v>
      </c>
      <c r="J8" s="6" t="str">
        <f t="array" ref="J8">IF(ROW(I5)&gt;J$3,"",INDEX(BDB!J$3:J$50,SMALL(IF(COUNTIF('1 COMPETENCES'!J$3:J$50,BDB!J$3:J$50)=0,ROW($B$3:$B$50)-2,""),ROW($A5))))</f>
        <v>Etudier</v>
      </c>
      <c r="K8" s="6" t="str">
        <f t="array" ref="K8">IF(ROW(J5)&gt;K$3,"",INDEX(BDB!K$3:K$50,SMALL(IF(COUNTIF('1 COMPETENCES'!K$3:K$50,BDB!K$3:K$50)=0,ROW($B$3:$B$50)-2,""),ROW($A5))))</f>
        <v>Eduquer</v>
      </c>
      <c r="L8" s="6" t="str">
        <f t="array" ref="L8">IF(ROW(K5)&gt;L$3,"",INDEX(BDB!L$3:L$50,SMALL(IF(COUNTIF('1 COMPETENCES'!L$3:L$50,BDB!L$3:L$50)=0,ROW($B$3:$B$50)-2,""),ROW($A5))))</f>
        <v>Examiner</v>
      </c>
      <c r="M8" s="6" t="str">
        <f t="array" ref="M8">IF(ROW(L5)&gt;M$3,"",INDEX(BDB!M$3:M$50,SMALL(IF(COUNTIF('1 COMPETENCES'!M$3:M$50,BDB!M$3:M$50)=0,ROW($B$3:$B$50)-2,""),ROW($A5))))</f>
        <v>Découvrir</v>
      </c>
      <c r="N8" s="6" t="str">
        <f t="array" ref="N8">IF(ROW(M5)&gt;N$3,"",INDEX(BDB!N$3:N$50,SMALL(IF(COUNTIF('1 COMPETENCES'!N$3:N$50,BDB!N$3:N$50)=0,ROW($B$3:$B$50)-2,""),ROW($A5))))</f>
        <v>Conclure</v>
      </c>
      <c r="O8" s="6" t="str">
        <f t="array" ref="O8">IF(ROW(N5)&gt;O$3,"",INDEX(BDB!O$3:O$50,SMALL(IF(COUNTIF('1 COMPETENCES'!O$3:O$50,BDB!O$3:O$50)=0,ROW($B$3:$B$50)-2,""),ROW($A5))))</f>
        <v>Eclairer</v>
      </c>
      <c r="P8" s="5" t="str">
        <f t="array" ref="P8">IF(ROW(O5)&gt;P$3,"",INDEX('1 COMPETENCES'!P$3:P$50,SMALL(IF('1 COMPETENCES'!P$3:P$50&lt;&gt;"",ROW($B$3:$B$50)-2),ROW($A5))))</f>
        <v>courage</v>
      </c>
      <c r="W8" s="19" t="str">
        <f t="array" ref="W8">IF(ROW($A5)&gt;W$2,"",INDEX('BDB2'!B$4:B$50,SMALL(IF(COUNTIF('2 QUALITES'!B$3:B$49,'BDB2'!B$4:B$50)=0,ROW(B$4:B$50)-3,""),ROW($A5))))</f>
        <v>Discret</v>
      </c>
      <c r="X8" s="19" t="str">
        <f t="array" ref="X8">IF(ROW($A5)&gt;X$2,"",INDEX('BDB2'!C$4:C$50,SMALL(IF(COUNTIF('2 QUALITES'!C$3:C$49,'BDB2'!C$4:C$50)=0,ROW(C$4:C$50)-3,""),ROW($A5))))</f>
        <v>Ouvert</v>
      </c>
      <c r="Y8" s="19" t="str">
        <f t="array" ref="Y8">IF(ROW($A5)&gt;Y$2,"",INDEX('BDB2'!D$4:D$50,SMALL(IF(COUNTIF('2 QUALITES'!D$3:D$49,'BDB2'!D$4:D$50)=0,ROW(D$4:D$50)-3,""),ROW($A5))))</f>
        <v>Accomodant</v>
      </c>
      <c r="Z8" s="19" t="str">
        <f t="array" ref="Z8">IF(ROW($A5)&gt;Z$2,"",INDEX('BDB2'!E$4:E$50,SMALL(IF(COUNTIF('2 QUALITES'!E$3:E$49,'BDB2'!E$4:E$50)=0,ROW(E$4:E$50)-3,""),ROW($A5))))</f>
        <v>Elégant</v>
      </c>
      <c r="AA8" s="19" t="str">
        <f t="array" ref="AA8">IF(ROW($A5)&gt;AA$2,"",INDEX('BDB2'!F$4:F$50,SMALL(IF(COUNTIF('2 QUALITES'!F$3:F$49,'BDB2'!F$4:F$50)=0,ROW(F$4:F$50)-3,""),ROW($A5))))</f>
        <v>Objectif</v>
      </c>
      <c r="AB8" s="19" t="str">
        <f t="array" ref="AB8">IF(ROW($A5)&gt;AB$2,"",INDEX('BDB2'!G$4:G$50,SMALL(IF(COUNTIF('2 QUALITES'!G$3:G$49,'BDB2'!G$4:G$50)=0,ROW(G$4:G$50)-3,""),ROW($A5))))</f>
        <v>Impartial</v>
      </c>
      <c r="AC8" s="19" t="str">
        <f t="array" ref="AC8">IF(ROW($A5)&gt;AC$2,"",INDEX('BDB2'!H$4:H$50,SMALL(IF(COUNTIF('2 QUALITES'!H$3:H$49,'BDB2'!H$4:H$50)=0,ROW(H$4:H$50)-3,""),ROW($A5))))</f>
        <v>Positif</v>
      </c>
      <c r="AD8" s="19" t="str">
        <f t="array" ref="AD8">IF(ROW($A5)&gt;AD$2,"",INDEX('BDB2'!I$4:I$50,SMALL(IF(COUNTIF('2 QUALITES'!I$3:I$49,'BDB2'!I$4:I$50)=0,ROW(I$4:I$50)-3,""),ROW($A5))))</f>
        <v>Prévenant</v>
      </c>
      <c r="AE8" s="19" t="str">
        <f t="array" ref="AE8">IF(ROW($A5)&gt;AE$2,"",INDEX('BDB2'!J$4:J$50,SMALL(IF(COUNTIF('2 QUALITES'!J$3:J$49,'BDB2'!J$4:J$50)=0,ROW(J$4:J$50)-3,""),ROW($A5))))</f>
        <v>Ponctuel</v>
      </c>
      <c r="AF8" s="19" t="str">
        <f t="array" ref="AF8">IF(ROW($A5)&gt;AF$2,"",INDEX('BDB2'!K$4:K$50,SMALL(IF(COUNTIF('2 QUALITES'!K$3:K$49,'BDB2'!K$4:K$50)=0,ROW(K$4:K$50)-3,""),ROW($A5))))</f>
        <v>Motivé</v>
      </c>
      <c r="AG8" s="19" t="str">
        <f t="array" ref="AG8">IF(ROW($A5)&gt;AG$2,"",INDEX('BDB2'!L$4:L$50,SMALL(IF(COUNTIF('2 QUALITES'!L$3:L$49,'BDB2'!L$4:L$50)=0,ROW(L$4:L$50)-3,""),ROW($A5))))</f>
        <v>Optimiste</v>
      </c>
      <c r="AH8" s="19" t="str">
        <f t="array" ref="AH8">IF(ROW($A5)&gt;AH$2,"",INDEX('BDB2'!M$4:M$50,SMALL(IF(COUNTIF('2 QUALITES'!M$3:M$49,'BDB2'!M$4:M$50)=0,ROW(M$4:M$50)-3,""),ROW($A5))))</f>
        <v>Positif</v>
      </c>
      <c r="AI8" s="19" t="str">
        <f t="array" ref="AI8">IF(ROW($A5)&gt;AI$2,"",INDEX('BDB2'!N$4:N$50,SMALL(IF(COUNTIF('2 QUALITES'!N$3:N$49,'BDB2'!N$4:N$50)=0,ROW(N$4:N$50)-3,""),ROW($A5))))</f>
        <v/>
      </c>
      <c r="AJ8" s="19" t="str">
        <f t="array" ref="AJ8">IF(ROW($A5)&gt;AJ$2,"",INDEX('BDB2'!O$4:O$50,SMALL(IF(COUNTIF('2 QUALITES'!O$3:O$49,'BDB2'!O$4:O$50)=0,ROW(O$4:O$50)-3,""),ROW($A5))))</f>
        <v/>
      </c>
      <c r="AK8" s="19" t="str">
        <f t="array" ref="AK8">IF(ROW($A5)&gt;AK$2,"",INDEX('BDB2'!P$4:P$50,SMALL(IF(COUNTIF('2 QUALITES'!P$3:P$49,'BDB2'!P$4:P$50)=0,ROW(P$4:P$50)-3,""),ROW($A5))))</f>
        <v/>
      </c>
      <c r="AL8" s="19" t="str">
        <f t="array" ref="AL8">IF(ROW($A5)&gt;AL$2,"",INDEX('BDB2'!Q$4:Q$50,SMALL(IF(COUNTIF('2 QUALITES'!Q$3:Q$49,'BDB2'!Q$4:Q$50)=0,ROW(Q$4:Q$50)-3,""),ROW($A5))))</f>
        <v/>
      </c>
    </row>
    <row r="9" spans="2:38" x14ac:dyDescent="0.3">
      <c r="B9" s="6" t="str">
        <f t="array" ref="B9">IF(ROW(A6)&gt;B$3,"",INDEX(BDB!B$3:B$50,SMALL(IF(COUNTIF('1 COMPETENCES'!B$3:B$50,BDB!B$3:B$50)=0,ROW($B$3:$B$50)-2,""),ROW($A6))))</f>
        <v>Fixer</v>
      </c>
      <c r="C9" s="6" t="str">
        <f t="array" ref="C9">IF(ROW(B6)&gt;C$3,"",INDEX(BDB!C$3:C$50,SMALL(IF(COUNTIF('1 COMPETENCES'!C$3:C$50,BDB!C$3:C$50)=0,ROW($B$3:$B$50)-2,""),ROW($A6))))</f>
        <v>Consolider</v>
      </c>
      <c r="D9" s="6" t="str">
        <f t="array" ref="D9">IF(ROW(C6)&gt;D$3,"",INDEX(BDB!D$3:D$50,SMALL(IF(COUNTIF('1 COMPETENCES'!D$3:D$50,BDB!D$3:D$50)=0,ROW($B$3:$B$50)-2,""),ROW($A6))))</f>
        <v>Déléguer</v>
      </c>
      <c r="E9" s="6" t="str">
        <f t="array" ref="E9">IF(ROW(D6)&gt;E$3,"",INDEX(BDB!E$3:E$50,SMALL(IF(COUNTIF('1 COMPETENCES'!E$3:E$50,BDB!E$3:E$50)=0,ROW($B$3:$B$50)-2,""),ROW($A6))))</f>
        <v>Inventorier</v>
      </c>
      <c r="F9" s="6" t="str">
        <f t="array" ref="F9">IF(ROW(E6)&gt;F$3,"",INDEX(BDB!F$3:F$50,SMALL(IF(COUNTIF('1 COMPETENCES'!F$3:F$50,BDB!F$3:F$50)=0,ROW($B$3:$B$50)-2,""),ROW($A6))))</f>
        <v/>
      </c>
      <c r="G9" s="6" t="str">
        <f t="array" ref="G9">IF(ROW(F6)&gt;G$3,"",INDEX(BDB!G$3:G$50,SMALL(IF(COUNTIF('1 COMPETENCES'!G$3:G$50,BDB!G$3:G$50)=0,ROW($B$3:$B$50)-2,""),ROW($A6))))</f>
        <v>Etablir</v>
      </c>
      <c r="H9" s="6" t="str">
        <f t="array" ref="H9">IF(ROW(G6)&gt;H$3,"",INDEX(BDB!H$3:H$50,SMALL(IF(COUNTIF('1 COMPETENCES'!H$3:H$50,BDB!H$3:H$50)=0,ROW($B$3:$B$50)-2,""),ROW($A6))))</f>
        <v>Informer</v>
      </c>
      <c r="I9" s="6" t="str">
        <f t="array" ref="I9">IF(ROW(H6)&gt;I$3,"",INDEX(BDB!I$3:I$50,SMALL(IF(COUNTIF('1 COMPETENCES'!I$3:I$50,BDB!I$3:I$50)=0,ROW($B$3:$B$50)-2,""),ROW($A6))))</f>
        <v>Elargir</v>
      </c>
      <c r="J9" s="6" t="str">
        <f t="array" ref="J9">IF(ROW(I6)&gt;J$3,"",INDEX(BDB!J$3:J$50,SMALL(IF(COUNTIF('1 COMPETENCES'!J$3:J$50,BDB!J$3:J$50)=0,ROW($B$3:$B$50)-2,""),ROW($A6))))</f>
        <v>Examiner</v>
      </c>
      <c r="K9" s="6" t="str">
        <f t="array" ref="K9">IF(ROW(J6)&gt;K$3,"",INDEX(BDB!K$3:K$50,SMALL(IF(COUNTIF('1 COMPETENCES'!K$3:K$50,BDB!K$3:K$50)=0,ROW($B$3:$B$50)-2,""),ROW($A6))))</f>
        <v>Entraîner</v>
      </c>
      <c r="L9" s="6" t="str">
        <f t="array" ref="L9">IF(ROW(K6)&gt;L$3,"",INDEX(BDB!L$3:L$50,SMALL(IF(COUNTIF('1 COMPETENCES'!L$3:L$50,BDB!L$3:L$50)=0,ROW($B$3:$B$50)-2,""),ROW($A6))))</f>
        <v>Expérimenter</v>
      </c>
      <c r="M9" s="6" t="str">
        <f t="array" ref="M9">IF(ROW(L6)&gt;M$3,"",INDEX(BDB!M$3:M$50,SMALL(IF(COUNTIF('1 COMPETENCES'!M$3:M$50,BDB!M$3:M$50)=0,ROW($B$3:$B$50)-2,""),ROW($A6))))</f>
        <v>Elaborer</v>
      </c>
      <c r="N9" s="6" t="str">
        <f t="array" ref="N9">IF(ROW(M6)&gt;N$3,"",INDEX(BDB!N$3:N$50,SMALL(IF(COUNTIF('1 COMPETENCES'!N$3:N$50,BDB!N$3:N$50)=0,ROW($B$3:$B$50)-2,""),ROW($A6))))</f>
        <v>Consulter</v>
      </c>
      <c r="O9" s="6" t="str">
        <f t="array" ref="O9">IF(ROW(N6)&gt;O$3,"",INDEX(BDB!O$3:O$50,SMALL(IF(COUNTIF('1 COMPETENCES'!O$3:O$50,BDB!O$3:O$50)=0,ROW($B$3:$B$50)-2,""),ROW($A6))))</f>
        <v>Ecouter</v>
      </c>
      <c r="P9" s="5" t="str">
        <f t="array" ref="P9">IF(ROW(O6)&gt;P$3,"",INDEX('1 COMPETENCES'!P$3:P$50,SMALL(IF('1 COMPETENCES'!P$3:P$50&lt;&gt;"",ROW($B$3:$B$50)-2),ROW($A6))))</f>
        <v/>
      </c>
      <c r="R9" t="s">
        <v>268</v>
      </c>
      <c r="W9" s="19" t="str">
        <f t="array" ref="W9">IF(ROW($A6)&gt;W$2,"",INDEX('BDB2'!B$4:B$50,SMALL(IF(COUNTIF('2 QUALITES'!B$3:B$49,'BDB2'!B$4:B$50)=0,ROW(B$4:B$50)-3,""),ROW($A6))))</f>
        <v>Prévenant</v>
      </c>
      <c r="X9" s="19" t="str">
        <f t="array" ref="X9">IF(ROW($A6)&gt;X$2,"",INDEX('BDB2'!C$4:C$50,SMALL(IF(COUNTIF('2 QUALITES'!C$3:C$49,'BDB2'!C$4:C$50)=0,ROW(C$4:C$50)-3,""),ROW($A6))))</f>
        <v>Arrangeant</v>
      </c>
      <c r="Y9" s="19" t="str">
        <f t="array" ref="Y9">IF(ROW($A6)&gt;Y$2,"",INDEX('BDB2'!D$4:D$50,SMALL(IF(COUNTIF('2 QUALITES'!D$3:D$49,'BDB2'!D$4:D$50)=0,ROW(D$4:D$50)-3,""),ROW($A6))))</f>
        <v>Respecté</v>
      </c>
      <c r="Z9" s="19" t="str">
        <f t="array" ref="Z9">IF(ROW($A6)&gt;Z$2,"",INDEX('BDB2'!E$4:E$50,SMALL(IF(COUNTIF('2 QUALITES'!E$3:E$49,'BDB2'!E$4:E$50)=0,ROW(E$4:E$50)-3,""),ROW($A6))))</f>
        <v>Collaborateur</v>
      </c>
      <c r="AA9" s="19" t="str">
        <f t="array" ref="AA9">IF(ROW($A6)&gt;AA$2,"",INDEX('BDB2'!F$4:F$50,SMALL(IF(COUNTIF('2 QUALITES'!F$3:F$49,'BDB2'!F$4:F$50)=0,ROW(F$4:F$50)-3,""),ROW($A6))))</f>
        <v>Professionnel</v>
      </c>
      <c r="AB9" s="19" t="str">
        <f t="array" ref="AB9">IF(ROW($A6)&gt;AB$2,"",INDEX('BDB2'!G$4:G$50,SMALL(IF(COUNTIF('2 QUALITES'!G$3:G$49,'BDB2'!G$4:G$50)=0,ROW(G$4:G$50)-3,""),ROW($A6))))</f>
        <v>Responsable</v>
      </c>
      <c r="AC9" s="19" t="str">
        <f t="array" ref="AC9">IF(ROW($A6)&gt;AC$2,"",INDEX('BDB2'!H$4:H$50,SMALL(IF(COUNTIF('2 QUALITES'!H$3:H$49,'BDB2'!H$4:H$50)=0,ROW(H$4:H$50)-3,""),ROW($A6))))</f>
        <v>Spirituel</v>
      </c>
      <c r="AD9" s="19" t="str">
        <f t="array" ref="AD9">IF(ROW($A6)&gt;AD$2,"",INDEX('BDB2'!I$4:I$50,SMALL(IF(COUNTIF('2 QUALITES'!I$3:I$49,'BDB2'!I$4:I$50)=0,ROW(I$4:I$50)-3,""),ROW($A6))))</f>
        <v>Loyal</v>
      </c>
      <c r="AE9" s="19" t="str">
        <f t="array" ref="AE9">IF(ROW($A6)&gt;AE$2,"",INDEX('BDB2'!J$4:J$50,SMALL(IF(COUNTIF('2 QUALITES'!J$3:J$49,'BDB2'!J$4:J$50)=0,ROW(J$4:J$50)-3,""),ROW($A6))))</f>
        <v/>
      </c>
      <c r="AF9" s="19" t="str">
        <f t="array" ref="AF9">IF(ROW($A6)&gt;AF$2,"",INDEX('BDB2'!K$4:K$50,SMALL(IF(COUNTIF('2 QUALITES'!K$3:K$49,'BDB2'!K$4:K$50)=0,ROW(K$4:K$50)-3,""),ROW($A6))))</f>
        <v/>
      </c>
      <c r="AG9" s="19" t="str">
        <f t="array" ref="AG9">IF(ROW($A6)&gt;AG$2,"",INDEX('BDB2'!L$4:L$50,SMALL(IF(COUNTIF('2 QUALITES'!L$3:L$49,'BDB2'!L$4:L$50)=0,ROW(L$4:L$50)-3,""),ROW($A6))))</f>
        <v/>
      </c>
      <c r="AH9" s="19" t="str">
        <f t="array" ref="AH9">IF(ROW($A6)&gt;AH$2,"",INDEX('BDB2'!M$4:M$50,SMALL(IF(COUNTIF('2 QUALITES'!M$3:M$49,'BDB2'!M$4:M$50)=0,ROW(M$4:M$50)-3,""),ROW($A6))))</f>
        <v/>
      </c>
      <c r="AI9" s="19" t="str">
        <f t="array" ref="AI9">IF(ROW($A6)&gt;AI$2,"",INDEX('BDB2'!N$4:N$50,SMALL(IF(COUNTIF('2 QUALITES'!N$3:N$49,'BDB2'!N$4:N$50)=0,ROW(N$4:N$50)-3,""),ROW($A6))))</f>
        <v/>
      </c>
      <c r="AJ9" s="19" t="str">
        <f t="array" ref="AJ9">IF(ROW($A6)&gt;AJ$2,"",INDEX('BDB2'!O$4:O$50,SMALL(IF(COUNTIF('2 QUALITES'!O$3:O$49,'BDB2'!O$4:O$50)=0,ROW(O$4:O$50)-3,""),ROW($A6))))</f>
        <v/>
      </c>
      <c r="AK9" s="19" t="str">
        <f t="array" ref="AK9">IF(ROW($A6)&gt;AK$2,"",INDEX('BDB2'!P$4:P$50,SMALL(IF(COUNTIF('2 QUALITES'!P$3:P$49,'BDB2'!P$4:P$50)=0,ROW(P$4:P$50)-3,""),ROW($A6))))</f>
        <v/>
      </c>
      <c r="AL9" s="19" t="str">
        <f t="array" ref="AL9">IF(ROW($A6)&gt;AL$2,"",INDEX('BDB2'!Q$4:Q$50,SMALL(IF(COUNTIF('2 QUALITES'!Q$3:Q$49,'BDB2'!Q$4:Q$50)=0,ROW(Q$4:Q$50)-3,""),ROW($A6))))</f>
        <v/>
      </c>
    </row>
    <row r="10" spans="2:38" x14ac:dyDescent="0.3">
      <c r="B10" s="6" t="str">
        <f t="array" ref="B10">IF(ROW(A7)&gt;B$3,"",INDEX(BDB!B$3:B$50,SMALL(IF(COUNTIF('1 COMPETENCES'!B$3:B$50,BDB!B$3:B$50)=0,ROW($B$3:$B$50)-2,""),ROW($A7))))</f>
        <v>Opter</v>
      </c>
      <c r="C10" s="6" t="str">
        <f t="array" ref="C10">IF(ROW(B7)&gt;C$3,"",INDEX(BDB!C$3:C$50,SMALL(IF(COUNTIF('1 COMPETENCES'!C$3:C$50,BDB!C$3:C$50)=0,ROW($B$3:$B$50)-2,""),ROW($A7))))</f>
        <v>Economiser</v>
      </c>
      <c r="D10" s="6" t="str">
        <f t="array" ref="D10">IF(ROW(C7)&gt;D$3,"",INDEX(BDB!D$3:D$50,SMALL(IF(COUNTIF('1 COMPETENCES'!D$3:D$50,BDB!D$3:D$50)=0,ROW($B$3:$B$50)-2,""),ROW($A7))))</f>
        <v>Gouverner</v>
      </c>
      <c r="E10" s="6" t="str">
        <f t="array" ref="E10">IF(ROW(D7)&gt;E$3,"",INDEX(BDB!E$3:E$50,SMALL(IF(COUNTIF('1 COMPETENCES'!E$3:E$50,BDB!E$3:E$50)=0,ROW($B$3:$B$50)-2,""),ROW($A7))))</f>
        <v>Ranger</v>
      </c>
      <c r="F10" s="6" t="str">
        <f t="array" ref="F10">IF(ROW(E7)&gt;F$3,"",INDEX(BDB!F$3:F$50,SMALL(IF(COUNTIF('1 COMPETENCES'!F$3:F$50,BDB!F$3:F$50)=0,ROW($B$3:$B$50)-2,""),ROW($A7))))</f>
        <v/>
      </c>
      <c r="G10" s="6" t="str">
        <f t="array" ref="G10">IF(ROW(F7)&gt;G$3,"",INDEX(BDB!G$3:G$50,SMALL(IF(COUNTIF('1 COMPETENCES'!G$3:G$50,BDB!G$3:G$50)=0,ROW($B$3:$B$50)-2,""),ROW($A7))))</f>
        <v>Planifier</v>
      </c>
      <c r="H10" s="6" t="str">
        <f t="array" ref="H10">IF(ROW(G7)&gt;H$3,"",INDEX(BDB!H$3:H$50,SMALL(IF(COUNTIF('1 COMPETENCES'!H$3:H$50,BDB!H$3:H$50)=0,ROW($B$3:$B$50)-2,""),ROW($A7))))</f>
        <v>Interviewer</v>
      </c>
      <c r="I10" s="6" t="str">
        <f t="array" ref="I10">IF(ROW(H7)&gt;I$3,"",INDEX(BDB!I$3:I$50,SMALL(IF(COUNTIF('1 COMPETENCES'!I$3:I$50,BDB!I$3:I$50)=0,ROW($B$3:$B$50)-2,""),ROW($A7))))</f>
        <v>Etendre</v>
      </c>
      <c r="J10" s="6" t="str">
        <f t="array" ref="J10">IF(ROW(I7)&gt;J$3,"",INDEX(BDB!J$3:J$50,SMALL(IF(COUNTIF('1 COMPETENCES'!J$3:J$50,BDB!J$3:J$50)=0,ROW($B$3:$B$50)-2,""),ROW($A7))))</f>
        <v>Expérimenter</v>
      </c>
      <c r="K10" s="6" t="str">
        <f t="array" ref="K10">IF(ROW(J7)&gt;K$3,"",INDEX(BDB!K$3:K$50,SMALL(IF(COUNTIF('1 COMPETENCES'!K$3:K$50,BDB!K$3:K$50)=0,ROW($B$3:$B$50)-2,""),ROW($A7))))</f>
        <v>Eveiller</v>
      </c>
      <c r="L10" s="6" t="str">
        <f t="array" ref="L10">IF(ROW(K7)&gt;L$3,"",INDEX(BDB!L$3:L$50,SMALL(IF(COUNTIF('1 COMPETENCES'!L$3:L$50,BDB!L$3:L$50)=0,ROW($B$3:$B$50)-2,""),ROW($A7))))</f>
        <v>Mesurer</v>
      </c>
      <c r="M10" s="6" t="str">
        <f t="array" ref="M10">IF(ROW(L7)&gt;M$3,"",INDEX(BDB!M$3:M$50,SMALL(IF(COUNTIF('1 COMPETENCES'!M$3:M$50,BDB!M$3:M$50)=0,ROW($B$3:$B$50)-2,""),ROW($A7))))</f>
        <v>Imaginer</v>
      </c>
      <c r="N10" s="6" t="str">
        <f t="array" ref="N10">IF(ROW(M7)&gt;N$3,"",INDEX(BDB!N$3:N$50,SMALL(IF(COUNTIF('1 COMPETENCES'!N$3:N$50,BDB!N$3:N$50)=0,ROW($B$3:$B$50)-2,""),ROW($A7))))</f>
        <v>Convaincre</v>
      </c>
      <c r="O10" s="6" t="str">
        <f t="array" ref="O10">IF(ROW(N7)&gt;O$3,"",INDEX(BDB!O$3:O$50,SMALL(IF(COUNTIF('1 COMPETENCES'!O$3:O$50,BDB!O$3:O$50)=0,ROW($B$3:$B$50)-2,""),ROW($A7))))</f>
        <v>Guider</v>
      </c>
      <c r="P10" s="5" t="str">
        <f t="array" ref="P10">IF(ROW(O7)&gt;P$3,"",INDEX('1 COMPETENCES'!P$3:P$50,SMALL(IF('1 COMPETENCES'!P$3:P$50&lt;&gt;"",ROW($B$3:$B$50)-2),ROW($A7))))</f>
        <v/>
      </c>
      <c r="W10" s="19" t="str">
        <f t="array" ref="W10">IF(ROW($A7)&gt;W$2,"",INDEX('BDB2'!B$4:B$50,SMALL(IF(COUNTIF('2 QUALITES'!B$3:B$49,'BDB2'!B$4:B$50)=0,ROW(B$4:B$50)-3,""),ROW($A7))))</f>
        <v>Délicat</v>
      </c>
      <c r="X10" s="19" t="str">
        <f t="array" ref="X10">IF(ROW($A7)&gt;X$2,"",INDEX('BDB2'!C$4:C$50,SMALL(IF(COUNTIF('2 QUALITES'!C$3:C$49,'BDB2'!C$4:C$50)=0,ROW(C$4:C$50)-3,""),ROW($A7))))</f>
        <v>Fiable</v>
      </c>
      <c r="Y10" s="19" t="str">
        <f t="array" ref="Y10">IF(ROW($A7)&gt;Y$2,"",INDEX('BDB2'!D$4:D$50,SMALL(IF(COUNTIF('2 QUALITES'!D$3:D$49,'BDB2'!D$4:D$50)=0,ROW(D$4:D$50)-3,""),ROW($A7))))</f>
        <v>Chaleureux</v>
      </c>
      <c r="Z10" s="19" t="str">
        <f t="array" ref="Z10">IF(ROW($A7)&gt;Z$2,"",INDEX('BDB2'!E$4:E$50,SMALL(IF(COUNTIF('2 QUALITES'!E$3:E$49,'BDB2'!E$4:E$50)=0,ROW(E$4:E$50)-3,""),ROW($A7))))</f>
        <v>Apprécié</v>
      </c>
      <c r="AA10" s="19" t="str">
        <f t="array" ref="AA10">IF(ROW($A7)&gt;AA$2,"",INDEX('BDB2'!F$4:F$50,SMALL(IF(COUNTIF('2 QUALITES'!F$3:F$49,'BDB2'!F$4:F$50)=0,ROW(F$4:F$50)-3,""),ROW($A7))))</f>
        <v/>
      </c>
      <c r="AB10" s="19" t="str">
        <f t="array" ref="AB10">IF(ROW($A7)&gt;AB$2,"",INDEX('BDB2'!G$4:G$50,SMALL(IF(COUNTIF('2 QUALITES'!G$3:G$49,'BDB2'!G$4:G$50)=0,ROW(G$4:G$50)-3,""),ROW($A7))))</f>
        <v/>
      </c>
      <c r="AC10" s="19" t="str">
        <f t="array" ref="AC10">IF(ROW($A7)&gt;AC$2,"",INDEX('BDB2'!H$4:H$50,SMALL(IF(COUNTIF('2 QUALITES'!H$3:H$49,'BDB2'!H$4:H$50)=0,ROW(H$4:H$50)-3,""),ROW($A7))))</f>
        <v/>
      </c>
      <c r="AD10" s="19" t="str">
        <f t="array" ref="AD10">IF(ROW($A7)&gt;AD$2,"",INDEX('BDB2'!I$4:I$50,SMALL(IF(COUNTIF('2 QUALITES'!I$3:I$49,'BDB2'!I$4:I$50)=0,ROW(I$4:I$50)-3,""),ROW($A7))))</f>
        <v/>
      </c>
      <c r="AE10" s="19" t="str">
        <f t="array" ref="AE10">IF(ROW($A7)&gt;AE$2,"",INDEX('BDB2'!J$4:J$50,SMALL(IF(COUNTIF('2 QUALITES'!J$3:J$49,'BDB2'!J$4:J$50)=0,ROW(J$4:J$50)-3,""),ROW($A7))))</f>
        <v/>
      </c>
      <c r="AF10" s="19" t="str">
        <f t="array" ref="AF10">IF(ROW($A7)&gt;AF$2,"",INDEX('BDB2'!K$4:K$50,SMALL(IF(COUNTIF('2 QUALITES'!K$3:K$49,'BDB2'!K$4:K$50)=0,ROW(K$4:K$50)-3,""),ROW($A7))))</f>
        <v/>
      </c>
      <c r="AG10" s="19" t="str">
        <f t="array" ref="AG10">IF(ROW($A7)&gt;AG$2,"",INDEX('BDB2'!L$4:L$50,SMALL(IF(COUNTIF('2 QUALITES'!L$3:L$49,'BDB2'!L$4:L$50)=0,ROW(L$4:L$50)-3,""),ROW($A7))))</f>
        <v/>
      </c>
      <c r="AH10" s="19" t="str">
        <f t="array" ref="AH10">IF(ROW($A7)&gt;AH$2,"",INDEX('BDB2'!M$4:M$50,SMALL(IF(COUNTIF('2 QUALITES'!M$3:M$49,'BDB2'!M$4:M$50)=0,ROW(M$4:M$50)-3,""),ROW($A7))))</f>
        <v/>
      </c>
      <c r="AI10" s="19" t="str">
        <f t="array" ref="AI10">IF(ROW($A7)&gt;AI$2,"",INDEX('BDB2'!N$4:N$50,SMALL(IF(COUNTIF('2 QUALITES'!N$3:N$49,'BDB2'!N$4:N$50)=0,ROW(N$4:N$50)-3,""),ROW($A7))))</f>
        <v/>
      </c>
      <c r="AJ10" s="19" t="str">
        <f t="array" ref="AJ10">IF(ROW($A7)&gt;AJ$2,"",INDEX('BDB2'!O$4:O$50,SMALL(IF(COUNTIF('2 QUALITES'!O$3:O$49,'BDB2'!O$4:O$50)=0,ROW(O$4:O$50)-3,""),ROW($A7))))</f>
        <v/>
      </c>
      <c r="AK10" s="19" t="str">
        <f t="array" ref="AK10">IF(ROW($A7)&gt;AK$2,"",INDEX('BDB2'!P$4:P$50,SMALL(IF(COUNTIF('2 QUALITES'!P$3:P$49,'BDB2'!P$4:P$50)=0,ROW(P$4:P$50)-3,""),ROW($A7))))</f>
        <v/>
      </c>
      <c r="AL10" s="19" t="str">
        <f t="array" ref="AL10">IF(ROW($A7)&gt;AL$2,"",INDEX('BDB2'!Q$4:Q$50,SMALL(IF(COUNTIF('2 QUALITES'!Q$3:Q$49,'BDB2'!Q$4:Q$50)=0,ROW(Q$4:Q$50)-3,""),ROW($A7))))</f>
        <v/>
      </c>
    </row>
    <row r="11" spans="2:38" x14ac:dyDescent="0.3">
      <c r="B11" s="6" t="str">
        <f t="array" ref="B11">IF(ROW(A8)&gt;B$3,"",INDEX(BDB!B$3:B$50,SMALL(IF(COUNTIF('1 COMPETENCES'!B$3:B$50,BDB!B$3:B$50)=0,ROW($B$3:$B$50)-2,""),ROW($A8))))</f>
        <v>Régler</v>
      </c>
      <c r="C11" s="6" t="str">
        <f t="array" ref="C11">IF(ROW(B8)&gt;C$3,"",INDEX(BDB!C$3:C$50,SMALL(IF(COUNTIF('1 COMPETENCES'!C$3:C$50,BDB!C$3:C$50)=0,ROW($B$3:$B$50)-2,""),ROW($A8))))</f>
        <v>Equilibrer</v>
      </c>
      <c r="D11" s="6" t="str">
        <f t="array" ref="D11">IF(ROW(C8)&gt;D$3,"",INDEX(BDB!D$3:D$50,SMALL(IF(COUNTIF('1 COMPETENCES'!D$3:D$50,BDB!D$3:D$50)=0,ROW($B$3:$B$50)-2,""),ROW($A8))))</f>
        <v>Guider</v>
      </c>
      <c r="E11" s="6" t="str">
        <f t="array" ref="E11">IF(ROW(D8)&gt;E$3,"",INDEX(BDB!E$3:E$50,SMALL(IF(COUNTIF('1 COMPETENCES'!E$3:E$50,BDB!E$3:E$50)=0,ROW($B$3:$B$50)-2,""),ROW($A8))))</f>
        <v>Recenser</v>
      </c>
      <c r="F11" s="6" t="str">
        <f t="array" ref="F11">IF(ROW(E8)&gt;F$3,"",INDEX(BDB!F$3:F$50,SMALL(IF(COUNTIF('1 COMPETENCES'!F$3:F$50,BDB!F$3:F$50)=0,ROW($B$3:$B$50)-2,""),ROW($A8))))</f>
        <v/>
      </c>
      <c r="G11" s="6" t="str">
        <f t="array" ref="G11">IF(ROW(F8)&gt;G$3,"",INDEX(BDB!G$3:G$50,SMALL(IF(COUNTIF('1 COMPETENCES'!G$3:G$50,BDB!G$3:G$50)=0,ROW($B$3:$B$50)-2,""),ROW($A8))))</f>
        <v>Préparer</v>
      </c>
      <c r="H11" s="6" t="str">
        <f t="array" ref="H11">IF(ROW(G8)&gt;H$3,"",INDEX(BDB!H$3:H$50,SMALL(IF(COUNTIF('1 COMPETENCES'!H$3:H$50,BDB!H$3:H$50)=0,ROW($B$3:$B$50)-2,""),ROW($A8))))</f>
        <v>Négocier</v>
      </c>
      <c r="I11" s="6" t="str">
        <f t="array" ref="I11">IF(ROW(H8)&gt;I$3,"",INDEX(BDB!I$3:I$50,SMALL(IF(COUNTIF('1 COMPETENCES'!I$3:I$50,BDB!I$3:I$50)=0,ROW($B$3:$B$50)-2,""),ROW($A8))))</f>
        <v>Déclencher</v>
      </c>
      <c r="J11" s="6" t="str">
        <f t="array" ref="J11">IF(ROW(I8)&gt;J$3,"",INDEX(BDB!J$3:J$50,SMALL(IF(COUNTIF('1 COMPETENCES'!J$3:J$50,BDB!J$3:J$50)=0,ROW($B$3:$B$50)-2,""),ROW($A8))))</f>
        <v>Observer</v>
      </c>
      <c r="K11" s="6" t="str">
        <f t="array" ref="K11">IF(ROW(J8)&gt;K$3,"",INDEX(BDB!K$3:K$50,SMALL(IF(COUNTIF('1 COMPETENCES'!K$3:K$50,BDB!K$3:K$50)=0,ROW($B$3:$B$50)-2,""),ROW($A8))))</f>
        <v>Instruire</v>
      </c>
      <c r="L11" s="6" t="str">
        <f t="array" ref="L11">IF(ROW(K8)&gt;L$3,"",INDEX(BDB!L$3:L$50,SMALL(IF(COUNTIF('1 COMPETENCES'!L$3:L$50,BDB!L$3:L$50)=0,ROW($B$3:$B$50)-2,""),ROW($A8))))</f>
        <v>Prouver</v>
      </c>
      <c r="M11" s="6" t="str">
        <f t="array" ref="M11">IF(ROW(L8)&gt;M$3,"",INDEX(BDB!M$3:M$50,SMALL(IF(COUNTIF('1 COMPETENCES'!M$3:M$50,BDB!M$3:M$50)=0,ROW($B$3:$B$50)-2,""),ROW($A8))))</f>
        <v>Innover</v>
      </c>
      <c r="N11" s="6" t="str">
        <f t="array" ref="N11">IF(ROW(M8)&gt;N$3,"",INDEX(BDB!N$3:N$50,SMALL(IF(COUNTIF('1 COMPETENCES'!N$3:N$50,BDB!N$3:N$50)=0,ROW($B$3:$B$50)-2,""),ROW($A8))))</f>
        <v>Démontrer</v>
      </c>
      <c r="O11" s="6" t="str">
        <f t="array" ref="O11">IF(ROW(N8)&gt;O$3,"",INDEX(BDB!O$3:O$50,SMALL(IF(COUNTIF('1 COMPETENCES'!O$3:O$50,BDB!O$3:O$50)=0,ROW($B$3:$B$50)-2,""),ROW($A8))))</f>
        <v>Inciter</v>
      </c>
      <c r="P11" s="5" t="str">
        <f t="array" ref="P11">IF(ROW(O8)&gt;P$3,"",INDEX('1 COMPETENCES'!P$3:P$50,SMALL(IF('1 COMPETENCES'!P$3:P$50&lt;&gt;"",ROW($B$3:$B$50)-2),ROW($A8))))</f>
        <v/>
      </c>
      <c r="W11" s="19" t="str">
        <f t="array" ref="W11">IF(ROW($A8)&gt;W$2,"",INDEX('BDB2'!B$4:B$50,SMALL(IF(COUNTIF('2 QUALITES'!B$3:B$49,'BDB2'!B$4:B$50)=0,ROW(B$4:B$50)-3,""),ROW($A8))))</f>
        <v/>
      </c>
      <c r="X11" s="19" t="str">
        <f t="array" ref="X11">IF(ROW($A8)&gt;X$2,"",INDEX('BDB2'!C$4:C$50,SMALL(IF(COUNTIF('2 QUALITES'!C$3:C$49,'BDB2'!C$4:C$50)=0,ROW(C$4:C$50)-3,""),ROW($A8))))</f>
        <v/>
      </c>
      <c r="Y11" s="19" t="str">
        <f t="array" ref="Y11">IF(ROW($A8)&gt;Y$2,"",INDEX('BDB2'!D$4:D$50,SMALL(IF(COUNTIF('2 QUALITES'!D$3:D$49,'BDB2'!D$4:D$50)=0,ROW(D$4:D$50)-3,""),ROW($A8))))</f>
        <v/>
      </c>
      <c r="Z11" s="19" t="str">
        <f t="array" ref="Z11">IF(ROW($A8)&gt;Z$2,"",INDEX('BDB2'!E$4:E$50,SMALL(IF(COUNTIF('2 QUALITES'!E$3:E$49,'BDB2'!E$4:E$50)=0,ROW(E$4:E$50)-3,""),ROW($A8))))</f>
        <v/>
      </c>
      <c r="AA11" s="19" t="str">
        <f t="array" ref="AA11">IF(ROW($A8)&gt;AA$2,"",INDEX('BDB2'!F$4:F$50,SMALL(IF(COUNTIF('2 QUALITES'!F$3:F$49,'BDB2'!F$4:F$50)=0,ROW(F$4:F$50)-3,""),ROW($A8))))</f>
        <v/>
      </c>
      <c r="AB11" s="19" t="str">
        <f t="array" ref="AB11">IF(ROW($A8)&gt;AB$2,"",INDEX('BDB2'!G$4:G$50,SMALL(IF(COUNTIF('2 QUALITES'!G$3:G$49,'BDB2'!G$4:G$50)=0,ROW(G$4:G$50)-3,""),ROW($A8))))</f>
        <v/>
      </c>
      <c r="AC11" s="19" t="str">
        <f t="array" ref="AC11">IF(ROW($A8)&gt;AC$2,"",INDEX('BDB2'!H$4:H$50,SMALL(IF(COUNTIF('2 QUALITES'!H$3:H$49,'BDB2'!H$4:H$50)=0,ROW(H$4:H$50)-3,""),ROW($A8))))</f>
        <v/>
      </c>
      <c r="AD11" s="19" t="str">
        <f t="array" ref="AD11">IF(ROW($A8)&gt;AD$2,"",INDEX('BDB2'!I$4:I$50,SMALL(IF(COUNTIF('2 QUALITES'!I$3:I$49,'BDB2'!I$4:I$50)=0,ROW(I$4:I$50)-3,""),ROW($A8))))</f>
        <v/>
      </c>
      <c r="AE11" s="19" t="str">
        <f t="array" ref="AE11">IF(ROW($A8)&gt;AE$2,"",INDEX('BDB2'!J$4:J$50,SMALL(IF(COUNTIF('2 QUALITES'!J$3:J$49,'BDB2'!J$4:J$50)=0,ROW(J$4:J$50)-3,""),ROW($A8))))</f>
        <v/>
      </c>
      <c r="AF11" s="19" t="str">
        <f t="array" ref="AF11">IF(ROW($A8)&gt;AF$2,"",INDEX('BDB2'!K$4:K$50,SMALL(IF(COUNTIF('2 QUALITES'!K$3:K$49,'BDB2'!K$4:K$50)=0,ROW(K$4:K$50)-3,""),ROW($A8))))</f>
        <v/>
      </c>
      <c r="AG11" s="19" t="str">
        <f t="array" ref="AG11">IF(ROW($A8)&gt;AG$2,"",INDEX('BDB2'!L$4:L$50,SMALL(IF(COUNTIF('2 QUALITES'!L$3:L$49,'BDB2'!L$4:L$50)=0,ROW(L$4:L$50)-3,""),ROW($A8))))</f>
        <v/>
      </c>
      <c r="AH11" s="19" t="str">
        <f t="array" ref="AH11">IF(ROW($A8)&gt;AH$2,"",INDEX('BDB2'!M$4:M$50,SMALL(IF(COUNTIF('2 QUALITES'!M$3:M$49,'BDB2'!M$4:M$50)=0,ROW(M$4:M$50)-3,""),ROW($A8))))</f>
        <v/>
      </c>
      <c r="AI11" s="19" t="str">
        <f t="array" ref="AI11">IF(ROW($A8)&gt;AI$2,"",INDEX('BDB2'!N$4:N$50,SMALL(IF(COUNTIF('2 QUALITES'!N$3:N$49,'BDB2'!N$4:N$50)=0,ROW(N$4:N$50)-3,""),ROW($A8))))</f>
        <v/>
      </c>
      <c r="AJ11" s="19" t="str">
        <f t="array" ref="AJ11">IF(ROW($A8)&gt;AJ$2,"",INDEX('BDB2'!O$4:O$50,SMALL(IF(COUNTIF('2 QUALITES'!O$3:O$49,'BDB2'!O$4:O$50)=0,ROW(O$4:O$50)-3,""),ROW($A8))))</f>
        <v/>
      </c>
      <c r="AK11" s="19" t="str">
        <f t="array" ref="AK11">IF(ROW($A8)&gt;AK$2,"",INDEX('BDB2'!P$4:P$50,SMALL(IF(COUNTIF('2 QUALITES'!P$3:P$49,'BDB2'!P$4:P$50)=0,ROW(P$4:P$50)-3,""),ROW($A8))))</f>
        <v/>
      </c>
      <c r="AL11" s="19" t="str">
        <f t="array" ref="AL11">IF(ROW($A8)&gt;AL$2,"",INDEX('BDB2'!Q$4:Q$50,SMALL(IF(COUNTIF('2 QUALITES'!Q$3:Q$49,'BDB2'!Q$4:Q$50)=0,ROW(Q$4:Q$50)-3,""),ROW($A8))))</f>
        <v/>
      </c>
    </row>
    <row r="12" spans="2:38" x14ac:dyDescent="0.3">
      <c r="B12" s="6" t="str">
        <f t="array" ref="B12">IF(ROW(A9)&gt;B$3,"",INDEX(BDB!B$3:B$50,SMALL(IF(COUNTIF('1 COMPETENCES'!B$3:B$50,BDB!B$3:B$50)=0,ROW($B$3:$B$50)-2,""),ROW($A9))))</f>
        <v>Trancher</v>
      </c>
      <c r="C12" s="6" t="str">
        <f t="array" ref="C12">IF(ROW(B9)&gt;C$3,"",INDEX(BDB!C$3:C$50,SMALL(IF(COUNTIF('1 COMPETENCES'!C$3:C$50,BDB!C$3:C$50)=0,ROW($B$3:$B$50)-2,""),ROW($A9))))</f>
        <v>Exploiter</v>
      </c>
      <c r="D12" s="6" t="str">
        <f t="array" ref="D12">IF(ROW(C9)&gt;D$3,"",INDEX(BDB!D$3:D$50,SMALL(IF(COUNTIF('1 COMPETENCES'!D$3:D$50,BDB!D$3:D$50)=0,ROW($B$3:$B$50)-2,""),ROW($A9))))</f>
        <v>Impulser</v>
      </c>
      <c r="E12" s="6" t="str">
        <f t="array" ref="E12">IF(ROW(D9)&gt;E$3,"",INDEX(BDB!E$3:E$50,SMALL(IF(COUNTIF('1 COMPETENCES'!E$3:E$50,BDB!E$3:E$50)=0,ROW($B$3:$B$50)-2,""),ROW($A9))))</f>
        <v>Régir</v>
      </c>
      <c r="F12" s="6" t="str">
        <f t="array" ref="F12">IF(ROW(E9)&gt;F$3,"",INDEX(BDB!F$3:F$50,SMALL(IF(COUNTIF('1 COMPETENCES'!F$3:F$50,BDB!F$3:F$50)=0,ROW($B$3:$B$50)-2,""),ROW($A9))))</f>
        <v/>
      </c>
      <c r="G12" s="6" t="str">
        <f t="array" ref="G12">IF(ROW(F9)&gt;G$3,"",INDEX(BDB!G$3:G$50,SMALL(IF(COUNTIF('1 COMPETENCES'!G$3:G$50,BDB!G$3:G$50)=0,ROW($B$3:$B$50)-2,""),ROW($A9))))</f>
        <v>Prévoir</v>
      </c>
      <c r="H12" s="6" t="str">
        <f t="array" ref="H12">IF(ROW(G9)&gt;H$3,"",INDEX(BDB!H$3:H$50,SMALL(IF(COUNTIF('1 COMPETENCES'!H$3:H$50,BDB!H$3:H$50)=0,ROW($B$3:$B$50)-2,""),ROW($A9))))</f>
        <v>Partager</v>
      </c>
      <c r="I12" s="6" t="str">
        <f t="array" ref="I12">IF(ROW(H9)&gt;I$3,"",INDEX(BDB!I$3:I$50,SMALL(IF(COUNTIF('1 COMPETENCES'!I$3:I$50,BDB!I$3:I$50)=0,ROW($B$3:$B$50)-2,""),ROW($A9))))</f>
        <v>Implanter</v>
      </c>
      <c r="J12" s="6" t="str">
        <f t="array" ref="J12">IF(ROW(I9)&gt;J$3,"",INDEX(BDB!J$3:J$50,SMALL(IF(COUNTIF('1 COMPETENCES'!J$3:J$50,BDB!J$3:J$50)=0,ROW($B$3:$B$50)-2,""),ROW($A9))))</f>
        <v>Prospecter</v>
      </c>
      <c r="K12" s="6" t="str">
        <f t="array" ref="K12">IF(ROW(J9)&gt;K$3,"",INDEX(BDB!K$3:K$50,SMALL(IF(COUNTIF('1 COMPETENCES'!K$3:K$50,BDB!K$3:K$50)=0,ROW($B$3:$B$50)-2,""),ROW($A9))))</f>
        <v>Sensibiliser</v>
      </c>
      <c r="L12" s="6" t="str">
        <f t="array" ref="L12">IF(ROW(K9)&gt;L$3,"",INDEX(BDB!L$3:L$50,SMALL(IF(COUNTIF('1 COMPETENCES'!L$3:L$50,BDB!L$3:L$50)=0,ROW($B$3:$B$50)-2,""),ROW($A9))))</f>
        <v>Superviser</v>
      </c>
      <c r="M12" s="6" t="str">
        <f t="array" ref="M12">IF(ROW(L9)&gt;M$3,"",INDEX(BDB!M$3:M$50,SMALL(IF(COUNTIF('1 COMPETENCES'!M$3:M$50,BDB!M$3:M$50)=0,ROW($B$3:$B$50)-2,""),ROW($A9))))</f>
        <v>Inventer</v>
      </c>
      <c r="N12" s="6" t="str">
        <f t="array" ref="N12">IF(ROW(M9)&gt;N$3,"",INDEX(BDB!N$3:N$50,SMALL(IF(COUNTIF('1 COMPETENCES'!N$3:N$50,BDB!N$3:N$50)=0,ROW($B$3:$B$50)-2,""),ROW($A9))))</f>
        <v>Discuter</v>
      </c>
      <c r="O12" s="6" t="str">
        <f t="array" ref="O12">IF(ROW(N9)&gt;O$3,"",INDEX(BDB!O$3:O$50,SMALL(IF(COUNTIF('1 COMPETENCES'!O$3:O$50,BDB!O$3:O$50)=0,ROW($B$3:$B$50)-2,""),ROW($A9))))</f>
        <v>Orienter</v>
      </c>
      <c r="P12" s="5" t="str">
        <f t="array" ref="P12">IF(ROW(O9)&gt;P$3,"",INDEX('1 COMPETENCES'!P$3:P$50,SMALL(IF('1 COMPETENCES'!P$3:P$50&lt;&gt;"",ROW($B$3:$B$50)-2),ROW($A9))))</f>
        <v/>
      </c>
      <c r="W12" s="19" t="str">
        <f t="array" ref="W12">IF(ROW($A9)&gt;W$2,"",INDEX('BDB2'!B$4:B$50,SMALL(IF(COUNTIF('2 QUALITES'!B$3:B$49,'BDB2'!B$4:B$50)=0,ROW(B$4:B$50)-3,""),ROW($A9))))</f>
        <v/>
      </c>
      <c r="X12" s="19" t="str">
        <f t="array" ref="X12">IF(ROW($A9)&gt;X$2,"",INDEX('BDB2'!C$4:C$50,SMALL(IF(COUNTIF('2 QUALITES'!C$3:C$49,'BDB2'!C$4:C$50)=0,ROW(C$4:C$50)-3,""),ROW($A9))))</f>
        <v/>
      </c>
      <c r="Y12" s="19" t="str">
        <f t="array" ref="Y12">IF(ROW($A9)&gt;Y$2,"",INDEX('BDB2'!D$4:D$50,SMALL(IF(COUNTIF('2 QUALITES'!D$3:D$49,'BDB2'!D$4:D$50)=0,ROW(D$4:D$50)-3,""),ROW($A9))))</f>
        <v/>
      </c>
      <c r="Z12" s="19" t="str">
        <f t="array" ref="Z12">IF(ROW($A9)&gt;Z$2,"",INDEX('BDB2'!E$4:E$50,SMALL(IF(COUNTIF('2 QUALITES'!E$3:E$49,'BDB2'!E$4:E$50)=0,ROW(E$4:E$50)-3,""),ROW($A9))))</f>
        <v/>
      </c>
      <c r="AA12" s="19" t="str">
        <f t="array" ref="AA12">IF(ROW($A9)&gt;AA$2,"",INDEX('BDB2'!F$4:F$50,SMALL(IF(COUNTIF('2 QUALITES'!F$3:F$49,'BDB2'!F$4:F$50)=0,ROW(F$4:F$50)-3,""),ROW($A9))))</f>
        <v/>
      </c>
      <c r="AB12" s="19" t="str">
        <f t="array" ref="AB12">IF(ROW($A9)&gt;AB$2,"",INDEX('BDB2'!G$4:G$50,SMALL(IF(COUNTIF('2 QUALITES'!G$3:G$49,'BDB2'!G$4:G$50)=0,ROW(G$4:G$50)-3,""),ROW($A9))))</f>
        <v/>
      </c>
      <c r="AC12" s="19" t="str">
        <f t="array" ref="AC12">IF(ROW($A9)&gt;AC$2,"",INDEX('BDB2'!H$4:H$50,SMALL(IF(COUNTIF('2 QUALITES'!H$3:H$49,'BDB2'!H$4:H$50)=0,ROW(H$4:H$50)-3,""),ROW($A9))))</f>
        <v/>
      </c>
      <c r="AD12" s="19" t="str">
        <f t="array" ref="AD12">IF(ROW($A9)&gt;AD$2,"",INDEX('BDB2'!I$4:I$50,SMALL(IF(COUNTIF('2 QUALITES'!I$3:I$49,'BDB2'!I$4:I$50)=0,ROW(I$4:I$50)-3,""),ROW($A9))))</f>
        <v/>
      </c>
      <c r="AE12" s="19" t="str">
        <f t="array" ref="AE12">IF(ROW($A9)&gt;AE$2,"",INDEX('BDB2'!J$4:J$50,SMALL(IF(COUNTIF('2 QUALITES'!J$3:J$49,'BDB2'!J$4:J$50)=0,ROW(J$4:J$50)-3,""),ROW($A9))))</f>
        <v/>
      </c>
      <c r="AF12" s="19" t="str">
        <f t="array" ref="AF12">IF(ROW($A9)&gt;AF$2,"",INDEX('BDB2'!K$4:K$50,SMALL(IF(COUNTIF('2 QUALITES'!K$3:K$49,'BDB2'!K$4:K$50)=0,ROW(K$4:K$50)-3,""),ROW($A9))))</f>
        <v/>
      </c>
      <c r="AG12" s="19" t="str">
        <f t="array" ref="AG12">IF(ROW($A9)&gt;AG$2,"",INDEX('BDB2'!L$4:L$50,SMALL(IF(COUNTIF('2 QUALITES'!L$3:L$49,'BDB2'!L$4:L$50)=0,ROW(L$4:L$50)-3,""),ROW($A9))))</f>
        <v/>
      </c>
      <c r="AH12" s="19" t="str">
        <f t="array" ref="AH12">IF(ROW($A9)&gt;AH$2,"",INDEX('BDB2'!M$4:M$50,SMALL(IF(COUNTIF('2 QUALITES'!M$3:M$49,'BDB2'!M$4:M$50)=0,ROW(M$4:M$50)-3,""),ROW($A9))))</f>
        <v/>
      </c>
      <c r="AI12" s="19" t="str">
        <f t="array" ref="AI12">IF(ROW($A9)&gt;AI$2,"",INDEX('BDB2'!N$4:N$50,SMALL(IF(COUNTIF('2 QUALITES'!N$3:N$49,'BDB2'!N$4:N$50)=0,ROW(N$4:N$50)-3,""),ROW($A9))))</f>
        <v/>
      </c>
      <c r="AJ12" s="19" t="str">
        <f t="array" ref="AJ12">IF(ROW($A9)&gt;AJ$2,"",INDEX('BDB2'!O$4:O$50,SMALL(IF(COUNTIF('2 QUALITES'!O$3:O$49,'BDB2'!O$4:O$50)=0,ROW(O$4:O$50)-3,""),ROW($A9))))</f>
        <v/>
      </c>
      <c r="AK12" s="19" t="str">
        <f t="array" ref="AK12">IF(ROW($A9)&gt;AK$2,"",INDEX('BDB2'!P$4:P$50,SMALL(IF(COUNTIF('2 QUALITES'!P$3:P$49,'BDB2'!P$4:P$50)=0,ROW(P$4:P$50)-3,""),ROW($A9))))</f>
        <v/>
      </c>
      <c r="AL12" s="19" t="str">
        <f t="array" ref="AL12">IF(ROW($A9)&gt;AL$2,"",INDEX('BDB2'!Q$4:Q$50,SMALL(IF(COUNTIF('2 QUALITES'!Q$3:Q$49,'BDB2'!Q$4:Q$50)=0,ROW(Q$4:Q$50)-3,""),ROW($A9))))</f>
        <v/>
      </c>
    </row>
    <row r="13" spans="2:38" x14ac:dyDescent="0.3">
      <c r="B13" s="6">
        <f t="array" ref="B13">IF(ROW(A10)&gt;B$3,"",INDEX(BDB!B$3:B$50,SMALL(IF(COUNTIF('1 COMPETENCES'!B$3:B$50,BDB!B$3:B$50)=0,ROW($B$3:$B$50)-2,""),ROW($A10))))</f>
        <v>0</v>
      </c>
      <c r="C13" s="6" t="str">
        <f t="array" ref="C13">IF(ROW(B10)&gt;C$3,"",INDEX(BDB!C$3:C$50,SMALL(IF(COUNTIF('1 COMPETENCES'!C$3:C$50,BDB!C$3:C$50)=0,ROW($B$3:$B$50)-2,""),ROW($A10))))</f>
        <v>Gagner</v>
      </c>
      <c r="D13" s="6" t="str">
        <f t="array" ref="D13">IF(ROW(C10)&gt;D$3,"",INDEX(BDB!D$3:D$50,SMALL(IF(COUNTIF('1 COMPETENCES'!D$3:D$50,BDB!D$3:D$50)=0,ROW($B$3:$B$50)-2,""),ROW($A10))))</f>
        <v>Inspirer</v>
      </c>
      <c r="E13" s="6" t="str">
        <f t="array" ref="E13">IF(ROW(D10)&gt;E$3,"",INDEX(BDB!E$3:E$50,SMALL(IF(COUNTIF('1 COMPETENCES'!E$3:E$50,BDB!E$3:E$50)=0,ROW($B$3:$B$50)-2,""),ROW($A10))))</f>
        <v>Répertorier</v>
      </c>
      <c r="F13" s="6" t="str">
        <f t="array" ref="F13">IF(ROW(E10)&gt;F$3,"",INDEX(BDB!F$3:F$50,SMALL(IF(COUNTIF('1 COMPETENCES'!F$3:F$50,BDB!F$3:F$50)=0,ROW($B$3:$B$50)-2,""),ROW($A10))))</f>
        <v/>
      </c>
      <c r="G13" s="6" t="str">
        <f t="array" ref="G13">IF(ROW(F10)&gt;G$3,"",INDEX(BDB!G$3:G$50,SMALL(IF(COUNTIF('1 COMPETENCES'!G$3:G$50,BDB!G$3:G$50)=0,ROW($B$3:$B$50)-2,""),ROW($A10))))</f>
        <v>Programmer</v>
      </c>
      <c r="H13" s="6" t="str">
        <f t="array" ref="H13">IF(ROW(G10)&gt;H$3,"",INDEX(BDB!H$3:H$50,SMALL(IF(COUNTIF('1 COMPETENCES'!H$3:H$50,BDB!H$3:H$50)=0,ROW($B$3:$B$50)-2,""),ROW($A10))))</f>
        <v>Rédiger</v>
      </c>
      <c r="I13" s="6" t="str">
        <f t="array" ref="I13">IF(ROW(H10)&gt;I$3,"",INDEX(BDB!I$3:I$50,SMALL(IF(COUNTIF('1 COMPETENCES'!I$3:I$50,BDB!I$3:I$50)=0,ROW($B$3:$B$50)-2,""),ROW($A10))))</f>
        <v>Lancer</v>
      </c>
      <c r="J13" s="6" t="str">
        <f t="array" ref="J13">IF(ROW(I10)&gt;J$3,"",INDEX(BDB!J$3:J$50,SMALL(IF(COUNTIF('1 COMPETENCES'!J$3:J$50,BDB!J$3:J$50)=0,ROW($B$3:$B$50)-2,""),ROW($A10))))</f>
        <v>Rechercher</v>
      </c>
      <c r="K13" s="6" t="str">
        <f t="array" ref="K13">IF(ROW(J10)&gt;K$3,"",INDEX(BDB!K$3:K$50,SMALL(IF(COUNTIF('1 COMPETENCES'!K$3:K$50,BDB!K$3:K$50)=0,ROW($B$3:$B$50)-2,""),ROW($A10))))</f>
        <v>Transformer</v>
      </c>
      <c r="L13" s="6" t="str">
        <f t="array" ref="L13">IF(ROW(K10)&gt;L$3,"",INDEX(BDB!L$3:L$50,SMALL(IF(COUNTIF('1 COMPETENCES'!L$3:L$50,BDB!L$3:L$50)=0,ROW($B$3:$B$50)-2,""),ROW($A10))))</f>
        <v>Surveiller</v>
      </c>
      <c r="M13" s="6" t="str">
        <f t="array" ref="M13">IF(ROW(L10)&gt;M$3,"",INDEX(BDB!M$3:M$50,SMALL(IF(COUNTIF('1 COMPETENCES'!M$3:M$50,BDB!M$3:M$50)=0,ROW($B$3:$B$50)-2,""),ROW($A10))))</f>
        <v>Renouveler</v>
      </c>
      <c r="N13" s="6" t="str">
        <f t="array" ref="N13">IF(ROW(M10)&gt;N$3,"",INDEX(BDB!N$3:N$50,SMALL(IF(COUNTIF('1 COMPETENCES'!N$3:N$50,BDB!N$3:N$50)=0,ROW($B$3:$B$50)-2,""),ROW($A10))))</f>
        <v>Influencer</v>
      </c>
      <c r="O13" s="6" t="str">
        <f t="array" ref="O13">IF(ROW(N10)&gt;O$3,"",INDEX(BDB!O$3:O$50,SMALL(IF(COUNTIF('1 COMPETENCES'!O$3:O$50,BDB!O$3:O$50)=0,ROW($B$3:$B$50)-2,""),ROW($A10))))</f>
        <v>Préconiser</v>
      </c>
      <c r="P13" s="5" t="str">
        <f t="array" ref="P13">IF(ROW(O10)&gt;P$3,"",INDEX('1 COMPETENCES'!P$3:P$50,SMALL(IF('1 COMPETENCES'!P$3:P$50&lt;&gt;"",ROW($B$3:$B$50)-2),ROW($A10))))</f>
        <v/>
      </c>
      <c r="W13" s="19" t="str">
        <f t="array" ref="W13">IF(ROW($A10)&gt;W$2,"",INDEX('BDB2'!B$4:B$50,SMALL(IF(COUNTIF('2 QUALITES'!B$3:B$49,'BDB2'!B$4:B$50)=0,ROW(B$4:B$50)-3,""),ROW($A10))))</f>
        <v/>
      </c>
      <c r="X13" s="19" t="str">
        <f t="array" ref="X13">IF(ROW($A10)&gt;X$2,"",INDEX('BDB2'!C$4:C$50,SMALL(IF(COUNTIF('2 QUALITES'!C$3:C$49,'BDB2'!C$4:C$50)=0,ROW(C$4:C$50)-3,""),ROW($A10))))</f>
        <v/>
      </c>
      <c r="Y13" s="19" t="str">
        <f t="array" ref="Y13">IF(ROW($A10)&gt;Y$2,"",INDEX('BDB2'!D$4:D$50,SMALL(IF(COUNTIF('2 QUALITES'!D$3:D$49,'BDB2'!D$4:D$50)=0,ROW(D$4:D$50)-3,""),ROW($A10))))</f>
        <v/>
      </c>
      <c r="Z13" s="19" t="str">
        <f t="array" ref="Z13">IF(ROW($A10)&gt;Z$2,"",INDEX('BDB2'!E$4:E$50,SMALL(IF(COUNTIF('2 QUALITES'!E$3:E$49,'BDB2'!E$4:E$50)=0,ROW(E$4:E$50)-3,""),ROW($A10))))</f>
        <v/>
      </c>
      <c r="AA13" s="19" t="str">
        <f t="array" ref="AA13">IF(ROW($A10)&gt;AA$2,"",INDEX('BDB2'!F$4:F$50,SMALL(IF(COUNTIF('2 QUALITES'!F$3:F$49,'BDB2'!F$4:F$50)=0,ROW(F$4:F$50)-3,""),ROW($A10))))</f>
        <v/>
      </c>
      <c r="AB13" s="19" t="str">
        <f t="array" ref="AB13">IF(ROW($A10)&gt;AB$2,"",INDEX('BDB2'!G$4:G$50,SMALL(IF(COUNTIF('2 QUALITES'!G$3:G$49,'BDB2'!G$4:G$50)=0,ROW(G$4:G$50)-3,""),ROW($A10))))</f>
        <v/>
      </c>
      <c r="AC13" s="19" t="str">
        <f t="array" ref="AC13">IF(ROW($A10)&gt;AC$2,"",INDEX('BDB2'!H$4:H$50,SMALL(IF(COUNTIF('2 QUALITES'!H$3:H$49,'BDB2'!H$4:H$50)=0,ROW(H$4:H$50)-3,""),ROW($A10))))</f>
        <v/>
      </c>
      <c r="AD13" s="19" t="str">
        <f t="array" ref="AD13">IF(ROW($A10)&gt;AD$2,"",INDEX('BDB2'!I$4:I$50,SMALL(IF(COUNTIF('2 QUALITES'!I$3:I$49,'BDB2'!I$4:I$50)=0,ROW(I$4:I$50)-3,""),ROW($A10))))</f>
        <v/>
      </c>
      <c r="AE13" s="19" t="str">
        <f t="array" ref="AE13">IF(ROW($A10)&gt;AE$2,"",INDEX('BDB2'!J$4:J$50,SMALL(IF(COUNTIF('2 QUALITES'!J$3:J$49,'BDB2'!J$4:J$50)=0,ROW(J$4:J$50)-3,""),ROW($A10))))</f>
        <v/>
      </c>
      <c r="AF13" s="19" t="str">
        <f t="array" ref="AF13">IF(ROW($A10)&gt;AF$2,"",INDEX('BDB2'!K$4:K$50,SMALL(IF(COUNTIF('2 QUALITES'!K$3:K$49,'BDB2'!K$4:K$50)=0,ROW(K$4:K$50)-3,""),ROW($A10))))</f>
        <v/>
      </c>
      <c r="AG13" s="19" t="str">
        <f t="array" ref="AG13">IF(ROW($A10)&gt;AG$2,"",INDEX('BDB2'!L$4:L$50,SMALL(IF(COUNTIF('2 QUALITES'!L$3:L$49,'BDB2'!L$4:L$50)=0,ROW(L$4:L$50)-3,""),ROW($A10))))</f>
        <v/>
      </c>
      <c r="AH13" s="19" t="str">
        <f t="array" ref="AH13">IF(ROW($A10)&gt;AH$2,"",INDEX('BDB2'!M$4:M$50,SMALL(IF(COUNTIF('2 QUALITES'!M$3:M$49,'BDB2'!M$4:M$50)=0,ROW(M$4:M$50)-3,""),ROW($A10))))</f>
        <v/>
      </c>
      <c r="AI13" s="19" t="str">
        <f t="array" ref="AI13">IF(ROW($A10)&gt;AI$2,"",INDEX('BDB2'!N$4:N$50,SMALL(IF(COUNTIF('2 QUALITES'!N$3:N$49,'BDB2'!N$4:N$50)=0,ROW(N$4:N$50)-3,""),ROW($A10))))</f>
        <v/>
      </c>
      <c r="AJ13" s="19" t="str">
        <f t="array" ref="AJ13">IF(ROW($A10)&gt;AJ$2,"",INDEX('BDB2'!O$4:O$50,SMALL(IF(COUNTIF('2 QUALITES'!O$3:O$49,'BDB2'!O$4:O$50)=0,ROW(O$4:O$50)-3,""),ROW($A10))))</f>
        <v/>
      </c>
      <c r="AK13" s="19" t="str">
        <f t="array" ref="AK13">IF(ROW($A10)&gt;AK$2,"",INDEX('BDB2'!P$4:P$50,SMALL(IF(COUNTIF('2 QUALITES'!P$3:P$49,'BDB2'!P$4:P$50)=0,ROW(P$4:P$50)-3,""),ROW($A10))))</f>
        <v/>
      </c>
      <c r="AL13" s="19" t="str">
        <f t="array" ref="AL13">IF(ROW($A10)&gt;AL$2,"",INDEX('BDB2'!Q$4:Q$50,SMALL(IF(COUNTIF('2 QUALITES'!Q$3:Q$49,'BDB2'!Q$4:Q$50)=0,ROW(Q$4:Q$50)-3,""),ROW($A10))))</f>
        <v/>
      </c>
    </row>
    <row r="14" spans="2:38" x14ac:dyDescent="0.3">
      <c r="B14" s="6">
        <f t="array" ref="B14">IF(ROW(A11)&gt;B$3,"",INDEX(BDB!B$3:B$50,SMALL(IF(COUNTIF('1 COMPETENCES'!B$3:B$50,BDB!B$3:B$50)=0,ROW($B$3:$B$50)-2,""),ROW($A11))))</f>
        <v>0</v>
      </c>
      <c r="C14" s="6" t="str">
        <f t="array" ref="C14">IF(ROW(B11)&gt;C$3,"",INDEX(BDB!C$3:C$50,SMALL(IF(COUNTIF('1 COMPETENCES'!C$3:C$50,BDB!C$3:C$50)=0,ROW($B$3:$B$50)-2,""),ROW($A11))))</f>
        <v>Investir</v>
      </c>
      <c r="D14" s="6" t="str">
        <f t="array" ref="D14">IF(ROW(C11)&gt;D$3,"",INDEX(BDB!D$3:D$50,SMALL(IF(COUNTIF('1 COMPETENCES'!D$3:D$50,BDB!D$3:D$50)=0,ROW($B$3:$B$50)-2,""),ROW($A11))))</f>
        <v>Instituer</v>
      </c>
      <c r="E14" s="6" t="str">
        <f t="array" ref="E14">IF(ROW(D11)&gt;E$3,"",INDEX(BDB!E$3:E$50,SMALL(IF(COUNTIF('1 COMPETENCES'!E$3:E$50,BDB!E$3:E$50)=0,ROW($B$3:$B$50)-2,""),ROW($A11))))</f>
        <v/>
      </c>
      <c r="F14" s="6" t="str">
        <f t="array" ref="F14">IF(ROW(E11)&gt;F$3,"",INDEX(BDB!F$3:F$50,SMALL(IF(COUNTIF('1 COMPETENCES'!F$3:F$50,BDB!F$3:F$50)=0,ROW($B$3:$B$50)-2,""),ROW($A11))))</f>
        <v/>
      </c>
      <c r="G14" s="6" t="str">
        <f t="array" ref="G14">IF(ROW(F11)&gt;G$3,"",INDEX(BDB!G$3:G$50,SMALL(IF(COUNTIF('1 COMPETENCES'!G$3:G$50,BDB!G$3:G$50)=0,ROW($B$3:$B$50)-2,""),ROW($A11))))</f>
        <v>Répartir</v>
      </c>
      <c r="H14" s="6" t="str">
        <f t="array" ref="H14">IF(ROW(G11)&gt;H$3,"",INDEX(BDB!H$3:H$50,SMALL(IF(COUNTIF('1 COMPETENCES'!H$3:H$50,BDB!H$3:H$50)=0,ROW($B$3:$B$50)-2,""),ROW($A11))))</f>
        <v>Renseigner</v>
      </c>
      <c r="I14" s="6" t="str">
        <f t="array" ref="I14">IF(ROW(H11)&gt;I$3,"",INDEX(BDB!I$3:I$50,SMALL(IF(COUNTIF('1 COMPETENCES'!I$3:I$50,BDB!I$3:I$50)=0,ROW($B$3:$B$50)-2,""),ROW($A11))))</f>
        <v>Progresser</v>
      </c>
      <c r="J14" s="6" t="str">
        <f t="array" ref="J14">IF(ROW(I11)&gt;J$3,"",INDEX(BDB!J$3:J$50,SMALL(IF(COUNTIF('1 COMPETENCES'!J$3:J$50,BDB!J$3:J$50)=0,ROW($B$3:$B$50)-2,""),ROW($A11))))</f>
        <v>Sonder</v>
      </c>
      <c r="K14" s="6" t="str">
        <f t="array" ref="K14">IF(ROW(J11)&gt;K$3,"",INDEX(BDB!K$3:K$50,SMALL(IF(COUNTIF('1 COMPETENCES'!K$3:K$50,BDB!K$3:K$50)=0,ROW($B$3:$B$50)-2,""),ROW($A11))))</f>
        <v/>
      </c>
      <c r="L14" s="6" t="str">
        <f t="array" ref="L14">IF(ROW(K11)&gt;L$3,"",INDEX(BDB!L$3:L$50,SMALL(IF(COUNTIF('1 COMPETENCES'!L$3:L$50,BDB!L$3:L$50)=0,ROW($B$3:$B$50)-2,""),ROW($A11))))</f>
        <v>Tester</v>
      </c>
      <c r="M14" s="6" t="str">
        <f t="array" ref="M14">IF(ROW(L11)&gt;M$3,"",INDEX(BDB!M$3:M$50,SMALL(IF(COUNTIF('1 COMPETENCES'!M$3:M$50,BDB!M$3:M$50)=0,ROW($B$3:$B$50)-2,""),ROW($A11))))</f>
        <v>Transformer</v>
      </c>
      <c r="N14" s="6" t="str">
        <f t="array" ref="N14">IF(ROW(M11)&gt;N$3,"",INDEX(BDB!N$3:N$50,SMALL(IF(COUNTIF('1 COMPETENCES'!N$3:N$50,BDB!N$3:N$50)=0,ROW($B$3:$B$50)-2,""),ROW($A11))))</f>
        <v>Renouveler</v>
      </c>
      <c r="O14" s="6" t="str">
        <f t="array" ref="O14">IF(ROW(N11)&gt;O$3,"",INDEX(BDB!O$3:O$50,SMALL(IF(COUNTIF('1 COMPETENCES'!O$3:O$50,BDB!O$3:O$50)=0,ROW($B$3:$B$50)-2,""),ROW($A11))))</f>
        <v>Proposer</v>
      </c>
      <c r="P14" s="5" t="str">
        <f t="array" ref="P14">IF(ROW(O11)&gt;P$3,"",INDEX('1 COMPETENCES'!P$3:P$50,SMALL(IF('1 COMPETENCES'!P$3:P$50&lt;&gt;"",ROW($B$3:$B$50)-2),ROW($A11))))</f>
        <v/>
      </c>
      <c r="W14" s="19" t="str">
        <f t="array" ref="W14">IF(ROW($A11)&gt;W$2,"",INDEX('BDB2'!B$4:B$50,SMALL(IF(COUNTIF('2 QUALITES'!B$3:B$49,'BDB2'!B$4:B$50)=0,ROW(B$4:B$50)-3,""),ROW($A11))))</f>
        <v/>
      </c>
      <c r="X14" s="19" t="str">
        <f t="array" ref="X14">IF(ROW($A11)&gt;X$2,"",INDEX('BDB2'!C$4:C$50,SMALL(IF(COUNTIF('2 QUALITES'!C$3:C$49,'BDB2'!C$4:C$50)=0,ROW(C$4:C$50)-3,""),ROW($A11))))</f>
        <v/>
      </c>
      <c r="Y14" s="19" t="str">
        <f t="array" ref="Y14">IF(ROW($A11)&gt;Y$2,"",INDEX('BDB2'!D$4:D$50,SMALL(IF(COUNTIF('2 QUALITES'!D$3:D$49,'BDB2'!D$4:D$50)=0,ROW(D$4:D$50)-3,""),ROW($A11))))</f>
        <v/>
      </c>
      <c r="Z14" s="19" t="str">
        <f t="array" ref="Z14">IF(ROW($A11)&gt;Z$2,"",INDEX('BDB2'!E$4:E$50,SMALL(IF(COUNTIF('2 QUALITES'!E$3:E$49,'BDB2'!E$4:E$50)=0,ROW(E$4:E$50)-3,""),ROW($A11))))</f>
        <v/>
      </c>
      <c r="AA14" s="19" t="str">
        <f t="array" ref="AA14">IF(ROW($A11)&gt;AA$2,"",INDEX('BDB2'!F$4:F$50,SMALL(IF(COUNTIF('2 QUALITES'!F$3:F$49,'BDB2'!F$4:F$50)=0,ROW(F$4:F$50)-3,""),ROW($A11))))</f>
        <v/>
      </c>
      <c r="AB14" s="19" t="str">
        <f t="array" ref="AB14">IF(ROW($A11)&gt;AB$2,"",INDEX('BDB2'!G$4:G$50,SMALL(IF(COUNTIF('2 QUALITES'!G$3:G$49,'BDB2'!G$4:G$50)=0,ROW(G$4:G$50)-3,""),ROW($A11))))</f>
        <v/>
      </c>
      <c r="AC14" s="19" t="str">
        <f t="array" ref="AC14">IF(ROW($A11)&gt;AC$2,"",INDEX('BDB2'!H$4:H$50,SMALL(IF(COUNTIF('2 QUALITES'!H$3:H$49,'BDB2'!H$4:H$50)=0,ROW(H$4:H$50)-3,""),ROW($A11))))</f>
        <v/>
      </c>
      <c r="AD14" s="19" t="str">
        <f t="array" ref="AD14">IF(ROW($A11)&gt;AD$2,"",INDEX('BDB2'!I$4:I$50,SMALL(IF(COUNTIF('2 QUALITES'!I$3:I$49,'BDB2'!I$4:I$50)=0,ROW(I$4:I$50)-3,""),ROW($A11))))</f>
        <v/>
      </c>
      <c r="AE14" s="19" t="str">
        <f t="array" ref="AE14">IF(ROW($A11)&gt;AE$2,"",INDEX('BDB2'!J$4:J$50,SMALL(IF(COUNTIF('2 QUALITES'!J$3:J$49,'BDB2'!J$4:J$50)=0,ROW(J$4:J$50)-3,""),ROW($A11))))</f>
        <v/>
      </c>
      <c r="AF14" s="19" t="str">
        <f t="array" ref="AF14">IF(ROW($A11)&gt;AF$2,"",INDEX('BDB2'!K$4:K$50,SMALL(IF(COUNTIF('2 QUALITES'!K$3:K$49,'BDB2'!K$4:K$50)=0,ROW(K$4:K$50)-3,""),ROW($A11))))</f>
        <v/>
      </c>
      <c r="AG14" s="19" t="str">
        <f t="array" ref="AG14">IF(ROW($A11)&gt;AG$2,"",INDEX('BDB2'!L$4:L$50,SMALL(IF(COUNTIF('2 QUALITES'!L$3:L$49,'BDB2'!L$4:L$50)=0,ROW(L$4:L$50)-3,""),ROW($A11))))</f>
        <v/>
      </c>
      <c r="AH14" s="19" t="str">
        <f t="array" ref="AH14">IF(ROW($A11)&gt;AH$2,"",INDEX('BDB2'!M$4:M$50,SMALL(IF(COUNTIF('2 QUALITES'!M$3:M$49,'BDB2'!M$4:M$50)=0,ROW(M$4:M$50)-3,""),ROW($A11))))</f>
        <v/>
      </c>
      <c r="AI14" s="19" t="str">
        <f t="array" ref="AI14">IF(ROW($A11)&gt;AI$2,"",INDEX('BDB2'!N$4:N$50,SMALL(IF(COUNTIF('2 QUALITES'!N$3:N$49,'BDB2'!N$4:N$50)=0,ROW(N$4:N$50)-3,""),ROW($A11))))</f>
        <v/>
      </c>
      <c r="AJ14" s="19" t="str">
        <f t="array" ref="AJ14">IF(ROW($A11)&gt;AJ$2,"",INDEX('BDB2'!O$4:O$50,SMALL(IF(COUNTIF('2 QUALITES'!O$3:O$49,'BDB2'!O$4:O$50)=0,ROW(O$4:O$50)-3,""),ROW($A11))))</f>
        <v/>
      </c>
      <c r="AK14" s="19" t="str">
        <f t="array" ref="AK14">IF(ROW($A11)&gt;AK$2,"",INDEX('BDB2'!P$4:P$50,SMALL(IF(COUNTIF('2 QUALITES'!P$3:P$49,'BDB2'!P$4:P$50)=0,ROW(P$4:P$50)-3,""),ROW($A11))))</f>
        <v/>
      </c>
      <c r="AL14" s="19" t="str">
        <f t="array" ref="AL14">IF(ROW($A11)&gt;AL$2,"",INDEX('BDB2'!Q$4:Q$50,SMALL(IF(COUNTIF('2 QUALITES'!Q$3:Q$49,'BDB2'!Q$4:Q$50)=0,ROW(Q$4:Q$50)-3,""),ROW($A11))))</f>
        <v/>
      </c>
    </row>
    <row r="15" spans="2:38" x14ac:dyDescent="0.3">
      <c r="B15" s="6" t="str">
        <f t="array" ref="B15">IF(ROW(A12)&gt;B$3,"",INDEX(BDB!B$3:B$50,SMALL(IF(COUNTIF('1 COMPETENCES'!B$3:B$50,BDB!B$3:B$50)=0,ROW($B$3:$B$50)-2,""),ROW($A12))))</f>
        <v/>
      </c>
      <c r="C15" s="6" t="str">
        <f t="array" ref="C15">IF(ROW(B12)&gt;C$3,"",INDEX(BDB!C$3:C$50,SMALL(IF(COUNTIF('1 COMPETENCES'!C$3:C$50,BDB!C$3:C$50)=0,ROW($B$3:$B$50)-2,""),ROW($A12))))</f>
        <v>Rentabiliser</v>
      </c>
      <c r="D15" s="6" t="str">
        <f t="array" ref="D15">IF(ROW(C12)&gt;D$3,"",INDEX(BDB!D$3:D$50,SMALL(IF(COUNTIF('1 COMPETENCES'!D$3:D$50,BDB!D$3:D$50)=0,ROW($B$3:$B$50)-2,""),ROW($A12))))</f>
        <v>Manager</v>
      </c>
      <c r="E15" s="6" t="str">
        <f t="array" ref="E15">IF(ROW(D12)&gt;E$3,"",INDEX(BDB!E$3:E$50,SMALL(IF(COUNTIF('1 COMPETENCES'!E$3:E$50,BDB!E$3:E$50)=0,ROW($B$3:$B$50)-2,""),ROW($A12))))</f>
        <v/>
      </c>
      <c r="F15" s="6" t="str">
        <f t="array" ref="F15">IF(ROW(E12)&gt;F$3,"",INDEX(BDB!F$3:F$50,SMALL(IF(COUNTIF('1 COMPETENCES'!F$3:F$50,BDB!F$3:F$50)=0,ROW($B$3:$B$50)-2,""),ROW($A12))))</f>
        <v/>
      </c>
      <c r="G15" s="6" t="str">
        <f t="array" ref="G15">IF(ROW(F12)&gt;G$3,"",INDEX(BDB!G$3:G$50,SMALL(IF(COUNTIF('1 COMPETENCES'!G$3:G$50,BDB!G$3:G$50)=0,ROW($B$3:$B$50)-2,""),ROW($A12))))</f>
        <v>Structurer</v>
      </c>
      <c r="H15" s="6" t="str">
        <f t="array" ref="H15">IF(ROW(G12)&gt;H$3,"",INDEX(BDB!H$3:H$50,SMALL(IF(COUNTIF('1 COMPETENCES'!H$3:H$50,BDB!H$3:H$50)=0,ROW($B$3:$B$50)-2,""),ROW($A12))))</f>
        <v>Transmettre</v>
      </c>
      <c r="I15" s="6" t="str">
        <f t="array" ref="I15">IF(ROW(H12)&gt;I$3,"",INDEX(BDB!I$3:I$50,SMALL(IF(COUNTIF('1 COMPETENCES'!I$3:I$50,BDB!I$3:I$50)=0,ROW($B$3:$B$50)-2,""),ROW($A12))))</f>
        <v>Sonder</v>
      </c>
      <c r="J15" s="6" t="str">
        <f t="array" ref="J15">IF(ROW(I12)&gt;J$3,"",INDEX(BDB!J$3:J$50,SMALL(IF(COUNTIF('1 COMPETENCES'!J$3:J$50,BDB!J$3:J$50)=0,ROW($B$3:$B$50)-2,""),ROW($A12))))</f>
        <v/>
      </c>
      <c r="K15" s="6" t="str">
        <f t="array" ref="K15">IF(ROW(J12)&gt;K$3,"",INDEX(BDB!K$3:K$50,SMALL(IF(COUNTIF('1 COMPETENCES'!K$3:K$50,BDB!K$3:K$50)=0,ROW($B$3:$B$50)-2,""),ROW($A12))))</f>
        <v/>
      </c>
      <c r="L15" s="6" t="str">
        <f t="array" ref="L15">IF(ROW(K12)&gt;L$3,"",INDEX(BDB!L$3:L$50,SMALL(IF(COUNTIF('1 COMPETENCES'!L$3:L$50,BDB!L$3:L$50)=0,ROW($B$3:$B$50)-2,""),ROW($A12))))</f>
        <v>Valider</v>
      </c>
      <c r="M15" s="6" t="str">
        <f t="array" ref="M15">IF(ROW(L12)&gt;M$3,"",INDEX(BDB!M$3:M$50,SMALL(IF(COUNTIF('1 COMPETENCES'!M$3:M$50,BDB!M$3:M$50)=0,ROW($B$3:$B$50)-2,""),ROW($A12))))</f>
        <v>Trouver</v>
      </c>
      <c r="N15" s="6" t="str">
        <f t="array" ref="N15">IF(ROW(M12)&gt;N$3,"",INDEX(BDB!N$3:N$50,SMALL(IF(COUNTIF('1 COMPETENCES'!N$3:N$50,BDB!N$3:N$50)=0,ROW($B$3:$B$50)-2,""),ROW($A12))))</f>
        <v>Transformer</v>
      </c>
      <c r="O15" s="6" t="str">
        <f t="array" ref="O15">IF(ROW(N12)&gt;O$3,"",INDEX(BDB!O$3:O$50,SMALL(IF(COUNTIF('1 COMPETENCES'!O$3:O$50,BDB!O$3:O$50)=0,ROW($B$3:$B$50)-2,""),ROW($A12))))</f>
        <v>Recommander</v>
      </c>
      <c r="P15" s="5" t="str">
        <f t="array" ref="P15">IF(ROW(O12)&gt;P$3,"",INDEX('1 COMPETENCES'!P$3:P$50,SMALL(IF('1 COMPETENCES'!P$3:P$50&lt;&gt;"",ROW($B$3:$B$50)-2),ROW($A12))))</f>
        <v/>
      </c>
      <c r="W15" s="19" t="str">
        <f t="array" ref="W15">IF(ROW($A12)&gt;W$2,"",INDEX('BDB2'!B$4:B$50,SMALL(IF(COUNTIF('2 QUALITES'!B$3:B$49,'BDB2'!B$4:B$50)=0,ROW(B$4:B$50)-3,""),ROW($A12))))</f>
        <v/>
      </c>
      <c r="X15" s="19" t="str">
        <f t="array" ref="X15">IF(ROW($A12)&gt;X$2,"",INDEX('BDB2'!C$4:C$50,SMALL(IF(COUNTIF('2 QUALITES'!C$3:C$49,'BDB2'!C$4:C$50)=0,ROW(C$4:C$50)-3,""),ROW($A12))))</f>
        <v/>
      </c>
      <c r="Y15" s="19" t="str">
        <f t="array" ref="Y15">IF(ROW($A12)&gt;Y$2,"",INDEX('BDB2'!D$4:D$50,SMALL(IF(COUNTIF('2 QUALITES'!D$3:D$49,'BDB2'!D$4:D$50)=0,ROW(D$4:D$50)-3,""),ROW($A12))))</f>
        <v/>
      </c>
      <c r="Z15" s="19" t="str">
        <f t="array" ref="Z15">IF(ROW($A12)&gt;Z$2,"",INDEX('BDB2'!E$4:E$50,SMALL(IF(COUNTIF('2 QUALITES'!E$3:E$49,'BDB2'!E$4:E$50)=0,ROW(E$4:E$50)-3,""),ROW($A12))))</f>
        <v/>
      </c>
      <c r="AA15" s="19" t="str">
        <f t="array" ref="AA15">IF(ROW($A12)&gt;AA$2,"",INDEX('BDB2'!F$4:F$50,SMALL(IF(COUNTIF('2 QUALITES'!F$3:F$49,'BDB2'!F$4:F$50)=0,ROW(F$4:F$50)-3,""),ROW($A12))))</f>
        <v/>
      </c>
      <c r="AB15" s="19" t="str">
        <f t="array" ref="AB15">IF(ROW($A12)&gt;AB$2,"",INDEX('BDB2'!G$4:G$50,SMALL(IF(COUNTIF('2 QUALITES'!G$3:G$49,'BDB2'!G$4:G$50)=0,ROW(G$4:G$50)-3,""),ROW($A12))))</f>
        <v/>
      </c>
      <c r="AC15" s="19" t="str">
        <f t="array" ref="AC15">IF(ROW($A12)&gt;AC$2,"",INDEX('BDB2'!H$4:H$50,SMALL(IF(COUNTIF('2 QUALITES'!H$3:H$49,'BDB2'!H$4:H$50)=0,ROW(H$4:H$50)-3,""),ROW($A12))))</f>
        <v/>
      </c>
      <c r="AD15" s="19" t="str">
        <f t="array" ref="AD15">IF(ROW($A12)&gt;AD$2,"",INDEX('BDB2'!I$4:I$50,SMALL(IF(COUNTIF('2 QUALITES'!I$3:I$49,'BDB2'!I$4:I$50)=0,ROW(I$4:I$50)-3,""),ROW($A12))))</f>
        <v/>
      </c>
      <c r="AE15" s="19" t="str">
        <f t="array" ref="AE15">IF(ROW($A12)&gt;AE$2,"",INDEX('BDB2'!J$4:J$50,SMALL(IF(COUNTIF('2 QUALITES'!J$3:J$49,'BDB2'!J$4:J$50)=0,ROW(J$4:J$50)-3,""),ROW($A12))))</f>
        <v/>
      </c>
      <c r="AF15" s="19" t="str">
        <f t="array" ref="AF15">IF(ROW($A12)&gt;AF$2,"",INDEX('BDB2'!K$4:K$50,SMALL(IF(COUNTIF('2 QUALITES'!K$3:K$49,'BDB2'!K$4:K$50)=0,ROW(K$4:K$50)-3,""),ROW($A12))))</f>
        <v/>
      </c>
      <c r="AG15" s="19" t="str">
        <f t="array" ref="AG15">IF(ROW($A12)&gt;AG$2,"",INDEX('BDB2'!L$4:L$50,SMALL(IF(COUNTIF('2 QUALITES'!L$3:L$49,'BDB2'!L$4:L$50)=0,ROW(L$4:L$50)-3,""),ROW($A12))))</f>
        <v/>
      </c>
      <c r="AH15" s="19" t="str">
        <f t="array" ref="AH15">IF(ROW($A12)&gt;AH$2,"",INDEX('BDB2'!M$4:M$50,SMALL(IF(COUNTIF('2 QUALITES'!M$3:M$49,'BDB2'!M$4:M$50)=0,ROW(M$4:M$50)-3,""),ROW($A12))))</f>
        <v/>
      </c>
      <c r="AI15" s="19" t="str">
        <f t="array" ref="AI15">IF(ROW($A12)&gt;AI$2,"",INDEX('BDB2'!N$4:N$50,SMALL(IF(COUNTIF('2 QUALITES'!N$3:N$49,'BDB2'!N$4:N$50)=0,ROW(N$4:N$50)-3,""),ROW($A12))))</f>
        <v/>
      </c>
      <c r="AJ15" s="19" t="str">
        <f t="array" ref="AJ15">IF(ROW($A12)&gt;AJ$2,"",INDEX('BDB2'!O$4:O$50,SMALL(IF(COUNTIF('2 QUALITES'!O$3:O$49,'BDB2'!O$4:O$50)=0,ROW(O$4:O$50)-3,""),ROW($A12))))</f>
        <v/>
      </c>
      <c r="AK15" s="19" t="str">
        <f t="array" ref="AK15">IF(ROW($A12)&gt;AK$2,"",INDEX('BDB2'!P$4:P$50,SMALL(IF(COUNTIF('2 QUALITES'!P$3:P$49,'BDB2'!P$4:P$50)=0,ROW(P$4:P$50)-3,""),ROW($A12))))</f>
        <v/>
      </c>
      <c r="AL15" s="19" t="str">
        <f t="array" ref="AL15">IF(ROW($A12)&gt;AL$2,"",INDEX('BDB2'!Q$4:Q$50,SMALL(IF(COUNTIF('2 QUALITES'!Q$3:Q$49,'BDB2'!Q$4:Q$50)=0,ROW(Q$4:Q$50)-3,""),ROW($A12))))</f>
        <v/>
      </c>
    </row>
    <row r="16" spans="2:38" x14ac:dyDescent="0.3">
      <c r="B16" s="6" t="str">
        <f t="array" ref="B16">IF(ROW(A13)&gt;B$3,"",INDEX(BDB!B$3:B$50,SMALL(IF(COUNTIF('1 COMPETENCES'!B$3:B$50,BDB!B$3:B$50)=0,ROW($B$3:$B$50)-2,""),ROW($A13))))</f>
        <v/>
      </c>
      <c r="C16" s="6">
        <f t="array" ref="C16">IF(ROW(B13)&gt;C$3,"",INDEX(BDB!C$3:C$50,SMALL(IF(COUNTIF('1 COMPETENCES'!C$3:C$50,BDB!C$3:C$50)=0,ROW($B$3:$B$50)-2,""),ROW($A13))))</f>
        <v>0</v>
      </c>
      <c r="D16" s="6" t="str">
        <f t="array" ref="D16">IF(ROW(C13)&gt;D$3,"",INDEX(BDB!D$3:D$50,SMALL(IF(COUNTIF('1 COMPETENCES'!D$3:D$50,BDB!D$3:D$50)=0,ROW($B$3:$B$50)-2,""),ROW($A13))))</f>
        <v>Piloter</v>
      </c>
      <c r="E16" s="6" t="str">
        <f t="array" ref="E16">IF(ROW(D13)&gt;E$3,"",INDEX(BDB!E$3:E$50,SMALL(IF(COUNTIF('1 COMPETENCES'!E$3:E$50,BDB!E$3:E$50)=0,ROW($B$3:$B$50)-2,""),ROW($A13))))</f>
        <v/>
      </c>
      <c r="F16" s="6" t="str">
        <f t="array" ref="F16">IF(ROW(E13)&gt;F$3,"",INDEX(BDB!F$3:F$50,SMALL(IF(COUNTIF('1 COMPETENCES'!F$3:F$50,BDB!F$3:F$50)=0,ROW($B$3:$B$50)-2,""),ROW($A13))))</f>
        <v/>
      </c>
      <c r="G16" s="6" t="str">
        <f t="array" ref="G16">IF(ROW(F13)&gt;G$3,"",INDEX(BDB!G$3:G$50,SMALL(IF(COUNTIF('1 COMPETENCES'!G$3:G$50,BDB!G$3:G$50)=0,ROW($B$3:$B$50)-2,""),ROW($A13))))</f>
        <v/>
      </c>
      <c r="H16" s="6" t="str">
        <f t="array" ref="H16">IF(ROW(G13)&gt;H$3,"",INDEX(BDB!H$3:H$50,SMALL(IF(COUNTIF('1 COMPETENCES'!H$3:H$50,BDB!H$3:H$50)=0,ROW($B$3:$B$50)-2,""),ROW($A13))))</f>
        <v/>
      </c>
      <c r="I16" s="6" t="str">
        <f t="array" ref="I16">IF(ROW(H13)&gt;I$3,"",INDEX(BDB!I$3:I$50,SMALL(IF(COUNTIF('1 COMPETENCES'!I$3:I$50,BDB!I$3:I$50)=0,ROW($B$3:$B$50)-2,""),ROW($A13))))</f>
        <v/>
      </c>
      <c r="J16" s="6" t="str">
        <f t="array" ref="J16">IF(ROW(I13)&gt;J$3,"",INDEX(BDB!J$3:J$50,SMALL(IF(COUNTIF('1 COMPETENCES'!J$3:J$50,BDB!J$3:J$50)=0,ROW($B$3:$B$50)-2,""),ROW($A13))))</f>
        <v/>
      </c>
      <c r="K16" s="6" t="str">
        <f t="array" ref="K16">IF(ROW(J13)&gt;K$3,"",INDEX(BDB!K$3:K$50,SMALL(IF(COUNTIF('1 COMPETENCES'!K$3:K$50,BDB!K$3:K$50)=0,ROW($B$3:$B$50)-2,""),ROW($A13))))</f>
        <v/>
      </c>
      <c r="L16" s="6" t="str">
        <f t="array" ref="L16">IF(ROW(K13)&gt;L$3,"",INDEX(BDB!L$3:L$50,SMALL(IF(COUNTIF('1 COMPETENCES'!L$3:L$50,BDB!L$3:L$50)=0,ROW($B$3:$B$50)-2,""),ROW($A13))))</f>
        <v>Vérifier</v>
      </c>
      <c r="M16" s="6" t="str">
        <f t="array" ref="M16">IF(ROW(L13)&gt;M$3,"",INDEX(BDB!M$3:M$50,SMALL(IF(COUNTIF('1 COMPETENCES'!M$3:M$50,BDB!M$3:M$50)=0,ROW($B$3:$B$50)-2,""),ROW($A13))))</f>
        <v/>
      </c>
      <c r="N16" s="6" t="str">
        <f t="array" ref="N16">IF(ROW(M13)&gt;N$3,"",INDEX(BDB!N$3:N$50,SMALL(IF(COUNTIF('1 COMPETENCES'!N$3:N$50,BDB!N$3:N$50)=0,ROW($B$3:$B$50)-2,""),ROW($A13))))</f>
        <v/>
      </c>
      <c r="O16" s="6" t="str">
        <f t="array" ref="O16">IF(ROW(N13)&gt;O$3,"",INDEX(BDB!O$3:O$50,SMALL(IF(COUNTIF('1 COMPETENCES'!O$3:O$50,BDB!O$3:O$50)=0,ROW($B$3:$B$50)-2,""),ROW($A13))))</f>
        <v/>
      </c>
      <c r="P16" s="5" t="str">
        <f t="array" ref="P16">IF(ROW(O13)&gt;P$3,"",INDEX('1 COMPETENCES'!P$3:P$50,SMALL(IF('1 COMPETENCES'!P$3:P$50&lt;&gt;"",ROW($B$3:$B$50)-2),ROW($A13))))</f>
        <v/>
      </c>
      <c r="W16" s="19" t="str">
        <f t="array" ref="W16">IF(ROW($A13)&gt;W$2,"",INDEX('BDB2'!B$4:B$50,SMALL(IF(COUNTIF('2 QUALITES'!B$3:B$49,'BDB2'!B$4:B$50)=0,ROW(B$4:B$50)-3,""),ROW($A13))))</f>
        <v/>
      </c>
      <c r="X16" s="19" t="str">
        <f t="array" ref="X16">IF(ROW($A13)&gt;X$2,"",INDEX('BDB2'!C$4:C$50,SMALL(IF(COUNTIF('2 QUALITES'!C$3:C$49,'BDB2'!C$4:C$50)=0,ROW(C$4:C$50)-3,""),ROW($A13))))</f>
        <v/>
      </c>
      <c r="Y16" s="19" t="str">
        <f t="array" ref="Y16">IF(ROW($A13)&gt;Y$2,"",INDEX('BDB2'!D$4:D$50,SMALL(IF(COUNTIF('2 QUALITES'!D$3:D$49,'BDB2'!D$4:D$50)=0,ROW(D$4:D$50)-3,""),ROW($A13))))</f>
        <v/>
      </c>
      <c r="Z16" s="19" t="str">
        <f t="array" ref="Z16">IF(ROW($A13)&gt;Z$2,"",INDEX('BDB2'!E$4:E$50,SMALL(IF(COUNTIF('2 QUALITES'!E$3:E$49,'BDB2'!E$4:E$50)=0,ROW(E$4:E$50)-3,""),ROW($A13))))</f>
        <v/>
      </c>
      <c r="AA16" s="19" t="str">
        <f t="array" ref="AA16">IF(ROW($A13)&gt;AA$2,"",INDEX('BDB2'!F$4:F$50,SMALL(IF(COUNTIF('2 QUALITES'!F$3:F$49,'BDB2'!F$4:F$50)=0,ROW(F$4:F$50)-3,""),ROW($A13))))</f>
        <v/>
      </c>
      <c r="AB16" s="19" t="str">
        <f t="array" ref="AB16">IF(ROW($A13)&gt;AB$2,"",INDEX('BDB2'!G$4:G$50,SMALL(IF(COUNTIF('2 QUALITES'!G$3:G$49,'BDB2'!G$4:G$50)=0,ROW(G$4:G$50)-3,""),ROW($A13))))</f>
        <v/>
      </c>
      <c r="AC16" s="19" t="str">
        <f t="array" ref="AC16">IF(ROW($A13)&gt;AC$2,"",INDEX('BDB2'!H$4:H$50,SMALL(IF(COUNTIF('2 QUALITES'!H$3:H$49,'BDB2'!H$4:H$50)=0,ROW(H$4:H$50)-3,""),ROW($A13))))</f>
        <v/>
      </c>
      <c r="AD16" s="19" t="str">
        <f t="array" ref="AD16">IF(ROW($A13)&gt;AD$2,"",INDEX('BDB2'!I$4:I$50,SMALL(IF(COUNTIF('2 QUALITES'!I$3:I$49,'BDB2'!I$4:I$50)=0,ROW(I$4:I$50)-3,""),ROW($A13))))</f>
        <v/>
      </c>
      <c r="AE16" s="19" t="str">
        <f t="array" ref="AE16">IF(ROW($A13)&gt;AE$2,"",INDEX('BDB2'!J$4:J$50,SMALL(IF(COUNTIF('2 QUALITES'!J$3:J$49,'BDB2'!J$4:J$50)=0,ROW(J$4:J$50)-3,""),ROW($A13))))</f>
        <v/>
      </c>
      <c r="AF16" s="19" t="str">
        <f t="array" ref="AF16">IF(ROW($A13)&gt;AF$2,"",INDEX('BDB2'!K$4:K$50,SMALL(IF(COUNTIF('2 QUALITES'!K$3:K$49,'BDB2'!K$4:K$50)=0,ROW(K$4:K$50)-3,""),ROW($A13))))</f>
        <v/>
      </c>
      <c r="AG16" s="19" t="str">
        <f t="array" ref="AG16">IF(ROW($A13)&gt;AG$2,"",INDEX('BDB2'!L$4:L$50,SMALL(IF(COUNTIF('2 QUALITES'!L$3:L$49,'BDB2'!L$4:L$50)=0,ROW(L$4:L$50)-3,""),ROW($A13))))</f>
        <v/>
      </c>
      <c r="AH16" s="19" t="str">
        <f t="array" ref="AH16">IF(ROW($A13)&gt;AH$2,"",INDEX('BDB2'!M$4:M$50,SMALL(IF(COUNTIF('2 QUALITES'!M$3:M$49,'BDB2'!M$4:M$50)=0,ROW(M$4:M$50)-3,""),ROW($A13))))</f>
        <v/>
      </c>
      <c r="AI16" s="19" t="str">
        <f t="array" ref="AI16">IF(ROW($A13)&gt;AI$2,"",INDEX('BDB2'!N$4:N$50,SMALL(IF(COUNTIF('2 QUALITES'!N$3:N$49,'BDB2'!N$4:N$50)=0,ROW(N$4:N$50)-3,""),ROW($A13))))</f>
        <v/>
      </c>
      <c r="AJ16" s="19" t="str">
        <f t="array" ref="AJ16">IF(ROW($A13)&gt;AJ$2,"",INDEX('BDB2'!O$4:O$50,SMALL(IF(COUNTIF('2 QUALITES'!O$3:O$49,'BDB2'!O$4:O$50)=0,ROW(O$4:O$50)-3,""),ROW($A13))))</f>
        <v/>
      </c>
      <c r="AK16" s="19" t="str">
        <f t="array" ref="AK16">IF(ROW($A13)&gt;AK$2,"",INDEX('BDB2'!P$4:P$50,SMALL(IF(COUNTIF('2 QUALITES'!P$3:P$49,'BDB2'!P$4:P$50)=0,ROW(P$4:P$50)-3,""),ROW($A13))))</f>
        <v/>
      </c>
      <c r="AL16" s="19" t="str">
        <f t="array" ref="AL16">IF(ROW($A13)&gt;AL$2,"",INDEX('BDB2'!Q$4:Q$50,SMALL(IF(COUNTIF('2 QUALITES'!Q$3:Q$49,'BDB2'!Q$4:Q$50)=0,ROW(Q$4:Q$50)-3,""),ROW($A13))))</f>
        <v/>
      </c>
    </row>
    <row r="17" spans="2:38" x14ac:dyDescent="0.3">
      <c r="B17" s="6" t="str">
        <f t="array" ref="B17">IF(ROW(A14)&gt;B$3,"",INDEX(BDB!B$3:B$50,SMALL(IF(COUNTIF('1 COMPETENCES'!B$3:B$50,BDB!B$3:B$50)=0,ROW($B$3:$B$50)-2,""),ROW($A14))))</f>
        <v/>
      </c>
      <c r="C17" s="6">
        <f t="array" ref="C17">IF(ROW(B14)&gt;C$3,"",INDEX(BDB!C$3:C$50,SMALL(IF(COUNTIF('1 COMPETENCES'!C$3:C$50,BDB!C$3:C$50)=0,ROW($B$3:$B$50)-2,""),ROW($A14))))</f>
        <v>0</v>
      </c>
      <c r="D17" s="6" t="str">
        <f t="array" ref="D17">IF(ROW(C14)&gt;D$3,"",INDEX(BDB!D$3:D$50,SMALL(IF(COUNTIF('1 COMPETENCES'!D$3:D$50,BDB!D$3:D$50)=0,ROW($B$3:$B$50)-2,""),ROW($A14))))</f>
        <v>Présider</v>
      </c>
      <c r="E17" s="6" t="str">
        <f t="array" ref="E17">IF(ROW(D14)&gt;E$3,"",INDEX(BDB!E$3:E$50,SMALL(IF(COUNTIF('1 COMPETENCES'!E$3:E$50,BDB!E$3:E$50)=0,ROW($B$3:$B$50)-2,""),ROW($A14))))</f>
        <v/>
      </c>
      <c r="F17" s="6" t="str">
        <f t="array" ref="F17">IF(ROW(E14)&gt;F$3,"",INDEX(BDB!F$3:F$50,SMALL(IF(COUNTIF('1 COMPETENCES'!F$3:F$50,BDB!F$3:F$50)=0,ROW($B$3:$B$50)-2,""),ROW($A14))))</f>
        <v/>
      </c>
      <c r="G17" s="6" t="str">
        <f t="array" ref="G17">IF(ROW(F14)&gt;G$3,"",INDEX(BDB!G$3:G$50,SMALL(IF(COUNTIF('1 COMPETENCES'!G$3:G$50,BDB!G$3:G$50)=0,ROW($B$3:$B$50)-2,""),ROW($A14))))</f>
        <v/>
      </c>
      <c r="H17" s="6" t="str">
        <f t="array" ref="H17">IF(ROW(G14)&gt;H$3,"",INDEX(BDB!H$3:H$50,SMALL(IF(COUNTIF('1 COMPETENCES'!H$3:H$50,BDB!H$3:H$50)=0,ROW($B$3:$B$50)-2,""),ROW($A14))))</f>
        <v/>
      </c>
      <c r="I17" s="6" t="str">
        <f t="array" ref="I17">IF(ROW(H14)&gt;I$3,"",INDEX(BDB!I$3:I$50,SMALL(IF(COUNTIF('1 COMPETENCES'!I$3:I$50,BDB!I$3:I$50)=0,ROW($B$3:$B$50)-2,""),ROW($A14))))</f>
        <v/>
      </c>
      <c r="J17" s="6" t="str">
        <f t="array" ref="J17">IF(ROW(I14)&gt;J$3,"",INDEX(BDB!J$3:J$50,SMALL(IF(COUNTIF('1 COMPETENCES'!J$3:J$50,BDB!J$3:J$50)=0,ROW($B$3:$B$50)-2,""),ROW($A14))))</f>
        <v/>
      </c>
      <c r="K17" s="6" t="str">
        <f t="array" ref="K17">IF(ROW(J14)&gt;K$3,"",INDEX(BDB!K$3:K$50,SMALL(IF(COUNTIF('1 COMPETENCES'!K$3:K$50,BDB!K$3:K$50)=0,ROW($B$3:$B$50)-2,""),ROW($A14))))</f>
        <v/>
      </c>
      <c r="L17" s="6" t="str">
        <f t="array" ref="L17">IF(ROW(K14)&gt;L$3,"",INDEX(BDB!L$3:L$50,SMALL(IF(COUNTIF('1 COMPETENCES'!L$3:L$50,BDB!L$3:L$50)=0,ROW($B$3:$B$50)-2,""),ROW($A14))))</f>
        <v/>
      </c>
      <c r="M17" s="6" t="str">
        <f t="array" ref="M17">IF(ROW(L14)&gt;M$3,"",INDEX(BDB!M$3:M$50,SMALL(IF(COUNTIF('1 COMPETENCES'!M$3:M$50,BDB!M$3:M$50)=0,ROW($B$3:$B$50)-2,""),ROW($A14))))</f>
        <v/>
      </c>
      <c r="N17" s="6" t="str">
        <f t="array" ref="N17">IF(ROW(M14)&gt;N$3,"",INDEX(BDB!N$3:N$50,SMALL(IF(COUNTIF('1 COMPETENCES'!N$3:N$50,BDB!N$3:N$50)=0,ROW($B$3:$B$50)-2,""),ROW($A14))))</f>
        <v/>
      </c>
      <c r="O17" s="6" t="str">
        <f t="array" ref="O17">IF(ROW(N14)&gt;O$3,"",INDEX(BDB!O$3:O$50,SMALL(IF(COUNTIF('1 COMPETENCES'!O$3:O$50,BDB!O$3:O$50)=0,ROW($B$3:$B$50)-2,""),ROW($A14))))</f>
        <v/>
      </c>
      <c r="P17" s="5" t="str">
        <f t="array" ref="P17">IF(ROW(O14)&gt;P$3,"",INDEX('1 COMPETENCES'!P$3:P$50,SMALL(IF('1 COMPETENCES'!P$3:P$50&lt;&gt;"",ROW($B$3:$B$50)-2),ROW($A14))))</f>
        <v/>
      </c>
      <c r="W17" s="19" t="str">
        <f t="array" ref="W17">IF(ROW($A14)&gt;W$2,"",INDEX('BDB2'!B$4:B$50,SMALL(IF(COUNTIF('2 QUALITES'!B$3:B$49,'BDB2'!B$4:B$50)=0,ROW(B$4:B$50)-3,""),ROW($A14))))</f>
        <v/>
      </c>
      <c r="X17" s="19" t="str">
        <f t="array" ref="X17">IF(ROW($A14)&gt;X$2,"",INDEX('BDB2'!C$4:C$50,SMALL(IF(COUNTIF('2 QUALITES'!C$3:C$49,'BDB2'!C$4:C$50)=0,ROW(C$4:C$50)-3,""),ROW($A14))))</f>
        <v/>
      </c>
      <c r="Y17" s="19" t="str">
        <f t="array" ref="Y17">IF(ROW($A14)&gt;Y$2,"",INDEX('BDB2'!D$4:D$50,SMALL(IF(COUNTIF('2 QUALITES'!D$3:D$49,'BDB2'!D$4:D$50)=0,ROW(D$4:D$50)-3,""),ROW($A14))))</f>
        <v/>
      </c>
      <c r="Z17" s="19" t="str">
        <f t="array" ref="Z17">IF(ROW($A14)&gt;Z$2,"",INDEX('BDB2'!E$4:E$50,SMALL(IF(COUNTIF('2 QUALITES'!E$3:E$49,'BDB2'!E$4:E$50)=0,ROW(E$4:E$50)-3,""),ROW($A14))))</f>
        <v/>
      </c>
      <c r="AA17" s="19" t="str">
        <f t="array" ref="AA17">IF(ROW($A14)&gt;AA$2,"",INDEX('BDB2'!F$4:F$50,SMALL(IF(COUNTIF('2 QUALITES'!F$3:F$49,'BDB2'!F$4:F$50)=0,ROW(F$4:F$50)-3,""),ROW($A14))))</f>
        <v/>
      </c>
      <c r="AB17" s="19" t="str">
        <f t="array" ref="AB17">IF(ROW($A14)&gt;AB$2,"",INDEX('BDB2'!G$4:G$50,SMALL(IF(COUNTIF('2 QUALITES'!G$3:G$49,'BDB2'!G$4:G$50)=0,ROW(G$4:G$50)-3,""),ROW($A14))))</f>
        <v/>
      </c>
      <c r="AC17" s="19" t="str">
        <f t="array" ref="AC17">IF(ROW($A14)&gt;AC$2,"",INDEX('BDB2'!H$4:H$50,SMALL(IF(COUNTIF('2 QUALITES'!H$3:H$49,'BDB2'!H$4:H$50)=0,ROW(H$4:H$50)-3,""),ROW($A14))))</f>
        <v/>
      </c>
      <c r="AD17" s="19" t="str">
        <f t="array" ref="AD17">IF(ROW($A14)&gt;AD$2,"",INDEX('BDB2'!I$4:I$50,SMALL(IF(COUNTIF('2 QUALITES'!I$3:I$49,'BDB2'!I$4:I$50)=0,ROW(I$4:I$50)-3,""),ROW($A14))))</f>
        <v/>
      </c>
      <c r="AE17" s="19" t="str">
        <f t="array" ref="AE17">IF(ROW($A14)&gt;AE$2,"",INDEX('BDB2'!J$4:J$50,SMALL(IF(COUNTIF('2 QUALITES'!J$3:J$49,'BDB2'!J$4:J$50)=0,ROW(J$4:J$50)-3,""),ROW($A14))))</f>
        <v/>
      </c>
      <c r="AF17" s="19" t="str">
        <f t="array" ref="AF17">IF(ROW($A14)&gt;AF$2,"",INDEX('BDB2'!K$4:K$50,SMALL(IF(COUNTIF('2 QUALITES'!K$3:K$49,'BDB2'!K$4:K$50)=0,ROW(K$4:K$50)-3,""),ROW($A14))))</f>
        <v/>
      </c>
      <c r="AG17" s="19" t="str">
        <f t="array" ref="AG17">IF(ROW($A14)&gt;AG$2,"",INDEX('BDB2'!L$4:L$50,SMALL(IF(COUNTIF('2 QUALITES'!L$3:L$49,'BDB2'!L$4:L$50)=0,ROW(L$4:L$50)-3,""),ROW($A14))))</f>
        <v/>
      </c>
      <c r="AH17" s="19" t="str">
        <f t="array" ref="AH17">IF(ROW($A14)&gt;AH$2,"",INDEX('BDB2'!M$4:M$50,SMALL(IF(COUNTIF('2 QUALITES'!M$3:M$49,'BDB2'!M$4:M$50)=0,ROW(M$4:M$50)-3,""),ROW($A14))))</f>
        <v/>
      </c>
      <c r="AI17" s="19" t="str">
        <f t="array" ref="AI17">IF(ROW($A14)&gt;AI$2,"",INDEX('BDB2'!N$4:N$50,SMALL(IF(COUNTIF('2 QUALITES'!N$3:N$49,'BDB2'!N$4:N$50)=0,ROW(N$4:N$50)-3,""),ROW($A14))))</f>
        <v/>
      </c>
      <c r="AJ17" s="19" t="str">
        <f t="array" ref="AJ17">IF(ROW($A14)&gt;AJ$2,"",INDEX('BDB2'!O$4:O$50,SMALL(IF(COUNTIF('2 QUALITES'!O$3:O$49,'BDB2'!O$4:O$50)=0,ROW(O$4:O$50)-3,""),ROW($A14))))</f>
        <v/>
      </c>
      <c r="AK17" s="19" t="str">
        <f t="array" ref="AK17">IF(ROW($A14)&gt;AK$2,"",INDEX('BDB2'!P$4:P$50,SMALL(IF(COUNTIF('2 QUALITES'!P$3:P$49,'BDB2'!P$4:P$50)=0,ROW(P$4:P$50)-3,""),ROW($A14))))</f>
        <v/>
      </c>
      <c r="AL17" s="19" t="str">
        <f t="array" ref="AL17">IF(ROW($A14)&gt;AL$2,"",INDEX('BDB2'!Q$4:Q$50,SMALL(IF(COUNTIF('2 QUALITES'!Q$3:Q$49,'BDB2'!Q$4:Q$50)=0,ROW(Q$4:Q$50)-3,""),ROW($A14))))</f>
        <v/>
      </c>
    </row>
    <row r="18" spans="2:38" x14ac:dyDescent="0.3">
      <c r="B18" s="6" t="str">
        <f t="array" ref="B18">IF(ROW(A15)&gt;B$3,"",INDEX(BDB!B$3:B$50,SMALL(IF(COUNTIF('1 COMPETENCES'!B$3:B$50,BDB!B$3:B$50)=0,ROW($B$3:$B$50)-2,""),ROW($A15))))</f>
        <v/>
      </c>
      <c r="C18" s="6" t="str">
        <f t="array" ref="C18">IF(ROW(B15)&gt;C$3,"",INDEX(BDB!C$3:C$50,SMALL(IF(COUNTIF('1 COMPETENCES'!C$3:C$50,BDB!C$3:C$50)=0,ROW($B$3:$B$50)-2,""),ROW($A15))))</f>
        <v/>
      </c>
      <c r="D18" s="6" t="str">
        <f t="array" ref="D18">IF(ROW(C15)&gt;D$3,"",INDEX(BDB!D$3:D$50,SMALL(IF(COUNTIF('1 COMPETENCES'!D$3:D$50,BDB!D$3:D$50)=0,ROW($B$3:$B$50)-2,""),ROW($A15))))</f>
        <v/>
      </c>
      <c r="E18" s="6" t="str">
        <f t="array" ref="E18">IF(ROW(D15)&gt;E$3,"",INDEX(BDB!E$3:E$50,SMALL(IF(COUNTIF('1 COMPETENCES'!E$3:E$50,BDB!E$3:E$50)=0,ROW($B$3:$B$50)-2,""),ROW($A15))))</f>
        <v/>
      </c>
      <c r="F18" s="6" t="str">
        <f t="array" ref="F18">IF(ROW(E15)&gt;F$3,"",INDEX(BDB!F$3:F$50,SMALL(IF(COUNTIF('1 COMPETENCES'!F$3:F$50,BDB!F$3:F$50)=0,ROW($B$3:$B$50)-2,""),ROW($A15))))</f>
        <v/>
      </c>
      <c r="G18" s="6" t="str">
        <f t="array" ref="G18">IF(ROW(F15)&gt;G$3,"",INDEX(BDB!G$3:G$50,SMALL(IF(COUNTIF('1 COMPETENCES'!G$3:G$50,BDB!G$3:G$50)=0,ROW($B$3:$B$50)-2,""),ROW($A15))))</f>
        <v/>
      </c>
      <c r="H18" s="6" t="str">
        <f t="array" ref="H18">IF(ROW(G15)&gt;H$3,"",INDEX(BDB!H$3:H$50,SMALL(IF(COUNTIF('1 COMPETENCES'!H$3:H$50,BDB!H$3:H$50)=0,ROW($B$3:$B$50)-2,""),ROW($A15))))</f>
        <v/>
      </c>
      <c r="I18" s="6" t="str">
        <f t="array" ref="I18">IF(ROW(H15)&gt;I$3,"",INDEX(BDB!I$3:I$50,SMALL(IF(COUNTIF('1 COMPETENCES'!I$3:I$50,BDB!I$3:I$50)=0,ROW($B$3:$B$50)-2,""),ROW($A15))))</f>
        <v/>
      </c>
      <c r="J18" s="6" t="str">
        <f t="array" ref="J18">IF(ROW(I15)&gt;J$3,"",INDEX(BDB!J$3:J$50,SMALL(IF(COUNTIF('1 COMPETENCES'!J$3:J$50,BDB!J$3:J$50)=0,ROW($B$3:$B$50)-2,""),ROW($A15))))</f>
        <v/>
      </c>
      <c r="K18" s="6" t="str">
        <f t="array" ref="K18">IF(ROW(J15)&gt;K$3,"",INDEX(BDB!K$3:K$50,SMALL(IF(COUNTIF('1 COMPETENCES'!K$3:K$50,BDB!K$3:K$50)=0,ROW($B$3:$B$50)-2,""),ROW($A15))))</f>
        <v/>
      </c>
      <c r="L18" s="6" t="str">
        <f t="array" ref="L18">IF(ROW(K15)&gt;L$3,"",INDEX(BDB!L$3:L$50,SMALL(IF(COUNTIF('1 COMPETENCES'!L$3:L$50,BDB!L$3:L$50)=0,ROW($B$3:$B$50)-2,""),ROW($A15))))</f>
        <v/>
      </c>
      <c r="M18" s="6" t="str">
        <f t="array" ref="M18">IF(ROW(L15)&gt;M$3,"",INDEX(BDB!M$3:M$50,SMALL(IF(COUNTIF('1 COMPETENCES'!M$3:M$50,BDB!M$3:M$50)=0,ROW($B$3:$B$50)-2,""),ROW($A15))))</f>
        <v/>
      </c>
      <c r="N18" s="6" t="str">
        <f t="array" ref="N18">IF(ROW(M15)&gt;N$3,"",INDEX(BDB!N$3:N$50,SMALL(IF(COUNTIF('1 COMPETENCES'!N$3:N$50,BDB!N$3:N$50)=0,ROW($B$3:$B$50)-2,""),ROW($A15))))</f>
        <v/>
      </c>
      <c r="O18" s="6" t="str">
        <f t="array" ref="O18">IF(ROW(N15)&gt;O$3,"",INDEX(BDB!O$3:O$50,SMALL(IF(COUNTIF('1 COMPETENCES'!O$3:O$50,BDB!O$3:O$50)=0,ROW($B$3:$B$50)-2,""),ROW($A15))))</f>
        <v/>
      </c>
      <c r="P18" s="5" t="str">
        <f t="array" ref="P18">IF(ROW(O15)&gt;P$3,"",INDEX('1 COMPETENCES'!P$3:P$50,SMALL(IF('1 COMPETENCES'!P$3:P$50&lt;&gt;"",ROW($B$3:$B$50)-2),ROW($A15))))</f>
        <v/>
      </c>
      <c r="W18" s="19" t="str">
        <f t="array" ref="W18">IF(ROW($A15)&gt;W$2,"",INDEX('BDB2'!B$4:B$50,SMALL(IF(COUNTIF('2 QUALITES'!B$3:B$49,'BDB2'!B$4:B$50)=0,ROW(B$4:B$50)-3,""),ROW($A15))))</f>
        <v/>
      </c>
      <c r="X18" s="19" t="str">
        <f t="array" ref="X18">IF(ROW($A15)&gt;X$2,"",INDEX('BDB2'!C$4:C$50,SMALL(IF(COUNTIF('2 QUALITES'!C$3:C$49,'BDB2'!C$4:C$50)=0,ROW(C$4:C$50)-3,""),ROW($A15))))</f>
        <v/>
      </c>
      <c r="Y18" s="19" t="str">
        <f t="array" ref="Y18">IF(ROW($A15)&gt;Y$2,"",INDEX('BDB2'!D$4:D$50,SMALL(IF(COUNTIF('2 QUALITES'!D$3:D$49,'BDB2'!D$4:D$50)=0,ROW(D$4:D$50)-3,""),ROW($A15))))</f>
        <v/>
      </c>
      <c r="Z18" s="19" t="str">
        <f t="array" ref="Z18">IF(ROW($A15)&gt;Z$2,"",INDEX('BDB2'!E$4:E$50,SMALL(IF(COUNTIF('2 QUALITES'!E$3:E$49,'BDB2'!E$4:E$50)=0,ROW(E$4:E$50)-3,""),ROW($A15))))</f>
        <v/>
      </c>
      <c r="AA18" s="19" t="str">
        <f t="array" ref="AA18">IF(ROW($A15)&gt;AA$2,"",INDEX('BDB2'!F$4:F$50,SMALL(IF(COUNTIF('2 QUALITES'!F$3:F$49,'BDB2'!F$4:F$50)=0,ROW(F$4:F$50)-3,""),ROW($A15))))</f>
        <v/>
      </c>
      <c r="AB18" s="19" t="str">
        <f t="array" ref="AB18">IF(ROW($A15)&gt;AB$2,"",INDEX('BDB2'!G$4:G$50,SMALL(IF(COUNTIF('2 QUALITES'!G$3:G$49,'BDB2'!G$4:G$50)=0,ROW(G$4:G$50)-3,""),ROW($A15))))</f>
        <v/>
      </c>
      <c r="AC18" s="19" t="str">
        <f t="array" ref="AC18">IF(ROW($A15)&gt;AC$2,"",INDEX('BDB2'!H$4:H$50,SMALL(IF(COUNTIF('2 QUALITES'!H$3:H$49,'BDB2'!H$4:H$50)=0,ROW(H$4:H$50)-3,""),ROW($A15))))</f>
        <v/>
      </c>
      <c r="AD18" s="19" t="str">
        <f t="array" ref="AD18">IF(ROW($A15)&gt;AD$2,"",INDEX('BDB2'!I$4:I$50,SMALL(IF(COUNTIF('2 QUALITES'!I$3:I$49,'BDB2'!I$4:I$50)=0,ROW(I$4:I$50)-3,""),ROW($A15))))</f>
        <v/>
      </c>
      <c r="AE18" s="19" t="str">
        <f t="array" ref="AE18">IF(ROW($A15)&gt;AE$2,"",INDEX('BDB2'!J$4:J$50,SMALL(IF(COUNTIF('2 QUALITES'!J$3:J$49,'BDB2'!J$4:J$50)=0,ROW(J$4:J$50)-3,""),ROW($A15))))</f>
        <v/>
      </c>
      <c r="AF18" s="19" t="str">
        <f t="array" ref="AF18">IF(ROW($A15)&gt;AF$2,"",INDEX('BDB2'!K$4:K$50,SMALL(IF(COUNTIF('2 QUALITES'!K$3:K$49,'BDB2'!K$4:K$50)=0,ROW(K$4:K$50)-3,""),ROW($A15))))</f>
        <v/>
      </c>
      <c r="AG18" s="19" t="str">
        <f t="array" ref="AG18">IF(ROW($A15)&gt;AG$2,"",INDEX('BDB2'!L$4:L$50,SMALL(IF(COUNTIF('2 QUALITES'!L$3:L$49,'BDB2'!L$4:L$50)=0,ROW(L$4:L$50)-3,""),ROW($A15))))</f>
        <v/>
      </c>
      <c r="AH18" s="19" t="str">
        <f t="array" ref="AH18">IF(ROW($A15)&gt;AH$2,"",INDEX('BDB2'!M$4:M$50,SMALL(IF(COUNTIF('2 QUALITES'!M$3:M$49,'BDB2'!M$4:M$50)=0,ROW(M$4:M$50)-3,""),ROW($A15))))</f>
        <v/>
      </c>
      <c r="AI18" s="19" t="str">
        <f t="array" ref="AI18">IF(ROW($A15)&gt;AI$2,"",INDEX('BDB2'!N$4:N$50,SMALL(IF(COUNTIF('2 QUALITES'!N$3:N$49,'BDB2'!N$4:N$50)=0,ROW(N$4:N$50)-3,""),ROW($A15))))</f>
        <v/>
      </c>
      <c r="AJ18" s="19" t="str">
        <f t="array" ref="AJ18">IF(ROW($A15)&gt;AJ$2,"",INDEX('BDB2'!O$4:O$50,SMALL(IF(COUNTIF('2 QUALITES'!O$3:O$49,'BDB2'!O$4:O$50)=0,ROW(O$4:O$50)-3,""),ROW($A15))))</f>
        <v/>
      </c>
      <c r="AK18" s="19" t="str">
        <f t="array" ref="AK18">IF(ROW($A15)&gt;AK$2,"",INDEX('BDB2'!P$4:P$50,SMALL(IF(COUNTIF('2 QUALITES'!P$3:P$49,'BDB2'!P$4:P$50)=0,ROW(P$4:P$50)-3,""),ROW($A15))))</f>
        <v/>
      </c>
      <c r="AL18" s="19" t="str">
        <f t="array" ref="AL18">IF(ROW($A15)&gt;AL$2,"",INDEX('BDB2'!Q$4:Q$50,SMALL(IF(COUNTIF('2 QUALITES'!Q$3:Q$49,'BDB2'!Q$4:Q$50)=0,ROW(Q$4:Q$50)-3,""),ROW($A15))))</f>
        <v/>
      </c>
    </row>
    <row r="19" spans="2:38" x14ac:dyDescent="0.3">
      <c r="B19" s="6" t="str">
        <f t="array" ref="B19">IF(ROW(A16)&gt;B$3,"",INDEX(BDB!B$3:B$50,SMALL(IF(COUNTIF('1 COMPETENCES'!B$3:B$50,BDB!B$3:B$50)=0,ROW($B$3:$B$50)-2,""),ROW($A16))))</f>
        <v/>
      </c>
      <c r="C19" s="6" t="str">
        <f t="array" ref="C19">IF(ROW(B16)&gt;C$3,"",INDEX(BDB!C$3:C$50,SMALL(IF(COUNTIF('1 COMPETENCES'!C$3:C$50,BDB!C$3:C$50)=0,ROW($B$3:$B$50)-2,""),ROW($A16))))</f>
        <v/>
      </c>
      <c r="D19" s="6" t="str">
        <f t="array" ref="D19">IF(ROW(C16)&gt;D$3,"",INDEX(BDB!D$3:D$50,SMALL(IF(COUNTIF('1 COMPETENCES'!D$3:D$50,BDB!D$3:D$50)=0,ROW($B$3:$B$50)-2,""),ROW($A16))))</f>
        <v/>
      </c>
      <c r="E19" s="6" t="str">
        <f t="array" ref="E19">IF(ROW(D16)&gt;E$3,"",INDEX(BDB!E$3:E$50,SMALL(IF(COUNTIF('1 COMPETENCES'!E$3:E$50,BDB!E$3:E$50)=0,ROW($B$3:$B$50)-2,""),ROW($A16))))</f>
        <v/>
      </c>
      <c r="F19" s="6" t="str">
        <f t="array" ref="F19">IF(ROW(E16)&gt;F$3,"",INDEX(BDB!F$3:F$50,SMALL(IF(COUNTIF('1 COMPETENCES'!F$3:F$50,BDB!F$3:F$50)=0,ROW($B$3:$B$50)-2,""),ROW($A16))))</f>
        <v/>
      </c>
      <c r="G19" s="6" t="str">
        <f t="array" ref="G19">IF(ROW(F16)&gt;G$3,"",INDEX(BDB!G$3:G$50,SMALL(IF(COUNTIF('1 COMPETENCES'!G$3:G$50,BDB!G$3:G$50)=0,ROW($B$3:$B$50)-2,""),ROW($A16))))</f>
        <v/>
      </c>
      <c r="H19" s="6" t="str">
        <f t="array" ref="H19">IF(ROW(G16)&gt;H$3,"",INDEX(BDB!H$3:H$50,SMALL(IF(COUNTIF('1 COMPETENCES'!H$3:H$50,BDB!H$3:H$50)=0,ROW($B$3:$B$50)-2,""),ROW($A16))))</f>
        <v/>
      </c>
      <c r="I19" s="6" t="str">
        <f t="array" ref="I19">IF(ROW(H16)&gt;I$3,"",INDEX(BDB!I$3:I$50,SMALL(IF(COUNTIF('1 COMPETENCES'!I$3:I$50,BDB!I$3:I$50)=0,ROW($B$3:$B$50)-2,""),ROW($A16))))</f>
        <v/>
      </c>
      <c r="J19" s="6" t="str">
        <f t="array" ref="J19">IF(ROW(I16)&gt;J$3,"",INDEX(BDB!J$3:J$50,SMALL(IF(COUNTIF('1 COMPETENCES'!J$3:J$50,BDB!J$3:J$50)=0,ROW($B$3:$B$50)-2,""),ROW($A16))))</f>
        <v/>
      </c>
      <c r="K19" s="6" t="str">
        <f t="array" ref="K19">IF(ROW(J16)&gt;K$3,"",INDEX(BDB!K$3:K$50,SMALL(IF(COUNTIF('1 COMPETENCES'!K$3:K$50,BDB!K$3:K$50)=0,ROW($B$3:$B$50)-2,""),ROW($A16))))</f>
        <v/>
      </c>
      <c r="L19" s="6" t="str">
        <f t="array" ref="L19">IF(ROW(K16)&gt;L$3,"",INDEX(BDB!L$3:L$50,SMALL(IF(COUNTIF('1 COMPETENCES'!L$3:L$50,BDB!L$3:L$50)=0,ROW($B$3:$B$50)-2,""),ROW($A16))))</f>
        <v/>
      </c>
      <c r="M19" s="6" t="str">
        <f t="array" ref="M19">IF(ROW(L16)&gt;M$3,"",INDEX(BDB!M$3:M$50,SMALL(IF(COUNTIF('1 COMPETENCES'!M$3:M$50,BDB!M$3:M$50)=0,ROW($B$3:$B$50)-2,""),ROW($A16))))</f>
        <v/>
      </c>
      <c r="N19" s="6" t="str">
        <f t="array" ref="N19">IF(ROW(M16)&gt;N$3,"",INDEX(BDB!N$3:N$50,SMALL(IF(COUNTIF('1 COMPETENCES'!N$3:N$50,BDB!N$3:N$50)=0,ROW($B$3:$B$50)-2,""),ROW($A16))))</f>
        <v/>
      </c>
      <c r="O19" s="6" t="str">
        <f t="array" ref="O19">IF(ROW(N16)&gt;O$3,"",INDEX(BDB!O$3:O$50,SMALL(IF(COUNTIF('1 COMPETENCES'!O$3:O$50,BDB!O$3:O$50)=0,ROW($B$3:$B$50)-2,""),ROW($A16))))</f>
        <v/>
      </c>
      <c r="P19" s="5" t="str">
        <f t="array" ref="P19">IF(ROW(O16)&gt;P$3,"",INDEX('1 COMPETENCES'!P$3:P$50,SMALL(IF('1 COMPETENCES'!P$3:P$50&lt;&gt;"",ROW($B$3:$B$50)-2),ROW($A16))))</f>
        <v/>
      </c>
      <c r="W19" s="19" t="str">
        <f t="array" ref="W19">IF(ROW($A16)&gt;W$2,"",INDEX('BDB2'!B$4:B$50,SMALL(IF(COUNTIF('2 QUALITES'!B$3:B$49,'BDB2'!B$4:B$50)=0,ROW(B$4:B$50)-3,""),ROW($A16))))</f>
        <v/>
      </c>
      <c r="X19" s="19" t="str">
        <f t="array" ref="X19">IF(ROW($A16)&gt;X$2,"",INDEX('BDB2'!C$4:C$50,SMALL(IF(COUNTIF('2 QUALITES'!C$3:C$49,'BDB2'!C$4:C$50)=0,ROW(C$4:C$50)-3,""),ROW($A16))))</f>
        <v/>
      </c>
      <c r="Y19" s="19" t="str">
        <f t="array" ref="Y19">IF(ROW($A16)&gt;Y$2,"",INDEX('BDB2'!D$4:D$50,SMALL(IF(COUNTIF('2 QUALITES'!D$3:D$49,'BDB2'!D$4:D$50)=0,ROW(D$4:D$50)-3,""),ROW($A16))))</f>
        <v/>
      </c>
      <c r="Z19" s="19" t="str">
        <f t="array" ref="Z19">IF(ROW($A16)&gt;Z$2,"",INDEX('BDB2'!E$4:E$50,SMALL(IF(COUNTIF('2 QUALITES'!E$3:E$49,'BDB2'!E$4:E$50)=0,ROW(E$4:E$50)-3,""),ROW($A16))))</f>
        <v/>
      </c>
      <c r="AA19" s="19" t="str">
        <f t="array" ref="AA19">IF(ROW($A16)&gt;AA$2,"",INDEX('BDB2'!F$4:F$50,SMALL(IF(COUNTIF('2 QUALITES'!F$3:F$49,'BDB2'!F$4:F$50)=0,ROW(F$4:F$50)-3,""),ROW($A16))))</f>
        <v/>
      </c>
      <c r="AB19" s="19" t="str">
        <f t="array" ref="AB19">IF(ROW($A16)&gt;AB$2,"",INDEX('BDB2'!G$4:G$50,SMALL(IF(COUNTIF('2 QUALITES'!G$3:G$49,'BDB2'!G$4:G$50)=0,ROW(G$4:G$50)-3,""),ROW($A16))))</f>
        <v/>
      </c>
      <c r="AC19" s="19" t="str">
        <f t="array" ref="AC19">IF(ROW($A16)&gt;AC$2,"",INDEX('BDB2'!H$4:H$50,SMALL(IF(COUNTIF('2 QUALITES'!H$3:H$49,'BDB2'!H$4:H$50)=0,ROW(H$4:H$50)-3,""),ROW($A16))))</f>
        <v/>
      </c>
      <c r="AD19" s="19" t="str">
        <f t="array" ref="AD19">IF(ROW($A16)&gt;AD$2,"",INDEX('BDB2'!I$4:I$50,SMALL(IF(COUNTIF('2 QUALITES'!I$3:I$49,'BDB2'!I$4:I$50)=0,ROW(I$4:I$50)-3,""),ROW($A16))))</f>
        <v/>
      </c>
      <c r="AE19" s="19" t="str">
        <f t="array" ref="AE19">IF(ROW($A16)&gt;AE$2,"",INDEX('BDB2'!J$4:J$50,SMALL(IF(COUNTIF('2 QUALITES'!J$3:J$49,'BDB2'!J$4:J$50)=0,ROW(J$4:J$50)-3,""),ROW($A16))))</f>
        <v/>
      </c>
      <c r="AF19" s="19" t="str">
        <f t="array" ref="AF19">IF(ROW($A16)&gt;AF$2,"",INDEX('BDB2'!K$4:K$50,SMALL(IF(COUNTIF('2 QUALITES'!K$3:K$49,'BDB2'!K$4:K$50)=0,ROW(K$4:K$50)-3,""),ROW($A16))))</f>
        <v/>
      </c>
      <c r="AG19" s="19" t="str">
        <f t="array" ref="AG19">IF(ROW($A16)&gt;AG$2,"",INDEX('BDB2'!L$4:L$50,SMALL(IF(COUNTIF('2 QUALITES'!L$3:L$49,'BDB2'!L$4:L$50)=0,ROW(L$4:L$50)-3,""),ROW($A16))))</f>
        <v/>
      </c>
      <c r="AH19" s="19" t="str">
        <f t="array" ref="AH19">IF(ROW($A16)&gt;AH$2,"",INDEX('BDB2'!M$4:M$50,SMALL(IF(COUNTIF('2 QUALITES'!M$3:M$49,'BDB2'!M$4:M$50)=0,ROW(M$4:M$50)-3,""),ROW($A16))))</f>
        <v/>
      </c>
      <c r="AI19" s="19" t="str">
        <f t="array" ref="AI19">IF(ROW($A16)&gt;AI$2,"",INDEX('BDB2'!N$4:N$50,SMALL(IF(COUNTIF('2 QUALITES'!N$3:N$49,'BDB2'!N$4:N$50)=0,ROW(N$4:N$50)-3,""),ROW($A16))))</f>
        <v/>
      </c>
      <c r="AJ19" s="19" t="str">
        <f t="array" ref="AJ19">IF(ROW($A16)&gt;AJ$2,"",INDEX('BDB2'!O$4:O$50,SMALL(IF(COUNTIF('2 QUALITES'!O$3:O$49,'BDB2'!O$4:O$50)=0,ROW(O$4:O$50)-3,""),ROW($A16))))</f>
        <v/>
      </c>
      <c r="AK19" s="19" t="str">
        <f t="array" ref="AK19">IF(ROW($A16)&gt;AK$2,"",INDEX('BDB2'!P$4:P$50,SMALL(IF(COUNTIF('2 QUALITES'!P$3:P$49,'BDB2'!P$4:P$50)=0,ROW(P$4:P$50)-3,""),ROW($A16))))</f>
        <v/>
      </c>
      <c r="AL19" s="19" t="str">
        <f t="array" ref="AL19">IF(ROW($A16)&gt;AL$2,"",INDEX('BDB2'!Q$4:Q$50,SMALL(IF(COUNTIF('2 QUALITES'!Q$3:Q$49,'BDB2'!Q$4:Q$50)=0,ROW(Q$4:Q$50)-3,""),ROW($A16))))</f>
        <v/>
      </c>
    </row>
    <row r="20" spans="2:38" x14ac:dyDescent="0.3">
      <c r="B20" s="6" t="str">
        <f t="array" ref="B20">IF(ROW(A17)&gt;B$3,"",INDEX(BDB!B$3:B$50,SMALL(IF(COUNTIF('1 COMPETENCES'!B$3:B$50,BDB!B$3:B$50)=0,ROW($B$3:$B$50)-2,""),ROW($A17))))</f>
        <v/>
      </c>
      <c r="C20" s="6" t="str">
        <f t="array" ref="C20">IF(ROW(B17)&gt;C$3,"",INDEX(BDB!C$3:C$50,SMALL(IF(COUNTIF('1 COMPETENCES'!C$3:C$50,BDB!C$3:C$50)=0,ROW($B$3:$B$50)-2,""),ROW($A17))))</f>
        <v/>
      </c>
      <c r="D20" s="6" t="str">
        <f t="array" ref="D20">IF(ROW(C17)&gt;D$3,"",INDEX(BDB!D$3:D$50,SMALL(IF(COUNTIF('1 COMPETENCES'!D$3:D$50,BDB!D$3:D$50)=0,ROW($B$3:$B$50)-2,""),ROW($A17))))</f>
        <v/>
      </c>
      <c r="E20" s="6" t="str">
        <f t="array" ref="E20">IF(ROW(D17)&gt;E$3,"",INDEX(BDB!E$3:E$50,SMALL(IF(COUNTIF('1 COMPETENCES'!E$3:E$50,BDB!E$3:E$50)=0,ROW($B$3:$B$50)-2,""),ROW($A17))))</f>
        <v/>
      </c>
      <c r="F20" s="6" t="str">
        <f t="array" ref="F20">IF(ROW(E17)&gt;F$3,"",INDEX(BDB!F$3:F$50,SMALL(IF(COUNTIF('1 COMPETENCES'!F$3:F$50,BDB!F$3:F$50)=0,ROW($B$3:$B$50)-2,""),ROW($A17))))</f>
        <v/>
      </c>
      <c r="G20" s="6" t="str">
        <f t="array" ref="G20">IF(ROW(F17)&gt;G$3,"",INDEX(BDB!G$3:G$50,SMALL(IF(COUNTIF('1 COMPETENCES'!G$3:G$50,BDB!G$3:G$50)=0,ROW($B$3:$B$50)-2,""),ROW($A17))))</f>
        <v/>
      </c>
      <c r="H20" s="6" t="str">
        <f t="array" ref="H20">IF(ROW(G17)&gt;H$3,"",INDEX(BDB!H$3:H$50,SMALL(IF(COUNTIF('1 COMPETENCES'!H$3:H$50,BDB!H$3:H$50)=0,ROW($B$3:$B$50)-2,""),ROW($A17))))</f>
        <v/>
      </c>
      <c r="I20" s="6" t="str">
        <f t="array" ref="I20">IF(ROW(H17)&gt;I$3,"",INDEX(BDB!I$3:I$50,SMALL(IF(COUNTIF('1 COMPETENCES'!I$3:I$50,BDB!I$3:I$50)=0,ROW($B$3:$B$50)-2,""),ROW($A17))))</f>
        <v/>
      </c>
      <c r="J20" s="6" t="str">
        <f t="array" ref="J20">IF(ROW(I17)&gt;J$3,"",INDEX(BDB!J$3:J$50,SMALL(IF(COUNTIF('1 COMPETENCES'!J$3:J$50,BDB!J$3:J$50)=0,ROW($B$3:$B$50)-2,""),ROW($A17))))</f>
        <v/>
      </c>
      <c r="K20" s="6" t="str">
        <f t="array" ref="K20">IF(ROW(J17)&gt;K$3,"",INDEX(BDB!K$3:K$50,SMALL(IF(COUNTIF('1 COMPETENCES'!K$3:K$50,BDB!K$3:K$50)=0,ROW($B$3:$B$50)-2,""),ROW($A17))))</f>
        <v/>
      </c>
      <c r="L20" s="6" t="str">
        <f t="array" ref="L20">IF(ROW(K17)&gt;L$3,"",INDEX(BDB!L$3:L$50,SMALL(IF(COUNTIF('1 COMPETENCES'!L$3:L$50,BDB!L$3:L$50)=0,ROW($B$3:$B$50)-2,""),ROW($A17))))</f>
        <v/>
      </c>
      <c r="M20" s="6" t="str">
        <f t="array" ref="M20">IF(ROW(L17)&gt;M$3,"",INDEX(BDB!M$3:M$50,SMALL(IF(COUNTIF('1 COMPETENCES'!M$3:M$50,BDB!M$3:M$50)=0,ROW($B$3:$B$50)-2,""),ROW($A17))))</f>
        <v/>
      </c>
      <c r="N20" s="6" t="str">
        <f t="array" ref="N20">IF(ROW(M17)&gt;N$3,"",INDEX(BDB!N$3:N$50,SMALL(IF(COUNTIF('1 COMPETENCES'!N$3:N$50,BDB!N$3:N$50)=0,ROW($B$3:$B$50)-2,""),ROW($A17))))</f>
        <v/>
      </c>
      <c r="O20" s="6" t="str">
        <f t="array" ref="O20">IF(ROW(N17)&gt;O$3,"",INDEX(BDB!O$3:O$50,SMALL(IF(COUNTIF('1 COMPETENCES'!O$3:O$50,BDB!O$3:O$50)=0,ROW($B$3:$B$50)-2,""),ROW($A17))))</f>
        <v/>
      </c>
      <c r="P20" s="5" t="str">
        <f t="array" ref="P20">IF(ROW(O17)&gt;P$3,"",INDEX('1 COMPETENCES'!P$3:P$50,SMALL(IF('1 COMPETENCES'!P$3:P$50&lt;&gt;"",ROW($B$3:$B$50)-2),ROW($A17))))</f>
        <v/>
      </c>
      <c r="W20" s="19" t="str">
        <f t="array" ref="W20">IF(ROW($A17)&gt;W$2,"",INDEX('BDB2'!B$4:B$50,SMALL(IF(COUNTIF('2 QUALITES'!B$3:B$49,'BDB2'!B$4:B$50)=0,ROW(B$4:B$50)-3,""),ROW($A17))))</f>
        <v/>
      </c>
      <c r="X20" s="19" t="str">
        <f t="array" ref="X20">IF(ROW($A17)&gt;X$2,"",INDEX('BDB2'!C$4:C$50,SMALL(IF(COUNTIF('2 QUALITES'!C$3:C$49,'BDB2'!C$4:C$50)=0,ROW(C$4:C$50)-3,""),ROW($A17))))</f>
        <v/>
      </c>
      <c r="Y20" s="19" t="str">
        <f t="array" ref="Y20">IF(ROW($A17)&gt;Y$2,"",INDEX('BDB2'!D$4:D$50,SMALL(IF(COUNTIF('2 QUALITES'!D$3:D$49,'BDB2'!D$4:D$50)=0,ROW(D$4:D$50)-3,""),ROW($A17))))</f>
        <v/>
      </c>
      <c r="Z20" s="19" t="str">
        <f t="array" ref="Z20">IF(ROW($A17)&gt;Z$2,"",INDEX('BDB2'!E$4:E$50,SMALL(IF(COUNTIF('2 QUALITES'!E$3:E$49,'BDB2'!E$4:E$50)=0,ROW(E$4:E$50)-3,""),ROW($A17))))</f>
        <v/>
      </c>
      <c r="AA20" s="19" t="str">
        <f t="array" ref="AA20">IF(ROW($A17)&gt;AA$2,"",INDEX('BDB2'!F$4:F$50,SMALL(IF(COUNTIF('2 QUALITES'!F$3:F$49,'BDB2'!F$4:F$50)=0,ROW(F$4:F$50)-3,""),ROW($A17))))</f>
        <v/>
      </c>
      <c r="AB20" s="19" t="str">
        <f t="array" ref="AB20">IF(ROW($A17)&gt;AB$2,"",INDEX('BDB2'!G$4:G$50,SMALL(IF(COUNTIF('2 QUALITES'!G$3:G$49,'BDB2'!G$4:G$50)=0,ROW(G$4:G$50)-3,""),ROW($A17))))</f>
        <v/>
      </c>
      <c r="AC20" s="19" t="str">
        <f t="array" ref="AC20">IF(ROW($A17)&gt;AC$2,"",INDEX('BDB2'!H$4:H$50,SMALL(IF(COUNTIF('2 QUALITES'!H$3:H$49,'BDB2'!H$4:H$50)=0,ROW(H$4:H$50)-3,""),ROW($A17))))</f>
        <v/>
      </c>
      <c r="AD20" s="19" t="str">
        <f t="array" ref="AD20">IF(ROW($A17)&gt;AD$2,"",INDEX('BDB2'!I$4:I$50,SMALL(IF(COUNTIF('2 QUALITES'!I$3:I$49,'BDB2'!I$4:I$50)=0,ROW(I$4:I$50)-3,""),ROW($A17))))</f>
        <v/>
      </c>
      <c r="AE20" s="19" t="str">
        <f t="array" ref="AE20">IF(ROW($A17)&gt;AE$2,"",INDEX('BDB2'!J$4:J$50,SMALL(IF(COUNTIF('2 QUALITES'!J$3:J$49,'BDB2'!J$4:J$50)=0,ROW(J$4:J$50)-3,""),ROW($A17))))</f>
        <v/>
      </c>
      <c r="AF20" s="19" t="str">
        <f t="array" ref="AF20">IF(ROW($A17)&gt;AF$2,"",INDEX('BDB2'!K$4:K$50,SMALL(IF(COUNTIF('2 QUALITES'!K$3:K$49,'BDB2'!K$4:K$50)=0,ROW(K$4:K$50)-3,""),ROW($A17))))</f>
        <v/>
      </c>
      <c r="AG20" s="19" t="str">
        <f t="array" ref="AG20">IF(ROW($A17)&gt;AG$2,"",INDEX('BDB2'!L$4:L$50,SMALL(IF(COUNTIF('2 QUALITES'!L$3:L$49,'BDB2'!L$4:L$50)=0,ROW(L$4:L$50)-3,""),ROW($A17))))</f>
        <v/>
      </c>
      <c r="AH20" s="19" t="str">
        <f t="array" ref="AH20">IF(ROW($A17)&gt;AH$2,"",INDEX('BDB2'!M$4:M$50,SMALL(IF(COUNTIF('2 QUALITES'!M$3:M$49,'BDB2'!M$4:M$50)=0,ROW(M$4:M$50)-3,""),ROW($A17))))</f>
        <v/>
      </c>
      <c r="AI20" s="19" t="str">
        <f t="array" ref="AI20">IF(ROW($A17)&gt;AI$2,"",INDEX('BDB2'!N$4:N$50,SMALL(IF(COUNTIF('2 QUALITES'!N$3:N$49,'BDB2'!N$4:N$50)=0,ROW(N$4:N$50)-3,""),ROW($A17))))</f>
        <v/>
      </c>
      <c r="AJ20" s="19" t="str">
        <f t="array" ref="AJ20">IF(ROW($A17)&gt;AJ$2,"",INDEX('BDB2'!O$4:O$50,SMALL(IF(COUNTIF('2 QUALITES'!O$3:O$49,'BDB2'!O$4:O$50)=0,ROW(O$4:O$50)-3,""),ROW($A17))))</f>
        <v/>
      </c>
      <c r="AK20" s="19" t="str">
        <f t="array" ref="AK20">IF(ROW($A17)&gt;AK$2,"",INDEX('BDB2'!P$4:P$50,SMALL(IF(COUNTIF('2 QUALITES'!P$3:P$49,'BDB2'!P$4:P$50)=0,ROW(P$4:P$50)-3,""),ROW($A17))))</f>
        <v/>
      </c>
      <c r="AL20" s="19" t="str">
        <f t="array" ref="AL20">IF(ROW($A17)&gt;AL$2,"",INDEX('BDB2'!Q$4:Q$50,SMALL(IF(COUNTIF('2 QUALITES'!Q$3:Q$49,'BDB2'!Q$4:Q$50)=0,ROW(Q$4:Q$50)-3,""),ROW($A17))))</f>
        <v/>
      </c>
    </row>
    <row r="21" spans="2:38" x14ac:dyDescent="0.3">
      <c r="B21" s="6" t="str">
        <f t="array" ref="B21">IF(ROW(A18)&gt;B$3,"",INDEX(BDB!B$3:B$50,SMALL(IF(COUNTIF('1 COMPETENCES'!B$3:B$50,BDB!B$3:B$50)=0,ROW($B$3:$B$50)-2,""),ROW($A18))))</f>
        <v/>
      </c>
      <c r="C21" s="6" t="str">
        <f t="array" ref="C21">IF(ROW(B18)&gt;C$3,"",INDEX(BDB!C$3:C$50,SMALL(IF(COUNTIF('1 COMPETENCES'!C$3:C$50,BDB!C$3:C$50)=0,ROW($B$3:$B$50)-2,""),ROW($A18))))</f>
        <v/>
      </c>
      <c r="D21" s="6" t="str">
        <f t="array" ref="D21">IF(ROW(C18)&gt;D$3,"",INDEX(BDB!D$3:D$50,SMALL(IF(COUNTIF('1 COMPETENCES'!D$3:D$50,BDB!D$3:D$50)=0,ROW($B$3:$B$50)-2,""),ROW($A18))))</f>
        <v/>
      </c>
      <c r="E21" s="6" t="str">
        <f t="array" ref="E21">IF(ROW(D18)&gt;E$3,"",INDEX(BDB!E$3:E$50,SMALL(IF(COUNTIF('1 COMPETENCES'!E$3:E$50,BDB!E$3:E$50)=0,ROW($B$3:$B$50)-2,""),ROW($A18))))</f>
        <v/>
      </c>
      <c r="F21" s="6" t="str">
        <f t="array" ref="F21">IF(ROW(E18)&gt;F$3,"",INDEX(BDB!F$3:F$50,SMALL(IF(COUNTIF('1 COMPETENCES'!F$3:F$50,BDB!F$3:F$50)=0,ROW($B$3:$B$50)-2,""),ROW($A18))))</f>
        <v/>
      </c>
      <c r="G21" s="6" t="str">
        <f t="array" ref="G21">IF(ROW(F18)&gt;G$3,"",INDEX(BDB!G$3:G$50,SMALL(IF(COUNTIF('1 COMPETENCES'!G$3:G$50,BDB!G$3:G$50)=0,ROW($B$3:$B$50)-2,""),ROW($A18))))</f>
        <v/>
      </c>
      <c r="H21" s="6" t="str">
        <f t="array" ref="H21">IF(ROW(G18)&gt;H$3,"",INDEX(BDB!H$3:H$50,SMALL(IF(COUNTIF('1 COMPETENCES'!H$3:H$50,BDB!H$3:H$50)=0,ROW($B$3:$B$50)-2,""),ROW($A18))))</f>
        <v/>
      </c>
      <c r="I21" s="6" t="str">
        <f t="array" ref="I21">IF(ROW(H18)&gt;I$3,"",INDEX(BDB!I$3:I$50,SMALL(IF(COUNTIF('1 COMPETENCES'!I$3:I$50,BDB!I$3:I$50)=0,ROW($B$3:$B$50)-2,""),ROW($A18))))</f>
        <v/>
      </c>
      <c r="J21" s="6" t="str">
        <f t="array" ref="J21">IF(ROW(I18)&gt;J$3,"",INDEX(BDB!J$3:J$50,SMALL(IF(COUNTIF('1 COMPETENCES'!J$3:J$50,BDB!J$3:J$50)=0,ROW($B$3:$B$50)-2,""),ROW($A18))))</f>
        <v/>
      </c>
      <c r="K21" s="6" t="str">
        <f t="array" ref="K21">IF(ROW(J18)&gt;K$3,"",INDEX(BDB!K$3:K$50,SMALL(IF(COUNTIF('1 COMPETENCES'!K$3:K$50,BDB!K$3:K$50)=0,ROW($B$3:$B$50)-2,""),ROW($A18))))</f>
        <v/>
      </c>
      <c r="L21" s="6" t="str">
        <f t="array" ref="L21">IF(ROW(K18)&gt;L$3,"",INDEX(BDB!L$3:L$50,SMALL(IF(COUNTIF('1 COMPETENCES'!L$3:L$50,BDB!L$3:L$50)=0,ROW($B$3:$B$50)-2,""),ROW($A18))))</f>
        <v/>
      </c>
      <c r="M21" s="6" t="str">
        <f t="array" ref="M21">IF(ROW(L18)&gt;M$3,"",INDEX(BDB!M$3:M$50,SMALL(IF(COUNTIF('1 COMPETENCES'!M$3:M$50,BDB!M$3:M$50)=0,ROW($B$3:$B$50)-2,""),ROW($A18))))</f>
        <v/>
      </c>
      <c r="N21" s="6" t="str">
        <f t="array" ref="N21">IF(ROW(M18)&gt;N$3,"",INDEX(BDB!N$3:N$50,SMALL(IF(COUNTIF('1 COMPETENCES'!N$3:N$50,BDB!N$3:N$50)=0,ROW($B$3:$B$50)-2,""),ROW($A18))))</f>
        <v/>
      </c>
      <c r="O21" s="6" t="str">
        <f t="array" ref="O21">IF(ROW(N18)&gt;O$3,"",INDEX(BDB!O$3:O$50,SMALL(IF(COUNTIF('1 COMPETENCES'!O$3:O$50,BDB!O$3:O$50)=0,ROW($B$3:$B$50)-2,""),ROW($A18))))</f>
        <v/>
      </c>
      <c r="P21" s="5" t="str">
        <f t="array" ref="P21">IF(ROW(O18)&gt;P$3,"",INDEX('1 COMPETENCES'!P$3:P$50,SMALL(IF('1 COMPETENCES'!P$3:P$50&lt;&gt;"",ROW($B$3:$B$50)-2),ROW($A18))))</f>
        <v/>
      </c>
      <c r="W21" s="19" t="str">
        <f t="array" ref="W21">IF(ROW($A18)&gt;W$2,"",INDEX('BDB2'!B$4:B$50,SMALL(IF(COUNTIF('2 QUALITES'!B$3:B$49,'BDB2'!B$4:B$50)=0,ROW(B$4:B$50)-3,""),ROW($A18))))</f>
        <v/>
      </c>
      <c r="X21" s="19" t="str">
        <f t="array" ref="X21">IF(ROW($A18)&gt;X$2,"",INDEX('BDB2'!C$4:C$50,SMALL(IF(COUNTIF('2 QUALITES'!C$3:C$49,'BDB2'!C$4:C$50)=0,ROW(C$4:C$50)-3,""),ROW($A18))))</f>
        <v/>
      </c>
      <c r="Y21" s="19" t="str">
        <f t="array" ref="Y21">IF(ROW($A18)&gt;Y$2,"",INDEX('BDB2'!D$4:D$50,SMALL(IF(COUNTIF('2 QUALITES'!D$3:D$49,'BDB2'!D$4:D$50)=0,ROW(D$4:D$50)-3,""),ROW($A18))))</f>
        <v/>
      </c>
      <c r="Z21" s="19" t="str">
        <f t="array" ref="Z21">IF(ROW($A18)&gt;Z$2,"",INDEX('BDB2'!E$4:E$50,SMALL(IF(COUNTIF('2 QUALITES'!E$3:E$49,'BDB2'!E$4:E$50)=0,ROW(E$4:E$50)-3,""),ROW($A18))))</f>
        <v/>
      </c>
      <c r="AA21" s="19" t="str">
        <f t="array" ref="AA21">IF(ROW($A18)&gt;AA$2,"",INDEX('BDB2'!F$4:F$50,SMALL(IF(COUNTIF('2 QUALITES'!F$3:F$49,'BDB2'!F$4:F$50)=0,ROW(F$4:F$50)-3,""),ROW($A18))))</f>
        <v/>
      </c>
      <c r="AB21" s="19" t="str">
        <f t="array" ref="AB21">IF(ROW($A18)&gt;AB$2,"",INDEX('BDB2'!G$4:G$50,SMALL(IF(COUNTIF('2 QUALITES'!G$3:G$49,'BDB2'!G$4:G$50)=0,ROW(G$4:G$50)-3,""),ROW($A18))))</f>
        <v/>
      </c>
      <c r="AC21" s="19" t="str">
        <f t="array" ref="AC21">IF(ROW($A18)&gt;AC$2,"",INDEX('BDB2'!H$4:H$50,SMALL(IF(COUNTIF('2 QUALITES'!H$3:H$49,'BDB2'!H$4:H$50)=0,ROW(H$4:H$50)-3,""),ROW($A18))))</f>
        <v/>
      </c>
      <c r="AD21" s="19" t="str">
        <f t="array" ref="AD21">IF(ROW($A18)&gt;AD$2,"",INDEX('BDB2'!I$4:I$50,SMALL(IF(COUNTIF('2 QUALITES'!I$3:I$49,'BDB2'!I$4:I$50)=0,ROW(I$4:I$50)-3,""),ROW($A18))))</f>
        <v/>
      </c>
      <c r="AE21" s="19" t="str">
        <f t="array" ref="AE21">IF(ROW($A18)&gt;AE$2,"",INDEX('BDB2'!J$4:J$50,SMALL(IF(COUNTIF('2 QUALITES'!J$3:J$49,'BDB2'!J$4:J$50)=0,ROW(J$4:J$50)-3,""),ROW($A18))))</f>
        <v/>
      </c>
      <c r="AF21" s="19" t="str">
        <f t="array" ref="AF21">IF(ROW($A18)&gt;AF$2,"",INDEX('BDB2'!K$4:K$50,SMALL(IF(COUNTIF('2 QUALITES'!K$3:K$49,'BDB2'!K$4:K$50)=0,ROW(K$4:K$50)-3,""),ROW($A18))))</f>
        <v/>
      </c>
      <c r="AG21" s="19" t="str">
        <f t="array" ref="AG21">IF(ROW($A18)&gt;AG$2,"",INDEX('BDB2'!L$4:L$50,SMALL(IF(COUNTIF('2 QUALITES'!L$3:L$49,'BDB2'!L$4:L$50)=0,ROW(L$4:L$50)-3,""),ROW($A18))))</f>
        <v/>
      </c>
      <c r="AH21" s="19" t="str">
        <f t="array" ref="AH21">IF(ROW($A18)&gt;AH$2,"",INDEX('BDB2'!M$4:M$50,SMALL(IF(COUNTIF('2 QUALITES'!M$3:M$49,'BDB2'!M$4:M$50)=0,ROW(M$4:M$50)-3,""),ROW($A18))))</f>
        <v/>
      </c>
      <c r="AI21" s="19" t="str">
        <f t="array" ref="AI21">IF(ROW($A18)&gt;AI$2,"",INDEX('BDB2'!N$4:N$50,SMALL(IF(COUNTIF('2 QUALITES'!N$3:N$49,'BDB2'!N$4:N$50)=0,ROW(N$4:N$50)-3,""),ROW($A18))))</f>
        <v/>
      </c>
      <c r="AJ21" s="19" t="str">
        <f t="array" ref="AJ21">IF(ROW($A18)&gt;AJ$2,"",INDEX('BDB2'!O$4:O$50,SMALL(IF(COUNTIF('2 QUALITES'!O$3:O$49,'BDB2'!O$4:O$50)=0,ROW(O$4:O$50)-3,""),ROW($A18))))</f>
        <v/>
      </c>
      <c r="AK21" s="19" t="str">
        <f t="array" ref="AK21">IF(ROW($A18)&gt;AK$2,"",INDEX('BDB2'!P$4:P$50,SMALL(IF(COUNTIF('2 QUALITES'!P$3:P$49,'BDB2'!P$4:P$50)=0,ROW(P$4:P$50)-3,""),ROW($A18))))</f>
        <v/>
      </c>
      <c r="AL21" s="19" t="str">
        <f t="array" ref="AL21">IF(ROW($A18)&gt;AL$2,"",INDEX('BDB2'!Q$4:Q$50,SMALL(IF(COUNTIF('2 QUALITES'!Q$3:Q$49,'BDB2'!Q$4:Q$50)=0,ROW(Q$4:Q$50)-3,""),ROW($A18))))</f>
        <v/>
      </c>
    </row>
    <row r="22" spans="2:38" x14ac:dyDescent="0.3">
      <c r="B22" s="6" t="str">
        <f t="array" ref="B22">IF(ROW(A19)&gt;B$3,"",INDEX(BDB!B$3:B$50,SMALL(IF(COUNTIF('1 COMPETENCES'!B$3:B$50,BDB!B$3:B$50)=0,ROW($B$3:$B$50)-2,""),ROW($A19))))</f>
        <v/>
      </c>
      <c r="C22" s="6" t="str">
        <f t="array" ref="C22">IF(ROW(B19)&gt;C$3,"",INDEX(BDB!C$3:C$50,SMALL(IF(COUNTIF('1 COMPETENCES'!C$3:C$50,BDB!C$3:C$50)=0,ROW($B$3:$B$50)-2,""),ROW($A19))))</f>
        <v/>
      </c>
      <c r="D22" s="6" t="str">
        <f t="array" ref="D22">IF(ROW(C19)&gt;D$3,"",INDEX(BDB!D$3:D$50,SMALL(IF(COUNTIF('1 COMPETENCES'!D$3:D$50,BDB!D$3:D$50)=0,ROW($B$3:$B$50)-2,""),ROW($A19))))</f>
        <v/>
      </c>
      <c r="E22" s="6" t="str">
        <f t="array" ref="E22">IF(ROW(D19)&gt;E$3,"",INDEX(BDB!E$3:E$50,SMALL(IF(COUNTIF('1 COMPETENCES'!E$3:E$50,BDB!E$3:E$50)=0,ROW($B$3:$B$50)-2,""),ROW($A19))))</f>
        <v/>
      </c>
      <c r="F22" s="6" t="str">
        <f t="array" ref="F22">IF(ROW(E19)&gt;F$3,"",INDEX(BDB!F$3:F$50,SMALL(IF(COUNTIF('1 COMPETENCES'!F$3:F$50,BDB!F$3:F$50)=0,ROW($B$3:$B$50)-2,""),ROW($A19))))</f>
        <v/>
      </c>
      <c r="G22" s="6" t="str">
        <f t="array" ref="G22">IF(ROW(F19)&gt;G$3,"",INDEX(BDB!G$3:G$50,SMALL(IF(COUNTIF('1 COMPETENCES'!G$3:G$50,BDB!G$3:G$50)=0,ROW($B$3:$B$50)-2,""),ROW($A19))))</f>
        <v/>
      </c>
      <c r="H22" s="6" t="str">
        <f t="array" ref="H22">IF(ROW(G19)&gt;H$3,"",INDEX(BDB!H$3:H$50,SMALL(IF(COUNTIF('1 COMPETENCES'!H$3:H$50,BDB!H$3:H$50)=0,ROW($B$3:$B$50)-2,""),ROW($A19))))</f>
        <v/>
      </c>
      <c r="I22" s="6" t="str">
        <f t="array" ref="I22">IF(ROW(H19)&gt;I$3,"",INDEX(BDB!I$3:I$50,SMALL(IF(COUNTIF('1 COMPETENCES'!I$3:I$50,BDB!I$3:I$50)=0,ROW($B$3:$B$50)-2,""),ROW($A19))))</f>
        <v/>
      </c>
      <c r="J22" s="6" t="str">
        <f t="array" ref="J22">IF(ROW(I19)&gt;J$3,"",INDEX(BDB!J$3:J$50,SMALL(IF(COUNTIF('1 COMPETENCES'!J$3:J$50,BDB!J$3:J$50)=0,ROW($B$3:$B$50)-2,""),ROW($A19))))</f>
        <v/>
      </c>
      <c r="K22" s="6" t="str">
        <f t="array" ref="K22">IF(ROW(J19)&gt;K$3,"",INDEX(BDB!K$3:K$50,SMALL(IF(COUNTIF('1 COMPETENCES'!K$3:K$50,BDB!K$3:K$50)=0,ROW($B$3:$B$50)-2,""),ROW($A19))))</f>
        <v/>
      </c>
      <c r="L22" s="6" t="str">
        <f t="array" ref="L22">IF(ROW(K19)&gt;L$3,"",INDEX(BDB!L$3:L$50,SMALL(IF(COUNTIF('1 COMPETENCES'!L$3:L$50,BDB!L$3:L$50)=0,ROW($B$3:$B$50)-2,""),ROW($A19))))</f>
        <v/>
      </c>
      <c r="M22" s="6" t="str">
        <f t="array" ref="M22">IF(ROW(L19)&gt;M$3,"",INDEX(BDB!M$3:M$50,SMALL(IF(COUNTIF('1 COMPETENCES'!M$3:M$50,BDB!M$3:M$50)=0,ROW($B$3:$B$50)-2,""),ROW($A19))))</f>
        <v/>
      </c>
      <c r="N22" s="6" t="str">
        <f t="array" ref="N22">IF(ROW(M19)&gt;N$3,"",INDEX(BDB!N$3:N$50,SMALL(IF(COUNTIF('1 COMPETENCES'!N$3:N$50,BDB!N$3:N$50)=0,ROW($B$3:$B$50)-2,""),ROW($A19))))</f>
        <v/>
      </c>
      <c r="O22" s="6" t="str">
        <f t="array" ref="O22">IF(ROW(N19)&gt;O$3,"",INDEX(BDB!O$3:O$50,SMALL(IF(COUNTIF('1 COMPETENCES'!O$3:O$50,BDB!O$3:O$50)=0,ROW($B$3:$B$50)-2,""),ROW($A19))))</f>
        <v/>
      </c>
      <c r="P22" s="5" t="str">
        <f t="array" ref="P22">IF(ROW(O19)&gt;P$3,"",INDEX('1 COMPETENCES'!P$3:P$50,SMALL(IF('1 COMPETENCES'!P$3:P$50&lt;&gt;"",ROW($B$3:$B$50)-2),ROW($A19))))</f>
        <v/>
      </c>
      <c r="W22" s="19" t="str">
        <f t="array" ref="W22">IF(ROW($A19)&gt;W$2,"",INDEX('BDB2'!B$4:B$50,SMALL(IF(COUNTIF('2 QUALITES'!B$3:B$49,'BDB2'!B$4:B$50)=0,ROW(B$4:B$50)-3,""),ROW($A19))))</f>
        <v/>
      </c>
      <c r="X22" s="19" t="str">
        <f t="array" ref="X22">IF(ROW($A19)&gt;X$2,"",INDEX('BDB2'!C$4:C$50,SMALL(IF(COUNTIF('2 QUALITES'!C$3:C$49,'BDB2'!C$4:C$50)=0,ROW(C$4:C$50)-3,""),ROW($A19))))</f>
        <v/>
      </c>
      <c r="Y22" s="19" t="str">
        <f t="array" ref="Y22">IF(ROW($A19)&gt;Y$2,"",INDEX('BDB2'!D$4:D$50,SMALL(IF(COUNTIF('2 QUALITES'!D$3:D$49,'BDB2'!D$4:D$50)=0,ROW(D$4:D$50)-3,""),ROW($A19))))</f>
        <v/>
      </c>
      <c r="Z22" s="19" t="str">
        <f t="array" ref="Z22">IF(ROW($A19)&gt;Z$2,"",INDEX('BDB2'!E$4:E$50,SMALL(IF(COUNTIF('2 QUALITES'!E$3:E$49,'BDB2'!E$4:E$50)=0,ROW(E$4:E$50)-3,""),ROW($A19))))</f>
        <v/>
      </c>
      <c r="AA22" s="19" t="str">
        <f t="array" ref="AA22">IF(ROW($A19)&gt;AA$2,"",INDEX('BDB2'!F$4:F$50,SMALL(IF(COUNTIF('2 QUALITES'!F$3:F$49,'BDB2'!F$4:F$50)=0,ROW(F$4:F$50)-3,""),ROW($A19))))</f>
        <v/>
      </c>
      <c r="AB22" s="19" t="str">
        <f t="array" ref="AB22">IF(ROW($A19)&gt;AB$2,"",INDEX('BDB2'!G$4:G$50,SMALL(IF(COUNTIF('2 QUALITES'!G$3:G$49,'BDB2'!G$4:G$50)=0,ROW(G$4:G$50)-3,""),ROW($A19))))</f>
        <v/>
      </c>
      <c r="AC22" s="19" t="str">
        <f t="array" ref="AC22">IF(ROW($A19)&gt;AC$2,"",INDEX('BDB2'!H$4:H$50,SMALL(IF(COUNTIF('2 QUALITES'!H$3:H$49,'BDB2'!H$4:H$50)=0,ROW(H$4:H$50)-3,""),ROW($A19))))</f>
        <v/>
      </c>
      <c r="AD22" s="19" t="str">
        <f t="array" ref="AD22">IF(ROW($A19)&gt;AD$2,"",INDEX('BDB2'!I$4:I$50,SMALL(IF(COUNTIF('2 QUALITES'!I$3:I$49,'BDB2'!I$4:I$50)=0,ROW(I$4:I$50)-3,""),ROW($A19))))</f>
        <v/>
      </c>
      <c r="AE22" s="19" t="str">
        <f t="array" ref="AE22">IF(ROW($A19)&gt;AE$2,"",INDEX('BDB2'!J$4:J$50,SMALL(IF(COUNTIF('2 QUALITES'!J$3:J$49,'BDB2'!J$4:J$50)=0,ROW(J$4:J$50)-3,""),ROW($A19))))</f>
        <v/>
      </c>
      <c r="AF22" s="19" t="str">
        <f t="array" ref="AF22">IF(ROW($A19)&gt;AF$2,"",INDEX('BDB2'!K$4:K$50,SMALL(IF(COUNTIF('2 QUALITES'!K$3:K$49,'BDB2'!K$4:K$50)=0,ROW(K$4:K$50)-3,""),ROW($A19))))</f>
        <v/>
      </c>
      <c r="AG22" s="19" t="str">
        <f t="array" ref="AG22">IF(ROW($A19)&gt;AG$2,"",INDEX('BDB2'!L$4:L$50,SMALL(IF(COUNTIF('2 QUALITES'!L$3:L$49,'BDB2'!L$4:L$50)=0,ROW(L$4:L$50)-3,""),ROW($A19))))</f>
        <v/>
      </c>
      <c r="AH22" s="19" t="str">
        <f t="array" ref="AH22">IF(ROW($A19)&gt;AH$2,"",INDEX('BDB2'!M$4:M$50,SMALL(IF(COUNTIF('2 QUALITES'!M$3:M$49,'BDB2'!M$4:M$50)=0,ROW(M$4:M$50)-3,""),ROW($A19))))</f>
        <v/>
      </c>
      <c r="AI22" s="19" t="str">
        <f t="array" ref="AI22">IF(ROW($A19)&gt;AI$2,"",INDEX('BDB2'!N$4:N$50,SMALL(IF(COUNTIF('2 QUALITES'!N$3:N$49,'BDB2'!N$4:N$50)=0,ROW(N$4:N$50)-3,""),ROW($A19))))</f>
        <v/>
      </c>
      <c r="AJ22" s="19" t="str">
        <f t="array" ref="AJ22">IF(ROW($A19)&gt;AJ$2,"",INDEX('BDB2'!O$4:O$50,SMALL(IF(COUNTIF('2 QUALITES'!O$3:O$49,'BDB2'!O$4:O$50)=0,ROW(O$4:O$50)-3,""),ROW($A19))))</f>
        <v/>
      </c>
      <c r="AK22" s="19" t="str">
        <f t="array" ref="AK22">IF(ROW($A19)&gt;AK$2,"",INDEX('BDB2'!P$4:P$50,SMALL(IF(COUNTIF('2 QUALITES'!P$3:P$49,'BDB2'!P$4:P$50)=0,ROW(P$4:P$50)-3,""),ROW($A19))))</f>
        <v/>
      </c>
      <c r="AL22" s="19" t="str">
        <f t="array" ref="AL22">IF(ROW($A19)&gt;AL$2,"",INDEX('BDB2'!Q$4:Q$50,SMALL(IF(COUNTIF('2 QUALITES'!Q$3:Q$49,'BDB2'!Q$4:Q$50)=0,ROW(Q$4:Q$50)-3,""),ROW($A19))))</f>
        <v/>
      </c>
    </row>
    <row r="23" spans="2:38" x14ac:dyDescent="0.3">
      <c r="B23" s="6" t="str">
        <f t="array" ref="B23">IF(ROW(A20)&gt;B$3,"",INDEX(BDB!B$3:B$50,SMALL(IF(COUNTIF('1 COMPETENCES'!B$3:B$50,BDB!B$3:B$50)=0,ROW($B$3:$B$50)-2,""),ROW($A20))))</f>
        <v/>
      </c>
      <c r="C23" s="6" t="str">
        <f t="array" ref="C23">IF(ROW(B20)&gt;C$3,"",INDEX(BDB!C$3:C$50,SMALL(IF(COUNTIF('1 COMPETENCES'!C$3:C$50,BDB!C$3:C$50)=0,ROW($B$3:$B$50)-2,""),ROW($A20))))</f>
        <v/>
      </c>
      <c r="D23" s="6" t="str">
        <f t="array" ref="D23">IF(ROW(C20)&gt;D$3,"",INDEX(BDB!D$3:D$50,SMALL(IF(COUNTIF('1 COMPETENCES'!D$3:D$50,BDB!D$3:D$50)=0,ROW($B$3:$B$50)-2,""),ROW($A20))))</f>
        <v/>
      </c>
      <c r="E23" s="6" t="str">
        <f t="array" ref="E23">IF(ROW(D20)&gt;E$3,"",INDEX(BDB!E$3:E$50,SMALL(IF(COUNTIF('1 COMPETENCES'!E$3:E$50,BDB!E$3:E$50)=0,ROW($B$3:$B$50)-2,""),ROW($A20))))</f>
        <v/>
      </c>
      <c r="F23" s="6" t="str">
        <f t="array" ref="F23">IF(ROW(E20)&gt;F$3,"",INDEX(BDB!F$3:F$50,SMALL(IF(COUNTIF('1 COMPETENCES'!F$3:F$50,BDB!F$3:F$50)=0,ROW($B$3:$B$50)-2,""),ROW($A20))))</f>
        <v/>
      </c>
      <c r="G23" s="6" t="str">
        <f t="array" ref="G23">IF(ROW(F20)&gt;G$3,"",INDEX(BDB!G$3:G$50,SMALL(IF(COUNTIF('1 COMPETENCES'!G$3:G$50,BDB!G$3:G$50)=0,ROW($B$3:$B$50)-2,""),ROW($A20))))</f>
        <v/>
      </c>
      <c r="H23" s="6" t="str">
        <f t="array" ref="H23">IF(ROW(G20)&gt;H$3,"",INDEX(BDB!H$3:H$50,SMALL(IF(COUNTIF('1 COMPETENCES'!H$3:H$50,BDB!H$3:H$50)=0,ROW($B$3:$B$50)-2,""),ROW($A20))))</f>
        <v/>
      </c>
      <c r="I23" s="6" t="str">
        <f t="array" ref="I23">IF(ROW(H20)&gt;I$3,"",INDEX(BDB!I$3:I$50,SMALL(IF(COUNTIF('1 COMPETENCES'!I$3:I$50,BDB!I$3:I$50)=0,ROW($B$3:$B$50)-2,""),ROW($A20))))</f>
        <v/>
      </c>
      <c r="J23" s="6" t="str">
        <f t="array" ref="J23">IF(ROW(I20)&gt;J$3,"",INDEX(BDB!J$3:J$50,SMALL(IF(COUNTIF('1 COMPETENCES'!J$3:J$50,BDB!J$3:J$50)=0,ROW($B$3:$B$50)-2,""),ROW($A20))))</f>
        <v/>
      </c>
      <c r="K23" s="6" t="str">
        <f t="array" ref="K23">IF(ROW(J20)&gt;K$3,"",INDEX(BDB!K$3:K$50,SMALL(IF(COUNTIF('1 COMPETENCES'!K$3:K$50,BDB!K$3:K$50)=0,ROW($B$3:$B$50)-2,""),ROW($A20))))</f>
        <v/>
      </c>
      <c r="L23" s="6" t="str">
        <f t="array" ref="L23">IF(ROW(K20)&gt;L$3,"",INDEX(BDB!L$3:L$50,SMALL(IF(COUNTIF('1 COMPETENCES'!L$3:L$50,BDB!L$3:L$50)=0,ROW($B$3:$B$50)-2,""),ROW($A20))))</f>
        <v/>
      </c>
      <c r="M23" s="6" t="str">
        <f t="array" ref="M23">IF(ROW(L20)&gt;M$3,"",INDEX(BDB!M$3:M$50,SMALL(IF(COUNTIF('1 COMPETENCES'!M$3:M$50,BDB!M$3:M$50)=0,ROW($B$3:$B$50)-2,""),ROW($A20))))</f>
        <v/>
      </c>
      <c r="N23" s="6" t="str">
        <f t="array" ref="N23">IF(ROW(M20)&gt;N$3,"",INDEX(BDB!N$3:N$50,SMALL(IF(COUNTIF('1 COMPETENCES'!N$3:N$50,BDB!N$3:N$50)=0,ROW($B$3:$B$50)-2,""),ROW($A20))))</f>
        <v/>
      </c>
      <c r="O23" s="6" t="str">
        <f t="array" ref="O23">IF(ROW(N20)&gt;O$3,"",INDEX(BDB!O$3:O$50,SMALL(IF(COUNTIF('1 COMPETENCES'!O$3:O$50,BDB!O$3:O$50)=0,ROW($B$3:$B$50)-2,""),ROW($A20))))</f>
        <v/>
      </c>
      <c r="P23" s="5" t="str">
        <f t="array" ref="P23">IF(ROW(O20)&gt;P$3,"",INDEX('1 COMPETENCES'!P$3:P$50,SMALL(IF('1 COMPETENCES'!P$3:P$50&lt;&gt;"",ROW($B$3:$B$50)-2),ROW($A20))))</f>
        <v/>
      </c>
      <c r="W23" s="19" t="str">
        <f t="array" ref="W23">IF(ROW($A20)&gt;W$2,"",INDEX('BDB2'!B$4:B$50,SMALL(IF(COUNTIF('2 QUALITES'!B$3:B$49,'BDB2'!B$4:B$50)=0,ROW(B$4:B$50)-3,""),ROW($A20))))</f>
        <v/>
      </c>
      <c r="X23" s="19" t="str">
        <f t="array" ref="X23">IF(ROW($A20)&gt;X$2,"",INDEX('BDB2'!C$4:C$50,SMALL(IF(COUNTIF('2 QUALITES'!C$3:C$49,'BDB2'!C$4:C$50)=0,ROW(C$4:C$50)-3,""),ROW($A20))))</f>
        <v/>
      </c>
      <c r="Y23" s="19" t="str">
        <f t="array" ref="Y23">IF(ROW($A20)&gt;Y$2,"",INDEX('BDB2'!D$4:D$50,SMALL(IF(COUNTIF('2 QUALITES'!D$3:D$49,'BDB2'!D$4:D$50)=0,ROW(D$4:D$50)-3,""),ROW($A20))))</f>
        <v/>
      </c>
      <c r="Z23" s="19" t="str">
        <f t="array" ref="Z23">IF(ROW($A20)&gt;Z$2,"",INDEX('BDB2'!E$4:E$50,SMALL(IF(COUNTIF('2 QUALITES'!E$3:E$49,'BDB2'!E$4:E$50)=0,ROW(E$4:E$50)-3,""),ROW($A20))))</f>
        <v/>
      </c>
      <c r="AA23" s="19" t="str">
        <f t="array" ref="AA23">IF(ROW($A20)&gt;AA$2,"",INDEX('BDB2'!F$4:F$50,SMALL(IF(COUNTIF('2 QUALITES'!F$3:F$49,'BDB2'!F$4:F$50)=0,ROW(F$4:F$50)-3,""),ROW($A20))))</f>
        <v/>
      </c>
      <c r="AB23" s="19" t="str">
        <f t="array" ref="AB23">IF(ROW($A20)&gt;AB$2,"",INDEX('BDB2'!G$4:G$50,SMALL(IF(COUNTIF('2 QUALITES'!G$3:G$49,'BDB2'!G$4:G$50)=0,ROW(G$4:G$50)-3,""),ROW($A20))))</f>
        <v/>
      </c>
      <c r="AC23" s="19" t="str">
        <f t="array" ref="AC23">IF(ROW($A20)&gt;AC$2,"",INDEX('BDB2'!H$4:H$50,SMALL(IF(COUNTIF('2 QUALITES'!H$3:H$49,'BDB2'!H$4:H$50)=0,ROW(H$4:H$50)-3,""),ROW($A20))))</f>
        <v/>
      </c>
      <c r="AD23" s="19" t="str">
        <f t="array" ref="AD23">IF(ROW($A20)&gt;AD$2,"",INDEX('BDB2'!I$4:I$50,SMALL(IF(COUNTIF('2 QUALITES'!I$3:I$49,'BDB2'!I$4:I$50)=0,ROW(I$4:I$50)-3,""),ROW($A20))))</f>
        <v/>
      </c>
      <c r="AE23" s="19" t="str">
        <f t="array" ref="AE23">IF(ROW($A20)&gt;AE$2,"",INDEX('BDB2'!J$4:J$50,SMALL(IF(COUNTIF('2 QUALITES'!J$3:J$49,'BDB2'!J$4:J$50)=0,ROW(J$4:J$50)-3,""),ROW($A20))))</f>
        <v/>
      </c>
      <c r="AF23" s="19" t="str">
        <f t="array" ref="AF23">IF(ROW($A20)&gt;AF$2,"",INDEX('BDB2'!K$4:K$50,SMALL(IF(COUNTIF('2 QUALITES'!K$3:K$49,'BDB2'!K$4:K$50)=0,ROW(K$4:K$50)-3,""),ROW($A20))))</f>
        <v/>
      </c>
      <c r="AG23" s="19" t="str">
        <f t="array" ref="AG23">IF(ROW($A20)&gt;AG$2,"",INDEX('BDB2'!L$4:L$50,SMALL(IF(COUNTIF('2 QUALITES'!L$3:L$49,'BDB2'!L$4:L$50)=0,ROW(L$4:L$50)-3,""),ROW($A20))))</f>
        <v/>
      </c>
      <c r="AH23" s="19" t="str">
        <f t="array" ref="AH23">IF(ROW($A20)&gt;AH$2,"",INDEX('BDB2'!M$4:M$50,SMALL(IF(COUNTIF('2 QUALITES'!M$3:M$49,'BDB2'!M$4:M$50)=0,ROW(M$4:M$50)-3,""),ROW($A20))))</f>
        <v/>
      </c>
      <c r="AI23" s="19" t="str">
        <f t="array" ref="AI23">IF(ROW($A20)&gt;AI$2,"",INDEX('BDB2'!N$4:N$50,SMALL(IF(COUNTIF('2 QUALITES'!N$3:N$49,'BDB2'!N$4:N$50)=0,ROW(N$4:N$50)-3,""),ROW($A20))))</f>
        <v/>
      </c>
      <c r="AJ23" s="19" t="str">
        <f t="array" ref="AJ23">IF(ROW($A20)&gt;AJ$2,"",INDEX('BDB2'!O$4:O$50,SMALL(IF(COUNTIF('2 QUALITES'!O$3:O$49,'BDB2'!O$4:O$50)=0,ROW(O$4:O$50)-3,""),ROW($A20))))</f>
        <v/>
      </c>
      <c r="AK23" s="19" t="str">
        <f t="array" ref="AK23">IF(ROW($A20)&gt;AK$2,"",INDEX('BDB2'!P$4:P$50,SMALL(IF(COUNTIF('2 QUALITES'!P$3:P$49,'BDB2'!P$4:P$50)=0,ROW(P$4:P$50)-3,""),ROW($A20))))</f>
        <v/>
      </c>
      <c r="AL23" s="19" t="str">
        <f t="array" ref="AL23">IF(ROW($A20)&gt;AL$2,"",INDEX('BDB2'!Q$4:Q$50,SMALL(IF(COUNTIF('2 QUALITES'!Q$3:Q$49,'BDB2'!Q$4:Q$50)=0,ROW(Q$4:Q$50)-3,""),ROW($A20))))</f>
        <v/>
      </c>
    </row>
    <row r="24" spans="2:38" x14ac:dyDescent="0.3">
      <c r="B24" s="6" t="str">
        <f t="array" ref="B24">IF(ROW(A21)&gt;B$3,"",INDEX(BDB!B$3:B$50,SMALL(IF(COUNTIF('1 COMPETENCES'!B$3:B$50,BDB!B$3:B$50)=0,ROW($B$3:$B$50)-2,""),ROW($A21))))</f>
        <v/>
      </c>
      <c r="C24" s="6" t="str">
        <f t="array" ref="C24">IF(ROW(B21)&gt;C$3,"",INDEX(BDB!C$3:C$50,SMALL(IF(COUNTIF('1 COMPETENCES'!C$3:C$50,BDB!C$3:C$50)=0,ROW($B$3:$B$50)-2,""),ROW($A21))))</f>
        <v/>
      </c>
      <c r="D24" s="6" t="str">
        <f t="array" ref="D24">IF(ROW(C21)&gt;D$3,"",INDEX(BDB!D$3:D$50,SMALL(IF(COUNTIF('1 COMPETENCES'!D$3:D$50,BDB!D$3:D$50)=0,ROW($B$3:$B$50)-2,""),ROW($A21))))</f>
        <v/>
      </c>
      <c r="E24" s="6" t="str">
        <f t="array" ref="E24">IF(ROW(D21)&gt;E$3,"",INDEX(BDB!E$3:E$50,SMALL(IF(COUNTIF('1 COMPETENCES'!E$3:E$50,BDB!E$3:E$50)=0,ROW($B$3:$B$50)-2,""),ROW($A21))))</f>
        <v/>
      </c>
      <c r="F24" s="6" t="str">
        <f t="array" ref="F24">IF(ROW(E21)&gt;F$3,"",INDEX(BDB!F$3:F$50,SMALL(IF(COUNTIF('1 COMPETENCES'!F$3:F$50,BDB!F$3:F$50)=0,ROW($B$3:$B$50)-2,""),ROW($A21))))</f>
        <v/>
      </c>
      <c r="G24" s="6" t="str">
        <f t="array" ref="G24">IF(ROW(F21)&gt;G$3,"",INDEX(BDB!G$3:G$50,SMALL(IF(COUNTIF('1 COMPETENCES'!G$3:G$50,BDB!G$3:G$50)=0,ROW($B$3:$B$50)-2,""),ROW($A21))))</f>
        <v/>
      </c>
      <c r="H24" s="6" t="str">
        <f t="array" ref="H24">IF(ROW(G21)&gt;H$3,"",INDEX(BDB!H$3:H$50,SMALL(IF(COUNTIF('1 COMPETENCES'!H$3:H$50,BDB!H$3:H$50)=0,ROW($B$3:$B$50)-2,""),ROW($A21))))</f>
        <v/>
      </c>
      <c r="I24" s="6" t="str">
        <f t="array" ref="I24">IF(ROW(H21)&gt;I$3,"",INDEX(BDB!I$3:I$50,SMALL(IF(COUNTIF('1 COMPETENCES'!I$3:I$50,BDB!I$3:I$50)=0,ROW($B$3:$B$50)-2,""),ROW($A21))))</f>
        <v/>
      </c>
      <c r="J24" s="6" t="str">
        <f t="array" ref="J24">IF(ROW(I21)&gt;J$3,"",INDEX(BDB!J$3:J$50,SMALL(IF(COUNTIF('1 COMPETENCES'!J$3:J$50,BDB!J$3:J$50)=0,ROW($B$3:$B$50)-2,""),ROW($A21))))</f>
        <v/>
      </c>
      <c r="K24" s="6" t="str">
        <f t="array" ref="K24">IF(ROW(J21)&gt;K$3,"",INDEX(BDB!K$3:K$50,SMALL(IF(COUNTIF('1 COMPETENCES'!K$3:K$50,BDB!K$3:K$50)=0,ROW($B$3:$B$50)-2,""),ROW($A21))))</f>
        <v/>
      </c>
      <c r="L24" s="6" t="str">
        <f t="array" ref="L24">IF(ROW(K21)&gt;L$3,"",INDEX(BDB!L$3:L$50,SMALL(IF(COUNTIF('1 COMPETENCES'!L$3:L$50,BDB!L$3:L$50)=0,ROW($B$3:$B$50)-2,""),ROW($A21))))</f>
        <v/>
      </c>
      <c r="M24" s="6" t="str">
        <f t="array" ref="M24">IF(ROW(L21)&gt;M$3,"",INDEX(BDB!M$3:M$50,SMALL(IF(COUNTIF('1 COMPETENCES'!M$3:M$50,BDB!M$3:M$50)=0,ROW($B$3:$B$50)-2,""),ROW($A21))))</f>
        <v/>
      </c>
      <c r="N24" s="6" t="str">
        <f t="array" ref="N24">IF(ROW(M21)&gt;N$3,"",INDEX(BDB!N$3:N$50,SMALL(IF(COUNTIF('1 COMPETENCES'!N$3:N$50,BDB!N$3:N$50)=0,ROW($B$3:$B$50)-2,""),ROW($A21))))</f>
        <v/>
      </c>
      <c r="O24" s="6" t="str">
        <f t="array" ref="O24">IF(ROW(N21)&gt;O$3,"",INDEX(BDB!O$3:O$50,SMALL(IF(COUNTIF('1 COMPETENCES'!O$3:O$50,BDB!O$3:O$50)=0,ROW($B$3:$B$50)-2,""),ROW($A21))))</f>
        <v/>
      </c>
      <c r="P24" s="5" t="str">
        <f t="array" ref="P24">IF(ROW(O21)&gt;P$3,"",INDEX('1 COMPETENCES'!P$3:P$50,SMALL(IF('1 COMPETENCES'!P$3:P$50&lt;&gt;"",ROW($B$3:$B$50)-2),ROW($A21))))</f>
        <v/>
      </c>
      <c r="W24" s="19" t="str">
        <f t="array" ref="W24">IF(ROW($A21)&gt;W$2,"",INDEX('BDB2'!B$4:B$50,SMALL(IF(COUNTIF('2 QUALITES'!B$3:B$49,'BDB2'!B$4:B$50)=0,ROW(B$4:B$50)-3,""),ROW($A21))))</f>
        <v/>
      </c>
      <c r="X24" s="19" t="str">
        <f t="array" ref="X24">IF(ROW($A21)&gt;X$2,"",INDEX('BDB2'!C$4:C$50,SMALL(IF(COUNTIF('2 QUALITES'!C$3:C$49,'BDB2'!C$4:C$50)=0,ROW(C$4:C$50)-3,""),ROW($A21))))</f>
        <v/>
      </c>
      <c r="Y24" s="19" t="str">
        <f t="array" ref="Y24">IF(ROW($A21)&gt;Y$2,"",INDEX('BDB2'!D$4:D$50,SMALL(IF(COUNTIF('2 QUALITES'!D$3:D$49,'BDB2'!D$4:D$50)=0,ROW(D$4:D$50)-3,""),ROW($A21))))</f>
        <v/>
      </c>
      <c r="Z24" s="19" t="str">
        <f t="array" ref="Z24">IF(ROW($A21)&gt;Z$2,"",INDEX('BDB2'!E$4:E$50,SMALL(IF(COUNTIF('2 QUALITES'!E$3:E$49,'BDB2'!E$4:E$50)=0,ROW(E$4:E$50)-3,""),ROW($A21))))</f>
        <v/>
      </c>
      <c r="AA24" s="19" t="str">
        <f t="array" ref="AA24">IF(ROW($A21)&gt;AA$2,"",INDEX('BDB2'!F$4:F$50,SMALL(IF(COUNTIF('2 QUALITES'!F$3:F$49,'BDB2'!F$4:F$50)=0,ROW(F$4:F$50)-3,""),ROW($A21))))</f>
        <v/>
      </c>
      <c r="AB24" s="19" t="str">
        <f t="array" ref="AB24">IF(ROW($A21)&gt;AB$2,"",INDEX('BDB2'!G$4:G$50,SMALL(IF(COUNTIF('2 QUALITES'!G$3:G$49,'BDB2'!G$4:G$50)=0,ROW(G$4:G$50)-3,""),ROW($A21))))</f>
        <v/>
      </c>
      <c r="AC24" s="19" t="str">
        <f t="array" ref="AC24">IF(ROW($A21)&gt;AC$2,"",INDEX('BDB2'!H$4:H$50,SMALL(IF(COUNTIF('2 QUALITES'!H$3:H$49,'BDB2'!H$4:H$50)=0,ROW(H$4:H$50)-3,""),ROW($A21))))</f>
        <v/>
      </c>
      <c r="AD24" s="19" t="str">
        <f t="array" ref="AD24">IF(ROW($A21)&gt;AD$2,"",INDEX('BDB2'!I$4:I$50,SMALL(IF(COUNTIF('2 QUALITES'!I$3:I$49,'BDB2'!I$4:I$50)=0,ROW(I$4:I$50)-3,""),ROW($A21))))</f>
        <v/>
      </c>
      <c r="AE24" s="19" t="str">
        <f t="array" ref="AE24">IF(ROW($A21)&gt;AE$2,"",INDEX('BDB2'!J$4:J$50,SMALL(IF(COUNTIF('2 QUALITES'!J$3:J$49,'BDB2'!J$4:J$50)=0,ROW(J$4:J$50)-3,""),ROW($A21))))</f>
        <v/>
      </c>
      <c r="AF24" s="19" t="str">
        <f t="array" ref="AF24">IF(ROW($A21)&gt;AF$2,"",INDEX('BDB2'!K$4:K$50,SMALL(IF(COUNTIF('2 QUALITES'!K$3:K$49,'BDB2'!K$4:K$50)=0,ROW(K$4:K$50)-3,""),ROW($A21))))</f>
        <v/>
      </c>
      <c r="AG24" s="19" t="str">
        <f t="array" ref="AG24">IF(ROW($A21)&gt;AG$2,"",INDEX('BDB2'!L$4:L$50,SMALL(IF(COUNTIF('2 QUALITES'!L$3:L$49,'BDB2'!L$4:L$50)=0,ROW(L$4:L$50)-3,""),ROW($A21))))</f>
        <v/>
      </c>
      <c r="AH24" s="19" t="str">
        <f t="array" ref="AH24">IF(ROW($A21)&gt;AH$2,"",INDEX('BDB2'!M$4:M$50,SMALL(IF(COUNTIF('2 QUALITES'!M$3:M$49,'BDB2'!M$4:M$50)=0,ROW(M$4:M$50)-3,""),ROW($A21))))</f>
        <v/>
      </c>
      <c r="AI24" s="19" t="str">
        <f t="array" ref="AI24">IF(ROW($A21)&gt;AI$2,"",INDEX('BDB2'!N$4:N$50,SMALL(IF(COUNTIF('2 QUALITES'!N$3:N$49,'BDB2'!N$4:N$50)=0,ROW(N$4:N$50)-3,""),ROW($A21))))</f>
        <v/>
      </c>
      <c r="AJ24" s="19" t="str">
        <f t="array" ref="AJ24">IF(ROW($A21)&gt;AJ$2,"",INDEX('BDB2'!O$4:O$50,SMALL(IF(COUNTIF('2 QUALITES'!O$3:O$49,'BDB2'!O$4:O$50)=0,ROW(O$4:O$50)-3,""),ROW($A21))))</f>
        <v/>
      </c>
      <c r="AK24" s="19" t="str">
        <f t="array" ref="AK24">IF(ROW($A21)&gt;AK$2,"",INDEX('BDB2'!P$4:P$50,SMALL(IF(COUNTIF('2 QUALITES'!P$3:P$49,'BDB2'!P$4:P$50)=0,ROW(P$4:P$50)-3,""),ROW($A21))))</f>
        <v/>
      </c>
      <c r="AL24" s="19" t="str">
        <f t="array" ref="AL24">IF(ROW($A21)&gt;AL$2,"",INDEX('BDB2'!Q$4:Q$50,SMALL(IF(COUNTIF('2 QUALITES'!Q$3:Q$49,'BDB2'!Q$4:Q$50)=0,ROW(Q$4:Q$50)-3,""),ROW($A21))))</f>
        <v/>
      </c>
    </row>
    <row r="25" spans="2:38" x14ac:dyDescent="0.3">
      <c r="B25" s="6" t="str">
        <f t="array" ref="B25">IF(ROW(A22)&gt;B$3,"",INDEX(BDB!B$3:B$50,SMALL(IF(COUNTIF('1 COMPETENCES'!B$3:B$50,BDB!B$3:B$50)=0,ROW($B$3:$B$50)-2,""),ROW($A22))))</f>
        <v/>
      </c>
      <c r="C25" s="6" t="str">
        <f t="array" ref="C25">IF(ROW(B22)&gt;C$3,"",INDEX(BDB!C$3:C$50,SMALL(IF(COUNTIF('1 COMPETENCES'!C$3:C$50,BDB!C$3:C$50)=0,ROW($B$3:$B$50)-2,""),ROW($A22))))</f>
        <v/>
      </c>
      <c r="D25" s="6" t="str">
        <f t="array" ref="D25">IF(ROW(C22)&gt;D$3,"",INDEX(BDB!D$3:D$50,SMALL(IF(COUNTIF('1 COMPETENCES'!D$3:D$50,BDB!D$3:D$50)=0,ROW($B$3:$B$50)-2,""),ROW($A22))))</f>
        <v/>
      </c>
      <c r="E25" s="6" t="str">
        <f t="array" ref="E25">IF(ROW(D22)&gt;E$3,"",INDEX(BDB!E$3:E$50,SMALL(IF(COUNTIF('1 COMPETENCES'!E$3:E$50,BDB!E$3:E$50)=0,ROW($B$3:$B$50)-2,""),ROW($A22))))</f>
        <v/>
      </c>
      <c r="F25" s="6" t="str">
        <f t="array" ref="F25">IF(ROW(E22)&gt;F$3,"",INDEX(BDB!F$3:F$50,SMALL(IF(COUNTIF('1 COMPETENCES'!F$3:F$50,BDB!F$3:F$50)=0,ROW($B$3:$B$50)-2,""),ROW($A22))))</f>
        <v/>
      </c>
      <c r="G25" s="6" t="str">
        <f t="array" ref="G25">IF(ROW(F22)&gt;G$3,"",INDEX(BDB!G$3:G$50,SMALL(IF(COUNTIF('1 COMPETENCES'!G$3:G$50,BDB!G$3:G$50)=0,ROW($B$3:$B$50)-2,""),ROW($A22))))</f>
        <v/>
      </c>
      <c r="H25" s="6" t="str">
        <f t="array" ref="H25">IF(ROW(G22)&gt;H$3,"",INDEX(BDB!H$3:H$50,SMALL(IF(COUNTIF('1 COMPETENCES'!H$3:H$50,BDB!H$3:H$50)=0,ROW($B$3:$B$50)-2,""),ROW($A22))))</f>
        <v/>
      </c>
      <c r="I25" s="6" t="str">
        <f t="array" ref="I25">IF(ROW(H22)&gt;I$3,"",INDEX(BDB!I$3:I$50,SMALL(IF(COUNTIF('1 COMPETENCES'!I$3:I$50,BDB!I$3:I$50)=0,ROW($B$3:$B$50)-2,""),ROW($A22))))</f>
        <v/>
      </c>
      <c r="J25" s="6" t="str">
        <f t="array" ref="J25">IF(ROW(I22)&gt;J$3,"",INDEX(BDB!J$3:J$50,SMALL(IF(COUNTIF('1 COMPETENCES'!J$3:J$50,BDB!J$3:J$50)=0,ROW($B$3:$B$50)-2,""),ROW($A22))))</f>
        <v/>
      </c>
      <c r="K25" s="6" t="str">
        <f t="array" ref="K25">IF(ROW(J22)&gt;K$3,"",INDEX(BDB!K$3:K$50,SMALL(IF(COUNTIF('1 COMPETENCES'!K$3:K$50,BDB!K$3:K$50)=0,ROW($B$3:$B$50)-2,""),ROW($A22))))</f>
        <v/>
      </c>
      <c r="L25" s="6" t="str">
        <f t="array" ref="L25">IF(ROW(K22)&gt;L$3,"",INDEX(BDB!L$3:L$50,SMALL(IF(COUNTIF('1 COMPETENCES'!L$3:L$50,BDB!L$3:L$50)=0,ROW($B$3:$B$50)-2,""),ROW($A22))))</f>
        <v/>
      </c>
      <c r="M25" s="6" t="str">
        <f t="array" ref="M25">IF(ROW(L22)&gt;M$3,"",INDEX(BDB!M$3:M$50,SMALL(IF(COUNTIF('1 COMPETENCES'!M$3:M$50,BDB!M$3:M$50)=0,ROW($B$3:$B$50)-2,""),ROW($A22))))</f>
        <v/>
      </c>
      <c r="N25" s="6" t="str">
        <f t="array" ref="N25">IF(ROW(M22)&gt;N$3,"",INDEX(BDB!N$3:N$50,SMALL(IF(COUNTIF('1 COMPETENCES'!N$3:N$50,BDB!N$3:N$50)=0,ROW($B$3:$B$50)-2,""),ROW($A22))))</f>
        <v/>
      </c>
      <c r="O25" s="6" t="str">
        <f t="array" ref="O25">IF(ROW(N22)&gt;O$3,"",INDEX(BDB!O$3:O$50,SMALL(IF(COUNTIF('1 COMPETENCES'!O$3:O$50,BDB!O$3:O$50)=0,ROW($B$3:$B$50)-2,""),ROW($A22))))</f>
        <v/>
      </c>
      <c r="P25" s="5" t="str">
        <f t="array" ref="P25">IF(ROW(O22)&gt;P$3,"",INDEX('1 COMPETENCES'!P$3:P$50,SMALL(IF('1 COMPETENCES'!P$3:P$50&lt;&gt;"",ROW($B$3:$B$50)-2),ROW($A22))))</f>
        <v/>
      </c>
      <c r="W25" s="19" t="str">
        <f t="array" ref="W25">IF(ROW($A22)&gt;W$2,"",INDEX('BDB2'!B$4:B$50,SMALL(IF(COUNTIF('2 QUALITES'!B$3:B$49,'BDB2'!B$4:B$50)=0,ROW(B$4:B$50)-3,""),ROW($A22))))</f>
        <v/>
      </c>
      <c r="X25" s="19" t="str">
        <f t="array" ref="X25">IF(ROW($A22)&gt;X$2,"",INDEX('BDB2'!C$4:C$50,SMALL(IF(COUNTIF('2 QUALITES'!C$3:C$49,'BDB2'!C$4:C$50)=0,ROW(C$4:C$50)-3,""),ROW($A22))))</f>
        <v/>
      </c>
      <c r="Y25" s="19" t="str">
        <f t="array" ref="Y25">IF(ROW($A22)&gt;Y$2,"",INDEX('BDB2'!D$4:D$50,SMALL(IF(COUNTIF('2 QUALITES'!D$3:D$49,'BDB2'!D$4:D$50)=0,ROW(D$4:D$50)-3,""),ROW($A22))))</f>
        <v/>
      </c>
      <c r="Z25" s="19" t="str">
        <f t="array" ref="Z25">IF(ROW($A22)&gt;Z$2,"",INDEX('BDB2'!E$4:E$50,SMALL(IF(COUNTIF('2 QUALITES'!E$3:E$49,'BDB2'!E$4:E$50)=0,ROW(E$4:E$50)-3,""),ROW($A22))))</f>
        <v/>
      </c>
      <c r="AA25" s="19" t="str">
        <f t="array" ref="AA25">IF(ROW($A22)&gt;AA$2,"",INDEX('BDB2'!F$4:F$50,SMALL(IF(COUNTIF('2 QUALITES'!F$3:F$49,'BDB2'!F$4:F$50)=0,ROW(F$4:F$50)-3,""),ROW($A22))))</f>
        <v/>
      </c>
      <c r="AB25" s="19" t="str">
        <f t="array" ref="AB25">IF(ROW($A22)&gt;AB$2,"",INDEX('BDB2'!G$4:G$50,SMALL(IF(COUNTIF('2 QUALITES'!G$3:G$49,'BDB2'!G$4:G$50)=0,ROW(G$4:G$50)-3,""),ROW($A22))))</f>
        <v/>
      </c>
      <c r="AC25" s="19" t="str">
        <f t="array" ref="AC25">IF(ROW($A22)&gt;AC$2,"",INDEX('BDB2'!H$4:H$50,SMALL(IF(COUNTIF('2 QUALITES'!H$3:H$49,'BDB2'!H$4:H$50)=0,ROW(H$4:H$50)-3,""),ROW($A22))))</f>
        <v/>
      </c>
      <c r="AD25" s="19" t="str">
        <f t="array" ref="AD25">IF(ROW($A22)&gt;AD$2,"",INDEX('BDB2'!I$4:I$50,SMALL(IF(COUNTIF('2 QUALITES'!I$3:I$49,'BDB2'!I$4:I$50)=0,ROW(I$4:I$50)-3,""),ROW($A22))))</f>
        <v/>
      </c>
      <c r="AE25" s="19" t="str">
        <f t="array" ref="AE25">IF(ROW($A22)&gt;AE$2,"",INDEX('BDB2'!J$4:J$50,SMALL(IF(COUNTIF('2 QUALITES'!J$3:J$49,'BDB2'!J$4:J$50)=0,ROW(J$4:J$50)-3,""),ROW($A22))))</f>
        <v/>
      </c>
      <c r="AF25" s="19" t="str">
        <f t="array" ref="AF25">IF(ROW($A22)&gt;AF$2,"",INDEX('BDB2'!K$4:K$50,SMALL(IF(COUNTIF('2 QUALITES'!K$3:K$49,'BDB2'!K$4:K$50)=0,ROW(K$4:K$50)-3,""),ROW($A22))))</f>
        <v/>
      </c>
      <c r="AG25" s="19" t="str">
        <f t="array" ref="AG25">IF(ROW($A22)&gt;AG$2,"",INDEX('BDB2'!L$4:L$50,SMALL(IF(COUNTIF('2 QUALITES'!L$3:L$49,'BDB2'!L$4:L$50)=0,ROW(L$4:L$50)-3,""),ROW($A22))))</f>
        <v/>
      </c>
      <c r="AH25" s="19" t="str">
        <f t="array" ref="AH25">IF(ROW($A22)&gt;AH$2,"",INDEX('BDB2'!M$4:M$50,SMALL(IF(COUNTIF('2 QUALITES'!M$3:M$49,'BDB2'!M$4:M$50)=0,ROW(M$4:M$50)-3,""),ROW($A22))))</f>
        <v/>
      </c>
      <c r="AI25" s="19" t="str">
        <f t="array" ref="AI25">IF(ROW($A22)&gt;AI$2,"",INDEX('BDB2'!N$4:N$50,SMALL(IF(COUNTIF('2 QUALITES'!N$3:N$49,'BDB2'!N$4:N$50)=0,ROW(N$4:N$50)-3,""),ROW($A22))))</f>
        <v/>
      </c>
      <c r="AJ25" s="19" t="str">
        <f t="array" ref="AJ25">IF(ROW($A22)&gt;AJ$2,"",INDEX('BDB2'!O$4:O$50,SMALL(IF(COUNTIF('2 QUALITES'!O$3:O$49,'BDB2'!O$4:O$50)=0,ROW(O$4:O$50)-3,""),ROW($A22))))</f>
        <v/>
      </c>
      <c r="AK25" s="19" t="str">
        <f t="array" ref="AK25">IF(ROW($A22)&gt;AK$2,"",INDEX('BDB2'!P$4:P$50,SMALL(IF(COUNTIF('2 QUALITES'!P$3:P$49,'BDB2'!P$4:P$50)=0,ROW(P$4:P$50)-3,""),ROW($A22))))</f>
        <v/>
      </c>
      <c r="AL25" s="19" t="str">
        <f t="array" ref="AL25">IF(ROW($A22)&gt;AL$2,"",INDEX('BDB2'!Q$4:Q$50,SMALL(IF(COUNTIF('2 QUALITES'!Q$3:Q$49,'BDB2'!Q$4:Q$50)=0,ROW(Q$4:Q$50)-3,""),ROW($A22))))</f>
        <v/>
      </c>
    </row>
    <row r="26" spans="2:38" x14ac:dyDescent="0.3">
      <c r="B26" s="6" t="str">
        <f t="array" ref="B26">IF(ROW(A23)&gt;B$3,"",INDEX(BDB!B$3:B$50,SMALL(IF(COUNTIF('1 COMPETENCES'!B$3:B$50,BDB!B$3:B$50)=0,ROW($B$3:$B$50)-2,""),ROW($A23))))</f>
        <v/>
      </c>
      <c r="C26" s="6" t="str">
        <f t="array" ref="C26">IF(ROW(B23)&gt;C$3,"",INDEX(BDB!C$3:C$50,SMALL(IF(COUNTIF('1 COMPETENCES'!C$3:C$50,BDB!C$3:C$50)=0,ROW($B$3:$B$50)-2,""),ROW($A23))))</f>
        <v/>
      </c>
      <c r="D26" s="6" t="str">
        <f t="array" ref="D26">IF(ROW(C23)&gt;D$3,"",INDEX(BDB!D$3:D$50,SMALL(IF(COUNTIF('1 COMPETENCES'!D$3:D$50,BDB!D$3:D$50)=0,ROW($B$3:$B$50)-2,""),ROW($A23))))</f>
        <v/>
      </c>
      <c r="E26" s="6" t="str">
        <f t="array" ref="E26">IF(ROW(D23)&gt;E$3,"",INDEX(BDB!E$3:E$50,SMALL(IF(COUNTIF('1 COMPETENCES'!E$3:E$50,BDB!E$3:E$50)=0,ROW($B$3:$B$50)-2,""),ROW($A23))))</f>
        <v/>
      </c>
      <c r="F26" s="6" t="str">
        <f t="array" ref="F26">IF(ROW(E23)&gt;F$3,"",INDEX(BDB!F$3:F$50,SMALL(IF(COUNTIF('1 COMPETENCES'!F$3:F$50,BDB!F$3:F$50)=0,ROW($B$3:$B$50)-2,""),ROW($A23))))</f>
        <v/>
      </c>
      <c r="G26" s="6" t="str">
        <f t="array" ref="G26">IF(ROW(F23)&gt;G$3,"",INDEX(BDB!G$3:G$50,SMALL(IF(COUNTIF('1 COMPETENCES'!G$3:G$50,BDB!G$3:G$50)=0,ROW($B$3:$B$50)-2,""),ROW($A23))))</f>
        <v/>
      </c>
      <c r="H26" s="6" t="str">
        <f t="array" ref="H26">IF(ROW(G23)&gt;H$3,"",INDEX(BDB!H$3:H$50,SMALL(IF(COUNTIF('1 COMPETENCES'!H$3:H$50,BDB!H$3:H$50)=0,ROW($B$3:$B$50)-2,""),ROW($A23))))</f>
        <v/>
      </c>
      <c r="I26" s="6" t="str">
        <f t="array" ref="I26">IF(ROW(H23)&gt;I$3,"",INDEX(BDB!I$3:I$50,SMALL(IF(COUNTIF('1 COMPETENCES'!I$3:I$50,BDB!I$3:I$50)=0,ROW($B$3:$B$50)-2,""),ROW($A23))))</f>
        <v/>
      </c>
      <c r="J26" s="6" t="str">
        <f t="array" ref="J26">IF(ROW(I23)&gt;J$3,"",INDEX(BDB!J$3:J$50,SMALL(IF(COUNTIF('1 COMPETENCES'!J$3:J$50,BDB!J$3:J$50)=0,ROW($B$3:$B$50)-2,""),ROW($A23))))</f>
        <v/>
      </c>
      <c r="K26" s="6" t="str">
        <f t="array" ref="K26">IF(ROW(J23)&gt;K$3,"",INDEX(BDB!K$3:K$50,SMALL(IF(COUNTIF('1 COMPETENCES'!K$3:K$50,BDB!K$3:K$50)=0,ROW($B$3:$B$50)-2,""),ROW($A23))))</f>
        <v/>
      </c>
      <c r="L26" s="6" t="str">
        <f t="array" ref="L26">IF(ROW(K23)&gt;L$3,"",INDEX(BDB!L$3:L$50,SMALL(IF(COUNTIF('1 COMPETENCES'!L$3:L$50,BDB!L$3:L$50)=0,ROW($B$3:$B$50)-2,""),ROW($A23))))</f>
        <v/>
      </c>
      <c r="M26" s="6" t="str">
        <f t="array" ref="M26">IF(ROW(L23)&gt;M$3,"",INDEX(BDB!M$3:M$50,SMALL(IF(COUNTIF('1 COMPETENCES'!M$3:M$50,BDB!M$3:M$50)=0,ROW($B$3:$B$50)-2,""),ROW($A23))))</f>
        <v/>
      </c>
      <c r="N26" s="6" t="str">
        <f t="array" ref="N26">IF(ROW(M23)&gt;N$3,"",INDEX(BDB!N$3:N$50,SMALL(IF(COUNTIF('1 COMPETENCES'!N$3:N$50,BDB!N$3:N$50)=0,ROW($B$3:$B$50)-2,""),ROW($A23))))</f>
        <v/>
      </c>
      <c r="O26" s="6" t="str">
        <f t="array" ref="O26">IF(ROW(N23)&gt;O$3,"",INDEX(BDB!O$3:O$50,SMALL(IF(COUNTIF('1 COMPETENCES'!O$3:O$50,BDB!O$3:O$50)=0,ROW($B$3:$B$50)-2,""),ROW($A23))))</f>
        <v/>
      </c>
      <c r="P26" s="5" t="str">
        <f t="array" ref="P26">IF(ROW(O23)&gt;P$3,"",INDEX('1 COMPETENCES'!P$3:P$50,SMALL(IF('1 COMPETENCES'!P$3:P$50&lt;&gt;"",ROW($B$3:$B$50)-2),ROW($A23))))</f>
        <v/>
      </c>
      <c r="W26" s="19" t="str">
        <f t="array" ref="W26">IF(ROW($A23)&gt;W$2,"",INDEX('BDB2'!B$4:B$50,SMALL(IF(COUNTIF('2 QUALITES'!B$3:B$49,'BDB2'!B$4:B$50)=0,ROW(B$4:B$50)-3,""),ROW($A23))))</f>
        <v/>
      </c>
      <c r="X26" s="19" t="str">
        <f t="array" ref="X26">IF(ROW($A23)&gt;X$2,"",INDEX('BDB2'!C$4:C$50,SMALL(IF(COUNTIF('2 QUALITES'!C$3:C$49,'BDB2'!C$4:C$50)=0,ROW(C$4:C$50)-3,""),ROW($A23))))</f>
        <v/>
      </c>
      <c r="Y26" s="19" t="str">
        <f t="array" ref="Y26">IF(ROW($A23)&gt;Y$2,"",INDEX('BDB2'!D$4:D$50,SMALL(IF(COUNTIF('2 QUALITES'!D$3:D$49,'BDB2'!D$4:D$50)=0,ROW(D$4:D$50)-3,""),ROW($A23))))</f>
        <v/>
      </c>
      <c r="Z26" s="19" t="str">
        <f t="array" ref="Z26">IF(ROW($A23)&gt;Z$2,"",INDEX('BDB2'!E$4:E$50,SMALL(IF(COUNTIF('2 QUALITES'!E$3:E$49,'BDB2'!E$4:E$50)=0,ROW(E$4:E$50)-3,""),ROW($A23))))</f>
        <v/>
      </c>
      <c r="AA26" s="19" t="str">
        <f t="array" ref="AA26">IF(ROW($A23)&gt;AA$2,"",INDEX('BDB2'!F$4:F$50,SMALL(IF(COUNTIF('2 QUALITES'!F$3:F$49,'BDB2'!F$4:F$50)=0,ROW(F$4:F$50)-3,""),ROW($A23))))</f>
        <v/>
      </c>
      <c r="AB26" s="19" t="str">
        <f t="array" ref="AB26">IF(ROW($A23)&gt;AB$2,"",INDEX('BDB2'!G$4:G$50,SMALL(IF(COUNTIF('2 QUALITES'!G$3:G$49,'BDB2'!G$4:G$50)=0,ROW(G$4:G$50)-3,""),ROW($A23))))</f>
        <v/>
      </c>
      <c r="AC26" s="19" t="str">
        <f t="array" ref="AC26">IF(ROW($A23)&gt;AC$2,"",INDEX('BDB2'!H$4:H$50,SMALL(IF(COUNTIF('2 QUALITES'!H$3:H$49,'BDB2'!H$4:H$50)=0,ROW(H$4:H$50)-3,""),ROW($A23))))</f>
        <v/>
      </c>
      <c r="AD26" s="19" t="str">
        <f t="array" ref="AD26">IF(ROW($A23)&gt;AD$2,"",INDEX('BDB2'!I$4:I$50,SMALL(IF(COUNTIF('2 QUALITES'!I$3:I$49,'BDB2'!I$4:I$50)=0,ROW(I$4:I$50)-3,""),ROW($A23))))</f>
        <v/>
      </c>
      <c r="AE26" s="19" t="str">
        <f t="array" ref="AE26">IF(ROW($A23)&gt;AE$2,"",INDEX('BDB2'!J$4:J$50,SMALL(IF(COUNTIF('2 QUALITES'!J$3:J$49,'BDB2'!J$4:J$50)=0,ROW(J$4:J$50)-3,""),ROW($A23))))</f>
        <v/>
      </c>
      <c r="AF26" s="19" t="str">
        <f t="array" ref="AF26">IF(ROW($A23)&gt;AF$2,"",INDEX('BDB2'!K$4:K$50,SMALL(IF(COUNTIF('2 QUALITES'!K$3:K$49,'BDB2'!K$4:K$50)=0,ROW(K$4:K$50)-3,""),ROW($A23))))</f>
        <v/>
      </c>
      <c r="AG26" s="19" t="str">
        <f t="array" ref="AG26">IF(ROW($A23)&gt;AG$2,"",INDEX('BDB2'!L$4:L$50,SMALL(IF(COUNTIF('2 QUALITES'!L$3:L$49,'BDB2'!L$4:L$50)=0,ROW(L$4:L$50)-3,""),ROW($A23))))</f>
        <v/>
      </c>
      <c r="AH26" s="19" t="str">
        <f t="array" ref="AH26">IF(ROW($A23)&gt;AH$2,"",INDEX('BDB2'!M$4:M$50,SMALL(IF(COUNTIF('2 QUALITES'!M$3:M$49,'BDB2'!M$4:M$50)=0,ROW(M$4:M$50)-3,""),ROW($A23))))</f>
        <v/>
      </c>
      <c r="AI26" s="19" t="str">
        <f t="array" ref="AI26">IF(ROW($A23)&gt;AI$2,"",INDEX('BDB2'!N$4:N$50,SMALL(IF(COUNTIF('2 QUALITES'!N$3:N$49,'BDB2'!N$4:N$50)=0,ROW(N$4:N$50)-3,""),ROW($A23))))</f>
        <v/>
      </c>
      <c r="AJ26" s="19" t="str">
        <f t="array" ref="AJ26">IF(ROW($A23)&gt;AJ$2,"",INDEX('BDB2'!O$4:O$50,SMALL(IF(COUNTIF('2 QUALITES'!O$3:O$49,'BDB2'!O$4:O$50)=0,ROW(O$4:O$50)-3,""),ROW($A23))))</f>
        <v/>
      </c>
      <c r="AK26" s="19" t="str">
        <f t="array" ref="AK26">IF(ROW($A23)&gt;AK$2,"",INDEX('BDB2'!P$4:P$50,SMALL(IF(COUNTIF('2 QUALITES'!P$3:P$49,'BDB2'!P$4:P$50)=0,ROW(P$4:P$50)-3,""),ROW($A23))))</f>
        <v/>
      </c>
      <c r="AL26" s="19" t="str">
        <f t="array" ref="AL26">IF(ROW($A23)&gt;AL$2,"",INDEX('BDB2'!Q$4:Q$50,SMALL(IF(COUNTIF('2 QUALITES'!Q$3:Q$49,'BDB2'!Q$4:Q$50)=0,ROW(Q$4:Q$50)-3,""),ROW($A23))))</f>
        <v/>
      </c>
    </row>
    <row r="27" spans="2:38" x14ac:dyDescent="0.3">
      <c r="B27" s="6" t="str">
        <f t="array" ref="B27">IF(ROW(A24)&gt;B$3,"",INDEX(BDB!B$3:B$50,SMALL(IF(COUNTIF('1 COMPETENCES'!B$3:B$50,BDB!B$3:B$50)=0,ROW($B$3:$B$50)-2,""),ROW($A24))))</f>
        <v/>
      </c>
      <c r="C27" s="6" t="str">
        <f t="array" ref="C27">IF(ROW(B24)&gt;C$3,"",INDEX(BDB!C$3:C$50,SMALL(IF(COUNTIF('1 COMPETENCES'!C$3:C$50,BDB!C$3:C$50)=0,ROW($B$3:$B$50)-2,""),ROW($A24))))</f>
        <v/>
      </c>
      <c r="D27" s="6" t="str">
        <f t="array" ref="D27">IF(ROW(C24)&gt;D$3,"",INDEX(BDB!D$3:D$50,SMALL(IF(COUNTIF('1 COMPETENCES'!D$3:D$50,BDB!D$3:D$50)=0,ROW($B$3:$B$50)-2,""),ROW($A24))))</f>
        <v/>
      </c>
      <c r="E27" s="6" t="str">
        <f t="array" ref="E27">IF(ROW(D24)&gt;E$3,"",INDEX(BDB!E$3:E$50,SMALL(IF(COUNTIF('1 COMPETENCES'!E$3:E$50,BDB!E$3:E$50)=0,ROW($B$3:$B$50)-2,""),ROW($A24))))</f>
        <v/>
      </c>
      <c r="F27" s="6" t="str">
        <f t="array" ref="F27">IF(ROW(E24)&gt;F$3,"",INDEX(BDB!F$3:F$50,SMALL(IF(COUNTIF('1 COMPETENCES'!F$3:F$50,BDB!F$3:F$50)=0,ROW($B$3:$B$50)-2,""),ROW($A24))))</f>
        <v/>
      </c>
      <c r="G27" s="6" t="str">
        <f t="array" ref="G27">IF(ROW(F24)&gt;G$3,"",INDEX(BDB!G$3:G$50,SMALL(IF(COUNTIF('1 COMPETENCES'!G$3:G$50,BDB!G$3:G$50)=0,ROW($B$3:$B$50)-2,""),ROW($A24))))</f>
        <v/>
      </c>
      <c r="H27" s="6" t="str">
        <f t="array" ref="H27">IF(ROW(G24)&gt;H$3,"",INDEX(BDB!H$3:H$50,SMALL(IF(COUNTIF('1 COMPETENCES'!H$3:H$50,BDB!H$3:H$50)=0,ROW($B$3:$B$50)-2,""),ROW($A24))))</f>
        <v/>
      </c>
      <c r="I27" s="6" t="str">
        <f t="array" ref="I27">IF(ROW(H24)&gt;I$3,"",INDEX(BDB!I$3:I$50,SMALL(IF(COUNTIF('1 COMPETENCES'!I$3:I$50,BDB!I$3:I$50)=0,ROW($B$3:$B$50)-2,""),ROW($A24))))</f>
        <v/>
      </c>
      <c r="J27" s="6" t="str">
        <f t="array" ref="J27">IF(ROW(I24)&gt;J$3,"",INDEX(BDB!J$3:J$50,SMALL(IF(COUNTIF('1 COMPETENCES'!J$3:J$50,BDB!J$3:J$50)=0,ROW($B$3:$B$50)-2,""),ROW($A24))))</f>
        <v/>
      </c>
      <c r="K27" s="6" t="str">
        <f t="array" ref="K27">IF(ROW(J24)&gt;K$3,"",INDEX(BDB!K$3:K$50,SMALL(IF(COUNTIF('1 COMPETENCES'!K$3:K$50,BDB!K$3:K$50)=0,ROW($B$3:$B$50)-2,""),ROW($A24))))</f>
        <v/>
      </c>
      <c r="L27" s="6" t="str">
        <f t="array" ref="L27">IF(ROW(K24)&gt;L$3,"",INDEX(BDB!L$3:L$50,SMALL(IF(COUNTIF('1 COMPETENCES'!L$3:L$50,BDB!L$3:L$50)=0,ROW($B$3:$B$50)-2,""),ROW($A24))))</f>
        <v/>
      </c>
      <c r="M27" s="6" t="str">
        <f t="array" ref="M27">IF(ROW(L24)&gt;M$3,"",INDEX(BDB!M$3:M$50,SMALL(IF(COUNTIF('1 COMPETENCES'!M$3:M$50,BDB!M$3:M$50)=0,ROW($B$3:$B$50)-2,""),ROW($A24))))</f>
        <v/>
      </c>
      <c r="N27" s="6" t="str">
        <f t="array" ref="N27">IF(ROW(M24)&gt;N$3,"",INDEX(BDB!N$3:N$50,SMALL(IF(COUNTIF('1 COMPETENCES'!N$3:N$50,BDB!N$3:N$50)=0,ROW($B$3:$B$50)-2,""),ROW($A24))))</f>
        <v/>
      </c>
      <c r="O27" s="6" t="str">
        <f t="array" ref="O27">IF(ROW(N24)&gt;O$3,"",INDEX(BDB!O$3:O$50,SMALL(IF(COUNTIF('1 COMPETENCES'!O$3:O$50,BDB!O$3:O$50)=0,ROW($B$3:$B$50)-2,""),ROW($A24))))</f>
        <v/>
      </c>
      <c r="P27" s="5" t="str">
        <f t="array" ref="P27">IF(ROW(O24)&gt;P$3,"",INDEX('1 COMPETENCES'!P$3:P$50,SMALL(IF('1 COMPETENCES'!P$3:P$50&lt;&gt;"",ROW($B$3:$B$50)-2),ROW($A24))))</f>
        <v/>
      </c>
      <c r="W27" s="19" t="str">
        <f t="array" ref="W27">IF(ROW($A24)&gt;W$2,"",INDEX('BDB2'!B$4:B$50,SMALL(IF(COUNTIF('2 QUALITES'!B$3:B$49,'BDB2'!B$4:B$50)=0,ROW(B$4:B$50)-3,""),ROW($A24))))</f>
        <v/>
      </c>
      <c r="X27" s="19" t="str">
        <f t="array" ref="X27">IF(ROW($A24)&gt;X$2,"",INDEX('BDB2'!C$4:C$50,SMALL(IF(COUNTIF('2 QUALITES'!C$3:C$49,'BDB2'!C$4:C$50)=0,ROW(C$4:C$50)-3,""),ROW($A24))))</f>
        <v/>
      </c>
      <c r="Y27" s="19" t="str">
        <f t="array" ref="Y27">IF(ROW($A24)&gt;Y$2,"",INDEX('BDB2'!D$4:D$50,SMALL(IF(COUNTIF('2 QUALITES'!D$3:D$49,'BDB2'!D$4:D$50)=0,ROW(D$4:D$50)-3,""),ROW($A24))))</f>
        <v/>
      </c>
      <c r="Z27" s="19" t="str">
        <f t="array" ref="Z27">IF(ROW($A24)&gt;Z$2,"",INDEX('BDB2'!E$4:E$50,SMALL(IF(COUNTIF('2 QUALITES'!E$3:E$49,'BDB2'!E$4:E$50)=0,ROW(E$4:E$50)-3,""),ROW($A24))))</f>
        <v/>
      </c>
      <c r="AA27" s="19" t="str">
        <f t="array" ref="AA27">IF(ROW($A24)&gt;AA$2,"",INDEX('BDB2'!F$4:F$50,SMALL(IF(COUNTIF('2 QUALITES'!F$3:F$49,'BDB2'!F$4:F$50)=0,ROW(F$4:F$50)-3,""),ROW($A24))))</f>
        <v/>
      </c>
      <c r="AB27" s="19" t="str">
        <f t="array" ref="AB27">IF(ROW($A24)&gt;AB$2,"",INDEX('BDB2'!G$4:G$50,SMALL(IF(COUNTIF('2 QUALITES'!G$3:G$49,'BDB2'!G$4:G$50)=0,ROW(G$4:G$50)-3,""),ROW($A24))))</f>
        <v/>
      </c>
      <c r="AC27" s="19" t="str">
        <f t="array" ref="AC27">IF(ROW($A24)&gt;AC$2,"",INDEX('BDB2'!H$4:H$50,SMALL(IF(COUNTIF('2 QUALITES'!H$3:H$49,'BDB2'!H$4:H$50)=0,ROW(H$4:H$50)-3,""),ROW($A24))))</f>
        <v/>
      </c>
      <c r="AD27" s="19" t="str">
        <f t="array" ref="AD27">IF(ROW($A24)&gt;AD$2,"",INDEX('BDB2'!I$4:I$50,SMALL(IF(COUNTIF('2 QUALITES'!I$3:I$49,'BDB2'!I$4:I$50)=0,ROW(I$4:I$50)-3,""),ROW($A24))))</f>
        <v/>
      </c>
      <c r="AE27" s="19" t="str">
        <f t="array" ref="AE27">IF(ROW($A24)&gt;AE$2,"",INDEX('BDB2'!J$4:J$50,SMALL(IF(COUNTIF('2 QUALITES'!J$3:J$49,'BDB2'!J$4:J$50)=0,ROW(J$4:J$50)-3,""),ROW($A24))))</f>
        <v/>
      </c>
      <c r="AF27" s="19" t="str">
        <f t="array" ref="AF27">IF(ROW($A24)&gt;AF$2,"",INDEX('BDB2'!K$4:K$50,SMALL(IF(COUNTIF('2 QUALITES'!K$3:K$49,'BDB2'!K$4:K$50)=0,ROW(K$4:K$50)-3,""),ROW($A24))))</f>
        <v/>
      </c>
      <c r="AG27" s="19" t="str">
        <f t="array" ref="AG27">IF(ROW($A24)&gt;AG$2,"",INDEX('BDB2'!L$4:L$50,SMALL(IF(COUNTIF('2 QUALITES'!L$3:L$49,'BDB2'!L$4:L$50)=0,ROW(L$4:L$50)-3,""),ROW($A24))))</f>
        <v/>
      </c>
      <c r="AH27" s="19" t="str">
        <f t="array" ref="AH27">IF(ROW($A24)&gt;AH$2,"",INDEX('BDB2'!M$4:M$50,SMALL(IF(COUNTIF('2 QUALITES'!M$3:M$49,'BDB2'!M$4:M$50)=0,ROW(M$4:M$50)-3,""),ROW($A24))))</f>
        <v/>
      </c>
      <c r="AI27" s="19" t="str">
        <f t="array" ref="AI27">IF(ROW($A24)&gt;AI$2,"",INDEX('BDB2'!N$4:N$50,SMALL(IF(COUNTIF('2 QUALITES'!N$3:N$49,'BDB2'!N$4:N$50)=0,ROW(N$4:N$50)-3,""),ROW($A24))))</f>
        <v/>
      </c>
      <c r="AJ27" s="19" t="str">
        <f t="array" ref="AJ27">IF(ROW($A24)&gt;AJ$2,"",INDEX('BDB2'!O$4:O$50,SMALL(IF(COUNTIF('2 QUALITES'!O$3:O$49,'BDB2'!O$4:O$50)=0,ROW(O$4:O$50)-3,""),ROW($A24))))</f>
        <v/>
      </c>
      <c r="AK27" s="19" t="str">
        <f t="array" ref="AK27">IF(ROW($A24)&gt;AK$2,"",INDEX('BDB2'!P$4:P$50,SMALL(IF(COUNTIF('2 QUALITES'!P$3:P$49,'BDB2'!P$4:P$50)=0,ROW(P$4:P$50)-3,""),ROW($A24))))</f>
        <v/>
      </c>
      <c r="AL27" s="19" t="str">
        <f t="array" ref="AL27">IF(ROW($A24)&gt;AL$2,"",INDEX('BDB2'!Q$4:Q$50,SMALL(IF(COUNTIF('2 QUALITES'!Q$3:Q$49,'BDB2'!Q$4:Q$50)=0,ROW(Q$4:Q$50)-3,""),ROW($A24))))</f>
        <v/>
      </c>
    </row>
    <row r="28" spans="2:38" x14ac:dyDescent="0.3">
      <c r="B28" s="6" t="str">
        <f t="array" ref="B28">IF(ROW(A25)&gt;B$3,"",INDEX(BDB!B$3:B$50,SMALL(IF(COUNTIF('1 COMPETENCES'!B$3:B$50,BDB!B$3:B$50)=0,ROW($B$3:$B$50)-2,""),ROW($A25))))</f>
        <v/>
      </c>
      <c r="C28" s="6" t="str">
        <f t="array" ref="C28">IF(ROW(B25)&gt;C$3,"",INDEX(BDB!C$3:C$50,SMALL(IF(COUNTIF('1 COMPETENCES'!C$3:C$50,BDB!C$3:C$50)=0,ROW($B$3:$B$50)-2,""),ROW($A25))))</f>
        <v/>
      </c>
      <c r="D28" s="6" t="str">
        <f t="array" ref="D28">IF(ROW(C25)&gt;D$3,"",INDEX(BDB!D$3:D$50,SMALL(IF(COUNTIF('1 COMPETENCES'!D$3:D$50,BDB!D$3:D$50)=0,ROW($B$3:$B$50)-2,""),ROW($A25))))</f>
        <v/>
      </c>
      <c r="E28" s="6" t="str">
        <f t="array" ref="E28">IF(ROW(D25)&gt;E$3,"",INDEX(BDB!E$3:E$50,SMALL(IF(COUNTIF('1 COMPETENCES'!E$3:E$50,BDB!E$3:E$50)=0,ROW($B$3:$B$50)-2,""),ROW($A25))))</f>
        <v/>
      </c>
      <c r="F28" s="6" t="str">
        <f t="array" ref="F28">IF(ROW(E25)&gt;F$3,"",INDEX(BDB!F$3:F$50,SMALL(IF(COUNTIF('1 COMPETENCES'!F$3:F$50,BDB!F$3:F$50)=0,ROW($B$3:$B$50)-2,""),ROW($A25))))</f>
        <v/>
      </c>
      <c r="G28" s="6" t="str">
        <f t="array" ref="G28">IF(ROW(F25)&gt;G$3,"",INDEX(BDB!G$3:G$50,SMALL(IF(COUNTIF('1 COMPETENCES'!G$3:G$50,BDB!G$3:G$50)=0,ROW($B$3:$B$50)-2,""),ROW($A25))))</f>
        <v/>
      </c>
      <c r="H28" s="6" t="str">
        <f t="array" ref="H28">IF(ROW(G25)&gt;H$3,"",INDEX(BDB!H$3:H$50,SMALL(IF(COUNTIF('1 COMPETENCES'!H$3:H$50,BDB!H$3:H$50)=0,ROW($B$3:$B$50)-2,""),ROW($A25))))</f>
        <v/>
      </c>
      <c r="I28" s="6" t="str">
        <f t="array" ref="I28">IF(ROW(H25)&gt;I$3,"",INDEX(BDB!I$3:I$50,SMALL(IF(COUNTIF('1 COMPETENCES'!I$3:I$50,BDB!I$3:I$50)=0,ROW($B$3:$B$50)-2,""),ROW($A25))))</f>
        <v/>
      </c>
      <c r="J28" s="6" t="str">
        <f t="array" ref="J28">IF(ROW(I25)&gt;J$3,"",INDEX(BDB!J$3:J$50,SMALL(IF(COUNTIF('1 COMPETENCES'!J$3:J$50,BDB!J$3:J$50)=0,ROW($B$3:$B$50)-2,""),ROW($A25))))</f>
        <v/>
      </c>
      <c r="K28" s="6" t="str">
        <f t="array" ref="K28">IF(ROW(J25)&gt;K$3,"",INDEX(BDB!K$3:K$50,SMALL(IF(COUNTIF('1 COMPETENCES'!K$3:K$50,BDB!K$3:K$50)=0,ROW($B$3:$B$50)-2,""),ROW($A25))))</f>
        <v/>
      </c>
      <c r="L28" s="6" t="str">
        <f t="array" ref="L28">IF(ROW(K25)&gt;L$3,"",INDEX(BDB!L$3:L$50,SMALL(IF(COUNTIF('1 COMPETENCES'!L$3:L$50,BDB!L$3:L$50)=0,ROW($B$3:$B$50)-2,""),ROW($A25))))</f>
        <v/>
      </c>
      <c r="M28" s="6" t="str">
        <f t="array" ref="M28">IF(ROW(L25)&gt;M$3,"",INDEX(BDB!M$3:M$50,SMALL(IF(COUNTIF('1 COMPETENCES'!M$3:M$50,BDB!M$3:M$50)=0,ROW($B$3:$B$50)-2,""),ROW($A25))))</f>
        <v/>
      </c>
      <c r="N28" s="6" t="str">
        <f t="array" ref="N28">IF(ROW(M25)&gt;N$3,"",INDEX(BDB!N$3:N$50,SMALL(IF(COUNTIF('1 COMPETENCES'!N$3:N$50,BDB!N$3:N$50)=0,ROW($B$3:$B$50)-2,""),ROW($A25))))</f>
        <v/>
      </c>
      <c r="O28" s="6" t="str">
        <f t="array" ref="O28">IF(ROW(N25)&gt;O$3,"",INDEX(BDB!O$3:O$50,SMALL(IF(COUNTIF('1 COMPETENCES'!O$3:O$50,BDB!O$3:O$50)=0,ROW($B$3:$B$50)-2,""),ROW($A25))))</f>
        <v/>
      </c>
      <c r="P28" s="5" t="str">
        <f t="array" ref="P28">IF(ROW(O25)&gt;P$3,"",INDEX('1 COMPETENCES'!P$3:P$50,SMALL(IF('1 COMPETENCES'!P$3:P$50&lt;&gt;"",ROW($B$3:$B$50)-2),ROW($A25))))</f>
        <v/>
      </c>
      <c r="W28" s="19" t="str">
        <f t="array" ref="W28">IF(ROW($A25)&gt;W$2,"",INDEX('BDB2'!B$4:B$50,SMALL(IF(COUNTIF('2 QUALITES'!B$3:B$49,'BDB2'!B$4:B$50)=0,ROW(B$4:B$50)-3,""),ROW($A25))))</f>
        <v/>
      </c>
      <c r="X28" s="19" t="str">
        <f t="array" ref="X28">IF(ROW($A25)&gt;X$2,"",INDEX('BDB2'!C$4:C$50,SMALL(IF(COUNTIF('2 QUALITES'!C$3:C$49,'BDB2'!C$4:C$50)=0,ROW(C$4:C$50)-3,""),ROW($A25))))</f>
        <v/>
      </c>
      <c r="Y28" s="19" t="str">
        <f t="array" ref="Y28">IF(ROW($A25)&gt;Y$2,"",INDEX('BDB2'!D$4:D$50,SMALL(IF(COUNTIF('2 QUALITES'!D$3:D$49,'BDB2'!D$4:D$50)=0,ROW(D$4:D$50)-3,""),ROW($A25))))</f>
        <v/>
      </c>
      <c r="Z28" s="19" t="str">
        <f t="array" ref="Z28">IF(ROW($A25)&gt;Z$2,"",INDEX('BDB2'!E$4:E$50,SMALL(IF(COUNTIF('2 QUALITES'!E$3:E$49,'BDB2'!E$4:E$50)=0,ROW(E$4:E$50)-3,""),ROW($A25))))</f>
        <v/>
      </c>
      <c r="AA28" s="19" t="str">
        <f t="array" ref="AA28">IF(ROW($A25)&gt;AA$2,"",INDEX('BDB2'!F$4:F$50,SMALL(IF(COUNTIF('2 QUALITES'!F$3:F$49,'BDB2'!F$4:F$50)=0,ROW(F$4:F$50)-3,""),ROW($A25))))</f>
        <v/>
      </c>
      <c r="AB28" s="19" t="str">
        <f t="array" ref="AB28">IF(ROW($A25)&gt;AB$2,"",INDEX('BDB2'!G$4:G$50,SMALL(IF(COUNTIF('2 QUALITES'!G$3:G$49,'BDB2'!G$4:G$50)=0,ROW(G$4:G$50)-3,""),ROW($A25))))</f>
        <v/>
      </c>
      <c r="AC28" s="19" t="str">
        <f t="array" ref="AC28">IF(ROW($A25)&gt;AC$2,"",INDEX('BDB2'!H$4:H$50,SMALL(IF(COUNTIF('2 QUALITES'!H$3:H$49,'BDB2'!H$4:H$50)=0,ROW(H$4:H$50)-3,""),ROW($A25))))</f>
        <v/>
      </c>
      <c r="AD28" s="19" t="str">
        <f t="array" ref="AD28">IF(ROW($A25)&gt;AD$2,"",INDEX('BDB2'!I$4:I$50,SMALL(IF(COUNTIF('2 QUALITES'!I$3:I$49,'BDB2'!I$4:I$50)=0,ROW(I$4:I$50)-3,""),ROW($A25))))</f>
        <v/>
      </c>
      <c r="AE28" s="19" t="str">
        <f t="array" ref="AE28">IF(ROW($A25)&gt;AE$2,"",INDEX('BDB2'!J$4:J$50,SMALL(IF(COUNTIF('2 QUALITES'!J$3:J$49,'BDB2'!J$4:J$50)=0,ROW(J$4:J$50)-3,""),ROW($A25))))</f>
        <v/>
      </c>
      <c r="AF28" s="19" t="str">
        <f t="array" ref="AF28">IF(ROW($A25)&gt;AF$2,"",INDEX('BDB2'!K$4:K$50,SMALL(IF(COUNTIF('2 QUALITES'!K$3:K$49,'BDB2'!K$4:K$50)=0,ROW(K$4:K$50)-3,""),ROW($A25))))</f>
        <v/>
      </c>
      <c r="AG28" s="19" t="str">
        <f t="array" ref="AG28">IF(ROW($A25)&gt;AG$2,"",INDEX('BDB2'!L$4:L$50,SMALL(IF(COUNTIF('2 QUALITES'!L$3:L$49,'BDB2'!L$4:L$50)=0,ROW(L$4:L$50)-3,""),ROW($A25))))</f>
        <v/>
      </c>
      <c r="AH28" s="19" t="str">
        <f t="array" ref="AH28">IF(ROW($A25)&gt;AH$2,"",INDEX('BDB2'!M$4:M$50,SMALL(IF(COUNTIF('2 QUALITES'!M$3:M$49,'BDB2'!M$4:M$50)=0,ROW(M$4:M$50)-3,""),ROW($A25))))</f>
        <v/>
      </c>
      <c r="AI28" s="19" t="str">
        <f t="array" ref="AI28">IF(ROW($A25)&gt;AI$2,"",INDEX('BDB2'!N$4:N$50,SMALL(IF(COUNTIF('2 QUALITES'!N$3:N$49,'BDB2'!N$4:N$50)=0,ROW(N$4:N$50)-3,""),ROW($A25))))</f>
        <v/>
      </c>
      <c r="AJ28" s="19" t="str">
        <f t="array" ref="AJ28">IF(ROW($A25)&gt;AJ$2,"",INDEX('BDB2'!O$4:O$50,SMALL(IF(COUNTIF('2 QUALITES'!O$3:O$49,'BDB2'!O$4:O$50)=0,ROW(O$4:O$50)-3,""),ROW($A25))))</f>
        <v/>
      </c>
      <c r="AK28" s="19" t="str">
        <f t="array" ref="AK28">IF(ROW($A25)&gt;AK$2,"",INDEX('BDB2'!P$4:P$50,SMALL(IF(COUNTIF('2 QUALITES'!P$3:P$49,'BDB2'!P$4:P$50)=0,ROW(P$4:P$50)-3,""),ROW($A25))))</f>
        <v/>
      </c>
      <c r="AL28" s="19" t="str">
        <f t="array" ref="AL28">IF(ROW($A25)&gt;AL$2,"",INDEX('BDB2'!Q$4:Q$50,SMALL(IF(COUNTIF('2 QUALITES'!Q$3:Q$49,'BDB2'!Q$4:Q$50)=0,ROW(Q$4:Q$50)-3,""),ROW($A25))))</f>
        <v/>
      </c>
    </row>
    <row r="29" spans="2:38" x14ac:dyDescent="0.3">
      <c r="B29" s="6" t="str">
        <f t="array" ref="B29">IF(ROW(A26)&gt;B$3,"",INDEX(BDB!B$3:B$50,SMALL(IF(COUNTIF('1 COMPETENCES'!B$3:B$50,BDB!B$3:B$50)=0,ROW($B$3:$B$50)-2,""),ROW($A26))))</f>
        <v/>
      </c>
      <c r="C29" s="6" t="str">
        <f t="array" ref="C29">IF(ROW(B26)&gt;C$3,"",INDEX(BDB!C$3:C$50,SMALL(IF(COUNTIF('1 COMPETENCES'!C$3:C$50,BDB!C$3:C$50)=0,ROW($B$3:$B$50)-2,""),ROW($A26))))</f>
        <v/>
      </c>
      <c r="D29" s="6" t="str">
        <f t="array" ref="D29">IF(ROW(C26)&gt;D$3,"",INDEX(BDB!D$3:D$50,SMALL(IF(COUNTIF('1 COMPETENCES'!D$3:D$50,BDB!D$3:D$50)=0,ROW($B$3:$B$50)-2,""),ROW($A26))))</f>
        <v/>
      </c>
      <c r="E29" s="6" t="str">
        <f t="array" ref="E29">IF(ROW(D26)&gt;E$3,"",INDEX(BDB!E$3:E$50,SMALL(IF(COUNTIF('1 COMPETENCES'!E$3:E$50,BDB!E$3:E$50)=0,ROW($B$3:$B$50)-2,""),ROW($A26))))</f>
        <v/>
      </c>
      <c r="F29" s="6" t="str">
        <f t="array" ref="F29">IF(ROW(E26)&gt;F$3,"",INDEX(BDB!F$3:F$50,SMALL(IF(COUNTIF('1 COMPETENCES'!F$3:F$50,BDB!F$3:F$50)=0,ROW($B$3:$B$50)-2,""),ROW($A26))))</f>
        <v/>
      </c>
      <c r="G29" s="6" t="str">
        <f t="array" ref="G29">IF(ROW(F26)&gt;G$3,"",INDEX(BDB!G$3:G$50,SMALL(IF(COUNTIF('1 COMPETENCES'!G$3:G$50,BDB!G$3:G$50)=0,ROW($B$3:$B$50)-2,""),ROW($A26))))</f>
        <v/>
      </c>
      <c r="H29" s="6" t="str">
        <f t="array" ref="H29">IF(ROW(G26)&gt;H$3,"",INDEX(BDB!H$3:H$50,SMALL(IF(COUNTIF('1 COMPETENCES'!H$3:H$50,BDB!H$3:H$50)=0,ROW($B$3:$B$50)-2,""),ROW($A26))))</f>
        <v/>
      </c>
      <c r="I29" s="6" t="str">
        <f t="array" ref="I29">IF(ROW(H26)&gt;I$3,"",INDEX(BDB!I$3:I$50,SMALL(IF(COUNTIF('1 COMPETENCES'!I$3:I$50,BDB!I$3:I$50)=0,ROW($B$3:$B$50)-2,""),ROW($A26))))</f>
        <v/>
      </c>
      <c r="J29" s="6" t="str">
        <f t="array" ref="J29">IF(ROW(I26)&gt;J$3,"",INDEX(BDB!J$3:J$50,SMALL(IF(COUNTIF('1 COMPETENCES'!J$3:J$50,BDB!J$3:J$50)=0,ROW($B$3:$B$50)-2,""),ROW($A26))))</f>
        <v/>
      </c>
      <c r="K29" s="6" t="str">
        <f t="array" ref="K29">IF(ROW(J26)&gt;K$3,"",INDEX(BDB!K$3:K$50,SMALL(IF(COUNTIF('1 COMPETENCES'!K$3:K$50,BDB!K$3:K$50)=0,ROW($B$3:$B$50)-2,""),ROW($A26))))</f>
        <v/>
      </c>
      <c r="L29" s="6" t="str">
        <f t="array" ref="L29">IF(ROW(K26)&gt;L$3,"",INDEX(BDB!L$3:L$50,SMALL(IF(COUNTIF('1 COMPETENCES'!L$3:L$50,BDB!L$3:L$50)=0,ROW($B$3:$B$50)-2,""),ROW($A26))))</f>
        <v/>
      </c>
      <c r="M29" s="6" t="str">
        <f t="array" ref="M29">IF(ROW(L26)&gt;M$3,"",INDEX(BDB!M$3:M$50,SMALL(IF(COUNTIF('1 COMPETENCES'!M$3:M$50,BDB!M$3:M$50)=0,ROW($B$3:$B$50)-2,""),ROW($A26))))</f>
        <v/>
      </c>
      <c r="N29" s="6" t="str">
        <f t="array" ref="N29">IF(ROW(M26)&gt;N$3,"",INDEX(BDB!N$3:N$50,SMALL(IF(COUNTIF('1 COMPETENCES'!N$3:N$50,BDB!N$3:N$50)=0,ROW($B$3:$B$50)-2,""),ROW($A26))))</f>
        <v/>
      </c>
      <c r="O29" s="6" t="str">
        <f t="array" ref="O29">IF(ROW(N26)&gt;O$3,"",INDEX(BDB!O$3:O$50,SMALL(IF(COUNTIF('1 COMPETENCES'!O$3:O$50,BDB!O$3:O$50)=0,ROW($B$3:$B$50)-2,""),ROW($A26))))</f>
        <v/>
      </c>
      <c r="P29" s="5" t="str">
        <f t="array" ref="P29">IF(ROW(O26)&gt;P$3,"",INDEX('1 COMPETENCES'!P$3:P$50,SMALL(IF('1 COMPETENCES'!P$3:P$50&lt;&gt;"",ROW($B$3:$B$50)-2),ROW($A26))))</f>
        <v/>
      </c>
    </row>
    <row r="30" spans="2:38" x14ac:dyDescent="0.3">
      <c r="B30" s="6" t="str">
        <f t="array" ref="B30">IF(ROW(A27)&gt;B$3,"",INDEX(BDB!B$3:B$50,SMALL(IF(COUNTIF('1 COMPETENCES'!B$3:B$50,BDB!B$3:B$50)=0,ROW($B$3:$B$50)-2,""),ROW($A27))))</f>
        <v/>
      </c>
      <c r="C30" s="6" t="str">
        <f t="array" ref="C30">IF(ROW(B27)&gt;C$3,"",INDEX(BDB!C$3:C$50,SMALL(IF(COUNTIF('1 COMPETENCES'!C$3:C$50,BDB!C$3:C$50)=0,ROW($B$3:$B$50)-2,""),ROW($A27))))</f>
        <v/>
      </c>
      <c r="D30" s="6" t="str">
        <f t="array" ref="D30">IF(ROW(C27)&gt;D$3,"",INDEX(BDB!D$3:D$50,SMALL(IF(COUNTIF('1 COMPETENCES'!D$3:D$50,BDB!D$3:D$50)=0,ROW($B$3:$B$50)-2,""),ROW($A27))))</f>
        <v/>
      </c>
      <c r="E30" s="6" t="str">
        <f t="array" ref="E30">IF(ROW(D27)&gt;E$3,"",INDEX(BDB!E$3:E$50,SMALL(IF(COUNTIF('1 COMPETENCES'!E$3:E$50,BDB!E$3:E$50)=0,ROW($B$3:$B$50)-2,""),ROW($A27))))</f>
        <v/>
      </c>
      <c r="F30" s="6" t="str">
        <f t="array" ref="F30">IF(ROW(E27)&gt;F$3,"",INDEX(BDB!F$3:F$50,SMALL(IF(COUNTIF('1 COMPETENCES'!F$3:F$50,BDB!F$3:F$50)=0,ROW($B$3:$B$50)-2,""),ROW($A27))))</f>
        <v/>
      </c>
      <c r="G30" s="6" t="str">
        <f t="array" ref="G30">IF(ROW(F27)&gt;G$3,"",INDEX(BDB!G$3:G$50,SMALL(IF(COUNTIF('1 COMPETENCES'!G$3:G$50,BDB!G$3:G$50)=0,ROW($B$3:$B$50)-2,""),ROW($A27))))</f>
        <v/>
      </c>
      <c r="H30" s="6" t="str">
        <f t="array" ref="H30">IF(ROW(G27)&gt;H$3,"",INDEX(BDB!H$3:H$50,SMALL(IF(COUNTIF('1 COMPETENCES'!H$3:H$50,BDB!H$3:H$50)=0,ROW($B$3:$B$50)-2,""),ROW($A27))))</f>
        <v/>
      </c>
      <c r="I30" s="6" t="str">
        <f t="array" ref="I30">IF(ROW(H27)&gt;I$3,"",INDEX(BDB!I$3:I$50,SMALL(IF(COUNTIF('1 COMPETENCES'!I$3:I$50,BDB!I$3:I$50)=0,ROW($B$3:$B$50)-2,""),ROW($A27))))</f>
        <v/>
      </c>
      <c r="J30" s="6" t="str">
        <f t="array" ref="J30">IF(ROW(I27)&gt;J$3,"",INDEX(BDB!J$3:J$50,SMALL(IF(COUNTIF('1 COMPETENCES'!J$3:J$50,BDB!J$3:J$50)=0,ROW($B$3:$B$50)-2,""),ROW($A27))))</f>
        <v/>
      </c>
      <c r="K30" s="6" t="str">
        <f t="array" ref="K30">IF(ROW(J27)&gt;K$3,"",INDEX(BDB!K$3:K$50,SMALL(IF(COUNTIF('1 COMPETENCES'!K$3:K$50,BDB!K$3:K$50)=0,ROW($B$3:$B$50)-2,""),ROW($A27))))</f>
        <v/>
      </c>
      <c r="L30" s="6" t="str">
        <f t="array" ref="L30">IF(ROW(K27)&gt;L$3,"",INDEX(BDB!L$3:L$50,SMALL(IF(COUNTIF('1 COMPETENCES'!L$3:L$50,BDB!L$3:L$50)=0,ROW($B$3:$B$50)-2,""),ROW($A27))))</f>
        <v/>
      </c>
      <c r="M30" s="6" t="str">
        <f t="array" ref="M30">IF(ROW(L27)&gt;M$3,"",INDEX(BDB!M$3:M$50,SMALL(IF(COUNTIF('1 COMPETENCES'!M$3:M$50,BDB!M$3:M$50)=0,ROW($B$3:$B$50)-2,""),ROW($A27))))</f>
        <v/>
      </c>
      <c r="N30" s="6" t="str">
        <f t="array" ref="N30">IF(ROW(M27)&gt;N$3,"",INDEX(BDB!N$3:N$50,SMALL(IF(COUNTIF('1 COMPETENCES'!N$3:N$50,BDB!N$3:N$50)=0,ROW($B$3:$B$50)-2,""),ROW($A27))))</f>
        <v/>
      </c>
      <c r="O30" s="6" t="str">
        <f t="array" ref="O30">IF(ROW(N27)&gt;O$3,"",INDEX(BDB!O$3:O$50,SMALL(IF(COUNTIF('1 COMPETENCES'!O$3:O$50,BDB!O$3:O$50)=0,ROW($B$3:$B$50)-2,""),ROW($A27))))</f>
        <v/>
      </c>
      <c r="P30" s="5" t="str">
        <f t="array" ref="P30">IF(ROW(O27)&gt;P$3,"",INDEX('1 COMPETENCES'!P$3:P$50,SMALL(IF('1 COMPETENCES'!P$3:P$50&lt;&gt;"",ROW($B$3:$B$50)-2),ROW($A27))))</f>
        <v/>
      </c>
    </row>
    <row r="31" spans="2:38" x14ac:dyDescent="0.3">
      <c r="B31" s="6" t="str">
        <f t="array" ref="B31">IF(ROW(A28)&gt;B$3,"",INDEX(BDB!B$3:B$50,SMALL(IF(COUNTIF('1 COMPETENCES'!B$3:B$50,BDB!B$3:B$50)=0,ROW($B$3:$B$50)-2,""),ROW($A28))))</f>
        <v/>
      </c>
      <c r="C31" s="6" t="str">
        <f t="array" ref="C31">IF(ROW(B28)&gt;C$3,"",INDEX(BDB!C$3:C$50,SMALL(IF(COUNTIF('1 COMPETENCES'!C$3:C$50,BDB!C$3:C$50)=0,ROW($B$3:$B$50)-2,""),ROW($A28))))</f>
        <v/>
      </c>
      <c r="D31" s="6" t="str">
        <f t="array" ref="D31">IF(ROW(C28)&gt;D$3,"",INDEX(BDB!D$3:D$50,SMALL(IF(COUNTIF('1 COMPETENCES'!D$3:D$50,BDB!D$3:D$50)=0,ROW($B$3:$B$50)-2,""),ROW($A28))))</f>
        <v/>
      </c>
      <c r="E31" s="6" t="str">
        <f t="array" ref="E31">IF(ROW(D28)&gt;E$3,"",INDEX(BDB!E$3:E$50,SMALL(IF(COUNTIF('1 COMPETENCES'!E$3:E$50,BDB!E$3:E$50)=0,ROW($B$3:$B$50)-2,""),ROW($A28))))</f>
        <v/>
      </c>
      <c r="F31" s="6" t="str">
        <f t="array" ref="F31">IF(ROW(E28)&gt;F$3,"",INDEX(BDB!F$3:F$50,SMALL(IF(COUNTIF('1 COMPETENCES'!F$3:F$50,BDB!F$3:F$50)=0,ROW($B$3:$B$50)-2,""),ROW($A28))))</f>
        <v/>
      </c>
      <c r="G31" s="6" t="str">
        <f t="array" ref="G31">IF(ROW(F28)&gt;G$3,"",INDEX(BDB!G$3:G$50,SMALL(IF(COUNTIF('1 COMPETENCES'!G$3:G$50,BDB!G$3:G$50)=0,ROW($B$3:$B$50)-2,""),ROW($A28))))</f>
        <v/>
      </c>
      <c r="H31" s="6" t="str">
        <f t="array" ref="H31">IF(ROW(G28)&gt;H$3,"",INDEX(BDB!H$3:H$50,SMALL(IF(COUNTIF('1 COMPETENCES'!H$3:H$50,BDB!H$3:H$50)=0,ROW($B$3:$B$50)-2,""),ROW($A28))))</f>
        <v/>
      </c>
      <c r="I31" s="6" t="str">
        <f t="array" ref="I31">IF(ROW(H28)&gt;I$3,"",INDEX(BDB!I$3:I$50,SMALL(IF(COUNTIF('1 COMPETENCES'!I$3:I$50,BDB!I$3:I$50)=0,ROW($B$3:$B$50)-2,""),ROW($A28))))</f>
        <v/>
      </c>
      <c r="J31" s="6" t="str">
        <f t="array" ref="J31">IF(ROW(I28)&gt;J$3,"",INDEX(BDB!J$3:J$50,SMALL(IF(COUNTIF('1 COMPETENCES'!J$3:J$50,BDB!J$3:J$50)=0,ROW($B$3:$B$50)-2,""),ROW($A28))))</f>
        <v/>
      </c>
      <c r="K31" s="6" t="str">
        <f t="array" ref="K31">IF(ROW(J28)&gt;K$3,"",INDEX(BDB!K$3:K$50,SMALL(IF(COUNTIF('1 COMPETENCES'!K$3:K$50,BDB!K$3:K$50)=0,ROW($B$3:$B$50)-2,""),ROW($A28))))</f>
        <v/>
      </c>
      <c r="L31" s="6" t="str">
        <f t="array" ref="L31">IF(ROW(K28)&gt;L$3,"",INDEX(BDB!L$3:L$50,SMALL(IF(COUNTIF('1 COMPETENCES'!L$3:L$50,BDB!L$3:L$50)=0,ROW($B$3:$B$50)-2,""),ROW($A28))))</f>
        <v/>
      </c>
      <c r="M31" s="6" t="str">
        <f t="array" ref="M31">IF(ROW(L28)&gt;M$3,"",INDEX(BDB!M$3:M$50,SMALL(IF(COUNTIF('1 COMPETENCES'!M$3:M$50,BDB!M$3:M$50)=0,ROW($B$3:$B$50)-2,""),ROW($A28))))</f>
        <v/>
      </c>
      <c r="N31" s="6" t="str">
        <f t="array" ref="N31">IF(ROW(M28)&gt;N$3,"",INDEX(BDB!N$3:N$50,SMALL(IF(COUNTIF('1 COMPETENCES'!N$3:N$50,BDB!N$3:N$50)=0,ROW($B$3:$B$50)-2,""),ROW($A28))))</f>
        <v/>
      </c>
      <c r="O31" s="6" t="str">
        <f t="array" ref="O31">IF(ROW(N28)&gt;O$3,"",INDEX(BDB!O$3:O$50,SMALL(IF(COUNTIF('1 COMPETENCES'!O$3:O$50,BDB!O$3:O$50)=0,ROW($B$3:$B$50)-2,""),ROW($A28))))</f>
        <v/>
      </c>
      <c r="P31" s="5" t="str">
        <f t="array" ref="P31">IF(ROW(O28)&gt;P$3,"",INDEX('1 COMPETENCES'!P$3:P$50,SMALL(IF('1 COMPETENCES'!P$3:P$50&lt;&gt;"",ROW($B$3:$B$50)-2),ROW($A28))))</f>
        <v/>
      </c>
    </row>
    <row r="32" spans="2:38" x14ac:dyDescent="0.3">
      <c r="B32" s="6" t="str">
        <f t="array" ref="B32">IF(ROW(A29)&gt;B$3,"",INDEX(BDB!B$3:B$50,SMALL(IF(COUNTIF('1 COMPETENCES'!B$3:B$50,BDB!B$3:B$50)=0,ROW($B$3:$B$50)-2,""),ROW($A29))))</f>
        <v/>
      </c>
      <c r="C32" s="6" t="str">
        <f t="array" ref="C32">IF(ROW(B29)&gt;C$3,"",INDEX(BDB!C$3:C$50,SMALL(IF(COUNTIF('1 COMPETENCES'!C$3:C$50,BDB!C$3:C$50)=0,ROW($B$3:$B$50)-2,""),ROW($A29))))</f>
        <v/>
      </c>
      <c r="D32" s="6" t="str">
        <f t="array" ref="D32">IF(ROW(C29)&gt;D$3,"",INDEX(BDB!D$3:D$50,SMALL(IF(COUNTIF('1 COMPETENCES'!D$3:D$50,BDB!D$3:D$50)=0,ROW($B$3:$B$50)-2,""),ROW($A29))))</f>
        <v/>
      </c>
      <c r="E32" s="6" t="str">
        <f t="array" ref="E32">IF(ROW(D29)&gt;E$3,"",INDEX(BDB!E$3:E$50,SMALL(IF(COUNTIF('1 COMPETENCES'!E$3:E$50,BDB!E$3:E$50)=0,ROW($B$3:$B$50)-2,""),ROW($A29))))</f>
        <v/>
      </c>
      <c r="F32" s="6" t="str">
        <f t="array" ref="F32">IF(ROW(E29)&gt;F$3,"",INDEX(BDB!F$3:F$50,SMALL(IF(COUNTIF('1 COMPETENCES'!F$3:F$50,BDB!F$3:F$50)=0,ROW($B$3:$B$50)-2,""),ROW($A29))))</f>
        <v/>
      </c>
      <c r="G32" s="6" t="str">
        <f t="array" ref="G32">IF(ROW(F29)&gt;G$3,"",INDEX(BDB!G$3:G$50,SMALL(IF(COUNTIF('1 COMPETENCES'!G$3:G$50,BDB!G$3:G$50)=0,ROW($B$3:$B$50)-2,""),ROW($A29))))</f>
        <v/>
      </c>
      <c r="H32" s="6" t="str">
        <f t="array" ref="H32">IF(ROW(G29)&gt;H$3,"",INDEX(BDB!H$3:H$50,SMALL(IF(COUNTIF('1 COMPETENCES'!H$3:H$50,BDB!H$3:H$50)=0,ROW($B$3:$B$50)-2,""),ROW($A29))))</f>
        <v/>
      </c>
      <c r="I32" s="6" t="str">
        <f t="array" ref="I32">IF(ROW(H29)&gt;I$3,"",INDEX(BDB!I$3:I$50,SMALL(IF(COUNTIF('1 COMPETENCES'!I$3:I$50,BDB!I$3:I$50)=0,ROW($B$3:$B$50)-2,""),ROW($A29))))</f>
        <v/>
      </c>
      <c r="J32" s="6" t="str">
        <f t="array" ref="J32">IF(ROW(I29)&gt;J$3,"",INDEX(BDB!J$3:J$50,SMALL(IF(COUNTIF('1 COMPETENCES'!J$3:J$50,BDB!J$3:J$50)=0,ROW($B$3:$B$50)-2,""),ROW($A29))))</f>
        <v/>
      </c>
      <c r="K32" s="6" t="str">
        <f t="array" ref="K32">IF(ROW(J29)&gt;K$3,"",INDEX(BDB!K$3:K$50,SMALL(IF(COUNTIF('1 COMPETENCES'!K$3:K$50,BDB!K$3:K$50)=0,ROW($B$3:$B$50)-2,""),ROW($A29))))</f>
        <v/>
      </c>
      <c r="L32" s="6" t="str">
        <f t="array" ref="L32">IF(ROW(K29)&gt;L$3,"",INDEX(BDB!L$3:L$50,SMALL(IF(COUNTIF('1 COMPETENCES'!L$3:L$50,BDB!L$3:L$50)=0,ROW($B$3:$B$50)-2,""),ROW($A29))))</f>
        <v/>
      </c>
      <c r="M32" s="6" t="str">
        <f t="array" ref="M32">IF(ROW(L29)&gt;M$3,"",INDEX(BDB!M$3:M$50,SMALL(IF(COUNTIF('1 COMPETENCES'!M$3:M$50,BDB!M$3:M$50)=0,ROW($B$3:$B$50)-2,""),ROW($A29))))</f>
        <v/>
      </c>
      <c r="N32" s="6" t="str">
        <f t="array" ref="N32">IF(ROW(M29)&gt;N$3,"",INDEX(BDB!N$3:N$50,SMALL(IF(COUNTIF('1 COMPETENCES'!N$3:N$50,BDB!N$3:N$50)=0,ROW($B$3:$B$50)-2,""),ROW($A29))))</f>
        <v/>
      </c>
      <c r="O32" s="6" t="str">
        <f t="array" ref="O32">IF(ROW(N29)&gt;O$3,"",INDEX(BDB!O$3:O$50,SMALL(IF(COUNTIF('1 COMPETENCES'!O$3:O$50,BDB!O$3:O$50)=0,ROW($B$3:$B$50)-2,""),ROW($A29))))</f>
        <v/>
      </c>
      <c r="P32" s="5" t="str">
        <f t="array" ref="P32">IF(ROW(O29)&gt;P$3,"",INDEX('1 COMPETENCES'!P$3:P$50,SMALL(IF('1 COMPETENCES'!P$3:P$50&lt;&gt;"",ROW($B$3:$B$50)-2),ROW($A29))))</f>
        <v/>
      </c>
    </row>
    <row r="33" spans="2:16" x14ac:dyDescent="0.3">
      <c r="B33" s="6" t="str">
        <f t="array" ref="B33">IF(ROW(A30)&gt;B$3,"",INDEX(BDB!B$3:B$50,SMALL(IF(COUNTIF('1 COMPETENCES'!B$3:B$50,BDB!B$3:B$50)=0,ROW($B$3:$B$50)-2,""),ROW($A30))))</f>
        <v/>
      </c>
      <c r="C33" s="6" t="str">
        <f t="array" ref="C33">IF(ROW(B30)&gt;C$3,"",INDEX(BDB!C$3:C$50,SMALL(IF(COUNTIF('1 COMPETENCES'!C$3:C$50,BDB!C$3:C$50)=0,ROW($B$3:$B$50)-2,""),ROW($A30))))</f>
        <v/>
      </c>
      <c r="D33" s="6" t="str">
        <f t="array" ref="D33">IF(ROW(C30)&gt;D$3,"",INDEX(BDB!D$3:D$50,SMALL(IF(COUNTIF('1 COMPETENCES'!D$3:D$50,BDB!D$3:D$50)=0,ROW($B$3:$B$50)-2,""),ROW($A30))))</f>
        <v/>
      </c>
      <c r="E33" s="6" t="str">
        <f t="array" ref="E33">IF(ROW(D30)&gt;E$3,"",INDEX(BDB!E$3:E$50,SMALL(IF(COUNTIF('1 COMPETENCES'!E$3:E$50,BDB!E$3:E$50)=0,ROW($B$3:$B$50)-2,""),ROW($A30))))</f>
        <v/>
      </c>
      <c r="F33" s="6" t="str">
        <f t="array" ref="F33">IF(ROW(E30)&gt;F$3,"",INDEX(BDB!F$3:F$50,SMALL(IF(COUNTIF('1 COMPETENCES'!F$3:F$50,BDB!F$3:F$50)=0,ROW($B$3:$B$50)-2,""),ROW($A30))))</f>
        <v/>
      </c>
      <c r="G33" s="6" t="str">
        <f t="array" ref="G33">IF(ROW(F30)&gt;G$3,"",INDEX(BDB!G$3:G$50,SMALL(IF(COUNTIF('1 COMPETENCES'!G$3:G$50,BDB!G$3:G$50)=0,ROW($B$3:$B$50)-2,""),ROW($A30))))</f>
        <v/>
      </c>
      <c r="H33" s="6" t="str">
        <f t="array" ref="H33">IF(ROW(G30)&gt;H$3,"",INDEX(BDB!H$3:H$50,SMALL(IF(COUNTIF('1 COMPETENCES'!H$3:H$50,BDB!H$3:H$50)=0,ROW($B$3:$B$50)-2,""),ROW($A30))))</f>
        <v/>
      </c>
      <c r="I33" s="6" t="str">
        <f t="array" ref="I33">IF(ROW(H30)&gt;I$3,"",INDEX(BDB!I$3:I$50,SMALL(IF(COUNTIF('1 COMPETENCES'!I$3:I$50,BDB!I$3:I$50)=0,ROW($B$3:$B$50)-2,""),ROW($A30))))</f>
        <v/>
      </c>
      <c r="J33" s="6" t="str">
        <f t="array" ref="J33">IF(ROW(I30)&gt;J$3,"",INDEX(BDB!J$3:J$50,SMALL(IF(COUNTIF('1 COMPETENCES'!J$3:J$50,BDB!J$3:J$50)=0,ROW($B$3:$B$50)-2,""),ROW($A30))))</f>
        <v/>
      </c>
      <c r="K33" s="6" t="str">
        <f t="array" ref="K33">IF(ROW(J30)&gt;K$3,"",INDEX(BDB!K$3:K$50,SMALL(IF(COUNTIF('1 COMPETENCES'!K$3:K$50,BDB!K$3:K$50)=0,ROW($B$3:$B$50)-2,""),ROW($A30))))</f>
        <v/>
      </c>
      <c r="L33" s="6" t="str">
        <f t="array" ref="L33">IF(ROW(K30)&gt;L$3,"",INDEX(BDB!L$3:L$50,SMALL(IF(COUNTIF('1 COMPETENCES'!L$3:L$50,BDB!L$3:L$50)=0,ROW($B$3:$B$50)-2,""),ROW($A30))))</f>
        <v/>
      </c>
      <c r="M33" s="6" t="str">
        <f t="array" ref="M33">IF(ROW(L30)&gt;M$3,"",INDEX(BDB!M$3:M$50,SMALL(IF(COUNTIF('1 COMPETENCES'!M$3:M$50,BDB!M$3:M$50)=0,ROW($B$3:$B$50)-2,""),ROW($A30))))</f>
        <v/>
      </c>
      <c r="N33" s="6" t="str">
        <f t="array" ref="N33">IF(ROW(M30)&gt;N$3,"",INDEX(BDB!N$3:N$50,SMALL(IF(COUNTIF('1 COMPETENCES'!N$3:N$50,BDB!N$3:N$50)=0,ROW($B$3:$B$50)-2,""),ROW($A30))))</f>
        <v/>
      </c>
      <c r="O33" s="6" t="str">
        <f t="array" ref="O33">IF(ROW(N30)&gt;O$3,"",INDEX(BDB!O$3:O$50,SMALL(IF(COUNTIF('1 COMPETENCES'!O$3:O$50,BDB!O$3:O$50)=0,ROW($B$3:$B$50)-2,""),ROW($A30))))</f>
        <v/>
      </c>
      <c r="P33" s="5" t="str">
        <f t="array" ref="P33">IF(ROW(O30)&gt;P$3,"",INDEX('1 COMPETENCES'!P$3:P$50,SMALL(IF('1 COMPETENCES'!P$3:P$50&lt;&gt;"",ROW($B$3:$B$50)-2),ROW($A30))))</f>
        <v/>
      </c>
    </row>
    <row r="34" spans="2:16" x14ac:dyDescent="0.3">
      <c r="B34" s="6" t="str">
        <f t="array" ref="B34">IF(ROW(A31)&gt;B$3,"",INDEX(BDB!B$3:B$50,SMALL(IF(COUNTIF('1 COMPETENCES'!B$3:B$50,BDB!B$3:B$50)=0,ROW($B$3:$B$50)-2,""),ROW($A31))))</f>
        <v/>
      </c>
      <c r="C34" s="6" t="str">
        <f t="array" ref="C34">IF(ROW(B31)&gt;C$3,"",INDEX(BDB!C$3:C$50,SMALL(IF(COUNTIF('1 COMPETENCES'!C$3:C$50,BDB!C$3:C$50)=0,ROW($B$3:$B$50)-2,""),ROW($A31))))</f>
        <v/>
      </c>
      <c r="D34" s="6" t="str">
        <f t="array" ref="D34">IF(ROW(C31)&gt;D$3,"",INDEX(BDB!D$3:D$50,SMALL(IF(COUNTIF('1 COMPETENCES'!D$3:D$50,BDB!D$3:D$50)=0,ROW($B$3:$B$50)-2,""),ROW($A31))))</f>
        <v/>
      </c>
      <c r="E34" s="6" t="str">
        <f t="array" ref="E34">IF(ROW(D31)&gt;E$3,"",INDEX(BDB!E$3:E$50,SMALL(IF(COUNTIF('1 COMPETENCES'!E$3:E$50,BDB!E$3:E$50)=0,ROW($B$3:$B$50)-2,""),ROW($A31))))</f>
        <v/>
      </c>
      <c r="F34" s="6" t="str">
        <f t="array" ref="F34">IF(ROW(E31)&gt;F$3,"",INDEX(BDB!F$3:F$50,SMALL(IF(COUNTIF('1 COMPETENCES'!F$3:F$50,BDB!F$3:F$50)=0,ROW($B$3:$B$50)-2,""),ROW($A31))))</f>
        <v/>
      </c>
      <c r="G34" s="6" t="str">
        <f t="array" ref="G34">IF(ROW(F31)&gt;G$3,"",INDEX(BDB!G$3:G$50,SMALL(IF(COUNTIF('1 COMPETENCES'!G$3:G$50,BDB!G$3:G$50)=0,ROW($B$3:$B$50)-2,""),ROW($A31))))</f>
        <v/>
      </c>
      <c r="H34" s="6" t="str">
        <f t="array" ref="H34">IF(ROW(G31)&gt;H$3,"",INDEX(BDB!H$3:H$50,SMALL(IF(COUNTIF('1 COMPETENCES'!H$3:H$50,BDB!H$3:H$50)=0,ROW($B$3:$B$50)-2,""),ROW($A31))))</f>
        <v/>
      </c>
      <c r="I34" s="6" t="str">
        <f t="array" ref="I34">IF(ROW(H31)&gt;I$3,"",INDEX(BDB!I$3:I$50,SMALL(IF(COUNTIF('1 COMPETENCES'!I$3:I$50,BDB!I$3:I$50)=0,ROW($B$3:$B$50)-2,""),ROW($A31))))</f>
        <v/>
      </c>
      <c r="J34" s="6" t="str">
        <f t="array" ref="J34">IF(ROW(I31)&gt;J$3,"",INDEX(BDB!J$3:J$50,SMALL(IF(COUNTIF('1 COMPETENCES'!J$3:J$50,BDB!J$3:J$50)=0,ROW($B$3:$B$50)-2,""),ROW($A31))))</f>
        <v/>
      </c>
      <c r="K34" s="6" t="str">
        <f t="array" ref="K34">IF(ROW(J31)&gt;K$3,"",INDEX(BDB!K$3:K$50,SMALL(IF(COUNTIF('1 COMPETENCES'!K$3:K$50,BDB!K$3:K$50)=0,ROW($B$3:$B$50)-2,""),ROW($A31))))</f>
        <v/>
      </c>
      <c r="L34" s="6" t="str">
        <f t="array" ref="L34">IF(ROW(K31)&gt;L$3,"",INDEX(BDB!L$3:L$50,SMALL(IF(COUNTIF('1 COMPETENCES'!L$3:L$50,BDB!L$3:L$50)=0,ROW($B$3:$B$50)-2,""),ROW($A31))))</f>
        <v/>
      </c>
      <c r="M34" s="6" t="str">
        <f t="array" ref="M34">IF(ROW(L31)&gt;M$3,"",INDEX(BDB!M$3:M$50,SMALL(IF(COUNTIF('1 COMPETENCES'!M$3:M$50,BDB!M$3:M$50)=0,ROW($B$3:$B$50)-2,""),ROW($A31))))</f>
        <v/>
      </c>
      <c r="N34" s="6" t="str">
        <f t="array" ref="N34">IF(ROW(M31)&gt;N$3,"",INDEX(BDB!N$3:N$50,SMALL(IF(COUNTIF('1 COMPETENCES'!N$3:N$50,BDB!N$3:N$50)=0,ROW($B$3:$B$50)-2,""),ROW($A31))))</f>
        <v/>
      </c>
      <c r="O34" s="6" t="str">
        <f t="array" ref="O34">IF(ROW(N31)&gt;O$3,"",INDEX(BDB!O$3:O$50,SMALL(IF(COUNTIF('1 COMPETENCES'!O$3:O$50,BDB!O$3:O$50)=0,ROW($B$3:$B$50)-2,""),ROW($A31))))</f>
        <v/>
      </c>
      <c r="P34" s="5" t="str">
        <f t="array" ref="P34">IF(ROW(O31)&gt;P$3,"",INDEX('1 COMPETENCES'!P$3:P$50,SMALL(IF('1 COMPETENCES'!P$3:P$50&lt;&gt;"",ROW($B$3:$B$50)-2),ROW($A31))))</f>
        <v/>
      </c>
    </row>
    <row r="35" spans="2:16" x14ac:dyDescent="0.3">
      <c r="B35" s="6" t="str">
        <f t="array" ref="B35">IF(ROW(A32)&gt;B$3,"",INDEX(BDB!B$3:B$50,SMALL(IF(COUNTIF('1 COMPETENCES'!B$3:B$50,BDB!B$3:B$50)=0,ROW($B$3:$B$50)-2,""),ROW($A32))))</f>
        <v/>
      </c>
      <c r="C35" s="6" t="str">
        <f t="array" ref="C35">IF(ROW(B32)&gt;C$3,"",INDEX(BDB!C$3:C$50,SMALL(IF(COUNTIF('1 COMPETENCES'!C$3:C$50,BDB!C$3:C$50)=0,ROW($B$3:$B$50)-2,""),ROW($A32))))</f>
        <v/>
      </c>
      <c r="D35" s="6" t="str">
        <f t="array" ref="D35">IF(ROW(C32)&gt;D$3,"",INDEX(BDB!D$3:D$50,SMALL(IF(COUNTIF('1 COMPETENCES'!D$3:D$50,BDB!D$3:D$50)=0,ROW($B$3:$B$50)-2,""),ROW($A32))))</f>
        <v/>
      </c>
      <c r="E35" s="6" t="str">
        <f t="array" ref="E35">IF(ROW(D32)&gt;E$3,"",INDEX(BDB!E$3:E$50,SMALL(IF(COUNTIF('1 COMPETENCES'!E$3:E$50,BDB!E$3:E$50)=0,ROW($B$3:$B$50)-2,""),ROW($A32))))</f>
        <v/>
      </c>
      <c r="F35" s="6" t="str">
        <f t="array" ref="F35">IF(ROW(E32)&gt;F$3,"",INDEX(BDB!F$3:F$50,SMALL(IF(COUNTIF('1 COMPETENCES'!F$3:F$50,BDB!F$3:F$50)=0,ROW($B$3:$B$50)-2,""),ROW($A32))))</f>
        <v/>
      </c>
      <c r="G35" s="6" t="str">
        <f t="array" ref="G35">IF(ROW(F32)&gt;G$3,"",INDEX(BDB!G$3:G$50,SMALL(IF(COUNTIF('1 COMPETENCES'!G$3:G$50,BDB!G$3:G$50)=0,ROW($B$3:$B$50)-2,""),ROW($A32))))</f>
        <v/>
      </c>
      <c r="H35" s="6" t="str">
        <f t="array" ref="H35">IF(ROW(G32)&gt;H$3,"",INDEX(BDB!H$3:H$50,SMALL(IF(COUNTIF('1 COMPETENCES'!H$3:H$50,BDB!H$3:H$50)=0,ROW($B$3:$B$50)-2,""),ROW($A32))))</f>
        <v/>
      </c>
      <c r="I35" s="6" t="str">
        <f t="array" ref="I35">IF(ROW(H32)&gt;I$3,"",INDEX(BDB!I$3:I$50,SMALL(IF(COUNTIF('1 COMPETENCES'!I$3:I$50,BDB!I$3:I$50)=0,ROW($B$3:$B$50)-2,""),ROW($A32))))</f>
        <v/>
      </c>
      <c r="J35" s="6" t="str">
        <f t="array" ref="J35">IF(ROW(I32)&gt;J$3,"",INDEX(BDB!J$3:J$50,SMALL(IF(COUNTIF('1 COMPETENCES'!J$3:J$50,BDB!J$3:J$50)=0,ROW($B$3:$B$50)-2,""),ROW($A32))))</f>
        <v/>
      </c>
      <c r="K35" s="6" t="str">
        <f t="array" ref="K35">IF(ROW(J32)&gt;K$3,"",INDEX(BDB!K$3:K$50,SMALL(IF(COUNTIF('1 COMPETENCES'!K$3:K$50,BDB!K$3:K$50)=0,ROW($B$3:$B$50)-2,""),ROW($A32))))</f>
        <v/>
      </c>
      <c r="L35" s="6" t="str">
        <f t="array" ref="L35">IF(ROW(K32)&gt;L$3,"",INDEX(BDB!L$3:L$50,SMALL(IF(COUNTIF('1 COMPETENCES'!L$3:L$50,BDB!L$3:L$50)=0,ROW($B$3:$B$50)-2,""),ROW($A32))))</f>
        <v/>
      </c>
      <c r="M35" s="6" t="str">
        <f t="array" ref="M35">IF(ROW(L32)&gt;M$3,"",INDEX(BDB!M$3:M$50,SMALL(IF(COUNTIF('1 COMPETENCES'!M$3:M$50,BDB!M$3:M$50)=0,ROW($B$3:$B$50)-2,""),ROW($A32))))</f>
        <v/>
      </c>
      <c r="N35" s="6" t="str">
        <f t="array" ref="N35">IF(ROW(M32)&gt;N$3,"",INDEX(BDB!N$3:N$50,SMALL(IF(COUNTIF('1 COMPETENCES'!N$3:N$50,BDB!N$3:N$50)=0,ROW($B$3:$B$50)-2,""),ROW($A32))))</f>
        <v/>
      </c>
      <c r="O35" s="6" t="str">
        <f t="array" ref="O35">IF(ROW(N32)&gt;O$3,"",INDEX(BDB!O$3:O$50,SMALL(IF(COUNTIF('1 COMPETENCES'!O$3:O$50,BDB!O$3:O$50)=0,ROW($B$3:$B$50)-2,""),ROW($A32))))</f>
        <v/>
      </c>
      <c r="P35" s="5" t="str">
        <f t="array" ref="P35">IF(ROW(O32)&gt;P$3,"",INDEX('1 COMPETENCES'!P$3:P$50,SMALL(IF('1 COMPETENCES'!P$3:P$50&lt;&gt;"",ROW($B$3:$B$50)-2),ROW($A32))))</f>
        <v/>
      </c>
    </row>
    <row r="36" spans="2:16" x14ac:dyDescent="0.3">
      <c r="B36" s="6" t="str">
        <f t="array" ref="B36">IF(ROW(A33)&gt;B$3,"",INDEX(BDB!B$3:B$50,SMALL(IF(COUNTIF('1 COMPETENCES'!B$3:B$50,BDB!B$3:B$50)=0,ROW($B$3:$B$50)-2,""),ROW($A33))))</f>
        <v/>
      </c>
      <c r="C36" s="6" t="str">
        <f t="array" ref="C36">IF(ROW(B33)&gt;C$3,"",INDEX(BDB!C$3:C$50,SMALL(IF(COUNTIF('1 COMPETENCES'!C$3:C$50,BDB!C$3:C$50)=0,ROW($B$3:$B$50)-2,""),ROW($A33))))</f>
        <v/>
      </c>
      <c r="D36" s="6" t="str">
        <f t="array" ref="D36">IF(ROW(C33)&gt;D$3,"",INDEX(BDB!D$3:D$50,SMALL(IF(COUNTIF('1 COMPETENCES'!D$3:D$50,BDB!D$3:D$50)=0,ROW($B$3:$B$50)-2,""),ROW($A33))))</f>
        <v/>
      </c>
      <c r="E36" s="6" t="str">
        <f t="array" ref="E36">IF(ROW(D33)&gt;E$3,"",INDEX(BDB!E$3:E$50,SMALL(IF(COUNTIF('1 COMPETENCES'!E$3:E$50,BDB!E$3:E$50)=0,ROW($B$3:$B$50)-2,""),ROW($A33))))</f>
        <v/>
      </c>
      <c r="F36" s="6" t="str">
        <f t="array" ref="F36">IF(ROW(E33)&gt;F$3,"",INDEX(BDB!F$3:F$50,SMALL(IF(COUNTIF('1 COMPETENCES'!F$3:F$50,BDB!F$3:F$50)=0,ROW($B$3:$B$50)-2,""),ROW($A33))))</f>
        <v/>
      </c>
      <c r="G36" s="6" t="str">
        <f t="array" ref="G36">IF(ROW(F33)&gt;G$3,"",INDEX(BDB!G$3:G$50,SMALL(IF(COUNTIF('1 COMPETENCES'!G$3:G$50,BDB!G$3:G$50)=0,ROW($B$3:$B$50)-2,""),ROW($A33))))</f>
        <v/>
      </c>
      <c r="H36" s="6" t="str">
        <f t="array" ref="H36">IF(ROW(G33)&gt;H$3,"",INDEX(BDB!H$3:H$50,SMALL(IF(COUNTIF('1 COMPETENCES'!H$3:H$50,BDB!H$3:H$50)=0,ROW($B$3:$B$50)-2,""),ROW($A33))))</f>
        <v/>
      </c>
      <c r="I36" s="6" t="str">
        <f t="array" ref="I36">IF(ROW(H33)&gt;I$3,"",INDEX(BDB!I$3:I$50,SMALL(IF(COUNTIF('1 COMPETENCES'!I$3:I$50,BDB!I$3:I$50)=0,ROW($B$3:$B$50)-2,""),ROW($A33))))</f>
        <v/>
      </c>
      <c r="J36" s="6" t="str">
        <f t="array" ref="J36">IF(ROW(I33)&gt;J$3,"",INDEX(BDB!J$3:J$50,SMALL(IF(COUNTIF('1 COMPETENCES'!J$3:J$50,BDB!J$3:J$50)=0,ROW($B$3:$B$50)-2,""),ROW($A33))))</f>
        <v/>
      </c>
      <c r="K36" s="6" t="str">
        <f t="array" ref="K36">IF(ROW(J33)&gt;K$3,"",INDEX(BDB!K$3:K$50,SMALL(IF(COUNTIF('1 COMPETENCES'!K$3:K$50,BDB!K$3:K$50)=0,ROW($B$3:$B$50)-2,""),ROW($A33))))</f>
        <v/>
      </c>
      <c r="L36" s="6" t="str">
        <f t="array" ref="L36">IF(ROW(K33)&gt;L$3,"",INDEX(BDB!L$3:L$50,SMALL(IF(COUNTIF('1 COMPETENCES'!L$3:L$50,BDB!L$3:L$50)=0,ROW($B$3:$B$50)-2,""),ROW($A33))))</f>
        <v/>
      </c>
      <c r="M36" s="6" t="str">
        <f t="array" ref="M36">IF(ROW(L33)&gt;M$3,"",INDEX(BDB!M$3:M$50,SMALL(IF(COUNTIF('1 COMPETENCES'!M$3:M$50,BDB!M$3:M$50)=0,ROW($B$3:$B$50)-2,""),ROW($A33))))</f>
        <v/>
      </c>
      <c r="N36" s="6" t="str">
        <f t="array" ref="N36">IF(ROW(M33)&gt;N$3,"",INDEX(BDB!N$3:N$50,SMALL(IF(COUNTIF('1 COMPETENCES'!N$3:N$50,BDB!N$3:N$50)=0,ROW($B$3:$B$50)-2,""),ROW($A33))))</f>
        <v/>
      </c>
      <c r="O36" s="6" t="str">
        <f t="array" ref="O36">IF(ROW(N33)&gt;O$3,"",INDEX(BDB!O$3:O$50,SMALL(IF(COUNTIF('1 COMPETENCES'!O$3:O$50,BDB!O$3:O$50)=0,ROW($B$3:$B$50)-2,""),ROW($A33))))</f>
        <v/>
      </c>
      <c r="P36" s="5" t="str">
        <f t="array" ref="P36">IF(ROW(O33)&gt;P$3,"",INDEX('1 COMPETENCES'!P$3:P$50,SMALL(IF('1 COMPETENCES'!P$3:P$50&lt;&gt;"",ROW($B$3:$B$50)-2),ROW($A33))))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1 COMPETENCES</vt:lpstr>
      <vt:lpstr>2 QUALITES</vt:lpstr>
      <vt:lpstr>3 RECAP</vt:lpstr>
      <vt:lpstr>BDB</vt:lpstr>
      <vt:lpstr>BDB2</vt:lpstr>
      <vt:lpstr>liste auto</vt:lpstr>
      <vt:lpstr>bdbnb</vt:lpstr>
      <vt:lpstr>bdnb2</vt:lpstr>
      <vt:lpstr>dept</vt:lpstr>
      <vt:lpstr>dept2</vt:lpstr>
      <vt:lpstr>libelle</vt:lpstr>
      <vt:lpstr>libelle2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RABUT</dc:creator>
  <cp:lastModifiedBy>Pour MOI</cp:lastModifiedBy>
  <dcterms:created xsi:type="dcterms:W3CDTF">2020-01-22T17:24:43Z</dcterms:created>
  <dcterms:modified xsi:type="dcterms:W3CDTF">2020-01-26T13:39:15Z</dcterms:modified>
</cp:coreProperties>
</file>