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05" yWindow="-105" windowWidth="19425" windowHeight="10425"/>
  </bookViews>
  <sheets>
    <sheet name="base" sheetId="1" r:id="rId1"/>
    <sheet name="fichier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1" i="2"/>
  <c r="E33"/>
  <c r="C33"/>
  <c r="E32"/>
  <c r="C32"/>
  <c r="C31"/>
  <c r="E30"/>
  <c r="C30"/>
  <c r="E29"/>
  <c r="C29"/>
  <c r="A28"/>
  <c r="E46"/>
  <c r="C46"/>
  <c r="E45"/>
  <c r="C45"/>
  <c r="C44"/>
  <c r="E43"/>
  <c r="C43"/>
  <c r="E42"/>
  <c r="C42"/>
  <c r="E20"/>
  <c r="C20"/>
  <c r="E19"/>
  <c r="C19"/>
  <c r="C18"/>
  <c r="E17"/>
  <c r="C17"/>
  <c r="E16"/>
  <c r="C16"/>
  <c r="A15"/>
  <c r="A2"/>
  <c r="E7"/>
  <c r="E6"/>
  <c r="C7"/>
  <c r="C6"/>
  <c r="E4"/>
  <c r="E3"/>
  <c r="C5"/>
  <c r="C4"/>
  <c r="C3"/>
</calcChain>
</file>

<file path=xl/sharedStrings.xml><?xml version="1.0" encoding="utf-8"?>
<sst xmlns="http://schemas.openxmlformats.org/spreadsheetml/2006/main" count="99" uniqueCount="43">
  <si>
    <t>CONTACT</t>
  </si>
  <si>
    <t>M/Mme</t>
  </si>
  <si>
    <t>Jour livraison</t>
  </si>
  <si>
    <t>Tel</t>
  </si>
  <si>
    <t>Semaine livraison</t>
  </si>
  <si>
    <t>Mail</t>
  </si>
  <si>
    <t>Envoie Devis</t>
  </si>
  <si>
    <t>COMPTA</t>
  </si>
  <si>
    <t>N° Cde</t>
  </si>
  <si>
    <t>Factue Mail</t>
  </si>
  <si>
    <t>CLIENT</t>
  </si>
  <si>
    <t>N°CLT</t>
  </si>
  <si>
    <t>TEL</t>
  </si>
  <si>
    <t>MAIL</t>
  </si>
  <si>
    <t>JOUR LIVRAISON</t>
  </si>
  <si>
    <t>SEMAINE LIVRAISON</t>
  </si>
  <si>
    <t>CONTACT COMPTA</t>
  </si>
  <si>
    <t>N°CDE</t>
  </si>
  <si>
    <t>FACTURE MAIL</t>
  </si>
  <si>
    <t>DEDE</t>
  </si>
  <si>
    <t>Mr ROBERT</t>
  </si>
  <si>
    <t>dede@gmail.fr</t>
  </si>
  <si>
    <t>lundi</t>
  </si>
  <si>
    <t>PAIR</t>
  </si>
  <si>
    <t>Mme ROBERT</t>
  </si>
  <si>
    <t>robert@gmail.com</t>
  </si>
  <si>
    <t>OUI</t>
  </si>
  <si>
    <t>NON</t>
  </si>
  <si>
    <t>dudu@gmail.com</t>
  </si>
  <si>
    <t>Mr DUDU</t>
  </si>
  <si>
    <t>IMPAIR</t>
  </si>
  <si>
    <t>Jeudi</t>
  </si>
  <si>
    <t>bb@gmail.com</t>
  </si>
  <si>
    <t>Mme DUDU</t>
  </si>
  <si>
    <t>DUDU</t>
  </si>
  <si>
    <t>PSA</t>
  </si>
  <si>
    <t>XXX</t>
  </si>
  <si>
    <t>Mardi</t>
  </si>
  <si>
    <t>Lindi</t>
  </si>
  <si>
    <t>xdd</t>
  </si>
  <si>
    <t>edd</t>
  </si>
  <si>
    <t>MAIL2</t>
  </si>
  <si>
    <t>Particularités :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</si>
</sst>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7" xfId="0" applyBorder="1"/>
    <xf numFmtId="0" fontId="0" fillId="0" borderId="11" xfId="0" applyBorder="1"/>
    <xf numFmtId="0" fontId="0" fillId="0" borderId="15" xfId="0" applyBorder="1"/>
    <xf numFmtId="164" fontId="0" fillId="0" borderId="0" xfId="0" applyNumberFormat="1"/>
    <xf numFmtId="0" fontId="2" fillId="0" borderId="0" xfId="1"/>
    <xf numFmtId="0" fontId="1" fillId="0" borderId="5" xfId="0" applyFont="1" applyBorder="1"/>
    <xf numFmtId="0" fontId="1" fillId="0" borderId="9" xfId="0" applyFont="1" applyBorder="1"/>
    <xf numFmtId="0" fontId="1" fillId="0" borderId="13" xfId="0" applyFont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1" fillId="0" borderId="22" xfId="0" applyFont="1" applyBorder="1"/>
    <xf numFmtId="0" fontId="1" fillId="0" borderId="23" xfId="0" applyFont="1" applyBorder="1"/>
    <xf numFmtId="0" fontId="1" fillId="0" borderId="24" xfId="0" applyFont="1" applyBorder="1"/>
    <xf numFmtId="0" fontId="0" fillId="0" borderId="6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14" xfId="0" applyBorder="1" applyAlignment="1">
      <alignment horizontal="left"/>
    </xf>
    <xf numFmtId="164" fontId="0" fillId="0" borderId="10" xfId="0" applyNumberFormat="1" applyBorder="1" applyAlignment="1">
      <alignment horizontal="left"/>
    </xf>
    <xf numFmtId="0" fontId="1" fillId="0" borderId="4" xfId="0" applyFont="1" applyBorder="1" applyAlignment="1">
      <alignment horizontal="center" vertical="top"/>
    </xf>
    <xf numFmtId="0" fontId="1" fillId="0" borderId="12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numFmt numFmtId="164" formatCode="0#&quot; &quot;##&quot; &quot;##&quot; &quot;##&quot; &quot;##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352425</xdr:colOff>
      <xdr:row>1</xdr:row>
      <xdr:rowOff>76200</xdr:rowOff>
    </xdr:from>
    <xdr:to>
      <xdr:col>13</xdr:col>
      <xdr:colOff>228600</xdr:colOff>
      <xdr:row>4</xdr:row>
      <xdr:rowOff>133350</xdr:rowOff>
    </xdr:to>
    <xdr:sp macro="[0]!ajoutFiche" textlink="">
      <xdr:nvSpPr>
        <xdr:cNvPr id="2" name="Rectangle à coins arrondis 1"/>
        <xdr:cNvSpPr/>
      </xdr:nvSpPr>
      <xdr:spPr>
        <a:xfrm>
          <a:off x="11010900" y="266700"/>
          <a:ext cx="1400175" cy="628650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Créer Fiche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K7" totalsRowShown="0">
  <autoFilter ref="A3:K7"/>
  <tableColumns count="11">
    <tableColumn id="1" name="CLIENT"/>
    <tableColumn id="2" name="N°CLT"/>
    <tableColumn id="3" name="CONTACT"/>
    <tableColumn id="4" name="TEL" dataDxfId="0"/>
    <tableColumn id="5" name="MAIL" dataCellStyle="Lien hypertexte"/>
    <tableColumn id="6" name="JOUR LIVRAISON"/>
    <tableColumn id="7" name="SEMAINE LIVRAISON"/>
    <tableColumn id="8" name="CONTACT COMPTA"/>
    <tableColumn id="9" name="MAIL2" dataCellStyle="Lien hypertexte"/>
    <tableColumn id="10" name="N°CDE"/>
    <tableColumn id="11" name="FACTURE MAIL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dudu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robert@gmail.com" TargetMode="External"/><Relationship Id="rId1" Type="http://schemas.openxmlformats.org/officeDocument/2006/relationships/hyperlink" Target="mailto:dede@gmail.fr" TargetMode="External"/><Relationship Id="rId6" Type="http://schemas.openxmlformats.org/officeDocument/2006/relationships/hyperlink" Target="mailto:dudu@gmail.com" TargetMode="External"/><Relationship Id="rId5" Type="http://schemas.openxmlformats.org/officeDocument/2006/relationships/hyperlink" Target="mailto:bb@gmail.com" TargetMode="External"/><Relationship Id="rId4" Type="http://schemas.openxmlformats.org/officeDocument/2006/relationships/hyperlink" Target="mailto:bb@gmail.com" TargetMode="Externa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K7"/>
  <sheetViews>
    <sheetView tabSelected="1" workbookViewId="0">
      <selection activeCell="D13" sqref="D13"/>
    </sheetView>
  </sheetViews>
  <sheetFormatPr baseColWidth="10" defaultRowHeight="15"/>
  <cols>
    <col min="4" max="4" width="12.5703125" style="4" bestFit="1" customWidth="1"/>
    <col min="5" max="5" width="15.140625" customWidth="1"/>
    <col min="6" max="6" width="16.42578125" customWidth="1"/>
    <col min="7" max="7" width="19.7109375" customWidth="1"/>
    <col min="8" max="8" width="18.5703125" customWidth="1"/>
    <col min="9" max="9" width="16.5703125" bestFit="1" customWidth="1"/>
    <col min="11" max="11" width="15.140625" customWidth="1"/>
  </cols>
  <sheetData>
    <row r="3" spans="1:11">
      <c r="A3" t="s">
        <v>10</v>
      </c>
      <c r="B3" t="s">
        <v>11</v>
      </c>
      <c r="C3" t="s">
        <v>0</v>
      </c>
      <c r="D3" s="4" t="s">
        <v>12</v>
      </c>
      <c r="E3" t="s">
        <v>13</v>
      </c>
      <c r="F3" t="s">
        <v>14</v>
      </c>
      <c r="G3" t="s">
        <v>15</v>
      </c>
      <c r="H3" t="s">
        <v>16</v>
      </c>
      <c r="I3" t="s">
        <v>41</v>
      </c>
      <c r="J3" t="s">
        <v>17</v>
      </c>
      <c r="K3" t="s">
        <v>18</v>
      </c>
    </row>
    <row r="4" spans="1:11">
      <c r="A4" t="s">
        <v>19</v>
      </c>
      <c r="B4">
        <v>15</v>
      </c>
      <c r="C4" t="s">
        <v>20</v>
      </c>
      <c r="D4" s="4">
        <v>554535363</v>
      </c>
      <c r="E4" s="5" t="s">
        <v>21</v>
      </c>
      <c r="F4" t="s">
        <v>22</v>
      </c>
      <c r="G4" t="s">
        <v>23</v>
      </c>
      <c r="H4" t="s">
        <v>24</v>
      </c>
      <c r="I4" s="5" t="s">
        <v>25</v>
      </c>
      <c r="J4" t="s">
        <v>26</v>
      </c>
      <c r="K4" t="s">
        <v>27</v>
      </c>
    </row>
    <row r="5" spans="1:11">
      <c r="A5" t="s">
        <v>34</v>
      </c>
      <c r="B5">
        <v>19</v>
      </c>
      <c r="C5" t="s">
        <v>33</v>
      </c>
      <c r="D5" s="4">
        <v>946638282</v>
      </c>
      <c r="E5" s="5" t="s">
        <v>32</v>
      </c>
      <c r="F5" t="s">
        <v>31</v>
      </c>
      <c r="G5" t="s">
        <v>30</v>
      </c>
      <c r="H5" t="s">
        <v>29</v>
      </c>
      <c r="I5" s="5" t="s">
        <v>28</v>
      </c>
      <c r="J5" t="s">
        <v>26</v>
      </c>
      <c r="K5" t="s">
        <v>26</v>
      </c>
    </row>
    <row r="6" spans="1:11">
      <c r="A6" t="s">
        <v>35</v>
      </c>
      <c r="B6">
        <v>24</v>
      </c>
      <c r="C6" t="s">
        <v>36</v>
      </c>
      <c r="D6" s="4">
        <v>936363636</v>
      </c>
      <c r="E6" s="5" t="s">
        <v>32</v>
      </c>
      <c r="F6" t="s">
        <v>37</v>
      </c>
      <c r="G6" t="s">
        <v>30</v>
      </c>
      <c r="H6" t="s">
        <v>39</v>
      </c>
      <c r="I6" s="5" t="s">
        <v>28</v>
      </c>
      <c r="J6" t="s">
        <v>27</v>
      </c>
      <c r="K6" t="s">
        <v>26</v>
      </c>
    </row>
    <row r="7" spans="1:11">
      <c r="A7" t="s">
        <v>36</v>
      </c>
      <c r="B7">
        <v>34</v>
      </c>
      <c r="C7" t="s">
        <v>36</v>
      </c>
      <c r="D7" s="4">
        <v>936363633</v>
      </c>
      <c r="E7" s="5" t="s">
        <v>32</v>
      </c>
      <c r="F7" t="s">
        <v>38</v>
      </c>
      <c r="G7" t="s">
        <v>30</v>
      </c>
      <c r="H7" t="s">
        <v>40</v>
      </c>
      <c r="I7" s="5" t="s">
        <v>28</v>
      </c>
      <c r="J7" t="s">
        <v>27</v>
      </c>
      <c r="K7" t="s">
        <v>26</v>
      </c>
    </row>
  </sheetData>
  <hyperlinks>
    <hyperlink ref="E4" r:id="rId1"/>
    <hyperlink ref="I4" r:id="rId2"/>
    <hyperlink ref="I5" r:id="rId3"/>
    <hyperlink ref="E5" r:id="rId4"/>
    <hyperlink ref="E6:E7" r:id="rId5" display="bb@gmail.com"/>
    <hyperlink ref="I6:I7" r:id="rId6" display="dudu@gmail.com"/>
  </hyperlinks>
  <pageMargins left="0.7" right="0.7" top="0.75" bottom="0.75" header="0.3" footer="0.3"/>
  <pageSetup paperSize="9" orientation="portrait" horizontalDpi="4294967293" verticalDpi="0" r:id="rId7"/>
  <drawing r:id="rId8"/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53"/>
  <sheetViews>
    <sheetView topLeftCell="A28" workbookViewId="0">
      <selection activeCell="I56" sqref="I56"/>
    </sheetView>
  </sheetViews>
  <sheetFormatPr baseColWidth="10" defaultRowHeight="15"/>
  <cols>
    <col min="1" max="1" width="12.5703125" bestFit="1" customWidth="1"/>
    <col min="2" max="2" width="12.85546875" customWidth="1"/>
    <col min="3" max="3" width="21.7109375" customWidth="1"/>
    <col min="4" max="4" width="16.42578125" customWidth="1"/>
  </cols>
  <sheetData>
    <row r="1" spans="1:6" ht="15.75" thickBot="1"/>
    <row r="2" spans="1:6" ht="15.75" thickBot="1">
      <c r="A2" s="30" t="str">
        <f>base!A4&amp;" - "&amp;base!B4</f>
        <v>DEDE - 15</v>
      </c>
      <c r="B2" s="24"/>
      <c r="C2" s="24"/>
      <c r="D2" s="25"/>
      <c r="E2" s="24"/>
      <c r="F2" s="25"/>
    </row>
    <row r="3" spans="1:6">
      <c r="A3" s="21" t="s">
        <v>0</v>
      </c>
      <c r="B3" s="6" t="s">
        <v>1</v>
      </c>
      <c r="C3" s="15" t="str">
        <f>base!C4</f>
        <v>Mr ROBERT</v>
      </c>
      <c r="D3" s="12" t="s">
        <v>2</v>
      </c>
      <c r="E3" s="9" t="str">
        <f>base!F4</f>
        <v>lundi</v>
      </c>
      <c r="F3" s="1"/>
    </row>
    <row r="4" spans="1:6">
      <c r="A4" s="22"/>
      <c r="B4" s="7" t="s">
        <v>3</v>
      </c>
      <c r="C4" s="18">
        <f>base!D4</f>
        <v>554535363</v>
      </c>
      <c r="D4" s="13" t="s">
        <v>4</v>
      </c>
      <c r="E4" s="10" t="str">
        <f>base!G4</f>
        <v>PAIR</v>
      </c>
      <c r="F4" s="2"/>
    </row>
    <row r="5" spans="1:6" ht="15.75" thickBot="1">
      <c r="A5" s="23"/>
      <c r="B5" s="7" t="s">
        <v>5</v>
      </c>
      <c r="C5" s="16" t="str">
        <f>base!E4</f>
        <v>dede@gmail.fr</v>
      </c>
      <c r="D5" s="13" t="s">
        <v>6</v>
      </c>
      <c r="E5" s="10"/>
      <c r="F5" s="2"/>
    </row>
    <row r="6" spans="1:6">
      <c r="A6" s="19" t="s">
        <v>7</v>
      </c>
      <c r="B6" s="7" t="s">
        <v>1</v>
      </c>
      <c r="C6" s="16" t="str">
        <f>base!H4</f>
        <v>Mme ROBERT</v>
      </c>
      <c r="D6" s="13" t="s">
        <v>8</v>
      </c>
      <c r="E6" s="10" t="str">
        <f>base!J4</f>
        <v>OUI</v>
      </c>
      <c r="F6" s="2"/>
    </row>
    <row r="7" spans="1:6" ht="15.75" thickBot="1">
      <c r="A7" s="20"/>
      <c r="B7" s="8" t="s">
        <v>5</v>
      </c>
      <c r="C7" s="17" t="str">
        <f>base!I4</f>
        <v>robert@gmail.com</v>
      </c>
      <c r="D7" s="14" t="s">
        <v>9</v>
      </c>
      <c r="E7" s="11" t="str">
        <f>base!K4</f>
        <v>NON</v>
      </c>
      <c r="F7" s="3"/>
    </row>
    <row r="8" spans="1:6">
      <c r="A8" s="21" t="s">
        <v>42</v>
      </c>
      <c r="B8" s="24"/>
      <c r="C8" s="24"/>
      <c r="D8" s="24"/>
      <c r="E8" s="24"/>
      <c r="F8" s="25"/>
    </row>
    <row r="9" spans="1:6">
      <c r="A9" s="22"/>
      <c r="B9" s="26"/>
      <c r="C9" s="26"/>
      <c r="D9" s="26"/>
      <c r="E9" s="26"/>
      <c r="F9" s="27"/>
    </row>
    <row r="10" spans="1:6">
      <c r="A10" s="22"/>
      <c r="B10" s="26"/>
      <c r="C10" s="26"/>
      <c r="D10" s="26"/>
      <c r="E10" s="26"/>
      <c r="F10" s="27"/>
    </row>
    <row r="11" spans="1:6">
      <c r="A11" s="22"/>
      <c r="B11" s="26"/>
      <c r="C11" s="26"/>
      <c r="D11" s="26"/>
      <c r="E11" s="26"/>
      <c r="F11" s="27"/>
    </row>
    <row r="12" spans="1:6" ht="15.75" thickBot="1">
      <c r="A12" s="23"/>
      <c r="B12" s="28"/>
      <c r="C12" s="28"/>
      <c r="D12" s="28"/>
      <c r="E12" s="28"/>
      <c r="F12" s="29"/>
    </row>
    <row r="13" spans="1:6" ht="11.1" customHeight="1"/>
    <row r="14" spans="1:6" ht="11.1" customHeight="1" thickBot="1"/>
    <row r="15" spans="1:6" ht="15.75" thickBot="1">
      <c r="A15" s="30" t="str">
        <f>base!A5&amp;" - "&amp;base!B5</f>
        <v>DUDU - 19</v>
      </c>
      <c r="B15" s="24"/>
      <c r="C15" s="24"/>
      <c r="D15" s="25"/>
      <c r="E15" s="24"/>
      <c r="F15" s="25"/>
    </row>
    <row r="16" spans="1:6">
      <c r="A16" s="21" t="s">
        <v>0</v>
      </c>
      <c r="B16" s="6" t="s">
        <v>1</v>
      </c>
      <c r="C16" s="15" t="str">
        <f>base!C5</f>
        <v>Mme DUDU</v>
      </c>
      <c r="D16" s="12" t="s">
        <v>2</v>
      </c>
      <c r="E16" s="9" t="str">
        <f>base!F5</f>
        <v>Jeudi</v>
      </c>
      <c r="F16" s="1"/>
    </row>
    <row r="17" spans="1:6">
      <c r="A17" s="22"/>
      <c r="B17" s="7" t="s">
        <v>3</v>
      </c>
      <c r="C17" s="18">
        <f>base!D5</f>
        <v>946638282</v>
      </c>
      <c r="D17" s="13" t="s">
        <v>4</v>
      </c>
      <c r="E17" s="10" t="str">
        <f>base!G5</f>
        <v>IMPAIR</v>
      </c>
      <c r="F17" s="2"/>
    </row>
    <row r="18" spans="1:6" ht="15.75" thickBot="1">
      <c r="A18" s="23"/>
      <c r="B18" s="7" t="s">
        <v>5</v>
      </c>
      <c r="C18" s="16" t="str">
        <f>base!E5</f>
        <v>bb@gmail.com</v>
      </c>
      <c r="D18" s="13" t="s">
        <v>6</v>
      </c>
      <c r="E18" s="10"/>
      <c r="F18" s="2"/>
    </row>
    <row r="19" spans="1:6">
      <c r="A19" s="19" t="s">
        <v>7</v>
      </c>
      <c r="B19" s="7" t="s">
        <v>1</v>
      </c>
      <c r="C19" s="16" t="str">
        <f>base!H5</f>
        <v>Mr DUDU</v>
      </c>
      <c r="D19" s="13" t="s">
        <v>8</v>
      </c>
      <c r="E19" s="10" t="str">
        <f>base!J5</f>
        <v>OUI</v>
      </c>
      <c r="F19" s="2"/>
    </row>
    <row r="20" spans="1:6" ht="15.75" thickBot="1">
      <c r="A20" s="20"/>
      <c r="B20" s="8" t="s">
        <v>5</v>
      </c>
      <c r="C20" s="17" t="str">
        <f>base!I5</f>
        <v>dudu@gmail.com</v>
      </c>
      <c r="D20" s="14" t="s">
        <v>9</v>
      </c>
      <c r="E20" s="11" t="str">
        <f>base!K5</f>
        <v>OUI</v>
      </c>
      <c r="F20" s="3"/>
    </row>
    <row r="21" spans="1:6">
      <c r="A21" s="21" t="s">
        <v>42</v>
      </c>
      <c r="B21" s="24"/>
      <c r="C21" s="24"/>
      <c r="D21" s="24"/>
      <c r="E21" s="24"/>
      <c r="F21" s="25"/>
    </row>
    <row r="22" spans="1:6">
      <c r="A22" s="22"/>
      <c r="B22" s="26"/>
      <c r="C22" s="26"/>
      <c r="D22" s="26"/>
      <c r="E22" s="26"/>
      <c r="F22" s="27"/>
    </row>
    <row r="23" spans="1:6">
      <c r="A23" s="22"/>
      <c r="B23" s="26"/>
      <c r="C23" s="26"/>
      <c r="D23" s="26"/>
      <c r="E23" s="26"/>
      <c r="F23" s="27"/>
    </row>
    <row r="24" spans="1:6">
      <c r="A24" s="22"/>
      <c r="B24" s="26"/>
      <c r="C24" s="26"/>
      <c r="D24" s="26"/>
      <c r="E24" s="26"/>
      <c r="F24" s="27"/>
    </row>
    <row r="25" spans="1:6" ht="15.75" thickBot="1">
      <c r="A25" s="23"/>
      <c r="B25" s="28"/>
      <c r="C25" s="28"/>
      <c r="D25" s="28"/>
      <c r="E25" s="28"/>
      <c r="F25" s="29"/>
    </row>
    <row r="26" spans="1:6" ht="11.1" customHeight="1"/>
    <row r="27" spans="1:6" ht="11.1" customHeight="1" thickBot="1"/>
    <row r="28" spans="1:6" ht="15.75" thickBot="1">
      <c r="A28" s="30" t="str">
        <f>base!A6&amp;" - "&amp;base!B6</f>
        <v>PSA - 24</v>
      </c>
      <c r="B28" s="24"/>
      <c r="C28" s="24"/>
      <c r="D28" s="25"/>
      <c r="E28" s="24"/>
      <c r="F28" s="25"/>
    </row>
    <row r="29" spans="1:6">
      <c r="A29" s="21" t="s">
        <v>0</v>
      </c>
      <c r="B29" s="6" t="s">
        <v>1</v>
      </c>
      <c r="C29" s="15" t="str">
        <f>base!C6</f>
        <v>XXX</v>
      </c>
      <c r="D29" s="12" t="s">
        <v>2</v>
      </c>
      <c r="E29" s="9" t="str">
        <f>base!F6</f>
        <v>Mardi</v>
      </c>
      <c r="F29" s="1"/>
    </row>
    <row r="30" spans="1:6">
      <c r="A30" s="22"/>
      <c r="B30" s="7" t="s">
        <v>3</v>
      </c>
      <c r="C30" s="18">
        <f>base!D6</f>
        <v>936363636</v>
      </c>
      <c r="D30" s="13" t="s">
        <v>4</v>
      </c>
      <c r="E30" s="10" t="str">
        <f>base!G6</f>
        <v>IMPAIR</v>
      </c>
      <c r="F30" s="2"/>
    </row>
    <row r="31" spans="1:6" ht="15.75" thickBot="1">
      <c r="A31" s="23"/>
      <c r="B31" s="7" t="s">
        <v>5</v>
      </c>
      <c r="C31" s="16" t="str">
        <f>base!E6</f>
        <v>bb@gmail.com</v>
      </c>
      <c r="D31" s="13" t="s">
        <v>6</v>
      </c>
      <c r="E31" s="10"/>
      <c r="F31" s="2"/>
    </row>
    <row r="32" spans="1:6">
      <c r="A32" s="19" t="s">
        <v>7</v>
      </c>
      <c r="B32" s="7" t="s">
        <v>1</v>
      </c>
      <c r="C32" s="16" t="str">
        <f>base!H6</f>
        <v>xdd</v>
      </c>
      <c r="D32" s="13" t="s">
        <v>8</v>
      </c>
      <c r="E32" s="10" t="str">
        <f>base!J6</f>
        <v>NON</v>
      </c>
      <c r="F32" s="2"/>
    </row>
    <row r="33" spans="1:6" ht="15.75" thickBot="1">
      <c r="A33" s="20"/>
      <c r="B33" s="8" t="s">
        <v>5</v>
      </c>
      <c r="C33" s="17" t="str">
        <f>base!I6</f>
        <v>dudu@gmail.com</v>
      </c>
      <c r="D33" s="14" t="s">
        <v>9</v>
      </c>
      <c r="E33" s="11" t="str">
        <f>base!K6</f>
        <v>OUI</v>
      </c>
      <c r="F33" s="3"/>
    </row>
    <row r="34" spans="1:6">
      <c r="A34" s="21" t="s">
        <v>42</v>
      </c>
      <c r="B34" s="24"/>
      <c r="C34" s="24"/>
      <c r="D34" s="24"/>
      <c r="E34" s="24"/>
      <c r="F34" s="25"/>
    </row>
    <row r="35" spans="1:6">
      <c r="A35" s="22"/>
      <c r="B35" s="26"/>
      <c r="C35" s="26"/>
      <c r="D35" s="26"/>
      <c r="E35" s="26"/>
      <c r="F35" s="27"/>
    </row>
    <row r="36" spans="1:6">
      <c r="A36" s="22"/>
      <c r="B36" s="26"/>
      <c r="C36" s="26"/>
      <c r="D36" s="26"/>
      <c r="E36" s="26"/>
      <c r="F36" s="27"/>
    </row>
    <row r="37" spans="1:6">
      <c r="A37" s="22"/>
      <c r="B37" s="26"/>
      <c r="C37" s="26"/>
      <c r="D37" s="26"/>
      <c r="E37" s="26"/>
      <c r="F37" s="27"/>
    </row>
    <row r="38" spans="1:6" ht="15.75" thickBot="1">
      <c r="A38" s="23"/>
      <c r="B38" s="28"/>
      <c r="C38" s="28"/>
      <c r="D38" s="28"/>
      <c r="E38" s="28"/>
      <c r="F38" s="29"/>
    </row>
    <row r="39" spans="1:6" ht="11.1" customHeight="1" thickBot="1"/>
    <row r="40" spans="1:6" ht="11.1" customHeight="1" thickBot="1"/>
    <row r="41" spans="1:6" ht="15.75" thickBot="1">
      <c r="A41" s="30" t="str">
        <f>base!A7&amp;" - "&amp;base!B7</f>
        <v>XXX - 34</v>
      </c>
      <c r="B41" s="24"/>
      <c r="C41" s="24"/>
      <c r="D41" s="25"/>
      <c r="E41" s="24"/>
      <c r="F41" s="25"/>
    </row>
    <row r="42" spans="1:6">
      <c r="A42" s="21" t="s">
        <v>0</v>
      </c>
      <c r="B42" s="6" t="s">
        <v>1</v>
      </c>
      <c r="C42" s="15" t="str">
        <f>base!C7</f>
        <v>XXX</v>
      </c>
      <c r="D42" s="12" t="s">
        <v>2</v>
      </c>
      <c r="E42" s="9" t="str">
        <f>base!F7</f>
        <v>Lindi</v>
      </c>
      <c r="F42" s="1"/>
    </row>
    <row r="43" spans="1:6">
      <c r="A43" s="22"/>
      <c r="B43" s="7" t="s">
        <v>3</v>
      </c>
      <c r="C43" s="18">
        <f>base!D7</f>
        <v>936363633</v>
      </c>
      <c r="D43" s="13" t="s">
        <v>4</v>
      </c>
      <c r="E43" s="10" t="str">
        <f>base!G7</f>
        <v>IMPAIR</v>
      </c>
      <c r="F43" s="2"/>
    </row>
    <row r="44" spans="1:6" ht="15.75" thickBot="1">
      <c r="A44" s="23"/>
      <c r="B44" s="7" t="s">
        <v>5</v>
      </c>
      <c r="C44" s="16" t="str">
        <f>base!E7</f>
        <v>bb@gmail.com</v>
      </c>
      <c r="D44" s="13" t="s">
        <v>6</v>
      </c>
      <c r="E44" s="10"/>
      <c r="F44" s="2"/>
    </row>
    <row r="45" spans="1:6">
      <c r="A45" s="19" t="s">
        <v>7</v>
      </c>
      <c r="B45" s="7" t="s">
        <v>1</v>
      </c>
      <c r="C45" s="16" t="str">
        <f>base!H7</f>
        <v>edd</v>
      </c>
      <c r="D45" s="13" t="s">
        <v>8</v>
      </c>
      <c r="E45" s="10" t="str">
        <f>base!J7</f>
        <v>NON</v>
      </c>
      <c r="F45" s="2"/>
    </row>
    <row r="46" spans="1:6" ht="15.75" thickBot="1">
      <c r="A46" s="20"/>
      <c r="B46" s="8" t="s">
        <v>5</v>
      </c>
      <c r="C46" s="17" t="str">
        <f>base!I7</f>
        <v>dudu@gmail.com</v>
      </c>
      <c r="D46" s="14" t="s">
        <v>9</v>
      </c>
      <c r="E46" s="11" t="str">
        <f>base!K7</f>
        <v>OUI</v>
      </c>
      <c r="F46" s="3"/>
    </row>
    <row r="47" spans="1:6">
      <c r="A47" s="21" t="s">
        <v>42</v>
      </c>
      <c r="B47" s="24"/>
      <c r="C47" s="24"/>
      <c r="D47" s="24"/>
      <c r="E47" s="24"/>
      <c r="F47" s="25"/>
    </row>
    <row r="48" spans="1:6">
      <c r="A48" s="22"/>
      <c r="B48" s="26"/>
      <c r="C48" s="26"/>
      <c r="D48" s="26"/>
      <c r="E48" s="26"/>
      <c r="F48" s="27"/>
    </row>
    <row r="49" spans="1:6">
      <c r="A49" s="22"/>
      <c r="B49" s="26"/>
      <c r="C49" s="26"/>
      <c r="D49" s="26"/>
      <c r="E49" s="26"/>
      <c r="F49" s="27"/>
    </row>
    <row r="50" spans="1:6">
      <c r="A50" s="22"/>
      <c r="B50" s="26"/>
      <c r="C50" s="26"/>
      <c r="D50" s="26"/>
      <c r="E50" s="26"/>
      <c r="F50" s="27"/>
    </row>
    <row r="51" spans="1:6" ht="15.75" thickBot="1">
      <c r="A51" s="23"/>
      <c r="B51" s="28"/>
      <c r="C51" s="28"/>
      <c r="D51" s="28"/>
      <c r="E51" s="28"/>
      <c r="F51" s="29"/>
    </row>
    <row r="52" spans="1:6" ht="11.1" customHeight="1"/>
    <row r="53" spans="1:6" ht="11.1" customHeight="1"/>
  </sheetData>
  <mergeCells count="24">
    <mergeCell ref="A45:A46"/>
    <mergeCell ref="A47:A51"/>
    <mergeCell ref="B47:F51"/>
    <mergeCell ref="A28:D28"/>
    <mergeCell ref="E28:F28"/>
    <mergeCell ref="A41:D41"/>
    <mergeCell ref="E41:F41"/>
    <mergeCell ref="A42:A44"/>
    <mergeCell ref="A32:A33"/>
    <mergeCell ref="A34:A38"/>
    <mergeCell ref="B34:F38"/>
    <mergeCell ref="A2:D2"/>
    <mergeCell ref="E2:F2"/>
    <mergeCell ref="A3:A5"/>
    <mergeCell ref="A6:A7"/>
    <mergeCell ref="A29:A31"/>
    <mergeCell ref="B8:F12"/>
    <mergeCell ref="A8:A12"/>
    <mergeCell ref="A15:D15"/>
    <mergeCell ref="E15:F15"/>
    <mergeCell ref="A16:A18"/>
    <mergeCell ref="A19:A20"/>
    <mergeCell ref="A21:A25"/>
    <mergeCell ref="B21:F25"/>
  </mergeCells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fichier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jonathan pitou</cp:lastModifiedBy>
  <cp:lastPrinted>2020-04-29T11:44:44Z</cp:lastPrinted>
  <dcterms:created xsi:type="dcterms:W3CDTF">2020-04-29T11:30:49Z</dcterms:created>
  <dcterms:modified xsi:type="dcterms:W3CDTF">2020-04-29T19:49:01Z</dcterms:modified>
</cp:coreProperties>
</file>