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_pierlet\Desktop\"/>
    </mc:Choice>
  </mc:AlternateContent>
  <xr:revisionPtr revIDLastSave="0" documentId="8_{7161D99B-CDD9-4390-AB49-D25C250FAF8B}" xr6:coauthVersionLast="45" xr6:coauthVersionMax="45" xr10:uidLastSave="{00000000-0000-0000-0000-000000000000}"/>
  <bookViews>
    <workbookView xWindow="-120" yWindow="-120" windowWidth="29040" windowHeight="15840" activeTab="2" xr2:uid="{3E33C652-B6B6-4BAA-B0AB-BEF3D24FE48A}"/>
  </bookViews>
  <sheets>
    <sheet name="Données" sheetId="1" r:id="rId1"/>
    <sheet name="Sheet1" sheetId="3" r:id="rId2"/>
    <sheet name="Calcul" sheetId="2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3" i="2" l="1"/>
  <c r="O3" i="2"/>
  <c r="B3" i="1"/>
  <c r="B3" i="2" s="1"/>
  <c r="B4" i="1"/>
  <c r="B4" i="2" s="1"/>
  <c r="B5" i="1"/>
  <c r="B6" i="1"/>
  <c r="B7" i="1"/>
  <c r="B7" i="2" s="1"/>
  <c r="B8" i="1"/>
  <c r="B8" i="2" s="1"/>
  <c r="B9" i="1"/>
  <c r="B9" i="2" s="1"/>
  <c r="B10" i="1"/>
  <c r="B10" i="2" s="1"/>
  <c r="B11" i="1"/>
  <c r="B11" i="2" s="1"/>
  <c r="B12" i="1"/>
  <c r="B12" i="2" s="1"/>
  <c r="B13" i="1"/>
  <c r="B13" i="2" s="1"/>
  <c r="B14" i="1"/>
  <c r="B15" i="1"/>
  <c r="B15" i="2" s="1"/>
  <c r="B16" i="1"/>
  <c r="B16" i="2" s="1"/>
  <c r="B17" i="1"/>
  <c r="B17" i="2" s="1"/>
  <c r="B18" i="1"/>
  <c r="B18" i="2" s="1"/>
  <c r="B19" i="1"/>
  <c r="B19" i="2" s="1"/>
  <c r="B20" i="1"/>
  <c r="B20" i="2" s="1"/>
  <c r="B21" i="1"/>
  <c r="B22" i="1"/>
  <c r="B22" i="2" s="1"/>
  <c r="B23" i="1"/>
  <c r="B23" i="2" s="1"/>
  <c r="B24" i="1"/>
  <c r="B25" i="1"/>
  <c r="B25" i="2" s="1"/>
  <c r="B26" i="1"/>
  <c r="B26" i="2" s="1"/>
  <c r="B27" i="1"/>
  <c r="B27" i="2" s="1"/>
  <c r="B28" i="1"/>
  <c r="B28" i="2" s="1"/>
  <c r="B29" i="1"/>
  <c r="B29" i="2" s="1"/>
  <c r="B30" i="1"/>
  <c r="B30" i="2" s="1"/>
  <c r="B31" i="1"/>
  <c r="B31" i="2" s="1"/>
  <c r="B32" i="1"/>
  <c r="B32" i="2" s="1"/>
  <c r="B5" i="2"/>
  <c r="B21" i="2"/>
  <c r="B2" i="1"/>
  <c r="B2" i="2" s="1"/>
  <c r="J2" i="2"/>
  <c r="K2" i="2"/>
  <c r="L2" i="2"/>
  <c r="N2" i="2"/>
  <c r="O2" i="2"/>
  <c r="P2" i="2"/>
  <c r="Q2" i="2"/>
  <c r="R2" i="2"/>
  <c r="L3" i="2"/>
  <c r="N3" i="2"/>
  <c r="P3" i="2"/>
  <c r="Q3" i="2"/>
  <c r="R3" i="2"/>
  <c r="K4" i="2"/>
  <c r="L4" i="2"/>
  <c r="M4" i="2"/>
  <c r="N4" i="2"/>
  <c r="O4" i="2"/>
  <c r="P4" i="2"/>
  <c r="Q4" i="2"/>
  <c r="R4" i="2"/>
  <c r="F5" i="2"/>
  <c r="G5" i="2" s="1"/>
  <c r="H5" i="2" s="1"/>
  <c r="I5" i="2"/>
  <c r="J5" i="2" s="1"/>
  <c r="K5" i="2" s="1"/>
  <c r="L5" i="2"/>
  <c r="M5" i="2"/>
  <c r="N5" i="2"/>
  <c r="O5" i="2"/>
  <c r="P5" i="2"/>
  <c r="Q5" i="2"/>
  <c r="R5" i="2"/>
  <c r="G6" i="2"/>
  <c r="H6" i="2"/>
  <c r="I6" i="2"/>
  <c r="J6" i="2"/>
  <c r="K6" i="2"/>
  <c r="L6" i="2"/>
  <c r="M6" i="2"/>
  <c r="N6" i="2"/>
  <c r="O6" i="2"/>
  <c r="P6" i="2"/>
  <c r="Q6" i="2"/>
  <c r="R6" i="2"/>
  <c r="K7" i="2"/>
  <c r="L7" i="2"/>
  <c r="M7" i="2"/>
  <c r="N7" i="2"/>
  <c r="O7" i="2"/>
  <c r="P7" i="2"/>
  <c r="Q7" i="2"/>
  <c r="R7" i="2"/>
  <c r="E8" i="2"/>
  <c r="F8" i="2"/>
  <c r="G8" i="2"/>
  <c r="H8" i="2" s="1"/>
  <c r="I8" i="2"/>
  <c r="J8" i="2"/>
  <c r="K8" i="2"/>
  <c r="L8" i="2"/>
  <c r="M8" i="2"/>
  <c r="N8" i="2"/>
  <c r="O8" i="2"/>
  <c r="P8" i="2"/>
  <c r="Q8" i="2"/>
  <c r="R8" i="2"/>
  <c r="G9" i="2"/>
  <c r="H9" i="2" s="1"/>
  <c r="I9" i="2" s="1"/>
  <c r="J9" i="2"/>
  <c r="K9" i="2"/>
  <c r="L9" i="2"/>
  <c r="M9" i="2"/>
  <c r="N9" i="2"/>
  <c r="O9" i="2"/>
  <c r="P9" i="2"/>
  <c r="Q9" i="2"/>
  <c r="R9" i="2"/>
  <c r="E10" i="2"/>
  <c r="F10" i="2"/>
  <c r="G10" i="2"/>
  <c r="H10" i="2" s="1"/>
  <c r="I10" i="2"/>
  <c r="J10" i="2"/>
  <c r="K10" i="2" s="1"/>
  <c r="L10" i="2"/>
  <c r="M10" i="2"/>
  <c r="N10" i="2"/>
  <c r="O10" i="2"/>
  <c r="P10" i="2"/>
  <c r="Q10" i="2"/>
  <c r="R10" i="2"/>
  <c r="K11" i="2"/>
  <c r="L11" i="2"/>
  <c r="M11" i="2"/>
  <c r="N11" i="2"/>
  <c r="O11" i="2"/>
  <c r="P11" i="2"/>
  <c r="Q11" i="2"/>
  <c r="R11" i="2"/>
  <c r="F12" i="2"/>
  <c r="G12" i="2"/>
  <c r="H12" i="2" s="1"/>
  <c r="I12" i="2"/>
  <c r="J12" i="2"/>
  <c r="K12" i="2" s="1"/>
  <c r="L12" i="2"/>
  <c r="M12" i="2"/>
  <c r="N12" i="2"/>
  <c r="O12" i="2"/>
  <c r="P12" i="2"/>
  <c r="Q12" i="2"/>
  <c r="R12" i="2"/>
  <c r="L13" i="2"/>
  <c r="M13" i="2"/>
  <c r="N13" i="2"/>
  <c r="O13" i="2"/>
  <c r="P13" i="2"/>
  <c r="Q13" i="2"/>
  <c r="R13" i="2"/>
  <c r="E14" i="2"/>
  <c r="F14" i="2" s="1"/>
  <c r="G14" i="2"/>
  <c r="H14" i="2"/>
  <c r="I14" i="2" s="1"/>
  <c r="J14" i="2"/>
  <c r="K14" i="2"/>
  <c r="L14" i="2"/>
  <c r="M14" i="2"/>
  <c r="N14" i="2"/>
  <c r="O14" i="2"/>
  <c r="P14" i="2"/>
  <c r="Q14" i="2"/>
  <c r="R14" i="2"/>
  <c r="K15" i="2"/>
  <c r="L15" i="2"/>
  <c r="M15" i="2"/>
  <c r="N15" i="2"/>
  <c r="O15" i="2"/>
  <c r="P15" i="2"/>
  <c r="Q15" i="2"/>
  <c r="R15" i="2"/>
  <c r="E16" i="2"/>
  <c r="F16" i="2" s="1"/>
  <c r="G16" i="2"/>
  <c r="H16" i="2"/>
  <c r="I16" i="2" s="1"/>
  <c r="J16" i="2"/>
  <c r="K16" i="2"/>
  <c r="L16" i="2"/>
  <c r="M16" i="2"/>
  <c r="N16" i="2"/>
  <c r="O16" i="2"/>
  <c r="P16" i="2"/>
  <c r="Q16" i="2"/>
  <c r="R16" i="2"/>
  <c r="G17" i="2"/>
  <c r="H17" i="2" s="1"/>
  <c r="I17" i="2" s="1"/>
  <c r="J17" i="2"/>
  <c r="K17" i="2"/>
  <c r="L17" i="2"/>
  <c r="M17" i="2"/>
  <c r="N17" i="2"/>
  <c r="O17" i="2"/>
  <c r="P17" i="2"/>
  <c r="Q17" i="2"/>
  <c r="R17" i="2"/>
  <c r="E18" i="2"/>
  <c r="F18" i="2" s="1"/>
  <c r="G18" i="2"/>
  <c r="H18" i="2"/>
  <c r="I18" i="2" s="1"/>
  <c r="J18" i="2"/>
  <c r="K18" i="2"/>
  <c r="L18" i="2"/>
  <c r="M18" i="2"/>
  <c r="N18" i="2"/>
  <c r="O18" i="2"/>
  <c r="P18" i="2"/>
  <c r="Q18" i="2"/>
  <c r="R18" i="2"/>
  <c r="G19" i="2"/>
  <c r="H19" i="2" s="1"/>
  <c r="I19" i="2" s="1"/>
  <c r="J19" i="2"/>
  <c r="K19" i="2" s="1"/>
  <c r="L19" i="2"/>
  <c r="M19" i="2"/>
  <c r="N19" i="2"/>
  <c r="O19" i="2"/>
  <c r="P19" i="2"/>
  <c r="Q19" i="2"/>
  <c r="R19" i="2"/>
  <c r="K20" i="2"/>
  <c r="L20" i="2"/>
  <c r="M20" i="2"/>
  <c r="N20" i="2"/>
  <c r="O20" i="2"/>
  <c r="P20" i="2"/>
  <c r="Q20" i="2"/>
  <c r="R20" i="2"/>
  <c r="H21" i="2"/>
  <c r="I21" i="2" s="1"/>
  <c r="J21" i="2" s="1"/>
  <c r="K21" i="2"/>
  <c r="L21" i="2"/>
  <c r="M21" i="2"/>
  <c r="N21" i="2"/>
  <c r="O21" i="2"/>
  <c r="P21" i="2"/>
  <c r="Q21" i="2"/>
  <c r="R21" i="2"/>
  <c r="E22" i="2"/>
  <c r="F22" i="2" s="1"/>
  <c r="G22" i="2" s="1"/>
  <c r="H22" i="2"/>
  <c r="I22" i="2" s="1"/>
  <c r="J22" i="2" s="1"/>
  <c r="K22" i="2"/>
  <c r="L22" i="2"/>
  <c r="M22" i="2"/>
  <c r="N22" i="2"/>
  <c r="O22" i="2"/>
  <c r="P22" i="2"/>
  <c r="Q22" i="2"/>
  <c r="R22" i="2"/>
  <c r="E23" i="2"/>
  <c r="F23" i="2" s="1"/>
  <c r="G23" i="2"/>
  <c r="H23" i="2"/>
  <c r="I23" i="2" s="1"/>
  <c r="J23" i="2" s="1"/>
  <c r="K23" i="2"/>
  <c r="L23" i="2"/>
  <c r="M23" i="2"/>
  <c r="N23" i="2"/>
  <c r="O23" i="2"/>
  <c r="P23" i="2"/>
  <c r="Q23" i="2"/>
  <c r="R23" i="2"/>
  <c r="L24" i="2"/>
  <c r="M24" i="2"/>
  <c r="N24" i="2"/>
  <c r="O24" i="2"/>
  <c r="P24" i="2"/>
  <c r="Q24" i="2"/>
  <c r="R24" i="2"/>
  <c r="K25" i="2"/>
  <c r="L25" i="2"/>
  <c r="M25" i="2"/>
  <c r="N25" i="2"/>
  <c r="O25" i="2"/>
  <c r="P25" i="2"/>
  <c r="Q25" i="2"/>
  <c r="R25" i="2"/>
  <c r="K26" i="2"/>
  <c r="L26" i="2"/>
  <c r="M26" i="2"/>
  <c r="N26" i="2"/>
  <c r="O26" i="2"/>
  <c r="P26" i="2"/>
  <c r="Q26" i="2"/>
  <c r="R26" i="2"/>
  <c r="K27" i="2"/>
  <c r="L27" i="2"/>
  <c r="M27" i="2"/>
  <c r="N27" i="2"/>
  <c r="O27" i="2"/>
  <c r="P27" i="2"/>
  <c r="Q27" i="2"/>
  <c r="R27" i="2"/>
  <c r="G28" i="2"/>
  <c r="H28" i="2" s="1"/>
  <c r="I28" i="2" s="1"/>
  <c r="J28" i="2"/>
  <c r="K28" i="2" s="1"/>
  <c r="L28" i="2"/>
  <c r="M28" i="2"/>
  <c r="N28" i="2"/>
  <c r="O28" i="2"/>
  <c r="P28" i="2"/>
  <c r="Q28" i="2"/>
  <c r="R28" i="2"/>
  <c r="K29" i="2"/>
  <c r="L29" i="2"/>
  <c r="M29" i="2"/>
  <c r="N29" i="2"/>
  <c r="O29" i="2"/>
  <c r="P29" i="2"/>
  <c r="Q29" i="2"/>
  <c r="R29" i="2"/>
  <c r="E30" i="2"/>
  <c r="F30" i="2"/>
  <c r="G30" i="2" s="1"/>
  <c r="H30" i="2"/>
  <c r="I30" i="2"/>
  <c r="J30" i="2" s="1"/>
  <c r="K30" i="2"/>
  <c r="L30" i="2"/>
  <c r="M30" i="2"/>
  <c r="N30" i="2"/>
  <c r="O30" i="2"/>
  <c r="P30" i="2"/>
  <c r="Q30" i="2"/>
  <c r="R30" i="2"/>
  <c r="K31" i="2"/>
  <c r="L31" i="2"/>
  <c r="M31" i="2"/>
  <c r="N31" i="2"/>
  <c r="O31" i="2"/>
  <c r="P31" i="2"/>
  <c r="Q31" i="2"/>
  <c r="R31" i="2"/>
  <c r="K32" i="2"/>
  <c r="L32" i="2"/>
  <c r="M32" i="2"/>
  <c r="N32" i="2"/>
  <c r="O32" i="2"/>
  <c r="P32" i="2"/>
  <c r="Q32" i="2"/>
  <c r="R32" i="2"/>
  <c r="D8" i="2"/>
  <c r="D9" i="2"/>
  <c r="E9" i="2" s="1"/>
  <c r="F9" i="2" s="1"/>
  <c r="D10" i="2"/>
  <c r="D12" i="2"/>
  <c r="E12" i="2" s="1"/>
  <c r="D14" i="2"/>
  <c r="D16" i="2"/>
  <c r="D17" i="2"/>
  <c r="E17" i="2" s="1"/>
  <c r="F17" i="2" s="1"/>
  <c r="D18" i="2"/>
  <c r="D19" i="2"/>
  <c r="E19" i="2" s="1"/>
  <c r="F19" i="2" s="1"/>
  <c r="D28" i="2"/>
  <c r="E28" i="2" s="1"/>
  <c r="F28" i="2" s="1"/>
  <c r="C1" i="2"/>
  <c r="C2" i="2"/>
  <c r="C3" i="2"/>
  <c r="D3" i="2" s="1"/>
  <c r="E3" i="2" s="1"/>
  <c r="F3" i="2" s="1"/>
  <c r="G3" i="2" s="1"/>
  <c r="H3" i="2" s="1"/>
  <c r="I3" i="2" s="1"/>
  <c r="J3" i="2" s="1"/>
  <c r="K3" i="2" s="1"/>
  <c r="C4" i="2"/>
  <c r="D4" i="2" s="1"/>
  <c r="E4" i="2" s="1"/>
  <c r="F4" i="2" s="1"/>
  <c r="G4" i="2" s="1"/>
  <c r="H4" i="2" s="1"/>
  <c r="I4" i="2" s="1"/>
  <c r="J4" i="2" s="1"/>
  <c r="C5" i="2"/>
  <c r="D5" i="2" s="1"/>
  <c r="E5" i="2" s="1"/>
  <c r="C6" i="2"/>
  <c r="D6" i="2" s="1"/>
  <c r="E6" i="2" s="1"/>
  <c r="F6" i="2" s="1"/>
  <c r="C7" i="2"/>
  <c r="D7" i="2" s="1"/>
  <c r="E7" i="2" s="1"/>
  <c r="F7" i="2" s="1"/>
  <c r="G7" i="2" s="1"/>
  <c r="H7" i="2" s="1"/>
  <c r="I7" i="2" s="1"/>
  <c r="J7" i="2" s="1"/>
  <c r="C8" i="2"/>
  <c r="C9" i="2"/>
  <c r="C10" i="2"/>
  <c r="C11" i="2"/>
  <c r="D11" i="2" s="1"/>
  <c r="E11" i="2" s="1"/>
  <c r="F11" i="2" s="1"/>
  <c r="G11" i="2" s="1"/>
  <c r="H11" i="2" s="1"/>
  <c r="I11" i="2" s="1"/>
  <c r="J11" i="2" s="1"/>
  <c r="C12" i="2"/>
  <c r="C13" i="2"/>
  <c r="D13" i="2" s="1"/>
  <c r="E13" i="2" s="1"/>
  <c r="F13" i="2" s="1"/>
  <c r="G13" i="2" s="1"/>
  <c r="H13" i="2" s="1"/>
  <c r="I13" i="2" s="1"/>
  <c r="J13" i="2" s="1"/>
  <c r="K13" i="2" s="1"/>
  <c r="C14" i="2"/>
  <c r="C15" i="2"/>
  <c r="D15" i="2" s="1"/>
  <c r="E15" i="2" s="1"/>
  <c r="F15" i="2" s="1"/>
  <c r="G15" i="2" s="1"/>
  <c r="H15" i="2" s="1"/>
  <c r="I15" i="2" s="1"/>
  <c r="J15" i="2" s="1"/>
  <c r="C16" i="2"/>
  <c r="C17" i="2"/>
  <c r="C18" i="2"/>
  <c r="C19" i="2"/>
  <c r="C20" i="2"/>
  <c r="D20" i="2" s="1"/>
  <c r="E20" i="2" s="1"/>
  <c r="F20" i="2" s="1"/>
  <c r="G20" i="2" s="1"/>
  <c r="H20" i="2" s="1"/>
  <c r="I20" i="2" s="1"/>
  <c r="J20" i="2" s="1"/>
  <c r="C21" i="2"/>
  <c r="D21" i="2" s="1"/>
  <c r="E21" i="2" s="1"/>
  <c r="F21" i="2" s="1"/>
  <c r="G21" i="2" s="1"/>
  <c r="C22" i="2"/>
  <c r="D22" i="2" s="1"/>
  <c r="C23" i="2"/>
  <c r="D23" i="2" s="1"/>
  <c r="C24" i="2"/>
  <c r="D24" i="2" s="1"/>
  <c r="E24" i="2" s="1"/>
  <c r="F24" i="2" s="1"/>
  <c r="G24" i="2" s="1"/>
  <c r="H24" i="2" s="1"/>
  <c r="I24" i="2" s="1"/>
  <c r="J24" i="2" s="1"/>
  <c r="K24" i="2" s="1"/>
  <c r="C25" i="2"/>
  <c r="D25" i="2" s="1"/>
  <c r="E25" i="2" s="1"/>
  <c r="F25" i="2" s="1"/>
  <c r="G25" i="2" s="1"/>
  <c r="H25" i="2" s="1"/>
  <c r="I25" i="2" s="1"/>
  <c r="J25" i="2" s="1"/>
  <c r="C26" i="2"/>
  <c r="D26" i="2" s="1"/>
  <c r="E26" i="2" s="1"/>
  <c r="F26" i="2" s="1"/>
  <c r="G26" i="2" s="1"/>
  <c r="H26" i="2" s="1"/>
  <c r="I26" i="2" s="1"/>
  <c r="J26" i="2" s="1"/>
  <c r="C27" i="2"/>
  <c r="D27" i="2" s="1"/>
  <c r="E27" i="2" s="1"/>
  <c r="F27" i="2" s="1"/>
  <c r="G27" i="2" s="1"/>
  <c r="H27" i="2" s="1"/>
  <c r="I27" i="2" s="1"/>
  <c r="J27" i="2" s="1"/>
  <c r="C28" i="2"/>
  <c r="C29" i="2"/>
  <c r="D29" i="2" s="1"/>
  <c r="E29" i="2" s="1"/>
  <c r="F29" i="2" s="1"/>
  <c r="G29" i="2" s="1"/>
  <c r="H29" i="2" s="1"/>
  <c r="I29" i="2" s="1"/>
  <c r="J29" i="2" s="1"/>
  <c r="C30" i="2"/>
  <c r="D30" i="2" s="1"/>
  <c r="C31" i="2"/>
  <c r="D31" i="2" s="1"/>
  <c r="E31" i="2" s="1"/>
  <c r="F31" i="2" s="1"/>
  <c r="G31" i="2" s="1"/>
  <c r="H31" i="2" s="1"/>
  <c r="I31" i="2" s="1"/>
  <c r="J31" i="2" s="1"/>
  <c r="C32" i="2"/>
  <c r="D32" i="2" s="1"/>
  <c r="E32" i="2" s="1"/>
  <c r="F32" i="2" s="1"/>
  <c r="G32" i="2" s="1"/>
  <c r="H32" i="2" s="1"/>
  <c r="I32" i="2" s="1"/>
  <c r="J32" i="2" s="1"/>
  <c r="C33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B33" i="2"/>
  <c r="A29" i="2"/>
  <c r="A30" i="2"/>
  <c r="A31" i="2"/>
  <c r="A32" i="2"/>
  <c r="A33" i="2"/>
  <c r="B1" i="2"/>
  <c r="B6" i="2"/>
  <c r="B14" i="2"/>
  <c r="B24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1" i="2"/>
  <c r="M2" i="2" l="1"/>
  <c r="M36" i="2" s="1"/>
  <c r="K37" i="2"/>
  <c r="K36" i="2"/>
  <c r="N35" i="2"/>
  <c r="K35" i="2"/>
  <c r="N37" i="2"/>
  <c r="R37" i="2"/>
  <c r="L36" i="2"/>
  <c r="O36" i="2"/>
  <c r="O37" i="2"/>
  <c r="O35" i="2"/>
  <c r="R35" i="2"/>
  <c r="Q35" i="2"/>
  <c r="P36" i="2"/>
  <c r="D2" i="2"/>
  <c r="E2" i="2" s="1"/>
  <c r="Q36" i="2"/>
  <c r="Q37" i="2"/>
  <c r="J36" i="2"/>
  <c r="J37" i="2"/>
  <c r="J35" i="2"/>
  <c r="P35" i="2"/>
  <c r="L35" i="2"/>
  <c r="L37" i="2"/>
  <c r="P37" i="2"/>
  <c r="R36" i="2"/>
  <c r="N36" i="2"/>
  <c r="M37" i="2" l="1"/>
  <c r="N38" i="2"/>
  <c r="M35" i="2"/>
  <c r="M38" i="2" s="1"/>
  <c r="K38" i="2"/>
  <c r="L38" i="2"/>
  <c r="D37" i="2"/>
  <c r="R38" i="2"/>
  <c r="Q38" i="2"/>
  <c r="P38" i="2"/>
  <c r="O38" i="2"/>
  <c r="D36" i="2"/>
  <c r="D35" i="2"/>
  <c r="E35" i="2"/>
  <c r="F2" i="2"/>
  <c r="E37" i="2"/>
  <c r="E36" i="2"/>
  <c r="J38" i="2"/>
  <c r="D38" i="2" l="1"/>
  <c r="F36" i="2"/>
  <c r="F37" i="2"/>
  <c r="F35" i="2"/>
  <c r="G2" i="2"/>
  <c r="E38" i="2"/>
  <c r="F38" i="2" l="1"/>
  <c r="G36" i="2"/>
  <c r="G37" i="2"/>
  <c r="G35" i="2"/>
  <c r="H2" i="2"/>
  <c r="G38" i="2" l="1"/>
  <c r="I2" i="2"/>
  <c r="H36" i="2"/>
  <c r="H37" i="2"/>
  <c r="H35" i="2"/>
  <c r="H38" i="2" l="1"/>
  <c r="I35" i="2"/>
  <c r="B35" i="2" s="1"/>
  <c r="I36" i="2"/>
  <c r="B36" i="2" s="1"/>
  <c r="I37" i="2"/>
  <c r="B37" i="2" s="1"/>
  <c r="B38" i="2" l="1"/>
  <c r="I38" i="2"/>
</calcChain>
</file>

<file path=xl/sharedStrings.xml><?xml version="1.0" encoding="utf-8"?>
<sst xmlns="http://schemas.openxmlformats.org/spreadsheetml/2006/main" count="9509" uniqueCount="317">
  <si>
    <t>Fournisseur</t>
  </si>
  <si>
    <t>N° Four</t>
  </si>
  <si>
    <t>Type</t>
  </si>
  <si>
    <t>crossdock</t>
  </si>
  <si>
    <t>éclatement</t>
  </si>
  <si>
    <t>total</t>
  </si>
  <si>
    <t>KPI</t>
  </si>
  <si>
    <t>Circuit</t>
  </si>
  <si>
    <t>Type Fournisseur</t>
  </si>
  <si>
    <t>N° Fournisseur</t>
  </si>
  <si>
    <t>Date Livraison</t>
  </si>
  <si>
    <t>Nom Fournisseur</t>
  </si>
  <si>
    <t>Code vidange</t>
  </si>
  <si>
    <t>Desc vidange</t>
  </si>
  <si>
    <t>IN</t>
  </si>
  <si>
    <t>OUT</t>
  </si>
  <si>
    <t>DELTA</t>
  </si>
  <si>
    <t>Heure Livraison</t>
  </si>
  <si>
    <t>DIVERS</t>
  </si>
  <si>
    <t>DE STOOP VLEESGROOTHANDEL BVBA</t>
  </si>
  <si>
    <t>Z09934</t>
  </si>
  <si>
    <t>EUROBAC 60X40X   ROUGE</t>
  </si>
  <si>
    <t>Z09960</t>
  </si>
  <si>
    <t>PALETTE EURO 120X80 PLAS H1 GR</t>
  </si>
  <si>
    <t>JAN ZANDBERGEN INTERNATIONAL MEAT</t>
  </si>
  <si>
    <t>NEW ELV</t>
  </si>
  <si>
    <t>Z09950</t>
  </si>
  <si>
    <t>PALETTE EURO 120X80 BOIS</t>
  </si>
  <si>
    <t>Z09975</t>
  </si>
  <si>
    <t>BAC JAUNE NEW ELV</t>
  </si>
  <si>
    <t>RIMA VLEESGROOTHANDEL N.V.</t>
  </si>
  <si>
    <t>Y00062</t>
  </si>
  <si>
    <t>BAC EPS BLEU 13</t>
  </si>
  <si>
    <t>Z09916</t>
  </si>
  <si>
    <t>RACK CARRE 40PC (54KG)</t>
  </si>
  <si>
    <t>PM EIFELER FLEISCHVERTRIEB A.G.</t>
  </si>
  <si>
    <t>VANNIEUWENHUYSE nv/sa</t>
  </si>
  <si>
    <t>GROOT VLEES BV</t>
  </si>
  <si>
    <t>BEST STAR MEAT BV</t>
  </si>
  <si>
    <t>LEEMPUT JOS SPRL</t>
  </si>
  <si>
    <t>QUORN FOODS</t>
  </si>
  <si>
    <t>DELAVI</t>
  </si>
  <si>
    <t>LDC SBV GUILLET</t>
  </si>
  <si>
    <t>DEN HOUDIJKER</t>
  </si>
  <si>
    <t>FN GLOBAL MEAT NV</t>
  </si>
  <si>
    <t>Z09923</t>
  </si>
  <si>
    <t>BAC VIANGROS ROUGE 7</t>
  </si>
  <si>
    <t>VANDENBOGAERDE NV</t>
  </si>
  <si>
    <t>Y00063</t>
  </si>
  <si>
    <t>BAC EPS BLEU 24</t>
  </si>
  <si>
    <t>SWAEGERS &amp; CO BVBA</t>
  </si>
  <si>
    <t>BOER T. EN ZONEN BV</t>
  </si>
  <si>
    <t>RAVERCO</t>
  </si>
  <si>
    <t>DADYPAC SAS</t>
  </si>
  <si>
    <t>VANDRIE BELGIE N.V.</t>
  </si>
  <si>
    <t>ZANDBERGEN GEBRS-VLEESGR.HAND.</t>
  </si>
  <si>
    <t>VAN AERDE NV</t>
  </si>
  <si>
    <t>VOLYS STAR N.V. DIEPVRIES</t>
  </si>
  <si>
    <t>VAN BOGAERT BVBA</t>
  </si>
  <si>
    <t>EMG VIANGRO</t>
  </si>
  <si>
    <t>Y00060</t>
  </si>
  <si>
    <t>BAC COLRUYT BLEU</t>
  </si>
  <si>
    <t>Z09914</t>
  </si>
  <si>
    <t>CROCHET QUARTIER BOEUF 1,5K</t>
  </si>
  <si>
    <t>CARREFOUR LEURS BETES</t>
  </si>
  <si>
    <t>DELI</t>
  </si>
  <si>
    <t>MAMMA ROMA APC FOOD Deli.</t>
  </si>
  <si>
    <t>Z09965</t>
  </si>
  <si>
    <t>PALET EURO</t>
  </si>
  <si>
    <t>FARNIENTE S.A.</t>
  </si>
  <si>
    <t>Z09944</t>
  </si>
  <si>
    <t>BAC E.F.L. - VIANGROS</t>
  </si>
  <si>
    <t>Z09964</t>
  </si>
  <si>
    <t>PALET PLASTIC ENCO</t>
  </si>
  <si>
    <t>GANDA CORMA VLEESWAREN N.V.</t>
  </si>
  <si>
    <t>KARNEX - VAN DEN BORRE N.V.</t>
  </si>
  <si>
    <t>ALL GRO BVBA</t>
  </si>
  <si>
    <t>Z09935</t>
  </si>
  <si>
    <t>EPS BAC</t>
  </si>
  <si>
    <t>LA CONCORDE</t>
  </si>
  <si>
    <t>Z09974</t>
  </si>
  <si>
    <t>CONTAINER /BOX 500L</t>
  </si>
  <si>
    <t>NEW VEPELI N.V.</t>
  </si>
  <si>
    <t>Y00135</t>
  </si>
  <si>
    <t>PAL H1 PLASTIC 120X80</t>
  </si>
  <si>
    <t>POLCA BVBA</t>
  </si>
  <si>
    <t>Z09932</t>
  </si>
  <si>
    <t>BAC CBL NOIR 17</t>
  </si>
  <si>
    <t>MARCOTTY S.A. - SALAISON DU CONDROZ</t>
  </si>
  <si>
    <t>IMPERIAL MEAT PRODUCTS N.V.</t>
  </si>
  <si>
    <t>Z09939</t>
  </si>
  <si>
    <t>BAC EPS 24 (60X40X24)</t>
  </si>
  <si>
    <t>LAMMENS - EDNO VLEESWAREN N.V.</t>
  </si>
  <si>
    <t>FRESH MEALS NV</t>
  </si>
  <si>
    <t>ROUSSEL-LIETAER BVBA</t>
  </si>
  <si>
    <t>DVC998</t>
  </si>
  <si>
    <t>BAC ROUSSEL</t>
  </si>
  <si>
    <t>BAUWENS THEO NV</t>
  </si>
  <si>
    <t>L ARTISANE</t>
  </si>
  <si>
    <t>LEYCO VLEESWAREN NV</t>
  </si>
  <si>
    <t>COQARDENNE SA</t>
  </si>
  <si>
    <t>Z09973</t>
  </si>
  <si>
    <t>ROLLY E.F.L. - VIANGROS</t>
  </si>
  <si>
    <t>2 SISTERS STORTEBOOM BV - PUTTEN</t>
  </si>
  <si>
    <t>Z09983</t>
  </si>
  <si>
    <t>BAC SISTER</t>
  </si>
  <si>
    <t>HALAL SUPPLY NV</t>
  </si>
  <si>
    <t>BRACAMONTE DAILY FOODS BV - VIANGRO</t>
  </si>
  <si>
    <t>DECOSTER FOOD SPRL</t>
  </si>
  <si>
    <t>SIMONINI SPA</t>
  </si>
  <si>
    <t>INTERPLUS SP. Z O.O.</t>
  </si>
  <si>
    <t>Y00080</t>
  </si>
  <si>
    <t>BAC ROUGE ET BLANC INTERPLUS</t>
  </si>
  <si>
    <t>ROUSSEL BVBA</t>
  </si>
  <si>
    <t>REMO FRESH BVBA</t>
  </si>
  <si>
    <t>HOLLANDS BEST VLEESWAREN BV</t>
  </si>
  <si>
    <t>CHEVRARDENNES SA</t>
  </si>
  <si>
    <t>GLOCKEN-BEUNE</t>
  </si>
  <si>
    <t>VAN HESSEN BV</t>
  </si>
  <si>
    <t>REMKES FOOD PRODUCTS BV</t>
  </si>
  <si>
    <t>REMKES PLUIVEESLACHTERIJ BV</t>
  </si>
  <si>
    <t>NOLLENS SA</t>
  </si>
  <si>
    <t>GOVERS BVBA</t>
  </si>
  <si>
    <t>OLENSE VLEESWAREN INDUSTRIE NV</t>
  </si>
  <si>
    <t>LDC - SBV</t>
  </si>
  <si>
    <t>CALIBRA</t>
  </si>
  <si>
    <t>VLEBA NV</t>
  </si>
  <si>
    <t>EUROKIP DE WAELE VAN OSSELAER</t>
  </si>
  <si>
    <t>SALSA FG SIGNATURE FOODS BELGIUM SA</t>
  </si>
  <si>
    <t>KIPCO NV</t>
  </si>
  <si>
    <t>DUPONT JAN</t>
  </si>
  <si>
    <t>DHAEZE N.V.</t>
  </si>
  <si>
    <t>LAURA HESPEN B.V.B.A.</t>
  </si>
  <si>
    <t>EUROPA CUISSON S.A.</t>
  </si>
  <si>
    <t>DIDDEN SA</t>
  </si>
  <si>
    <t>DE KEYSER - VLEESWAREN N.V.</t>
  </si>
  <si>
    <t>PAUL PEETERS &amp; ZONEN B.V.B.A.</t>
  </si>
  <si>
    <t>VOLYSSTAR N.V.-CHARCUTERIE</t>
  </si>
  <si>
    <t>MICHIELSSEN bvba</t>
  </si>
  <si>
    <t>HULSTAERT &amp; CIE PVBA</t>
  </si>
  <si>
    <t>Z09981</t>
  </si>
  <si>
    <t>CONTAINER METAL 500L</t>
  </si>
  <si>
    <t>LUKA N.V.</t>
  </si>
  <si>
    <t>T'SAS S.A. FRUITS - LEGUMES</t>
  </si>
  <si>
    <t>Z09945</t>
  </si>
  <si>
    <t>EPS BAC PETIT 30X40</t>
  </si>
  <si>
    <t>HAMAL SIGNATURE NV</t>
  </si>
  <si>
    <t>BELKI</t>
  </si>
  <si>
    <t>EFL</t>
  </si>
  <si>
    <t>REMO FRESH SPRL</t>
  </si>
  <si>
    <t>HLS N.V.</t>
  </si>
  <si>
    <t>XS8083</t>
  </si>
  <si>
    <t>VIDANGE BAC DE BIERE</t>
  </si>
  <si>
    <t>XS8155</t>
  </si>
  <si>
    <t>VIDANGE FUT DE BIERE 30L / 50L</t>
  </si>
  <si>
    <t>VANDEPUTTE N.V.</t>
  </si>
  <si>
    <t>COEMAN PACKAGING</t>
  </si>
  <si>
    <t>BIDFOOD</t>
  </si>
  <si>
    <t>CLAES DISTRIBUTION N.V.</t>
  </si>
  <si>
    <t>DPS DUTCH PROTEIN SERVICES</t>
  </si>
  <si>
    <t>DIVERSEY BELGIUM BVBA</t>
  </si>
  <si>
    <t>Z09977</t>
  </si>
  <si>
    <t>VIDANGE BIDON 200L</t>
  </si>
  <si>
    <t>SEALED AIR B.V.</t>
  </si>
  <si>
    <t>REALCO SA</t>
  </si>
  <si>
    <t>AVO - WERKE AUGUST BEISSE GMBH</t>
  </si>
  <si>
    <t>NUTRIPACK</t>
  </si>
  <si>
    <t>Z09989</t>
  </si>
  <si>
    <t>TECHNIFIL (VIDANGE)</t>
  </si>
  <si>
    <t>MATERNE CONFILUX SA</t>
  </si>
  <si>
    <t>TENSIO BVBA</t>
  </si>
  <si>
    <t>Z09978</t>
  </si>
  <si>
    <t>VID CONTAIN/BAC POLY1000À1300L</t>
  </si>
  <si>
    <t>ES PLASTIC GMBH</t>
  </si>
  <si>
    <t>Z09962</t>
  </si>
  <si>
    <t>BOX PLASTIQUE GRIS 3 PIECES</t>
  </si>
  <si>
    <t>FERDINAND TIERENTEYN BVBA</t>
  </si>
  <si>
    <t>COLIN INGREDIENTS SAS</t>
  </si>
  <si>
    <t>SOLINA BELGIUM NV/AG</t>
  </si>
  <si>
    <t>Z09952</t>
  </si>
  <si>
    <t>PALETTE EURO 120X80 PLAS</t>
  </si>
  <si>
    <t>HEUSCHEN SCHROUFF</t>
  </si>
  <si>
    <t>LECOCQ</t>
  </si>
  <si>
    <t>ASIA EXPRESS FOOD</t>
  </si>
  <si>
    <t>FLM FOOD INGREDIENTS</t>
  </si>
  <si>
    <t>YAMA PRODUCTS</t>
  </si>
  <si>
    <t>BELGOSUC NV</t>
  </si>
  <si>
    <t>WOUTERS NV</t>
  </si>
  <si>
    <t>MELI NV</t>
  </si>
  <si>
    <t>SIROPERIE MEURENS</t>
  </si>
  <si>
    <t>KING BELGIUM</t>
  </si>
  <si>
    <t>INTERTASTE FOOD INGREDIENTS BV</t>
  </si>
  <si>
    <t>DIDAK N.V.</t>
  </si>
  <si>
    <t>Y00054</t>
  </si>
  <si>
    <t>BAC ROUGE VIANGROS N°3-13</t>
  </si>
  <si>
    <t>ST. LUC PRINT LABELS</t>
  </si>
  <si>
    <t>EPOCA PRODUCTS</t>
  </si>
  <si>
    <t>WIPAK B.V.</t>
  </si>
  <si>
    <t>ANL PLASTICS - NEVEN - LEMMENS</t>
  </si>
  <si>
    <t>EURALPACK N.V.</t>
  </si>
  <si>
    <t>GRIFFITH LABORATORIES</t>
  </si>
  <si>
    <t>BONDUELLE NV</t>
  </si>
  <si>
    <t>MARKELBACH &amp; CORNE N.V.</t>
  </si>
  <si>
    <t>KING BELGIUM SA</t>
  </si>
  <si>
    <t>SMART PACKAGING SOL - VPK PACKAGING</t>
  </si>
  <si>
    <t>BRENNTAG NV</t>
  </si>
  <si>
    <t>MULTI PRODUCTS</t>
  </si>
  <si>
    <t>VANDER ZIJPEN NV - PR ARMONEA</t>
  </si>
  <si>
    <t>CONTAINER CENTRALEN FULL SERVICE BV</t>
  </si>
  <si>
    <t>Y00018</t>
  </si>
  <si>
    <t>BAC CBL NOIR 15</t>
  </si>
  <si>
    <t>Z09969</t>
  </si>
  <si>
    <t>CADDIE ALBERT HEIJN</t>
  </si>
  <si>
    <t>EURO POOL SYSTEMS BELGIE BVBA</t>
  </si>
  <si>
    <t>Y00029</t>
  </si>
  <si>
    <t>BAC DELHAIZE NOIR 824 CODEBAR</t>
  </si>
  <si>
    <t>Y00066</t>
  </si>
  <si>
    <t>BAC EPS BLEU 18</t>
  </si>
  <si>
    <t>Y00067</t>
  </si>
  <si>
    <t>BAC EPS BLEU 610</t>
  </si>
  <si>
    <t>ZG9950</t>
  </si>
  <si>
    <t>DVC934</t>
  </si>
  <si>
    <t>BIG BOX</t>
  </si>
  <si>
    <t>PASTIFICIO DELLA MAMMA SA</t>
  </si>
  <si>
    <t>DVC708</t>
  </si>
  <si>
    <t>EUROPALETTE</t>
  </si>
  <si>
    <t>DVC958</t>
  </si>
  <si>
    <t>PALETTE PLASTIQUE EURO</t>
  </si>
  <si>
    <t>DELISOL BVBA</t>
  </si>
  <si>
    <t>LOBET *</t>
  </si>
  <si>
    <t>DV FRESH *</t>
  </si>
  <si>
    <t>DVC603</t>
  </si>
  <si>
    <t>BAC EPS 18</t>
  </si>
  <si>
    <t>DVC935</t>
  </si>
  <si>
    <t>GRAND BAC BLEU</t>
  </si>
  <si>
    <t>MULTI-FISH NV</t>
  </si>
  <si>
    <t>VANDER ZIJPEN NV - VIANGRO</t>
  </si>
  <si>
    <t>DVC936</t>
  </si>
  <si>
    <t>PETIT BAC BLEU</t>
  </si>
  <si>
    <t>FOODEX BELGIUM SPRL</t>
  </si>
  <si>
    <t>FLORENTIN BV</t>
  </si>
  <si>
    <t>BIOFRESH BELGIUM</t>
  </si>
  <si>
    <t>MEDITERRANEAN FOOD SOLUTIONS</t>
  </si>
  <si>
    <t>DICOGEL NV</t>
  </si>
  <si>
    <t>VERSALOF BVBA</t>
  </si>
  <si>
    <t>GREENYARD FROZEN BELGIUM VIANG</t>
  </si>
  <si>
    <t>GOMAD BVBA</t>
  </si>
  <si>
    <t>POMFRESH</t>
  </si>
  <si>
    <t>LATHOUWERS</t>
  </si>
  <si>
    <t>COLONA</t>
  </si>
  <si>
    <t>ARDO NV</t>
  </si>
  <si>
    <t>SOLEA INTERNATIONAL</t>
  </si>
  <si>
    <t>STERK SEAFOOD</t>
  </si>
  <si>
    <t>BIOFRESH SXO ATELIER</t>
  </si>
  <si>
    <t>BIDFOOD SXO ATELIER</t>
  </si>
  <si>
    <t>VACHE BLEUE VIANG</t>
  </si>
  <si>
    <t>JAVA - B.V.B.A.</t>
  </si>
  <si>
    <t>DVD171</t>
  </si>
  <si>
    <t>BAC DIVERS</t>
  </si>
  <si>
    <t>LUTOSA SA</t>
  </si>
  <si>
    <t>INEX SA</t>
  </si>
  <si>
    <t>DEBROUX</t>
  </si>
  <si>
    <t>DL1028</t>
  </si>
  <si>
    <t>BAC DEBROUX</t>
  </si>
  <si>
    <t>DL1027</t>
  </si>
  <si>
    <t>BAC NOLLENS</t>
  </si>
  <si>
    <t>TABURY &amp; KOI SPRL</t>
  </si>
  <si>
    <t>LEVENSTOND SEAFOOD BVBA</t>
  </si>
  <si>
    <t>CHARLEROI SALAISON SPRL</t>
  </si>
  <si>
    <t>GHL GROUPE SA</t>
  </si>
  <si>
    <t>Y00097</t>
  </si>
  <si>
    <t>PALETTE PERDU EN BOIS</t>
  </si>
  <si>
    <t>SODEBO SA</t>
  </si>
  <si>
    <t>LEMZOURI  SPRL</t>
  </si>
  <si>
    <t>MR COOK SPRL</t>
  </si>
  <si>
    <t>BLUE ELEPHANT CATERING DELITR</t>
  </si>
  <si>
    <t>LA VACHE BLEUE DELIT</t>
  </si>
  <si>
    <t>SODIAL</t>
  </si>
  <si>
    <t>GRAINS NOIRS S.A.</t>
  </si>
  <si>
    <t>DELI.FIVE STARS FOOD</t>
  </si>
  <si>
    <t>DELI.DE SANTA ROSALIA BELGIUM SPRL</t>
  </si>
  <si>
    <t>DELI.FLORETE BENELUX SPRL</t>
  </si>
  <si>
    <t>DELI.UPIGNAC SA</t>
  </si>
  <si>
    <t>DELI.SAVEURS ET TRADITIONS DEWAGNE</t>
  </si>
  <si>
    <t>DELI.SOBREVAL</t>
  </si>
  <si>
    <t>DELI.LA TABLE DE LA MEDITERRANEE</t>
  </si>
  <si>
    <t>VANDER ZIJPEN NV - DELITRAITEUR</t>
  </si>
  <si>
    <t>Z09913</t>
  </si>
  <si>
    <t>ISOBOX NOIR</t>
  </si>
  <si>
    <t>BRIGITIN SA</t>
  </si>
  <si>
    <t>JAN DUPONT DELI</t>
  </si>
  <si>
    <t>L'ARTISAN GOURMET</t>
  </si>
  <si>
    <t>FRUIT ET CO sprl</t>
  </si>
  <si>
    <t>ARDENNE VOLAILLE SCRL DELITRAITEUR</t>
  </si>
  <si>
    <t>GOMAD BVBA delitraiteur</t>
  </si>
  <si>
    <t>PACK'N JOY</t>
  </si>
  <si>
    <t>BE FOOD NV</t>
  </si>
  <si>
    <t>PANIBEL SA</t>
  </si>
  <si>
    <t>RECOVER &amp; CO CASA PACO</t>
  </si>
  <si>
    <t>LCB BAKERY DELI</t>
  </si>
  <si>
    <t>Z09993</t>
  </si>
  <si>
    <t>BAC DIDAK DN0150</t>
  </si>
  <si>
    <t>FRUDICOM SA DELIT</t>
  </si>
  <si>
    <t>HAMBOERKE nv</t>
  </si>
  <si>
    <t>DE BRUYCKER NV</t>
  </si>
  <si>
    <t>Z09949</t>
  </si>
  <si>
    <t>EPS BAC PETIT 30X40 PLIABLE</t>
  </si>
  <si>
    <t>EURO POOL SYSTEM BELGIE BVBA</t>
  </si>
  <si>
    <t>OCEAN MAREE SA</t>
  </si>
  <si>
    <t>VANDER ZIJPEN NV - PR SODEXO</t>
  </si>
  <si>
    <t>Z09947</t>
  </si>
  <si>
    <t>CARTON 30 X 40</t>
  </si>
  <si>
    <t>BRACAMONTE DAILY FOODS BV</t>
  </si>
  <si>
    <t>DE TROYER NV</t>
  </si>
  <si>
    <t>MEAT SUPPLY - HAMBOERKE</t>
  </si>
  <si>
    <t>18:10</t>
  </si>
  <si>
    <t>Conca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</si>
</sst>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20" fontId="0" fillId="2" borderId="1" xfId="0" applyNumberFormat="1" applyFill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16" fontId="1" fillId="0" borderId="1" xfId="0" applyNumberFormat="1" applyFont="1" applyBorder="1" applyAlignment="1">
      <alignment horizontal="center"/>
    </xf>
    <xf numFmtId="45" fontId="0" fillId="0" borderId="0" xfId="0" applyNumberFormat="1"/>
    <xf numFmtId="20" fontId="0" fillId="3" borderId="1" xfId="0" applyNumberFormat="1" applyFill="1" applyBorder="1" applyAlignment="1">
      <alignment horizontal="center"/>
    </xf>
    <xf numFmtId="0" fontId="1" fillId="0" borderId="0" xfId="0" applyFont="1"/>
    <xf numFmtId="0" fontId="0" fillId="4" borderId="1" xfId="0" applyFill="1" applyBorder="1" applyAlignment="1">
      <alignment horizontal="center"/>
    </xf>
    <xf numFmtId="20" fontId="0" fillId="5" borderId="1" xfId="0" applyNumberFormat="1" applyFill="1" applyBorder="1" applyAlignment="1">
      <alignment horizontal="center"/>
    </xf>
    <xf numFmtId="164" fontId="0" fillId="0" borderId="0" xfId="0" applyNumberFormat="1"/>
    <xf numFmtId="9" fontId="0" fillId="0" borderId="0" xfId="1" applyFont="1"/>
    <xf numFmtId="0" fontId="1" fillId="0" borderId="0" xfId="0" applyFont="1" applyAlignment="1">
      <alignment horizontal="center"/>
    </xf>
    <xf numFmtId="9" fontId="1" fillId="0" borderId="0" xfId="1" applyFont="1" applyAlignment="1">
      <alignment horizontal="center"/>
    </xf>
    <xf numFmtId="14" fontId="0" fillId="0" borderId="0" xfId="0" applyNumberFormat="1"/>
    <xf numFmtId="20" fontId="0" fillId="0" borderId="0" xfId="0" applyNumberFormat="1"/>
    <xf numFmtId="49" fontId="0" fillId="0" borderId="0" xfId="0" applyNumberFormat="1"/>
    <xf numFmtId="165" fontId="0" fillId="0" borderId="0" xfId="0" applyNumberFormat="1"/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0" xfId="0" applyFill="1"/>
    <xf numFmtId="165" fontId="0" fillId="7" borderId="1" xfId="0" applyNumberForma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2">
    <dxf>
      <numFmt numFmtId="25" formatCode="hh:mm"/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4653E4-3E76-4B2D-95B4-D1F6B371C212}" name="Table1" displayName="Table1" ref="A1:L2366" totalsRowShown="0">
  <autoFilter ref="A1:L2366" xr:uid="{34C149BC-05E3-4572-9833-91D8E6F5C98D}">
    <filterColumn colId="0">
      <filters>
        <filter val="8"/>
      </filters>
    </filterColumn>
    <filterColumn colId="8">
      <filters>
        <filter val="0"/>
      </filters>
    </filterColumn>
  </autoFilter>
  <tableColumns count="12">
    <tableColumn id="1" xr3:uid="{13FA5C1C-B392-4CD9-A0CB-00C5AE327B43}" name="Circuit"/>
    <tableColumn id="2" xr3:uid="{73B2A4D1-2653-4BD1-9E99-7CD3FD533FC6}" name="Type Fournisseur"/>
    <tableColumn id="3" xr3:uid="{8EF17005-0E44-4F1B-A07C-B031C5BD4114}" name="N° Fournisseur"/>
    <tableColumn id="4" xr3:uid="{70DAF064-CDAF-4FA7-B184-2309A6035E97}" name="Date Livraison" dataDxfId="1"/>
    <tableColumn id="5" xr3:uid="{A0B5BCE6-95E0-44B7-9DBC-A7133268EA03}" name="Nom Fournisseur"/>
    <tableColumn id="6" xr3:uid="{D17E48BC-EE17-4EFB-8D1B-CF2D5AD1D252}" name="Code vidange"/>
    <tableColumn id="7" xr3:uid="{8099A02F-0A94-4F3D-930A-C8C3CF5CE5F0}" name="Desc vidange"/>
    <tableColumn id="8" xr3:uid="{CDCC98BD-186D-49B0-8DCD-D372B0CF173C}" name="IN"/>
    <tableColumn id="9" xr3:uid="{5015B41C-162B-4B52-8A1A-B3C81D89337C}" name="OUT"/>
    <tableColumn id="10" xr3:uid="{AB415941-CFF9-4D3F-AF8D-2272F911983C}" name="DELTA"/>
    <tableColumn id="11" xr3:uid="{B061A9D6-E5F6-403B-A1F3-992A9E7F5926}" name="Heure Livraison" dataDxfId="0"/>
    <tableColumn id="12" xr3:uid="{7BB46734-4362-48F9-9812-00EBE876526B}" name="Con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93CE5-6954-40AF-A5C9-9D263046C61E}">
  <dimension ref="A1:Y32"/>
  <sheetViews>
    <sheetView workbookViewId="0">
      <pane xSplit="2" topLeftCell="D1" activePane="topRight" state="frozen"/>
      <selection pane="topRight" activeCell="M3" sqref="M3"/>
    </sheetView>
  </sheetViews>
  <sheetFormatPr defaultColWidth="11.42578125" defaultRowHeight="15" x14ac:dyDescent="0.25"/>
  <cols>
    <col min="1" max="1" width="7.7109375" style="25" customWidth="1"/>
    <col min="2" max="2" width="35.85546875" style="1" customWidth="1"/>
    <col min="3" max="3" width="17.140625" style="1" customWidth="1"/>
    <col min="4" max="10" width="11.42578125" style="1" bestFit="1"/>
    <col min="11" max="12" width="11.42578125" style="1"/>
  </cols>
  <sheetData>
    <row r="1" spans="1:25" x14ac:dyDescent="0.25">
      <c r="A1" s="23" t="s">
        <v>1</v>
      </c>
      <c r="B1" s="6" t="s">
        <v>0</v>
      </c>
      <c r="C1" s="6" t="s">
        <v>2</v>
      </c>
      <c r="D1" s="7">
        <v>43836</v>
      </c>
      <c r="E1" s="7">
        <v>43838</v>
      </c>
      <c r="F1" s="7">
        <v>43840</v>
      </c>
      <c r="G1" s="7">
        <v>43843</v>
      </c>
      <c r="H1" s="7">
        <v>43845</v>
      </c>
      <c r="I1" s="7">
        <v>43847</v>
      </c>
      <c r="J1" s="7">
        <v>43850</v>
      </c>
      <c r="K1" s="7">
        <v>43852</v>
      </c>
      <c r="L1" s="7">
        <v>43854</v>
      </c>
      <c r="M1" s="7"/>
      <c r="N1" s="7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</row>
    <row r="2" spans="1:25" x14ac:dyDescent="0.25">
      <c r="A2" s="24">
        <v>5062</v>
      </c>
      <c r="B2" s="21" t="str">
        <f>VLOOKUP(Données!A2,Sheet1!C:E,3,FALSE)</f>
        <v>TABURY &amp; KOI SPRL</v>
      </c>
      <c r="C2" s="2" t="s">
        <v>4</v>
      </c>
      <c r="D2" s="26" t="s">
        <v>315</v>
      </c>
      <c r="E2" s="3">
        <v>0.76041666666666663</v>
      </c>
      <c r="F2" s="3">
        <v>0.77222222222222225</v>
      </c>
      <c r="G2" s="3">
        <v>0.75694444444444453</v>
      </c>
      <c r="H2" s="3">
        <v>0.74375000000000002</v>
      </c>
      <c r="I2" s="3">
        <v>0.75069444444444444</v>
      </c>
      <c r="J2" s="12"/>
      <c r="K2" s="3">
        <v>0.77083333333333337</v>
      </c>
      <c r="L2" s="3"/>
      <c r="N2" s="20"/>
      <c r="P2" s="8"/>
      <c r="Q2" s="8"/>
      <c r="R2" s="8"/>
      <c r="S2" s="8"/>
      <c r="T2" s="8"/>
      <c r="U2" s="8"/>
      <c r="V2" s="8"/>
    </row>
    <row r="3" spans="1:25" x14ac:dyDescent="0.25">
      <c r="A3" s="24">
        <v>5064</v>
      </c>
      <c r="B3" s="22" t="str">
        <f>VLOOKUP(Données!A3,Sheet1!C:E,3,FALSE)</f>
        <v>CHARLEROI SALAISON SPRL</v>
      </c>
      <c r="C3" s="11" t="s">
        <v>3</v>
      </c>
      <c r="D3" s="3">
        <v>0.25694444444444448</v>
      </c>
      <c r="E3" s="3">
        <v>0.59444444444444444</v>
      </c>
      <c r="F3" s="3">
        <v>0.34791666666666665</v>
      </c>
      <c r="G3" s="3">
        <v>0.26666666666666666</v>
      </c>
      <c r="H3" s="3">
        <v>0.30416666666666664</v>
      </c>
      <c r="I3" s="3">
        <v>0.40972222222222227</v>
      </c>
      <c r="J3" s="3">
        <v>0.25208333333333333</v>
      </c>
      <c r="K3" s="3">
        <v>0.42708333333333331</v>
      </c>
      <c r="L3" s="3"/>
      <c r="P3" s="8"/>
      <c r="Q3" s="8"/>
      <c r="R3" s="8"/>
      <c r="S3" s="8"/>
      <c r="T3" s="8"/>
      <c r="U3" s="8"/>
      <c r="V3" s="8"/>
    </row>
    <row r="4" spans="1:25" x14ac:dyDescent="0.25">
      <c r="A4" s="24">
        <v>5065</v>
      </c>
      <c r="B4" s="22" t="str">
        <f>VLOOKUP(Données!A4,Sheet1!C:E,3,FALSE)</f>
        <v>GHL GROUPE SA</v>
      </c>
      <c r="C4" s="11" t="s">
        <v>3</v>
      </c>
      <c r="D4" s="3">
        <v>0.79583333333333339</v>
      </c>
      <c r="E4" s="3">
        <v>0.7729166666666667</v>
      </c>
      <c r="F4" s="3">
        <v>0.86249999999999993</v>
      </c>
      <c r="G4" s="3">
        <v>0.79861111111111116</v>
      </c>
      <c r="H4" s="3">
        <v>0.74375000000000002</v>
      </c>
      <c r="I4" s="3">
        <v>0.84236111111111101</v>
      </c>
      <c r="J4" s="3">
        <v>0.79375000000000007</v>
      </c>
      <c r="K4" s="3">
        <v>0.77083333333333337</v>
      </c>
      <c r="L4" s="3"/>
      <c r="P4" s="8"/>
      <c r="Q4" s="8"/>
      <c r="R4" s="8"/>
      <c r="S4" s="8"/>
      <c r="T4" s="8"/>
      <c r="U4" s="8"/>
      <c r="V4" s="8"/>
    </row>
    <row r="5" spans="1:25" x14ac:dyDescent="0.25">
      <c r="A5" s="24">
        <v>5068</v>
      </c>
      <c r="B5" s="21" t="str">
        <f>VLOOKUP(Données!A5,Sheet1!C:E,3,FALSE)</f>
        <v>SODEBO SA</v>
      </c>
      <c r="C5" s="2" t="s">
        <v>4</v>
      </c>
      <c r="D5" s="3">
        <v>0.33888888888888885</v>
      </c>
      <c r="E5" s="3">
        <v>0.40277777777777773</v>
      </c>
      <c r="F5" s="12"/>
      <c r="G5" s="4">
        <v>0.39583333333333331</v>
      </c>
      <c r="H5" s="3">
        <v>0.38958333333333334</v>
      </c>
      <c r="I5" s="12"/>
      <c r="J5" s="3">
        <v>0.4201388888888889</v>
      </c>
      <c r="K5" s="3">
        <v>0.39583333333333331</v>
      </c>
      <c r="L5" s="3"/>
      <c r="P5" s="8"/>
      <c r="Q5" s="8"/>
      <c r="R5" s="8"/>
      <c r="S5" s="8"/>
      <c r="T5" s="8"/>
      <c r="U5" s="8"/>
      <c r="V5" s="8"/>
    </row>
    <row r="6" spans="1:25" x14ac:dyDescent="0.25">
      <c r="A6" s="24">
        <v>5077</v>
      </c>
      <c r="B6" s="21" t="str">
        <f>VLOOKUP(Données!A6,Sheet1!C:E,3,FALSE)</f>
        <v>LEMZOURI  SPRL</v>
      </c>
      <c r="C6" s="2" t="s">
        <v>4</v>
      </c>
      <c r="D6" s="3">
        <v>0.76180555555555562</v>
      </c>
      <c r="E6" s="3">
        <v>0.7597222222222223</v>
      </c>
      <c r="F6" s="3">
        <v>0.76874999999999993</v>
      </c>
      <c r="G6" s="12"/>
      <c r="H6" s="12"/>
      <c r="I6" s="12"/>
      <c r="J6" s="12"/>
      <c r="K6" s="3">
        <v>0.77083333333333337</v>
      </c>
      <c r="L6" s="3"/>
      <c r="P6" s="8"/>
      <c r="Q6" s="8"/>
      <c r="R6" s="8"/>
      <c r="S6" s="8"/>
      <c r="T6" s="8"/>
      <c r="U6" s="8"/>
      <c r="V6" s="8"/>
    </row>
    <row r="7" spans="1:25" x14ac:dyDescent="0.25">
      <c r="A7" s="24">
        <v>5079</v>
      </c>
      <c r="B7" s="21" t="str">
        <f>VLOOKUP(Données!A7,Sheet1!C:E,3,FALSE)</f>
        <v>MR COOK SPRL</v>
      </c>
      <c r="C7" s="2" t="s">
        <v>4</v>
      </c>
      <c r="D7" s="4">
        <v>0.80208333333333337</v>
      </c>
      <c r="E7" s="3">
        <v>0.73611111111111116</v>
      </c>
      <c r="F7" s="3">
        <v>0.58750000000000002</v>
      </c>
      <c r="G7" s="3">
        <v>0.75069444444444444</v>
      </c>
      <c r="H7" s="3">
        <v>0.70277777777777783</v>
      </c>
      <c r="I7" s="3">
        <v>0.5805555555555556</v>
      </c>
      <c r="J7" s="3">
        <v>0.73749999999999993</v>
      </c>
      <c r="K7" s="3">
        <v>0.73402777777777783</v>
      </c>
      <c r="L7" s="3"/>
      <c r="P7" s="8"/>
      <c r="Q7" s="8"/>
      <c r="R7" s="8"/>
      <c r="S7" s="8"/>
      <c r="T7" s="8"/>
      <c r="U7" s="8"/>
      <c r="V7" s="8"/>
    </row>
    <row r="8" spans="1:25" x14ac:dyDescent="0.25">
      <c r="A8" s="24">
        <v>5080</v>
      </c>
      <c r="B8" s="21" t="str">
        <f>VLOOKUP(Données!A8,Sheet1!C:E,3,FALSE)</f>
        <v>BLUE ELEPHANT CATERING DELITR</v>
      </c>
      <c r="C8" s="2" t="s">
        <v>4</v>
      </c>
      <c r="D8" s="3"/>
      <c r="E8" s="3"/>
      <c r="F8" s="3"/>
      <c r="G8" s="3"/>
      <c r="H8" s="3">
        <v>0.61319444444444449</v>
      </c>
      <c r="I8" s="12"/>
      <c r="J8" s="12"/>
      <c r="K8" s="3">
        <v>0.59166666666666667</v>
      </c>
      <c r="L8" s="3"/>
      <c r="Q8" s="8"/>
      <c r="R8" s="8"/>
      <c r="S8" s="8"/>
      <c r="T8" s="8"/>
      <c r="U8" s="8"/>
      <c r="V8" s="8"/>
      <c r="W8" s="8"/>
    </row>
    <row r="9" spans="1:25" x14ac:dyDescent="0.25">
      <c r="A9" s="24">
        <v>5082</v>
      </c>
      <c r="B9" s="22" t="str">
        <f>VLOOKUP(Données!A9,Sheet1!C:E,3,FALSE)</f>
        <v>LA VACHE BLEUE DELIT</v>
      </c>
      <c r="C9" s="11" t="s">
        <v>3</v>
      </c>
      <c r="D9" s="12"/>
      <c r="E9" s="4">
        <v>0.54166666666666663</v>
      </c>
      <c r="F9" s="3">
        <v>0.61597222222222225</v>
      </c>
      <c r="G9" s="12"/>
      <c r="H9" s="3">
        <v>0.47083333333333338</v>
      </c>
      <c r="I9" s="3">
        <v>0.58402777777777781</v>
      </c>
      <c r="J9" s="12"/>
      <c r="K9" s="3">
        <v>0.47916666666666669</v>
      </c>
      <c r="L9" s="3"/>
      <c r="Q9" s="8"/>
      <c r="R9" s="8"/>
      <c r="S9" s="8"/>
      <c r="T9" s="8"/>
      <c r="U9" s="8"/>
      <c r="V9" s="8"/>
      <c r="W9" s="8"/>
    </row>
    <row r="10" spans="1:25" x14ac:dyDescent="0.25">
      <c r="A10" s="24">
        <v>5083</v>
      </c>
      <c r="B10" s="21" t="str">
        <f>VLOOKUP(Données!A10,Sheet1!C:E,3,FALSE)</f>
        <v>SODIAL</v>
      </c>
      <c r="C10" s="2" t="s">
        <v>4</v>
      </c>
      <c r="D10" s="12"/>
      <c r="E10" s="12"/>
      <c r="F10" s="12"/>
      <c r="G10" s="12"/>
      <c r="H10" s="3">
        <v>0.38750000000000001</v>
      </c>
      <c r="I10" s="12"/>
      <c r="J10" s="12"/>
      <c r="K10" s="3">
        <v>0.33333333333333331</v>
      </c>
      <c r="L10" s="3"/>
      <c r="Q10" s="8"/>
      <c r="R10" s="8"/>
      <c r="S10" s="8"/>
      <c r="T10" s="8"/>
      <c r="U10" s="8"/>
      <c r="V10" s="8"/>
      <c r="W10" s="8"/>
    </row>
    <row r="11" spans="1:25" x14ac:dyDescent="0.25">
      <c r="A11" s="24">
        <v>5084</v>
      </c>
      <c r="B11" s="22" t="str">
        <f>VLOOKUP(Données!A11,Sheet1!C:E,3,FALSE)</f>
        <v>GRAINS NOIRS S.A.</v>
      </c>
      <c r="C11" s="11" t="s">
        <v>3</v>
      </c>
      <c r="D11" s="3">
        <v>0.6777777777777777</v>
      </c>
      <c r="E11" s="3">
        <v>0.68472222222222223</v>
      </c>
      <c r="F11" s="3">
        <v>0.67013888888888884</v>
      </c>
      <c r="G11" s="3">
        <v>0.68680555555555556</v>
      </c>
      <c r="H11" s="3">
        <v>0.67361111111111116</v>
      </c>
      <c r="I11" s="3">
        <v>0.6645833333333333</v>
      </c>
      <c r="J11" s="3">
        <v>0.67708333333333337</v>
      </c>
      <c r="K11" s="3">
        <v>0.68055555555555547</v>
      </c>
      <c r="L11" s="3"/>
      <c r="Q11" s="8"/>
      <c r="R11" s="8"/>
      <c r="S11" s="8"/>
      <c r="T11" s="8"/>
      <c r="U11" s="8"/>
      <c r="V11" s="8"/>
      <c r="W11" s="8"/>
    </row>
    <row r="12" spans="1:25" x14ac:dyDescent="0.25">
      <c r="A12" s="24">
        <v>5085</v>
      </c>
      <c r="B12" s="21" t="str">
        <f>VLOOKUP(Données!A12,Sheet1!C:E,3,FALSE)</f>
        <v>DELI.FIVE STARS FOOD</v>
      </c>
      <c r="C12" s="2" t="s">
        <v>4</v>
      </c>
      <c r="D12" s="12"/>
      <c r="E12" s="9">
        <v>0.36805555555555558</v>
      </c>
      <c r="F12" s="12"/>
      <c r="G12" s="12"/>
      <c r="H12" s="3">
        <v>0.37916666666666665</v>
      </c>
      <c r="I12" s="12"/>
      <c r="J12" s="12"/>
      <c r="K12" s="3">
        <v>0.33333333333333331</v>
      </c>
      <c r="L12" s="3"/>
      <c r="Q12" s="8"/>
      <c r="R12" s="8"/>
      <c r="S12" s="8"/>
      <c r="T12" s="8"/>
      <c r="U12" s="8"/>
      <c r="V12" s="8"/>
      <c r="W12" s="8"/>
    </row>
    <row r="13" spans="1:25" x14ac:dyDescent="0.25">
      <c r="A13" s="24">
        <v>5086</v>
      </c>
      <c r="B13" s="21" t="str">
        <f>VLOOKUP(Données!A13,Sheet1!C:E,3,FALSE)</f>
        <v>MAMMA ROMA APC FOOD Deli.</v>
      </c>
      <c r="C13" s="2" t="s">
        <v>4</v>
      </c>
      <c r="D13" s="3">
        <v>0.4236111111111111</v>
      </c>
      <c r="E13" s="3">
        <v>0.48680555555555555</v>
      </c>
      <c r="F13" s="3">
        <v>0.48749999999999999</v>
      </c>
      <c r="G13" s="3">
        <v>0.47986111111111113</v>
      </c>
      <c r="H13" s="3">
        <v>0.4680555555555555</v>
      </c>
      <c r="I13" s="3">
        <v>0.4916666666666667</v>
      </c>
      <c r="J13" s="3">
        <v>0.35486111111111113</v>
      </c>
      <c r="K13" s="3">
        <v>0.5229166666666667</v>
      </c>
      <c r="L13" s="3"/>
      <c r="Q13" s="8"/>
      <c r="R13" s="8"/>
      <c r="S13" s="8"/>
      <c r="T13" s="8"/>
      <c r="U13" s="8"/>
      <c r="V13" s="8"/>
      <c r="W13" s="8"/>
    </row>
    <row r="14" spans="1:25" x14ac:dyDescent="0.25">
      <c r="A14" s="24">
        <v>5087</v>
      </c>
      <c r="B14" s="21" t="str">
        <f>VLOOKUP(Données!A14,Sheet1!C:E,3,FALSE)</f>
        <v>DELI.DE SANTA ROSALIA BELGIUM SPRL</v>
      </c>
      <c r="C14" s="2" t="s">
        <v>4</v>
      </c>
      <c r="D14" s="12"/>
      <c r="E14" s="12"/>
      <c r="F14" s="3">
        <v>0.45694444444444443</v>
      </c>
      <c r="G14" s="3"/>
      <c r="H14" s="12"/>
      <c r="I14" s="3">
        <v>0.5131944444444444</v>
      </c>
      <c r="J14" s="12"/>
      <c r="K14" s="3"/>
      <c r="L14" s="3"/>
      <c r="Q14" s="8"/>
      <c r="R14" s="8"/>
      <c r="S14" s="8"/>
      <c r="T14" s="8"/>
      <c r="U14" s="8"/>
      <c r="V14" s="8"/>
      <c r="W14" s="8"/>
    </row>
    <row r="15" spans="1:25" x14ac:dyDescent="0.25">
      <c r="A15" s="24">
        <v>5089</v>
      </c>
      <c r="B15" s="21" t="str">
        <f>VLOOKUP(Données!A15,Sheet1!C:E,3,FALSE)</f>
        <v>DELI.FLORETE BENELUX SPRL</v>
      </c>
      <c r="C15" s="2" t="s">
        <v>4</v>
      </c>
      <c r="D15" s="3">
        <v>0.72638888888888886</v>
      </c>
      <c r="E15" s="3">
        <v>0.75347222222222221</v>
      </c>
      <c r="F15" s="3">
        <v>0.72291666666666676</v>
      </c>
      <c r="G15" s="3">
        <v>0.72916666666666663</v>
      </c>
      <c r="H15" s="3">
        <v>0.70347222222222217</v>
      </c>
      <c r="I15" s="3">
        <v>0.72222222222222221</v>
      </c>
      <c r="J15" s="3">
        <v>0.73472222222222217</v>
      </c>
      <c r="K15" s="3">
        <v>0.70833333333333337</v>
      </c>
      <c r="L15" s="3"/>
      <c r="Q15" s="8"/>
      <c r="R15" s="8"/>
      <c r="S15" s="8"/>
      <c r="T15" s="8"/>
      <c r="U15" s="8"/>
      <c r="V15" s="8"/>
      <c r="W15" s="8"/>
    </row>
    <row r="16" spans="1:25" x14ac:dyDescent="0.25">
      <c r="A16" s="24">
        <v>5090</v>
      </c>
      <c r="B16" s="21" t="str">
        <f>VLOOKUP(Données!A16,Sheet1!C:E,3,FALSE)</f>
        <v>DELI.UPIGNAC SA</v>
      </c>
      <c r="C16" s="2" t="s">
        <v>4</v>
      </c>
      <c r="D16" s="12"/>
      <c r="E16" s="12"/>
      <c r="F16" s="4">
        <v>0.38541666666666669</v>
      </c>
      <c r="G16" s="12"/>
      <c r="H16" s="12"/>
      <c r="I16" s="3">
        <v>0.42291666666666666</v>
      </c>
      <c r="J16" s="12"/>
      <c r="K16" s="3"/>
      <c r="L16" s="3"/>
      <c r="Q16" s="8"/>
      <c r="R16" s="8"/>
      <c r="S16" s="8"/>
      <c r="T16" s="8"/>
      <c r="U16" s="8"/>
      <c r="V16" s="8"/>
      <c r="W16" s="8"/>
    </row>
    <row r="17" spans="1:23" x14ac:dyDescent="0.25">
      <c r="A17" s="24">
        <v>5091</v>
      </c>
      <c r="B17" s="21" t="str">
        <f>VLOOKUP(Données!A17,Sheet1!C:E,3,FALSE)</f>
        <v>DELI.SAVEURS ET TRADITIONS DEWAGNE</v>
      </c>
      <c r="C17" s="2" t="s">
        <v>4</v>
      </c>
      <c r="D17" s="12"/>
      <c r="E17" s="4">
        <v>0.41666666666666669</v>
      </c>
      <c r="F17" s="4">
        <v>0.39583333333333331</v>
      </c>
      <c r="G17" s="12"/>
      <c r="H17" s="3">
        <v>0.38680555555555557</v>
      </c>
      <c r="I17" s="3">
        <v>0.38055555555555554</v>
      </c>
      <c r="J17" s="12"/>
      <c r="K17" s="3">
        <v>0.29166666666666669</v>
      </c>
      <c r="L17" s="3"/>
      <c r="Q17" s="8"/>
      <c r="R17" s="8"/>
      <c r="S17" s="8"/>
      <c r="T17" s="8"/>
      <c r="U17" s="8"/>
      <c r="V17" s="8"/>
      <c r="W17" s="8"/>
    </row>
    <row r="18" spans="1:23" x14ac:dyDescent="0.25">
      <c r="A18" s="24">
        <v>5092</v>
      </c>
      <c r="B18" s="21" t="str">
        <f>VLOOKUP(Données!A18,Sheet1!C:E,3,FALSE)</f>
        <v>DELI.SOBREVAL</v>
      </c>
      <c r="C18" s="2" t="s">
        <v>4</v>
      </c>
      <c r="D18" s="12"/>
      <c r="E18" s="12"/>
      <c r="F18" s="4">
        <v>0.26180555555555557</v>
      </c>
      <c r="G18" s="12"/>
      <c r="H18" s="12"/>
      <c r="I18" s="9">
        <v>0.30208333333333331</v>
      </c>
      <c r="J18" s="12"/>
      <c r="K18" s="3"/>
      <c r="L18" s="3"/>
      <c r="Q18" s="8"/>
      <c r="R18" s="8"/>
      <c r="S18" s="8"/>
      <c r="T18" s="8"/>
      <c r="U18" s="8"/>
      <c r="V18" s="8"/>
      <c r="W18" s="8"/>
    </row>
    <row r="19" spans="1:23" x14ac:dyDescent="0.25">
      <c r="A19" s="24">
        <v>5098</v>
      </c>
      <c r="B19" s="21" t="str">
        <f>VLOOKUP(Données!A19,Sheet1!C:E,3,FALSE)</f>
        <v>DELI.LA TABLE DE LA MEDITERRANEE</v>
      </c>
      <c r="C19" s="2" t="s">
        <v>4</v>
      </c>
      <c r="D19" s="12"/>
      <c r="E19" s="4">
        <v>0.42708333333333331</v>
      </c>
      <c r="F19" s="3">
        <v>0.41180555555555554</v>
      </c>
      <c r="G19" s="12"/>
      <c r="H19" s="3">
        <v>0.38541666666666669</v>
      </c>
      <c r="I19" s="3">
        <v>0.51736111111111105</v>
      </c>
      <c r="J19" s="12"/>
      <c r="K19" s="3">
        <v>0.39583333333333331</v>
      </c>
      <c r="L19" s="3"/>
      <c r="Q19" s="8"/>
      <c r="R19" s="8"/>
      <c r="S19" s="8"/>
      <c r="T19" s="8"/>
      <c r="U19" s="8"/>
      <c r="V19" s="8"/>
      <c r="W19" s="8"/>
    </row>
    <row r="20" spans="1:23" x14ac:dyDescent="0.25">
      <c r="A20" s="24">
        <v>5121</v>
      </c>
      <c r="B20" s="22" t="str">
        <f>VLOOKUP(Données!A20,Sheet1!C:E,3,FALSE)</f>
        <v>VANDER ZIJPEN NV - DELITRAITEUR</v>
      </c>
      <c r="C20" s="11" t="s">
        <v>3</v>
      </c>
      <c r="D20" s="3">
        <v>0.91666666666666663</v>
      </c>
      <c r="E20" s="3">
        <v>0.95833333333333337</v>
      </c>
      <c r="F20" s="3">
        <v>0.75</v>
      </c>
      <c r="G20" s="3">
        <v>0.875</v>
      </c>
      <c r="H20" s="3">
        <v>0.875</v>
      </c>
      <c r="I20" s="3">
        <v>0.875</v>
      </c>
      <c r="J20" s="3">
        <v>0.91666666666666663</v>
      </c>
      <c r="K20" s="3"/>
      <c r="L20" s="3"/>
      <c r="Q20" s="8"/>
      <c r="R20" s="8"/>
      <c r="S20" s="8"/>
      <c r="T20" s="8"/>
      <c r="U20" s="8"/>
      <c r="V20" s="8"/>
      <c r="W20" s="8"/>
    </row>
    <row r="21" spans="1:23" x14ac:dyDescent="0.25">
      <c r="A21" s="24">
        <v>5163</v>
      </c>
      <c r="B21" s="21" t="str">
        <f>VLOOKUP(Données!A21,Sheet1!C:E,3,FALSE)</f>
        <v>BRIGITIN SA</v>
      </c>
      <c r="C21" s="2" t="s">
        <v>4</v>
      </c>
      <c r="D21" s="3">
        <v>0.73263888888888884</v>
      </c>
      <c r="E21" s="3">
        <v>0.78541666666666676</v>
      </c>
      <c r="F21" s="3">
        <v>0.70416666666666661</v>
      </c>
      <c r="G21" s="3">
        <v>0.69930555555555562</v>
      </c>
      <c r="H21" s="12"/>
      <c r="I21" s="3">
        <v>0.77361111111111114</v>
      </c>
      <c r="J21" s="3">
        <v>0.74652777777777779</v>
      </c>
      <c r="K21" s="3">
        <v>0.70833333333333337</v>
      </c>
      <c r="L21" s="3"/>
      <c r="Q21" s="8"/>
      <c r="R21" s="8"/>
      <c r="S21" s="8"/>
      <c r="T21" s="8"/>
      <c r="U21" s="8"/>
      <c r="V21" s="8"/>
      <c r="W21" s="8"/>
    </row>
    <row r="22" spans="1:23" x14ac:dyDescent="0.25">
      <c r="A22" s="24">
        <v>5223</v>
      </c>
      <c r="B22" s="21" t="str">
        <f>VLOOKUP(Données!A22,Sheet1!C:E,3,FALSE)</f>
        <v>JAN DUPONT DELI</v>
      </c>
      <c r="C22" s="2" t="s">
        <v>4</v>
      </c>
      <c r="D22" s="3">
        <v>0.43472222222222223</v>
      </c>
      <c r="E22" s="12"/>
      <c r="F22" s="3">
        <v>0.3354166666666667</v>
      </c>
      <c r="G22" s="3">
        <v>0.26111111111111113</v>
      </c>
      <c r="H22" s="12"/>
      <c r="I22" s="3">
        <v>0.37361111111111112</v>
      </c>
      <c r="J22" s="3">
        <v>0.45</v>
      </c>
      <c r="K22" s="3"/>
      <c r="L22" s="3"/>
      <c r="Q22" s="8"/>
      <c r="R22" s="8"/>
      <c r="S22" s="8"/>
      <c r="T22" s="8"/>
      <c r="U22" s="8"/>
      <c r="V22" s="8"/>
      <c r="W22" s="8"/>
    </row>
    <row r="23" spans="1:23" x14ac:dyDescent="0.25">
      <c r="A23" s="24">
        <v>5231</v>
      </c>
      <c r="B23" s="21" t="str">
        <f>VLOOKUP(Données!A23,Sheet1!C:E,3,FALSE)</f>
        <v>L'ARTISAN GOURMET</v>
      </c>
      <c r="C23" s="2" t="s">
        <v>4</v>
      </c>
      <c r="D23" s="3">
        <v>0.52430555555555558</v>
      </c>
      <c r="E23" s="12"/>
      <c r="F23" s="3">
        <v>0.4236111111111111</v>
      </c>
      <c r="G23" s="12"/>
      <c r="H23" s="12"/>
      <c r="I23" s="3">
        <v>0.34861111111111115</v>
      </c>
      <c r="J23" s="3">
        <v>0.39583333333333331</v>
      </c>
      <c r="K23" s="3"/>
      <c r="L23" s="3"/>
      <c r="Q23" s="8"/>
      <c r="R23" s="8"/>
      <c r="S23" s="8"/>
      <c r="T23" s="8"/>
      <c r="U23" s="8"/>
      <c r="V23" s="8"/>
      <c r="W23" s="8"/>
    </row>
    <row r="24" spans="1:23" x14ac:dyDescent="0.25">
      <c r="A24" s="24">
        <v>5235</v>
      </c>
      <c r="B24" s="21" t="str">
        <f>VLOOKUP(Données!A24,Sheet1!C:E,3,FALSE)</f>
        <v>FRUIT ET CO sprl</v>
      </c>
      <c r="C24" s="2" t="s">
        <v>4</v>
      </c>
      <c r="D24" s="3">
        <v>0.76666666666666661</v>
      </c>
      <c r="E24" s="3">
        <v>0.44930555555555557</v>
      </c>
      <c r="F24" s="3">
        <v>0.4152777777777778</v>
      </c>
      <c r="G24" s="3">
        <v>0.75486111111111109</v>
      </c>
      <c r="H24" s="3">
        <v>0.39097222222222222</v>
      </c>
      <c r="I24" s="3">
        <v>0.52013888888888882</v>
      </c>
      <c r="J24" s="3">
        <v>0.7597222222222223</v>
      </c>
      <c r="K24" s="3">
        <v>0.47916666666666669</v>
      </c>
      <c r="L24" s="3"/>
      <c r="Q24" s="8"/>
      <c r="R24" s="8"/>
      <c r="S24" s="8"/>
      <c r="T24" s="8"/>
      <c r="U24" s="8"/>
      <c r="V24" s="8"/>
      <c r="W24" s="8"/>
    </row>
    <row r="25" spans="1:23" x14ac:dyDescent="0.25">
      <c r="A25" s="24">
        <v>5438</v>
      </c>
      <c r="B25" s="22" t="str">
        <f>VLOOKUP(Données!A25,Sheet1!C:E,3,FALSE)</f>
        <v>ARDENNE VOLAILLE SCRL DELITRAITEUR</v>
      </c>
      <c r="C25" s="11" t="s">
        <v>3</v>
      </c>
      <c r="D25" s="3">
        <v>0.78263888888888899</v>
      </c>
      <c r="E25" s="3">
        <v>0.73611111111111116</v>
      </c>
      <c r="F25" s="3">
        <v>0.7090277777777777</v>
      </c>
      <c r="G25" s="3">
        <v>0.72777777777777775</v>
      </c>
      <c r="H25" s="3">
        <v>0.73263888888888884</v>
      </c>
      <c r="I25" s="3">
        <v>0.70416666666666661</v>
      </c>
      <c r="J25" s="3">
        <v>0.73263888888888884</v>
      </c>
      <c r="K25" s="3"/>
      <c r="L25" s="3"/>
      <c r="Q25" s="8"/>
      <c r="R25" s="8"/>
      <c r="S25" s="8"/>
      <c r="T25" s="8"/>
      <c r="U25" s="8"/>
      <c r="V25" s="8"/>
      <c r="W25" s="8"/>
    </row>
    <row r="26" spans="1:23" x14ac:dyDescent="0.25">
      <c r="A26" s="24">
        <v>5503</v>
      </c>
      <c r="B26" s="21" t="str">
        <f>VLOOKUP(Données!A26,Sheet1!C:E,3,FALSE)</f>
        <v>GOMAD BVBA delitraiteur</v>
      </c>
      <c r="C26" s="2" t="s">
        <v>4</v>
      </c>
      <c r="D26" s="3">
        <v>0.70694444444444438</v>
      </c>
      <c r="E26" s="3">
        <v>0.73402777777777783</v>
      </c>
      <c r="F26" s="3">
        <v>0.70138888888888884</v>
      </c>
      <c r="G26" s="3">
        <v>0.78541666666666676</v>
      </c>
      <c r="H26" s="3">
        <v>0.62013888888888891</v>
      </c>
      <c r="I26" s="3">
        <v>0.61388888888888882</v>
      </c>
      <c r="J26" s="3">
        <v>0.64374999999999993</v>
      </c>
      <c r="K26" s="3">
        <v>0.65555555555555556</v>
      </c>
      <c r="L26" s="3"/>
      <c r="Q26" s="8"/>
      <c r="R26" s="8"/>
      <c r="S26" s="8"/>
      <c r="T26" s="8"/>
      <c r="U26" s="8"/>
      <c r="V26" s="8"/>
      <c r="W26" s="8"/>
    </row>
    <row r="27" spans="1:23" x14ac:dyDescent="0.25">
      <c r="A27" s="24">
        <v>5598</v>
      </c>
      <c r="B27" s="21" t="str">
        <f>VLOOKUP(Données!A27,Sheet1!C:E,3,FALSE)</f>
        <v>PACK'N JOY</v>
      </c>
      <c r="C27" s="2" t="s">
        <v>4</v>
      </c>
      <c r="D27" s="3">
        <v>0.70138888888888884</v>
      </c>
      <c r="E27" s="3">
        <v>0.68194444444444446</v>
      </c>
      <c r="F27" s="3">
        <v>0.62569444444444444</v>
      </c>
      <c r="G27" s="3">
        <v>0.70347222222222217</v>
      </c>
      <c r="H27" s="3">
        <v>0.69236111111111109</v>
      </c>
      <c r="I27" s="3">
        <v>0.60277777777777775</v>
      </c>
      <c r="J27" s="3">
        <v>0.70208333333333339</v>
      </c>
      <c r="K27" s="3">
        <v>0.70833333333333337</v>
      </c>
      <c r="L27" s="3"/>
      <c r="Q27" s="8"/>
      <c r="R27" s="8"/>
      <c r="S27" s="8"/>
      <c r="T27" s="8"/>
      <c r="U27" s="8"/>
      <c r="V27" s="8"/>
      <c r="W27" s="8"/>
    </row>
    <row r="28" spans="1:23" x14ac:dyDescent="0.25">
      <c r="A28" s="24">
        <v>5605</v>
      </c>
      <c r="B28" s="21" t="str">
        <f>VLOOKUP(Données!A28,Sheet1!C:E,3,FALSE)</f>
        <v>BE FOOD NV</v>
      </c>
      <c r="C28" s="2" t="s">
        <v>4</v>
      </c>
      <c r="D28" s="12"/>
      <c r="E28" s="4">
        <v>0.4375</v>
      </c>
      <c r="F28" s="3">
        <v>0.31805555555555554</v>
      </c>
      <c r="G28" s="12"/>
      <c r="H28" s="3">
        <v>0.29305555555555557</v>
      </c>
      <c r="I28" s="3">
        <v>0.27847222222222223</v>
      </c>
      <c r="J28" s="12"/>
      <c r="K28" s="3">
        <v>0.43611111111111112</v>
      </c>
      <c r="L28" s="3"/>
      <c r="Q28" s="8"/>
      <c r="R28" s="8"/>
      <c r="S28" s="8"/>
      <c r="T28" s="8"/>
      <c r="U28" s="8"/>
      <c r="V28" s="8"/>
      <c r="W28" s="8"/>
    </row>
    <row r="29" spans="1:23" x14ac:dyDescent="0.25">
      <c r="A29" s="24">
        <v>5658</v>
      </c>
      <c r="B29" s="22" t="str">
        <f>VLOOKUP(Données!A29,Sheet1!C:E,3,FALSE)</f>
        <v>PANIBEL SA</v>
      </c>
      <c r="C29" s="11" t="s">
        <v>3</v>
      </c>
      <c r="D29" s="3">
        <v>0.83611111111111114</v>
      </c>
      <c r="E29" s="3">
        <v>0.83194444444444438</v>
      </c>
      <c r="F29" s="3">
        <v>0.78888888888888886</v>
      </c>
      <c r="G29" s="3">
        <v>0.80208333333333337</v>
      </c>
      <c r="H29" s="3">
        <v>0.81111111111111101</v>
      </c>
      <c r="I29" s="3">
        <v>0.81527777777777777</v>
      </c>
      <c r="J29" s="3">
        <v>0.78611111111111109</v>
      </c>
      <c r="K29" s="3">
        <v>0.79513888888888884</v>
      </c>
      <c r="L29" s="3"/>
      <c r="Q29" s="8"/>
      <c r="R29" s="8"/>
      <c r="S29" s="8"/>
      <c r="T29" s="8"/>
      <c r="U29" s="8"/>
      <c r="V29" s="8"/>
      <c r="W29" s="8"/>
    </row>
    <row r="30" spans="1:23" x14ac:dyDescent="0.25">
      <c r="A30" s="24">
        <v>5660</v>
      </c>
      <c r="B30" s="21" t="str">
        <f>VLOOKUP(Données!A30,Sheet1!C:E,3,FALSE)</f>
        <v>RECOVER &amp; CO CASA PACO</v>
      </c>
      <c r="C30" s="2" t="s">
        <v>4</v>
      </c>
      <c r="D30" s="3">
        <v>0.5229166666666667</v>
      </c>
      <c r="E30" s="12"/>
      <c r="F30" s="12"/>
      <c r="G30" s="4">
        <v>0.52083333333333337</v>
      </c>
      <c r="H30" s="12"/>
      <c r="I30" s="12"/>
      <c r="J30" s="3">
        <v>0.5541666666666667</v>
      </c>
      <c r="K30" s="3"/>
      <c r="L30" s="3"/>
      <c r="Q30" s="8"/>
      <c r="R30" s="8"/>
      <c r="S30" s="8"/>
      <c r="T30" s="8"/>
      <c r="U30" s="8"/>
      <c r="V30" s="8"/>
      <c r="W30" s="8"/>
    </row>
    <row r="31" spans="1:23" x14ac:dyDescent="0.25">
      <c r="A31" s="24">
        <v>5682</v>
      </c>
      <c r="B31" s="22" t="str">
        <f>VLOOKUP(Données!A31,Sheet1!C:E,3,FALSE)</f>
        <v>LCB BAKERY DELI</v>
      </c>
      <c r="C31" s="11" t="s">
        <v>3</v>
      </c>
      <c r="D31" s="3">
        <v>0.71597222222222223</v>
      </c>
      <c r="E31" s="3">
        <v>0.70347222222222217</v>
      </c>
      <c r="F31" s="3">
        <v>0.71597222222222223</v>
      </c>
      <c r="G31" s="3">
        <v>0.74513888888888891</v>
      </c>
      <c r="H31" s="3">
        <v>0.72083333333333333</v>
      </c>
      <c r="I31" s="3">
        <v>0.70416666666666661</v>
      </c>
      <c r="J31" s="3">
        <v>0.7368055555555556</v>
      </c>
      <c r="K31" s="3"/>
      <c r="L31" s="3"/>
      <c r="Q31" s="8"/>
      <c r="R31" s="8"/>
      <c r="S31" s="8"/>
      <c r="T31" s="8"/>
      <c r="U31" s="8"/>
      <c r="V31" s="8"/>
      <c r="W31" s="8"/>
    </row>
    <row r="32" spans="1:23" x14ac:dyDescent="0.25">
      <c r="A32" s="24">
        <v>5691</v>
      </c>
      <c r="B32" s="21" t="str">
        <f>VLOOKUP(Données!A32,Sheet1!C:E,3,FALSE)</f>
        <v>FRUDICOM SA DELIT</v>
      </c>
      <c r="C32" s="2" t="s">
        <v>4</v>
      </c>
      <c r="D32" s="5">
        <v>0.5444444444444444</v>
      </c>
      <c r="E32" s="3">
        <v>0.58194444444444449</v>
      </c>
      <c r="F32" s="3">
        <v>0.58263888888888882</v>
      </c>
      <c r="G32" s="3">
        <v>0.56597222222222221</v>
      </c>
      <c r="H32" s="3">
        <v>0.55902777777777779</v>
      </c>
      <c r="I32" s="3">
        <v>0.55486111111111114</v>
      </c>
      <c r="J32" s="3">
        <v>0.55555555555555558</v>
      </c>
      <c r="K32" s="3">
        <v>0.52083333333333337</v>
      </c>
      <c r="L32" s="3"/>
      <c r="Q32" s="8"/>
      <c r="R32" s="8"/>
      <c r="S32" s="8"/>
      <c r="T32" s="8"/>
      <c r="U32" s="8"/>
      <c r="V32" s="8"/>
      <c r="W32" s="8"/>
    </row>
  </sheetData>
  <sortState xmlns:xlrd2="http://schemas.microsoft.com/office/spreadsheetml/2017/richdata2" ref="A1:J32">
    <sortCondition ref="A2:A32"/>
    <sortCondition ref="B2:B3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FE280-8A60-47CC-B7DB-CE5063F006B5}">
  <dimension ref="A1:M2366"/>
  <sheetViews>
    <sheetView workbookViewId="0">
      <selection activeCell="G1" sqref="G1"/>
    </sheetView>
  </sheetViews>
  <sheetFormatPr defaultRowHeight="15" x14ac:dyDescent="0.25"/>
  <cols>
    <col min="2" max="2" width="18.28515625" customWidth="1"/>
    <col min="3" max="3" width="16.140625" customWidth="1"/>
    <col min="4" max="4" width="15.5703125" customWidth="1"/>
    <col min="5" max="5" width="7.42578125" customWidth="1"/>
    <col min="6" max="6" width="15.140625" customWidth="1"/>
    <col min="7" max="7" width="8.28515625" customWidth="1"/>
    <col min="11" max="11" width="16.85546875" customWidth="1"/>
  </cols>
  <sheetData>
    <row r="1" spans="1:13" x14ac:dyDescent="0.25">
      <c r="A1" t="s">
        <v>7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316</v>
      </c>
    </row>
    <row r="2" spans="1:13" hidden="1" x14ac:dyDescent="0.25">
      <c r="A2">
        <v>1</v>
      </c>
      <c r="B2" t="s">
        <v>18</v>
      </c>
      <c r="C2">
        <v>159</v>
      </c>
      <c r="D2" s="17">
        <v>43833</v>
      </c>
      <c r="E2" t="s">
        <v>19</v>
      </c>
      <c r="F2" t="s">
        <v>20</v>
      </c>
      <c r="G2" t="s">
        <v>21</v>
      </c>
      <c r="H2">
        <v>52</v>
      </c>
      <c r="I2">
        <v>-52</v>
      </c>
      <c r="J2">
        <v>0</v>
      </c>
      <c r="K2" s="18">
        <v>0.23124999999999998</v>
      </c>
      <c r="M2" s="19"/>
    </row>
    <row r="3" spans="1:13" hidden="1" x14ac:dyDescent="0.25">
      <c r="A3">
        <v>1</v>
      </c>
      <c r="B3" t="s">
        <v>18</v>
      </c>
      <c r="C3">
        <v>159</v>
      </c>
      <c r="D3" s="17">
        <v>43833</v>
      </c>
      <c r="E3" t="s">
        <v>19</v>
      </c>
      <c r="F3" t="s">
        <v>20</v>
      </c>
      <c r="G3" t="s">
        <v>21</v>
      </c>
      <c r="H3">
        <v>73</v>
      </c>
      <c r="I3">
        <v>-73</v>
      </c>
      <c r="J3">
        <v>0</v>
      </c>
      <c r="K3" s="18">
        <v>0.42083333333333334</v>
      </c>
    </row>
    <row r="4" spans="1:13" hidden="1" x14ac:dyDescent="0.25">
      <c r="A4">
        <v>1</v>
      </c>
      <c r="B4" t="s">
        <v>18</v>
      </c>
      <c r="C4">
        <v>159</v>
      </c>
      <c r="D4" s="17">
        <v>43836</v>
      </c>
      <c r="E4" t="s">
        <v>19</v>
      </c>
      <c r="F4" t="s">
        <v>20</v>
      </c>
      <c r="G4" t="s">
        <v>21</v>
      </c>
      <c r="H4">
        <v>56</v>
      </c>
      <c r="I4">
        <v>-56</v>
      </c>
      <c r="J4">
        <v>0</v>
      </c>
      <c r="K4" s="18">
        <v>0.49791666666666662</v>
      </c>
    </row>
    <row r="5" spans="1:13" hidden="1" x14ac:dyDescent="0.25">
      <c r="A5">
        <v>1</v>
      </c>
      <c r="B5" t="s">
        <v>18</v>
      </c>
      <c r="C5">
        <v>159</v>
      </c>
      <c r="D5" s="17">
        <v>43838</v>
      </c>
      <c r="E5" t="s">
        <v>19</v>
      </c>
      <c r="F5" t="s">
        <v>20</v>
      </c>
      <c r="G5" t="s">
        <v>21</v>
      </c>
      <c r="H5">
        <v>81</v>
      </c>
      <c r="I5">
        <v>-81</v>
      </c>
      <c r="J5">
        <v>0</v>
      </c>
      <c r="K5" s="18">
        <v>0.48055555555555557</v>
      </c>
    </row>
    <row r="6" spans="1:13" hidden="1" x14ac:dyDescent="0.25">
      <c r="A6">
        <v>1</v>
      </c>
      <c r="B6" t="s">
        <v>18</v>
      </c>
      <c r="C6">
        <v>159</v>
      </c>
      <c r="D6" s="17">
        <v>43840</v>
      </c>
      <c r="E6" t="s">
        <v>19</v>
      </c>
      <c r="F6" t="s">
        <v>20</v>
      </c>
      <c r="G6" t="s">
        <v>21</v>
      </c>
      <c r="H6">
        <v>112</v>
      </c>
      <c r="I6">
        <v>-112</v>
      </c>
      <c r="J6">
        <v>0</v>
      </c>
      <c r="K6" s="18">
        <v>0.48749999999999999</v>
      </c>
    </row>
    <row r="7" spans="1:13" hidden="1" x14ac:dyDescent="0.25">
      <c r="A7">
        <v>1</v>
      </c>
      <c r="B7" t="s">
        <v>18</v>
      </c>
      <c r="C7">
        <v>159</v>
      </c>
      <c r="D7" s="17">
        <v>43843</v>
      </c>
      <c r="E7" t="s">
        <v>19</v>
      </c>
      <c r="F7" t="s">
        <v>20</v>
      </c>
      <c r="G7" t="s">
        <v>21</v>
      </c>
      <c r="H7">
        <v>73</v>
      </c>
      <c r="I7">
        <v>-73</v>
      </c>
      <c r="J7">
        <v>0</v>
      </c>
      <c r="K7" s="18">
        <v>0.46249999999999997</v>
      </c>
    </row>
    <row r="8" spans="1:13" hidden="1" x14ac:dyDescent="0.25">
      <c r="A8">
        <v>1</v>
      </c>
      <c r="B8" t="s">
        <v>18</v>
      </c>
      <c r="C8">
        <v>159</v>
      </c>
      <c r="D8" s="17">
        <v>43845</v>
      </c>
      <c r="E8" t="s">
        <v>19</v>
      </c>
      <c r="F8" t="s">
        <v>20</v>
      </c>
      <c r="G8" t="s">
        <v>21</v>
      </c>
      <c r="H8">
        <v>88</v>
      </c>
      <c r="I8">
        <v>-88</v>
      </c>
      <c r="J8">
        <v>0</v>
      </c>
      <c r="K8" s="18">
        <v>0.4826388888888889</v>
      </c>
    </row>
    <row r="9" spans="1:13" hidden="1" x14ac:dyDescent="0.25">
      <c r="A9">
        <v>1</v>
      </c>
      <c r="B9" t="s">
        <v>18</v>
      </c>
      <c r="C9">
        <v>159</v>
      </c>
      <c r="D9" s="17">
        <v>43847</v>
      </c>
      <c r="E9" t="s">
        <v>19</v>
      </c>
      <c r="F9" t="s">
        <v>20</v>
      </c>
      <c r="G9" t="s">
        <v>21</v>
      </c>
      <c r="H9">
        <v>88</v>
      </c>
      <c r="I9">
        <v>-88</v>
      </c>
      <c r="J9">
        <v>0</v>
      </c>
      <c r="K9" s="18">
        <v>0.4909722222222222</v>
      </c>
    </row>
    <row r="10" spans="1:13" hidden="1" x14ac:dyDescent="0.25">
      <c r="A10">
        <v>1</v>
      </c>
      <c r="B10" t="s">
        <v>18</v>
      </c>
      <c r="C10">
        <v>159</v>
      </c>
      <c r="D10" s="17">
        <v>43850</v>
      </c>
      <c r="E10" t="s">
        <v>19</v>
      </c>
      <c r="F10" t="s">
        <v>20</v>
      </c>
      <c r="G10" t="s">
        <v>21</v>
      </c>
      <c r="H10">
        <v>68</v>
      </c>
      <c r="I10">
        <v>-68</v>
      </c>
      <c r="J10">
        <v>0</v>
      </c>
      <c r="K10" s="18">
        <v>0.49374999999999997</v>
      </c>
    </row>
    <row r="11" spans="1:13" hidden="1" x14ac:dyDescent="0.25">
      <c r="A11">
        <v>1</v>
      </c>
      <c r="B11" t="s">
        <v>18</v>
      </c>
      <c r="C11">
        <v>159</v>
      </c>
      <c r="D11" s="17">
        <v>43833</v>
      </c>
      <c r="E11" t="s">
        <v>19</v>
      </c>
      <c r="F11" t="s">
        <v>22</v>
      </c>
      <c r="G11" t="s">
        <v>23</v>
      </c>
      <c r="H11">
        <v>2</v>
      </c>
      <c r="I11">
        <v>-2</v>
      </c>
      <c r="J11">
        <v>0</v>
      </c>
      <c r="K11" s="18">
        <v>0.23124999999999998</v>
      </c>
    </row>
    <row r="12" spans="1:13" hidden="1" x14ac:dyDescent="0.25">
      <c r="A12">
        <v>1</v>
      </c>
      <c r="B12" t="s">
        <v>18</v>
      </c>
      <c r="C12">
        <v>159</v>
      </c>
      <c r="D12" s="17">
        <v>43833</v>
      </c>
      <c r="E12" t="s">
        <v>19</v>
      </c>
      <c r="F12" t="s">
        <v>22</v>
      </c>
      <c r="G12" t="s">
        <v>23</v>
      </c>
      <c r="H12">
        <v>3</v>
      </c>
      <c r="I12">
        <v>-3</v>
      </c>
      <c r="J12">
        <v>0</v>
      </c>
      <c r="K12" s="18">
        <v>0.42083333333333334</v>
      </c>
    </row>
    <row r="13" spans="1:13" hidden="1" x14ac:dyDescent="0.25">
      <c r="A13">
        <v>1</v>
      </c>
      <c r="B13" t="s">
        <v>18</v>
      </c>
      <c r="C13">
        <v>159</v>
      </c>
      <c r="D13" s="17">
        <v>43836</v>
      </c>
      <c r="E13" t="s">
        <v>19</v>
      </c>
      <c r="F13" t="s">
        <v>22</v>
      </c>
      <c r="G13" t="s">
        <v>23</v>
      </c>
      <c r="H13">
        <v>2</v>
      </c>
      <c r="I13">
        <v>-2</v>
      </c>
      <c r="J13">
        <v>0</v>
      </c>
      <c r="K13" s="18">
        <v>0.49791666666666662</v>
      </c>
    </row>
    <row r="14" spans="1:13" hidden="1" x14ac:dyDescent="0.25">
      <c r="A14">
        <v>1</v>
      </c>
      <c r="B14" t="s">
        <v>18</v>
      </c>
      <c r="C14">
        <v>159</v>
      </c>
      <c r="D14" s="17">
        <v>43838</v>
      </c>
      <c r="E14" t="s">
        <v>19</v>
      </c>
      <c r="F14" t="s">
        <v>22</v>
      </c>
      <c r="G14" t="s">
        <v>23</v>
      </c>
      <c r="H14">
        <v>3</v>
      </c>
      <c r="I14">
        <v>-3</v>
      </c>
      <c r="J14">
        <v>0</v>
      </c>
      <c r="K14" s="18">
        <v>0.48055555555555557</v>
      </c>
    </row>
    <row r="15" spans="1:13" hidden="1" x14ac:dyDescent="0.25">
      <c r="A15">
        <v>1</v>
      </c>
      <c r="B15" t="s">
        <v>18</v>
      </c>
      <c r="C15">
        <v>159</v>
      </c>
      <c r="D15" s="17">
        <v>43840</v>
      </c>
      <c r="E15" t="s">
        <v>19</v>
      </c>
      <c r="F15" t="s">
        <v>22</v>
      </c>
      <c r="G15" t="s">
        <v>23</v>
      </c>
      <c r="H15">
        <v>4</v>
      </c>
      <c r="I15">
        <v>-4</v>
      </c>
      <c r="J15">
        <v>0</v>
      </c>
      <c r="K15" s="18">
        <v>0.48749999999999999</v>
      </c>
    </row>
    <row r="16" spans="1:13" hidden="1" x14ac:dyDescent="0.25">
      <c r="A16">
        <v>1</v>
      </c>
      <c r="B16" t="s">
        <v>18</v>
      </c>
      <c r="C16">
        <v>159</v>
      </c>
      <c r="D16" s="17">
        <v>43843</v>
      </c>
      <c r="E16" t="s">
        <v>19</v>
      </c>
      <c r="F16" t="s">
        <v>22</v>
      </c>
      <c r="G16" t="s">
        <v>23</v>
      </c>
      <c r="H16">
        <v>3</v>
      </c>
      <c r="I16">
        <v>-3</v>
      </c>
      <c r="J16">
        <v>0</v>
      </c>
      <c r="K16" s="18">
        <v>0.46249999999999997</v>
      </c>
    </row>
    <row r="17" spans="1:11" hidden="1" x14ac:dyDescent="0.25">
      <c r="A17">
        <v>1</v>
      </c>
      <c r="B17" t="s">
        <v>18</v>
      </c>
      <c r="C17">
        <v>159</v>
      </c>
      <c r="D17" s="17">
        <v>43845</v>
      </c>
      <c r="E17" t="s">
        <v>19</v>
      </c>
      <c r="F17" t="s">
        <v>22</v>
      </c>
      <c r="G17" t="s">
        <v>23</v>
      </c>
      <c r="H17">
        <v>3</v>
      </c>
      <c r="I17">
        <v>-3</v>
      </c>
      <c r="J17">
        <v>0</v>
      </c>
      <c r="K17" s="18">
        <v>0.4826388888888889</v>
      </c>
    </row>
    <row r="18" spans="1:11" hidden="1" x14ac:dyDescent="0.25">
      <c r="A18">
        <v>1</v>
      </c>
      <c r="B18" t="s">
        <v>18</v>
      </c>
      <c r="C18">
        <v>159</v>
      </c>
      <c r="D18" s="17">
        <v>43847</v>
      </c>
      <c r="E18" t="s">
        <v>19</v>
      </c>
      <c r="F18" t="s">
        <v>22</v>
      </c>
      <c r="G18" t="s">
        <v>23</v>
      </c>
      <c r="H18">
        <v>3</v>
      </c>
      <c r="I18">
        <v>-3</v>
      </c>
      <c r="J18">
        <v>0</v>
      </c>
      <c r="K18" s="18">
        <v>0.4909722222222222</v>
      </c>
    </row>
    <row r="19" spans="1:11" hidden="1" x14ac:dyDescent="0.25">
      <c r="A19">
        <v>1</v>
      </c>
      <c r="B19" t="s">
        <v>18</v>
      </c>
      <c r="C19">
        <v>159</v>
      </c>
      <c r="D19" s="17">
        <v>43850</v>
      </c>
      <c r="E19" t="s">
        <v>19</v>
      </c>
      <c r="F19" t="s">
        <v>22</v>
      </c>
      <c r="G19" t="s">
        <v>23</v>
      </c>
      <c r="H19">
        <v>3</v>
      </c>
      <c r="I19">
        <v>-3</v>
      </c>
      <c r="J19">
        <v>0</v>
      </c>
      <c r="K19" s="18">
        <v>0.49374999999999997</v>
      </c>
    </row>
    <row r="20" spans="1:11" hidden="1" x14ac:dyDescent="0.25">
      <c r="A20">
        <v>1</v>
      </c>
      <c r="B20" t="s">
        <v>18</v>
      </c>
      <c r="C20">
        <v>522</v>
      </c>
      <c r="D20" s="17">
        <v>43846</v>
      </c>
      <c r="E20" t="s">
        <v>24</v>
      </c>
      <c r="F20" t="s">
        <v>22</v>
      </c>
      <c r="G20" t="s">
        <v>23</v>
      </c>
      <c r="H20">
        <v>1</v>
      </c>
      <c r="I20">
        <v>-1</v>
      </c>
      <c r="J20">
        <v>0</v>
      </c>
      <c r="K20" s="18">
        <v>0.4465277777777778</v>
      </c>
    </row>
    <row r="21" spans="1:11" hidden="1" x14ac:dyDescent="0.25">
      <c r="A21">
        <v>1</v>
      </c>
      <c r="B21" t="s">
        <v>18</v>
      </c>
      <c r="C21">
        <v>522</v>
      </c>
      <c r="D21" s="17">
        <v>43850</v>
      </c>
      <c r="E21" t="s">
        <v>24</v>
      </c>
      <c r="F21" t="s">
        <v>22</v>
      </c>
      <c r="G21" t="s">
        <v>23</v>
      </c>
      <c r="H21">
        <v>1</v>
      </c>
      <c r="I21">
        <v>0</v>
      </c>
      <c r="J21">
        <v>1</v>
      </c>
      <c r="K21" s="18">
        <v>0.45208333333333334</v>
      </c>
    </row>
    <row r="22" spans="1:11" hidden="1" x14ac:dyDescent="0.25">
      <c r="A22">
        <v>1</v>
      </c>
      <c r="B22" t="s">
        <v>18</v>
      </c>
      <c r="C22">
        <v>2098</v>
      </c>
      <c r="D22" s="17">
        <v>43839</v>
      </c>
      <c r="E22" t="s">
        <v>25</v>
      </c>
      <c r="F22" t="s">
        <v>26</v>
      </c>
      <c r="G22" t="s">
        <v>27</v>
      </c>
      <c r="H22">
        <v>1</v>
      </c>
      <c r="I22">
        <v>-1</v>
      </c>
      <c r="J22">
        <v>0</v>
      </c>
      <c r="K22" s="18">
        <v>0.3263888888888889</v>
      </c>
    </row>
    <row r="23" spans="1:11" hidden="1" x14ac:dyDescent="0.25">
      <c r="A23">
        <v>1</v>
      </c>
      <c r="B23" t="s">
        <v>18</v>
      </c>
      <c r="C23">
        <v>2098</v>
      </c>
      <c r="D23" s="17">
        <v>43839</v>
      </c>
      <c r="E23" t="s">
        <v>25</v>
      </c>
      <c r="F23" t="s">
        <v>28</v>
      </c>
      <c r="G23" t="s">
        <v>29</v>
      </c>
      <c r="H23">
        <v>44</v>
      </c>
      <c r="I23">
        <v>0</v>
      </c>
      <c r="J23">
        <v>44</v>
      </c>
      <c r="K23" s="18">
        <v>0.3263888888888889</v>
      </c>
    </row>
    <row r="24" spans="1:11" hidden="1" x14ac:dyDescent="0.25">
      <c r="A24">
        <v>1</v>
      </c>
      <c r="B24" t="s">
        <v>18</v>
      </c>
      <c r="C24">
        <v>2133</v>
      </c>
      <c r="D24" s="17">
        <v>43832</v>
      </c>
      <c r="E24" t="s">
        <v>30</v>
      </c>
      <c r="F24" t="s">
        <v>31</v>
      </c>
      <c r="G24" t="s">
        <v>32</v>
      </c>
      <c r="H24">
        <v>23</v>
      </c>
      <c r="I24">
        <v>0</v>
      </c>
      <c r="J24">
        <v>23</v>
      </c>
      <c r="K24" s="18">
        <v>0.3527777777777778</v>
      </c>
    </row>
    <row r="25" spans="1:11" hidden="1" x14ac:dyDescent="0.25">
      <c r="A25">
        <v>1</v>
      </c>
      <c r="B25" t="s">
        <v>18</v>
      </c>
      <c r="C25">
        <v>2133</v>
      </c>
      <c r="D25" s="17">
        <v>43833</v>
      </c>
      <c r="E25" t="s">
        <v>30</v>
      </c>
      <c r="F25" t="s">
        <v>31</v>
      </c>
      <c r="G25" t="s">
        <v>32</v>
      </c>
      <c r="H25">
        <v>17</v>
      </c>
      <c r="I25">
        <v>0</v>
      </c>
      <c r="J25">
        <v>17</v>
      </c>
      <c r="K25" s="18">
        <v>0.36249999999999999</v>
      </c>
    </row>
    <row r="26" spans="1:11" hidden="1" x14ac:dyDescent="0.25">
      <c r="A26">
        <v>1</v>
      </c>
      <c r="B26" t="s">
        <v>18</v>
      </c>
      <c r="C26">
        <v>2133</v>
      </c>
      <c r="D26" s="17">
        <v>43833</v>
      </c>
      <c r="E26" t="s">
        <v>30</v>
      </c>
      <c r="F26" t="s">
        <v>31</v>
      </c>
      <c r="G26" t="s">
        <v>32</v>
      </c>
      <c r="H26">
        <v>9</v>
      </c>
      <c r="I26">
        <v>0</v>
      </c>
      <c r="J26">
        <v>9</v>
      </c>
      <c r="K26" s="18">
        <v>0.60138888888888886</v>
      </c>
    </row>
    <row r="27" spans="1:11" hidden="1" x14ac:dyDescent="0.25">
      <c r="A27">
        <v>1</v>
      </c>
      <c r="B27" t="s">
        <v>18</v>
      </c>
      <c r="C27">
        <v>2133</v>
      </c>
      <c r="D27" s="17">
        <v>43836</v>
      </c>
      <c r="E27" t="s">
        <v>30</v>
      </c>
      <c r="F27" t="s">
        <v>31</v>
      </c>
      <c r="G27" t="s">
        <v>32</v>
      </c>
      <c r="H27">
        <v>43</v>
      </c>
      <c r="I27">
        <v>0</v>
      </c>
      <c r="J27">
        <v>43</v>
      </c>
      <c r="K27" s="18">
        <v>0.28541666666666665</v>
      </c>
    </row>
    <row r="28" spans="1:11" hidden="1" x14ac:dyDescent="0.25">
      <c r="A28">
        <v>1</v>
      </c>
      <c r="B28" t="s">
        <v>18</v>
      </c>
      <c r="C28">
        <v>2133</v>
      </c>
      <c r="D28" s="17">
        <v>43837</v>
      </c>
      <c r="E28" t="s">
        <v>30</v>
      </c>
      <c r="F28" t="s">
        <v>31</v>
      </c>
      <c r="G28" t="s">
        <v>32</v>
      </c>
      <c r="H28">
        <v>40</v>
      </c>
      <c r="I28">
        <v>0</v>
      </c>
      <c r="J28">
        <v>40</v>
      </c>
      <c r="K28" s="18">
        <v>0.28958333333333336</v>
      </c>
    </row>
    <row r="29" spans="1:11" hidden="1" x14ac:dyDescent="0.25">
      <c r="A29">
        <v>1</v>
      </c>
      <c r="B29" t="s">
        <v>18</v>
      </c>
      <c r="C29">
        <v>2133</v>
      </c>
      <c r="D29" s="17">
        <v>43838</v>
      </c>
      <c r="E29" t="s">
        <v>30</v>
      </c>
      <c r="F29" t="s">
        <v>31</v>
      </c>
      <c r="G29" t="s">
        <v>32</v>
      </c>
      <c r="H29">
        <v>49</v>
      </c>
      <c r="I29">
        <v>0</v>
      </c>
      <c r="J29">
        <v>49</v>
      </c>
      <c r="K29" s="18">
        <v>0.26041666666666669</v>
      </c>
    </row>
    <row r="30" spans="1:11" hidden="1" x14ac:dyDescent="0.25">
      <c r="A30">
        <v>1</v>
      </c>
      <c r="B30" t="s">
        <v>18</v>
      </c>
      <c r="C30">
        <v>2133</v>
      </c>
      <c r="D30" s="17">
        <v>43839</v>
      </c>
      <c r="E30" t="s">
        <v>30</v>
      </c>
      <c r="F30" t="s">
        <v>31</v>
      </c>
      <c r="G30" t="s">
        <v>32</v>
      </c>
      <c r="H30">
        <v>60</v>
      </c>
      <c r="I30">
        <v>0</v>
      </c>
      <c r="J30">
        <v>60</v>
      </c>
      <c r="K30" s="18">
        <v>0.27291666666666664</v>
      </c>
    </row>
    <row r="31" spans="1:11" hidden="1" x14ac:dyDescent="0.25">
      <c r="A31">
        <v>1</v>
      </c>
      <c r="B31" t="s">
        <v>18</v>
      </c>
      <c r="C31">
        <v>2133</v>
      </c>
      <c r="D31" s="17">
        <v>43840</v>
      </c>
      <c r="E31" t="s">
        <v>30</v>
      </c>
      <c r="F31" t="s">
        <v>31</v>
      </c>
      <c r="G31" t="s">
        <v>32</v>
      </c>
      <c r="H31">
        <v>54</v>
      </c>
      <c r="I31">
        <v>0</v>
      </c>
      <c r="J31">
        <v>54</v>
      </c>
      <c r="K31" s="18">
        <v>0.24236111111111111</v>
      </c>
    </row>
    <row r="32" spans="1:11" hidden="1" x14ac:dyDescent="0.25">
      <c r="A32">
        <v>1</v>
      </c>
      <c r="B32" t="s">
        <v>18</v>
      </c>
      <c r="C32">
        <v>2133</v>
      </c>
      <c r="D32" s="17">
        <v>43843</v>
      </c>
      <c r="E32" t="s">
        <v>30</v>
      </c>
      <c r="F32" t="s">
        <v>31</v>
      </c>
      <c r="G32" t="s">
        <v>32</v>
      </c>
      <c r="H32">
        <v>20</v>
      </c>
      <c r="I32">
        <v>0</v>
      </c>
      <c r="J32">
        <v>20</v>
      </c>
      <c r="K32" s="18">
        <v>0.30486111111111108</v>
      </c>
    </row>
    <row r="33" spans="1:11" hidden="1" x14ac:dyDescent="0.25">
      <c r="A33">
        <v>1</v>
      </c>
      <c r="B33" t="s">
        <v>18</v>
      </c>
      <c r="C33">
        <v>2133</v>
      </c>
      <c r="D33" s="17">
        <v>43843</v>
      </c>
      <c r="E33" t="s">
        <v>30</v>
      </c>
      <c r="F33" t="s">
        <v>31</v>
      </c>
      <c r="G33" t="s">
        <v>32</v>
      </c>
      <c r="H33">
        <v>11</v>
      </c>
      <c r="I33">
        <v>0</v>
      </c>
      <c r="J33">
        <v>11</v>
      </c>
      <c r="K33" s="18">
        <v>0.35416666666666669</v>
      </c>
    </row>
    <row r="34" spans="1:11" hidden="1" x14ac:dyDescent="0.25">
      <c r="A34">
        <v>1</v>
      </c>
      <c r="B34" t="s">
        <v>18</v>
      </c>
      <c r="C34">
        <v>2133</v>
      </c>
      <c r="D34" s="17">
        <v>43844</v>
      </c>
      <c r="E34" t="s">
        <v>30</v>
      </c>
      <c r="F34" t="s">
        <v>31</v>
      </c>
      <c r="G34" t="s">
        <v>32</v>
      </c>
      <c r="H34">
        <v>19</v>
      </c>
      <c r="I34">
        <v>0</v>
      </c>
      <c r="J34">
        <v>19</v>
      </c>
      <c r="K34" s="18">
        <v>0.30763888888888891</v>
      </c>
    </row>
    <row r="35" spans="1:11" hidden="1" x14ac:dyDescent="0.25">
      <c r="A35">
        <v>1</v>
      </c>
      <c r="B35" t="s">
        <v>18</v>
      </c>
      <c r="C35">
        <v>2133</v>
      </c>
      <c r="D35" s="17">
        <v>43845</v>
      </c>
      <c r="E35" t="s">
        <v>30</v>
      </c>
      <c r="F35" t="s">
        <v>31</v>
      </c>
      <c r="G35" t="s">
        <v>32</v>
      </c>
      <c r="H35">
        <v>19</v>
      </c>
      <c r="I35">
        <v>0</v>
      </c>
      <c r="J35">
        <v>19</v>
      </c>
      <c r="K35" s="18">
        <v>0.34027777777777773</v>
      </c>
    </row>
    <row r="36" spans="1:11" hidden="1" x14ac:dyDescent="0.25">
      <c r="A36">
        <v>1</v>
      </c>
      <c r="B36" t="s">
        <v>18</v>
      </c>
      <c r="C36">
        <v>2133</v>
      </c>
      <c r="D36" s="17">
        <v>43846</v>
      </c>
      <c r="E36" t="s">
        <v>30</v>
      </c>
      <c r="F36" t="s">
        <v>31</v>
      </c>
      <c r="G36" t="s">
        <v>32</v>
      </c>
      <c r="H36">
        <v>26</v>
      </c>
      <c r="I36">
        <v>0</v>
      </c>
      <c r="J36">
        <v>26</v>
      </c>
      <c r="K36" s="18">
        <v>0.28750000000000003</v>
      </c>
    </row>
    <row r="37" spans="1:11" hidden="1" x14ac:dyDescent="0.25">
      <c r="A37">
        <v>1</v>
      </c>
      <c r="B37" t="s">
        <v>18</v>
      </c>
      <c r="C37">
        <v>2133</v>
      </c>
      <c r="D37" s="17">
        <v>43847</v>
      </c>
      <c r="E37" t="s">
        <v>30</v>
      </c>
      <c r="F37" t="s">
        <v>31</v>
      </c>
      <c r="G37" t="s">
        <v>32</v>
      </c>
      <c r="H37">
        <v>44</v>
      </c>
      <c r="I37">
        <v>0</v>
      </c>
      <c r="J37">
        <v>44</v>
      </c>
      <c r="K37" s="18">
        <v>0.36249999999999999</v>
      </c>
    </row>
    <row r="38" spans="1:11" hidden="1" x14ac:dyDescent="0.25">
      <c r="A38">
        <v>1</v>
      </c>
      <c r="B38" t="s">
        <v>18</v>
      </c>
      <c r="C38">
        <v>2133</v>
      </c>
      <c r="D38" s="17">
        <v>43850</v>
      </c>
      <c r="E38" t="s">
        <v>30</v>
      </c>
      <c r="F38" t="s">
        <v>31</v>
      </c>
      <c r="G38" t="s">
        <v>32</v>
      </c>
      <c r="H38">
        <v>15</v>
      </c>
      <c r="I38">
        <v>0</v>
      </c>
      <c r="J38">
        <v>15</v>
      </c>
      <c r="K38" s="18">
        <v>0.36041666666666666</v>
      </c>
    </row>
    <row r="39" spans="1:11" hidden="1" x14ac:dyDescent="0.25">
      <c r="A39">
        <v>1</v>
      </c>
      <c r="B39" t="s">
        <v>18</v>
      </c>
      <c r="C39">
        <v>2133</v>
      </c>
      <c r="D39" s="17">
        <v>43850</v>
      </c>
      <c r="E39" t="s">
        <v>30</v>
      </c>
      <c r="F39" t="s">
        <v>31</v>
      </c>
      <c r="G39" t="s">
        <v>32</v>
      </c>
      <c r="H39">
        <v>41</v>
      </c>
      <c r="I39">
        <v>0</v>
      </c>
      <c r="J39">
        <v>41</v>
      </c>
      <c r="K39" s="18">
        <v>0.49027777777777781</v>
      </c>
    </row>
    <row r="40" spans="1:11" hidden="1" x14ac:dyDescent="0.25">
      <c r="A40">
        <v>1</v>
      </c>
      <c r="B40" t="s">
        <v>18</v>
      </c>
      <c r="C40">
        <v>2133</v>
      </c>
      <c r="D40" s="17">
        <v>43851</v>
      </c>
      <c r="E40" t="s">
        <v>30</v>
      </c>
      <c r="F40" t="s">
        <v>31</v>
      </c>
      <c r="G40" t="s">
        <v>32</v>
      </c>
      <c r="H40">
        <v>53</v>
      </c>
      <c r="I40">
        <v>0</v>
      </c>
      <c r="J40">
        <v>53</v>
      </c>
      <c r="K40" s="18">
        <v>0.28333333333333333</v>
      </c>
    </row>
    <row r="41" spans="1:11" hidden="1" x14ac:dyDescent="0.25">
      <c r="A41">
        <v>1</v>
      </c>
      <c r="B41" t="s">
        <v>18</v>
      </c>
      <c r="C41">
        <v>2133</v>
      </c>
      <c r="D41" s="17">
        <v>43852</v>
      </c>
      <c r="E41" t="s">
        <v>30</v>
      </c>
      <c r="F41" t="s">
        <v>31</v>
      </c>
      <c r="G41" t="s">
        <v>32</v>
      </c>
      <c r="H41">
        <v>27</v>
      </c>
      <c r="I41">
        <v>0</v>
      </c>
      <c r="J41">
        <v>27</v>
      </c>
      <c r="K41" s="18">
        <v>0.30555555555555552</v>
      </c>
    </row>
    <row r="42" spans="1:11" hidden="1" x14ac:dyDescent="0.25">
      <c r="A42">
        <v>1</v>
      </c>
      <c r="B42" t="s">
        <v>18</v>
      </c>
      <c r="C42">
        <v>2133</v>
      </c>
      <c r="D42" s="17">
        <v>43832</v>
      </c>
      <c r="E42" t="s">
        <v>30</v>
      </c>
      <c r="F42" t="s">
        <v>33</v>
      </c>
      <c r="G42" t="s">
        <v>34</v>
      </c>
      <c r="H42">
        <v>7</v>
      </c>
      <c r="I42">
        <v>-8</v>
      </c>
      <c r="J42">
        <v>-1</v>
      </c>
      <c r="K42" s="18">
        <v>0.34097222222222223</v>
      </c>
    </row>
    <row r="43" spans="1:11" hidden="1" x14ac:dyDescent="0.25">
      <c r="A43">
        <v>1</v>
      </c>
      <c r="B43" t="s">
        <v>18</v>
      </c>
      <c r="C43">
        <v>2133</v>
      </c>
      <c r="D43" s="17">
        <v>43833</v>
      </c>
      <c r="E43" t="s">
        <v>30</v>
      </c>
      <c r="F43" t="s">
        <v>33</v>
      </c>
      <c r="G43" t="s">
        <v>34</v>
      </c>
      <c r="H43">
        <v>5</v>
      </c>
      <c r="I43">
        <v>-5</v>
      </c>
      <c r="J43">
        <v>0</v>
      </c>
      <c r="K43" s="18">
        <v>0.35416666666666669</v>
      </c>
    </row>
    <row r="44" spans="1:11" hidden="1" x14ac:dyDescent="0.25">
      <c r="A44">
        <v>1</v>
      </c>
      <c r="B44" t="s">
        <v>18</v>
      </c>
      <c r="C44">
        <v>2133</v>
      </c>
      <c r="D44" s="17">
        <v>43833</v>
      </c>
      <c r="E44" t="s">
        <v>30</v>
      </c>
      <c r="F44" t="s">
        <v>33</v>
      </c>
      <c r="G44" t="s">
        <v>34</v>
      </c>
      <c r="H44">
        <v>2</v>
      </c>
      <c r="I44">
        <v>-2</v>
      </c>
      <c r="J44">
        <v>0</v>
      </c>
      <c r="K44" s="18">
        <v>0.53472222222222221</v>
      </c>
    </row>
    <row r="45" spans="1:11" hidden="1" x14ac:dyDescent="0.25">
      <c r="A45">
        <v>1</v>
      </c>
      <c r="B45" t="s">
        <v>18</v>
      </c>
      <c r="C45">
        <v>2133</v>
      </c>
      <c r="D45" s="17">
        <v>43836</v>
      </c>
      <c r="E45" t="s">
        <v>30</v>
      </c>
      <c r="F45" t="s">
        <v>33</v>
      </c>
      <c r="G45" t="s">
        <v>34</v>
      </c>
      <c r="H45">
        <v>7</v>
      </c>
      <c r="I45">
        <v>-7</v>
      </c>
      <c r="J45">
        <v>0</v>
      </c>
      <c r="K45" s="18">
        <v>0.27152777777777776</v>
      </c>
    </row>
    <row r="46" spans="1:11" hidden="1" x14ac:dyDescent="0.25">
      <c r="A46">
        <v>1</v>
      </c>
      <c r="B46" t="s">
        <v>18</v>
      </c>
      <c r="C46">
        <v>2133</v>
      </c>
      <c r="D46" s="17">
        <v>43836</v>
      </c>
      <c r="E46" t="s">
        <v>30</v>
      </c>
      <c r="F46" t="s">
        <v>33</v>
      </c>
      <c r="G46" t="s">
        <v>34</v>
      </c>
      <c r="H46">
        <v>1</v>
      </c>
      <c r="I46">
        <v>-1</v>
      </c>
      <c r="J46">
        <v>0</v>
      </c>
      <c r="K46" s="18">
        <v>0.28888888888888892</v>
      </c>
    </row>
    <row r="47" spans="1:11" hidden="1" x14ac:dyDescent="0.25">
      <c r="A47">
        <v>1</v>
      </c>
      <c r="B47" t="s">
        <v>18</v>
      </c>
      <c r="C47">
        <v>2133</v>
      </c>
      <c r="D47" s="17">
        <v>43837</v>
      </c>
      <c r="E47" t="s">
        <v>30</v>
      </c>
      <c r="F47" t="s">
        <v>33</v>
      </c>
      <c r="G47" t="s">
        <v>34</v>
      </c>
      <c r="H47">
        <v>8</v>
      </c>
      <c r="I47">
        <v>-9</v>
      </c>
      <c r="J47">
        <v>-1</v>
      </c>
      <c r="K47" s="18">
        <v>0.27430555555555552</v>
      </c>
    </row>
    <row r="48" spans="1:11" hidden="1" x14ac:dyDescent="0.25">
      <c r="A48">
        <v>1</v>
      </c>
      <c r="B48" t="s">
        <v>18</v>
      </c>
      <c r="C48">
        <v>2133</v>
      </c>
      <c r="D48" s="17">
        <v>43838</v>
      </c>
      <c r="E48" t="s">
        <v>30</v>
      </c>
      <c r="F48" t="s">
        <v>33</v>
      </c>
      <c r="G48" t="s">
        <v>34</v>
      </c>
      <c r="H48">
        <v>6</v>
      </c>
      <c r="I48">
        <v>-6</v>
      </c>
      <c r="J48">
        <v>0</v>
      </c>
      <c r="K48" s="18">
        <v>0.24930555555555556</v>
      </c>
    </row>
    <row r="49" spans="1:11" hidden="1" x14ac:dyDescent="0.25">
      <c r="A49">
        <v>1</v>
      </c>
      <c r="B49" t="s">
        <v>18</v>
      </c>
      <c r="C49">
        <v>2133</v>
      </c>
      <c r="D49" s="17">
        <v>43839</v>
      </c>
      <c r="E49" t="s">
        <v>30</v>
      </c>
      <c r="F49" t="s">
        <v>33</v>
      </c>
      <c r="G49" t="s">
        <v>34</v>
      </c>
      <c r="H49">
        <v>9</v>
      </c>
      <c r="I49">
        <v>-9</v>
      </c>
      <c r="J49">
        <v>0</v>
      </c>
      <c r="K49" s="18">
        <v>0.27777777777777779</v>
      </c>
    </row>
    <row r="50" spans="1:11" hidden="1" x14ac:dyDescent="0.25">
      <c r="A50">
        <v>1</v>
      </c>
      <c r="B50" t="s">
        <v>18</v>
      </c>
      <c r="C50">
        <v>2133</v>
      </c>
      <c r="D50" s="17">
        <v>43840</v>
      </c>
      <c r="E50" t="s">
        <v>30</v>
      </c>
      <c r="F50" t="s">
        <v>33</v>
      </c>
      <c r="G50" t="s">
        <v>34</v>
      </c>
      <c r="H50">
        <v>5</v>
      </c>
      <c r="I50">
        <v>-5</v>
      </c>
      <c r="J50">
        <v>0</v>
      </c>
      <c r="K50" s="18">
        <v>0.2298611111111111</v>
      </c>
    </row>
    <row r="51" spans="1:11" hidden="1" x14ac:dyDescent="0.25">
      <c r="A51">
        <v>1</v>
      </c>
      <c r="B51" t="s">
        <v>18</v>
      </c>
      <c r="C51">
        <v>2133</v>
      </c>
      <c r="D51" s="17">
        <v>43843</v>
      </c>
      <c r="E51" t="s">
        <v>30</v>
      </c>
      <c r="F51" t="s">
        <v>33</v>
      </c>
      <c r="G51" t="s">
        <v>34</v>
      </c>
      <c r="H51">
        <v>9</v>
      </c>
      <c r="I51">
        <v>-5</v>
      </c>
      <c r="J51">
        <v>4</v>
      </c>
      <c r="K51" s="18">
        <v>0.28819444444444448</v>
      </c>
    </row>
    <row r="52" spans="1:11" hidden="1" x14ac:dyDescent="0.25">
      <c r="A52">
        <v>1</v>
      </c>
      <c r="B52" t="s">
        <v>18</v>
      </c>
      <c r="C52">
        <v>2133</v>
      </c>
      <c r="D52" s="17">
        <v>43844</v>
      </c>
      <c r="E52" t="s">
        <v>30</v>
      </c>
      <c r="F52" t="s">
        <v>33</v>
      </c>
      <c r="G52" t="s">
        <v>34</v>
      </c>
      <c r="H52">
        <v>5</v>
      </c>
      <c r="I52">
        <v>-8</v>
      </c>
      <c r="J52">
        <v>-3</v>
      </c>
      <c r="K52" s="18">
        <v>0.24583333333333335</v>
      </c>
    </row>
    <row r="53" spans="1:11" hidden="1" x14ac:dyDescent="0.25">
      <c r="A53">
        <v>1</v>
      </c>
      <c r="B53" t="s">
        <v>18</v>
      </c>
      <c r="C53">
        <v>2133</v>
      </c>
      <c r="D53" s="17">
        <v>43845</v>
      </c>
      <c r="E53" t="s">
        <v>30</v>
      </c>
      <c r="F53" t="s">
        <v>33</v>
      </c>
      <c r="G53" t="s">
        <v>34</v>
      </c>
      <c r="H53">
        <v>7</v>
      </c>
      <c r="I53">
        <v>-7</v>
      </c>
      <c r="J53">
        <v>0</v>
      </c>
      <c r="K53" s="18">
        <v>0.3263888888888889</v>
      </c>
    </row>
    <row r="54" spans="1:11" hidden="1" x14ac:dyDescent="0.25">
      <c r="A54">
        <v>1</v>
      </c>
      <c r="B54" t="s">
        <v>18</v>
      </c>
      <c r="C54">
        <v>2133</v>
      </c>
      <c r="D54" s="17">
        <v>43846</v>
      </c>
      <c r="E54" t="s">
        <v>30</v>
      </c>
      <c r="F54" t="s">
        <v>33</v>
      </c>
      <c r="G54" t="s">
        <v>34</v>
      </c>
      <c r="H54">
        <v>4</v>
      </c>
      <c r="I54">
        <v>-6</v>
      </c>
      <c r="J54">
        <v>-2</v>
      </c>
      <c r="K54" s="18">
        <v>0.26874999999999999</v>
      </c>
    </row>
    <row r="55" spans="1:11" hidden="1" x14ac:dyDescent="0.25">
      <c r="A55">
        <v>1</v>
      </c>
      <c r="B55" t="s">
        <v>18</v>
      </c>
      <c r="C55">
        <v>2133</v>
      </c>
      <c r="D55" s="17">
        <v>43847</v>
      </c>
      <c r="E55" t="s">
        <v>30</v>
      </c>
      <c r="F55" t="s">
        <v>33</v>
      </c>
      <c r="G55" t="s">
        <v>34</v>
      </c>
      <c r="H55">
        <v>5</v>
      </c>
      <c r="I55">
        <v>-5</v>
      </c>
      <c r="J55">
        <v>0</v>
      </c>
      <c r="K55" s="18">
        <v>0.34930555555555554</v>
      </c>
    </row>
    <row r="56" spans="1:11" hidden="1" x14ac:dyDescent="0.25">
      <c r="A56">
        <v>1</v>
      </c>
      <c r="B56" t="s">
        <v>18</v>
      </c>
      <c r="C56">
        <v>2133</v>
      </c>
      <c r="D56" s="17">
        <v>43850</v>
      </c>
      <c r="E56" t="s">
        <v>30</v>
      </c>
      <c r="F56" t="s">
        <v>33</v>
      </c>
      <c r="G56" t="s">
        <v>34</v>
      </c>
      <c r="H56">
        <v>10</v>
      </c>
      <c r="I56">
        <v>-10</v>
      </c>
      <c r="J56">
        <v>0</v>
      </c>
      <c r="K56" s="18">
        <v>0.30833333333333335</v>
      </c>
    </row>
    <row r="57" spans="1:11" hidden="1" x14ac:dyDescent="0.25">
      <c r="A57">
        <v>1</v>
      </c>
      <c r="B57" t="s">
        <v>18</v>
      </c>
      <c r="C57">
        <v>2133</v>
      </c>
      <c r="D57" s="17">
        <v>43851</v>
      </c>
      <c r="E57" t="s">
        <v>30</v>
      </c>
      <c r="F57" t="s">
        <v>33</v>
      </c>
      <c r="G57" t="s">
        <v>34</v>
      </c>
      <c r="H57">
        <v>6</v>
      </c>
      <c r="I57">
        <v>-6</v>
      </c>
      <c r="J57">
        <v>0</v>
      </c>
      <c r="K57" s="18">
        <v>0.26944444444444443</v>
      </c>
    </row>
    <row r="58" spans="1:11" hidden="1" x14ac:dyDescent="0.25">
      <c r="A58">
        <v>1</v>
      </c>
      <c r="B58" t="s">
        <v>18</v>
      </c>
      <c r="C58">
        <v>2133</v>
      </c>
      <c r="D58" s="17">
        <v>43852</v>
      </c>
      <c r="E58" t="s">
        <v>30</v>
      </c>
      <c r="F58" t="s">
        <v>33</v>
      </c>
      <c r="G58" t="s">
        <v>34</v>
      </c>
      <c r="H58">
        <v>6</v>
      </c>
      <c r="I58">
        <v>-5</v>
      </c>
      <c r="J58">
        <v>1</v>
      </c>
      <c r="K58" s="18">
        <v>0.3034722222222222</v>
      </c>
    </row>
    <row r="59" spans="1:11" hidden="1" x14ac:dyDescent="0.25">
      <c r="A59">
        <v>1</v>
      </c>
      <c r="B59" t="s">
        <v>18</v>
      </c>
      <c r="C59">
        <v>2133</v>
      </c>
      <c r="D59" s="17">
        <v>43832</v>
      </c>
      <c r="E59" t="s">
        <v>30</v>
      </c>
      <c r="F59" t="s">
        <v>20</v>
      </c>
      <c r="G59" t="s">
        <v>21</v>
      </c>
      <c r="H59">
        <v>26</v>
      </c>
      <c r="I59">
        <v>-26</v>
      </c>
      <c r="J59">
        <v>0</v>
      </c>
      <c r="K59" s="18">
        <v>0.34097222222222223</v>
      </c>
    </row>
    <row r="60" spans="1:11" hidden="1" x14ac:dyDescent="0.25">
      <c r="A60">
        <v>1</v>
      </c>
      <c r="B60" t="s">
        <v>18</v>
      </c>
      <c r="C60">
        <v>2133</v>
      </c>
      <c r="D60" s="17">
        <v>43832</v>
      </c>
      <c r="E60" t="s">
        <v>30</v>
      </c>
      <c r="F60" t="s">
        <v>20</v>
      </c>
      <c r="G60" t="s">
        <v>21</v>
      </c>
      <c r="H60">
        <v>9</v>
      </c>
      <c r="I60">
        <v>-9</v>
      </c>
      <c r="J60">
        <v>0</v>
      </c>
      <c r="K60" s="18">
        <v>0.35902777777777778</v>
      </c>
    </row>
    <row r="61" spans="1:11" hidden="1" x14ac:dyDescent="0.25">
      <c r="A61">
        <v>1</v>
      </c>
      <c r="B61" t="s">
        <v>18</v>
      </c>
      <c r="C61">
        <v>2133</v>
      </c>
      <c r="D61" s="17">
        <v>43833</v>
      </c>
      <c r="E61" t="s">
        <v>30</v>
      </c>
      <c r="F61" t="s">
        <v>20</v>
      </c>
      <c r="G61" t="s">
        <v>21</v>
      </c>
      <c r="H61">
        <v>4</v>
      </c>
      <c r="I61">
        <v>-4</v>
      </c>
      <c r="J61">
        <v>0</v>
      </c>
      <c r="K61" s="18">
        <v>0.35416666666666669</v>
      </c>
    </row>
    <row r="62" spans="1:11" hidden="1" x14ac:dyDescent="0.25">
      <c r="A62">
        <v>1</v>
      </c>
      <c r="B62" t="s">
        <v>18</v>
      </c>
      <c r="C62">
        <v>2133</v>
      </c>
      <c r="D62" s="17">
        <v>43833</v>
      </c>
      <c r="E62" t="s">
        <v>30</v>
      </c>
      <c r="F62" t="s">
        <v>20</v>
      </c>
      <c r="G62" t="s">
        <v>21</v>
      </c>
      <c r="H62">
        <v>20</v>
      </c>
      <c r="I62">
        <v>-20</v>
      </c>
      <c r="J62">
        <v>0</v>
      </c>
      <c r="K62" s="18">
        <v>0.36527777777777781</v>
      </c>
    </row>
    <row r="63" spans="1:11" hidden="1" x14ac:dyDescent="0.25">
      <c r="A63">
        <v>1</v>
      </c>
      <c r="B63" t="s">
        <v>18</v>
      </c>
      <c r="C63">
        <v>2133</v>
      </c>
      <c r="D63" s="17">
        <v>43837</v>
      </c>
      <c r="E63" t="s">
        <v>30</v>
      </c>
      <c r="F63" t="s">
        <v>20</v>
      </c>
      <c r="G63" t="s">
        <v>21</v>
      </c>
      <c r="H63">
        <v>49</v>
      </c>
      <c r="I63">
        <v>-49</v>
      </c>
      <c r="J63">
        <v>0</v>
      </c>
      <c r="K63" s="18">
        <v>0.27430555555555552</v>
      </c>
    </row>
    <row r="64" spans="1:11" hidden="1" x14ac:dyDescent="0.25">
      <c r="A64">
        <v>1</v>
      </c>
      <c r="B64" t="s">
        <v>18</v>
      </c>
      <c r="C64">
        <v>2133</v>
      </c>
      <c r="D64" s="17">
        <v>43837</v>
      </c>
      <c r="E64" t="s">
        <v>30</v>
      </c>
      <c r="F64" t="s">
        <v>20</v>
      </c>
      <c r="G64" t="s">
        <v>21</v>
      </c>
      <c r="H64">
        <v>13</v>
      </c>
      <c r="I64">
        <v>-13</v>
      </c>
      <c r="J64">
        <v>0</v>
      </c>
      <c r="K64" s="18">
        <v>0.28958333333333336</v>
      </c>
    </row>
    <row r="65" spans="1:11" hidden="1" x14ac:dyDescent="0.25">
      <c r="A65">
        <v>1</v>
      </c>
      <c r="B65" t="s">
        <v>18</v>
      </c>
      <c r="C65">
        <v>2133</v>
      </c>
      <c r="D65" s="17">
        <v>43837</v>
      </c>
      <c r="E65" t="s">
        <v>30</v>
      </c>
      <c r="F65" t="s">
        <v>20</v>
      </c>
      <c r="G65" t="s">
        <v>21</v>
      </c>
      <c r="H65">
        <v>5</v>
      </c>
      <c r="I65">
        <v>-5</v>
      </c>
      <c r="J65">
        <v>0</v>
      </c>
      <c r="K65" s="18">
        <v>0.29375000000000001</v>
      </c>
    </row>
    <row r="66" spans="1:11" hidden="1" x14ac:dyDescent="0.25">
      <c r="A66">
        <v>1</v>
      </c>
      <c r="B66" t="s">
        <v>18</v>
      </c>
      <c r="C66">
        <v>2133</v>
      </c>
      <c r="D66" s="17">
        <v>43838</v>
      </c>
      <c r="E66" t="s">
        <v>30</v>
      </c>
      <c r="F66" t="s">
        <v>20</v>
      </c>
      <c r="G66" t="s">
        <v>21</v>
      </c>
      <c r="H66">
        <v>28</v>
      </c>
      <c r="I66">
        <v>-28</v>
      </c>
      <c r="J66">
        <v>0</v>
      </c>
      <c r="K66" s="18">
        <v>0.24930555555555556</v>
      </c>
    </row>
    <row r="67" spans="1:11" hidden="1" x14ac:dyDescent="0.25">
      <c r="A67">
        <v>1</v>
      </c>
      <c r="B67" t="s">
        <v>18</v>
      </c>
      <c r="C67">
        <v>2133</v>
      </c>
      <c r="D67" s="17">
        <v>43839</v>
      </c>
      <c r="E67" t="s">
        <v>30</v>
      </c>
      <c r="F67" t="s">
        <v>20</v>
      </c>
      <c r="G67" t="s">
        <v>21</v>
      </c>
      <c r="H67">
        <v>28</v>
      </c>
      <c r="I67">
        <v>-28</v>
      </c>
      <c r="J67">
        <v>0</v>
      </c>
      <c r="K67" s="18">
        <v>0.27777777777777779</v>
      </c>
    </row>
    <row r="68" spans="1:11" hidden="1" x14ac:dyDescent="0.25">
      <c r="A68">
        <v>1</v>
      </c>
      <c r="B68" t="s">
        <v>18</v>
      </c>
      <c r="C68">
        <v>2133</v>
      </c>
      <c r="D68" s="17">
        <v>43839</v>
      </c>
      <c r="E68" t="s">
        <v>30</v>
      </c>
      <c r="F68" t="s">
        <v>20</v>
      </c>
      <c r="G68" t="s">
        <v>21</v>
      </c>
      <c r="H68">
        <v>5</v>
      </c>
      <c r="I68">
        <v>-5</v>
      </c>
      <c r="J68">
        <v>0</v>
      </c>
      <c r="K68" s="18">
        <v>0.29097222222222224</v>
      </c>
    </row>
    <row r="69" spans="1:11" hidden="1" x14ac:dyDescent="0.25">
      <c r="A69">
        <v>1</v>
      </c>
      <c r="B69" t="s">
        <v>18</v>
      </c>
      <c r="C69">
        <v>2133</v>
      </c>
      <c r="D69" s="17">
        <v>43839</v>
      </c>
      <c r="E69" t="s">
        <v>30</v>
      </c>
      <c r="F69" t="s">
        <v>20</v>
      </c>
      <c r="G69" t="s">
        <v>21</v>
      </c>
      <c r="H69">
        <v>6</v>
      </c>
      <c r="I69">
        <v>-6</v>
      </c>
      <c r="J69">
        <v>0</v>
      </c>
      <c r="K69" s="18">
        <v>0.33055555555555555</v>
      </c>
    </row>
    <row r="70" spans="1:11" hidden="1" x14ac:dyDescent="0.25">
      <c r="A70">
        <v>1</v>
      </c>
      <c r="B70" t="s">
        <v>18</v>
      </c>
      <c r="C70">
        <v>2133</v>
      </c>
      <c r="D70" s="17">
        <v>43840</v>
      </c>
      <c r="E70" t="s">
        <v>30</v>
      </c>
      <c r="F70" t="s">
        <v>20</v>
      </c>
      <c r="G70" t="s">
        <v>21</v>
      </c>
      <c r="H70">
        <v>52</v>
      </c>
      <c r="I70">
        <v>-52</v>
      </c>
      <c r="J70">
        <v>0</v>
      </c>
      <c r="K70" s="18">
        <v>0.2298611111111111</v>
      </c>
    </row>
    <row r="71" spans="1:11" hidden="1" x14ac:dyDescent="0.25">
      <c r="A71">
        <v>1</v>
      </c>
      <c r="B71" t="s">
        <v>18</v>
      </c>
      <c r="C71">
        <v>2133</v>
      </c>
      <c r="D71" s="17">
        <v>43840</v>
      </c>
      <c r="E71" t="s">
        <v>30</v>
      </c>
      <c r="F71" t="s">
        <v>20</v>
      </c>
      <c r="G71" t="s">
        <v>21</v>
      </c>
      <c r="H71">
        <v>16</v>
      </c>
      <c r="I71">
        <v>-16</v>
      </c>
      <c r="J71">
        <v>0</v>
      </c>
      <c r="K71" s="18">
        <v>0.24861111111111112</v>
      </c>
    </row>
    <row r="72" spans="1:11" hidden="1" x14ac:dyDescent="0.25">
      <c r="A72">
        <v>1</v>
      </c>
      <c r="B72" t="s">
        <v>18</v>
      </c>
      <c r="C72">
        <v>2133</v>
      </c>
      <c r="D72" s="17">
        <v>43843</v>
      </c>
      <c r="E72" t="s">
        <v>30</v>
      </c>
      <c r="F72" t="s">
        <v>20</v>
      </c>
      <c r="G72" t="s">
        <v>21</v>
      </c>
      <c r="H72">
        <v>25</v>
      </c>
      <c r="I72">
        <v>-25</v>
      </c>
      <c r="J72">
        <v>0</v>
      </c>
      <c r="K72" s="18">
        <v>0.28819444444444448</v>
      </c>
    </row>
    <row r="73" spans="1:11" hidden="1" x14ac:dyDescent="0.25">
      <c r="A73">
        <v>1</v>
      </c>
      <c r="B73" t="s">
        <v>18</v>
      </c>
      <c r="C73">
        <v>2133</v>
      </c>
      <c r="D73" s="17">
        <v>43844</v>
      </c>
      <c r="E73" t="s">
        <v>30</v>
      </c>
      <c r="F73" t="s">
        <v>20</v>
      </c>
      <c r="G73" t="s">
        <v>21</v>
      </c>
      <c r="H73">
        <v>58</v>
      </c>
      <c r="I73">
        <v>-58</v>
      </c>
      <c r="J73">
        <v>0</v>
      </c>
      <c r="K73" s="18">
        <v>0.24583333333333335</v>
      </c>
    </row>
    <row r="74" spans="1:11" hidden="1" x14ac:dyDescent="0.25">
      <c r="A74">
        <v>1</v>
      </c>
      <c r="B74" t="s">
        <v>18</v>
      </c>
      <c r="C74">
        <v>2133</v>
      </c>
      <c r="D74" s="17">
        <v>43845</v>
      </c>
      <c r="E74" t="s">
        <v>30</v>
      </c>
      <c r="F74" t="s">
        <v>20</v>
      </c>
      <c r="G74" t="s">
        <v>21</v>
      </c>
      <c r="H74">
        <v>28</v>
      </c>
      <c r="I74">
        <v>-28</v>
      </c>
      <c r="J74">
        <v>0</v>
      </c>
      <c r="K74" s="18">
        <v>0.3263888888888889</v>
      </c>
    </row>
    <row r="75" spans="1:11" hidden="1" x14ac:dyDescent="0.25">
      <c r="A75">
        <v>1</v>
      </c>
      <c r="B75" t="s">
        <v>18</v>
      </c>
      <c r="C75">
        <v>2133</v>
      </c>
      <c r="D75" s="17">
        <v>43845</v>
      </c>
      <c r="E75" t="s">
        <v>30</v>
      </c>
      <c r="F75" t="s">
        <v>20</v>
      </c>
      <c r="G75" t="s">
        <v>21</v>
      </c>
      <c r="H75">
        <v>4</v>
      </c>
      <c r="I75">
        <v>-4</v>
      </c>
      <c r="J75">
        <v>0</v>
      </c>
      <c r="K75" s="18">
        <v>0.33888888888888885</v>
      </c>
    </row>
    <row r="76" spans="1:11" hidden="1" x14ac:dyDescent="0.25">
      <c r="A76">
        <v>1</v>
      </c>
      <c r="B76" t="s">
        <v>18</v>
      </c>
      <c r="C76">
        <v>2133</v>
      </c>
      <c r="D76" s="17">
        <v>43846</v>
      </c>
      <c r="E76" t="s">
        <v>30</v>
      </c>
      <c r="F76" t="s">
        <v>20</v>
      </c>
      <c r="G76" t="s">
        <v>21</v>
      </c>
      <c r="H76">
        <v>38</v>
      </c>
      <c r="I76">
        <v>-38</v>
      </c>
      <c r="J76">
        <v>0</v>
      </c>
      <c r="K76" s="18">
        <v>0.26874999999999999</v>
      </c>
    </row>
    <row r="77" spans="1:11" hidden="1" x14ac:dyDescent="0.25">
      <c r="A77">
        <v>1</v>
      </c>
      <c r="B77" t="s">
        <v>18</v>
      </c>
      <c r="C77">
        <v>2133</v>
      </c>
      <c r="D77" s="17">
        <v>43846</v>
      </c>
      <c r="E77" t="s">
        <v>30</v>
      </c>
      <c r="F77" t="s">
        <v>20</v>
      </c>
      <c r="G77" t="s">
        <v>21</v>
      </c>
      <c r="H77">
        <v>10</v>
      </c>
      <c r="I77">
        <v>-10</v>
      </c>
      <c r="J77">
        <v>0</v>
      </c>
      <c r="K77" s="18">
        <v>0.33402777777777781</v>
      </c>
    </row>
    <row r="78" spans="1:11" hidden="1" x14ac:dyDescent="0.25">
      <c r="A78">
        <v>1</v>
      </c>
      <c r="B78" t="s">
        <v>18</v>
      </c>
      <c r="C78">
        <v>2133</v>
      </c>
      <c r="D78" s="17">
        <v>43847</v>
      </c>
      <c r="E78" t="s">
        <v>30</v>
      </c>
      <c r="F78" t="s">
        <v>20</v>
      </c>
      <c r="G78" t="s">
        <v>21</v>
      </c>
      <c r="H78">
        <v>35</v>
      </c>
      <c r="I78">
        <v>-35</v>
      </c>
      <c r="J78">
        <v>0</v>
      </c>
      <c r="K78" s="18">
        <v>0.34930555555555554</v>
      </c>
    </row>
    <row r="79" spans="1:11" hidden="1" x14ac:dyDescent="0.25">
      <c r="A79">
        <v>1</v>
      </c>
      <c r="B79" t="s">
        <v>18</v>
      </c>
      <c r="C79">
        <v>2133</v>
      </c>
      <c r="D79" s="17">
        <v>43847</v>
      </c>
      <c r="E79" t="s">
        <v>30</v>
      </c>
      <c r="F79" t="s">
        <v>20</v>
      </c>
      <c r="G79" t="s">
        <v>21</v>
      </c>
      <c r="H79">
        <v>14</v>
      </c>
      <c r="I79">
        <v>-14</v>
      </c>
      <c r="J79">
        <v>0</v>
      </c>
      <c r="K79" s="18">
        <v>0.36874999999999997</v>
      </c>
    </row>
    <row r="80" spans="1:11" hidden="1" x14ac:dyDescent="0.25">
      <c r="A80">
        <v>1</v>
      </c>
      <c r="B80" t="s">
        <v>18</v>
      </c>
      <c r="C80">
        <v>2133</v>
      </c>
      <c r="D80" s="17">
        <v>43850</v>
      </c>
      <c r="E80" t="s">
        <v>30</v>
      </c>
      <c r="F80" t="s">
        <v>20</v>
      </c>
      <c r="G80" t="s">
        <v>21</v>
      </c>
      <c r="H80">
        <v>23</v>
      </c>
      <c r="I80">
        <v>-23</v>
      </c>
      <c r="J80">
        <v>0</v>
      </c>
      <c r="K80" s="18">
        <v>0.30833333333333335</v>
      </c>
    </row>
    <row r="81" spans="1:11" hidden="1" x14ac:dyDescent="0.25">
      <c r="A81">
        <v>1</v>
      </c>
      <c r="B81" t="s">
        <v>18</v>
      </c>
      <c r="C81">
        <v>2133</v>
      </c>
      <c r="D81" s="17">
        <v>43851</v>
      </c>
      <c r="E81" t="s">
        <v>30</v>
      </c>
      <c r="F81" t="s">
        <v>20</v>
      </c>
      <c r="G81" t="s">
        <v>21</v>
      </c>
      <c r="H81">
        <v>49</v>
      </c>
      <c r="I81">
        <v>-49</v>
      </c>
      <c r="J81">
        <v>0</v>
      </c>
      <c r="K81" s="18">
        <v>0.26944444444444443</v>
      </c>
    </row>
    <row r="82" spans="1:11" hidden="1" x14ac:dyDescent="0.25">
      <c r="A82">
        <v>1</v>
      </c>
      <c r="B82" t="s">
        <v>18</v>
      </c>
      <c r="C82">
        <v>2133</v>
      </c>
      <c r="D82" s="17">
        <v>43851</v>
      </c>
      <c r="E82" t="s">
        <v>30</v>
      </c>
      <c r="F82" t="s">
        <v>20</v>
      </c>
      <c r="G82" t="s">
        <v>21</v>
      </c>
      <c r="H82">
        <v>8</v>
      </c>
      <c r="I82">
        <v>-8</v>
      </c>
      <c r="J82">
        <v>0</v>
      </c>
      <c r="K82" s="18">
        <v>0.27499999999999997</v>
      </c>
    </row>
    <row r="83" spans="1:11" hidden="1" x14ac:dyDescent="0.25">
      <c r="A83">
        <v>1</v>
      </c>
      <c r="B83" t="s">
        <v>18</v>
      </c>
      <c r="C83">
        <v>2133</v>
      </c>
      <c r="D83" s="17">
        <v>43852</v>
      </c>
      <c r="E83" t="s">
        <v>30</v>
      </c>
      <c r="F83" t="s">
        <v>20</v>
      </c>
      <c r="G83" t="s">
        <v>21</v>
      </c>
      <c r="H83">
        <v>28</v>
      </c>
      <c r="I83">
        <v>-28</v>
      </c>
      <c r="J83">
        <v>0</v>
      </c>
      <c r="K83" s="18">
        <v>0.29375000000000001</v>
      </c>
    </row>
    <row r="84" spans="1:11" hidden="1" x14ac:dyDescent="0.25">
      <c r="A84">
        <v>1</v>
      </c>
      <c r="B84" t="s">
        <v>18</v>
      </c>
      <c r="C84">
        <v>2133</v>
      </c>
      <c r="D84" s="17">
        <v>43832</v>
      </c>
      <c r="E84" t="s">
        <v>30</v>
      </c>
      <c r="F84" t="s">
        <v>22</v>
      </c>
      <c r="G84" t="s">
        <v>23</v>
      </c>
      <c r="H84">
        <v>1</v>
      </c>
      <c r="I84">
        <v>-1</v>
      </c>
      <c r="J84">
        <v>0</v>
      </c>
      <c r="K84" s="18">
        <v>0.34097222222222223</v>
      </c>
    </row>
    <row r="85" spans="1:11" hidden="1" x14ac:dyDescent="0.25">
      <c r="A85">
        <v>1</v>
      </c>
      <c r="B85" t="s">
        <v>18</v>
      </c>
      <c r="C85">
        <v>2133</v>
      </c>
      <c r="D85" s="17">
        <v>43832</v>
      </c>
      <c r="E85" t="s">
        <v>30</v>
      </c>
      <c r="F85" t="s">
        <v>22</v>
      </c>
      <c r="G85" t="s">
        <v>23</v>
      </c>
      <c r="H85">
        <v>1</v>
      </c>
      <c r="I85">
        <v>-1</v>
      </c>
      <c r="J85">
        <v>0</v>
      </c>
      <c r="K85" s="18">
        <v>0.3527777777777778</v>
      </c>
    </row>
    <row r="86" spans="1:11" hidden="1" x14ac:dyDescent="0.25">
      <c r="A86">
        <v>1</v>
      </c>
      <c r="B86" t="s">
        <v>18</v>
      </c>
      <c r="C86">
        <v>2133</v>
      </c>
      <c r="D86" s="17">
        <v>43832</v>
      </c>
      <c r="E86" t="s">
        <v>30</v>
      </c>
      <c r="F86" t="s">
        <v>22</v>
      </c>
      <c r="G86" t="s">
        <v>23</v>
      </c>
      <c r="H86">
        <v>1</v>
      </c>
      <c r="I86">
        <v>-1</v>
      </c>
      <c r="J86">
        <v>0</v>
      </c>
      <c r="K86" s="18">
        <v>0.35902777777777778</v>
      </c>
    </row>
    <row r="87" spans="1:11" hidden="1" x14ac:dyDescent="0.25">
      <c r="A87">
        <v>1</v>
      </c>
      <c r="B87" t="s">
        <v>18</v>
      </c>
      <c r="C87">
        <v>2133</v>
      </c>
      <c r="D87" s="17">
        <v>43833</v>
      </c>
      <c r="E87" t="s">
        <v>30</v>
      </c>
      <c r="F87" t="s">
        <v>22</v>
      </c>
      <c r="G87" t="s">
        <v>23</v>
      </c>
      <c r="H87">
        <v>1</v>
      </c>
      <c r="I87">
        <v>-1</v>
      </c>
      <c r="J87">
        <v>0</v>
      </c>
      <c r="K87" s="18">
        <v>0.36249999999999999</v>
      </c>
    </row>
    <row r="88" spans="1:11" hidden="1" x14ac:dyDescent="0.25">
      <c r="A88">
        <v>1</v>
      </c>
      <c r="B88" t="s">
        <v>18</v>
      </c>
      <c r="C88">
        <v>2133</v>
      </c>
      <c r="D88" s="17">
        <v>43833</v>
      </c>
      <c r="E88" t="s">
        <v>30</v>
      </c>
      <c r="F88" t="s">
        <v>22</v>
      </c>
      <c r="G88" t="s">
        <v>23</v>
      </c>
      <c r="H88">
        <v>1</v>
      </c>
      <c r="I88">
        <v>-1</v>
      </c>
      <c r="J88">
        <v>0</v>
      </c>
      <c r="K88" s="18">
        <v>0.36527777777777781</v>
      </c>
    </row>
    <row r="89" spans="1:11" hidden="1" x14ac:dyDescent="0.25">
      <c r="A89">
        <v>1</v>
      </c>
      <c r="B89" t="s">
        <v>18</v>
      </c>
      <c r="C89">
        <v>2133</v>
      </c>
      <c r="D89" s="17">
        <v>43833</v>
      </c>
      <c r="E89" t="s">
        <v>30</v>
      </c>
      <c r="F89" t="s">
        <v>22</v>
      </c>
      <c r="G89" t="s">
        <v>23</v>
      </c>
      <c r="H89">
        <v>1</v>
      </c>
      <c r="I89">
        <v>-1</v>
      </c>
      <c r="J89">
        <v>0</v>
      </c>
      <c r="K89" s="18">
        <v>0.60138888888888886</v>
      </c>
    </row>
    <row r="90" spans="1:11" hidden="1" x14ac:dyDescent="0.25">
      <c r="A90">
        <v>1</v>
      </c>
      <c r="B90" t="s">
        <v>18</v>
      </c>
      <c r="C90">
        <v>2133</v>
      </c>
      <c r="D90" s="17">
        <v>43836</v>
      </c>
      <c r="E90" t="s">
        <v>30</v>
      </c>
      <c r="F90" t="s">
        <v>22</v>
      </c>
      <c r="G90" t="s">
        <v>23</v>
      </c>
      <c r="H90">
        <v>2</v>
      </c>
      <c r="I90">
        <v>-2</v>
      </c>
      <c r="J90">
        <v>0</v>
      </c>
      <c r="K90" s="18">
        <v>0.28541666666666665</v>
      </c>
    </row>
    <row r="91" spans="1:11" hidden="1" x14ac:dyDescent="0.25">
      <c r="A91">
        <v>1</v>
      </c>
      <c r="B91" t="s">
        <v>18</v>
      </c>
      <c r="C91">
        <v>2133</v>
      </c>
      <c r="D91" s="17">
        <v>43837</v>
      </c>
      <c r="E91" t="s">
        <v>30</v>
      </c>
      <c r="F91" t="s">
        <v>22</v>
      </c>
      <c r="G91" t="s">
        <v>23</v>
      </c>
      <c r="H91">
        <v>3</v>
      </c>
      <c r="I91">
        <v>-3</v>
      </c>
      <c r="J91">
        <v>0</v>
      </c>
      <c r="K91" s="18">
        <v>0.27430555555555552</v>
      </c>
    </row>
    <row r="92" spans="1:11" hidden="1" x14ac:dyDescent="0.25">
      <c r="A92">
        <v>1</v>
      </c>
      <c r="B92" t="s">
        <v>18</v>
      </c>
      <c r="C92">
        <v>2133</v>
      </c>
      <c r="D92" s="17">
        <v>43837</v>
      </c>
      <c r="E92" t="s">
        <v>30</v>
      </c>
      <c r="F92" t="s">
        <v>22</v>
      </c>
      <c r="G92" t="s">
        <v>23</v>
      </c>
      <c r="H92">
        <v>2</v>
      </c>
      <c r="I92">
        <v>-2</v>
      </c>
      <c r="J92">
        <v>0</v>
      </c>
      <c r="K92" s="18">
        <v>0.28958333333333336</v>
      </c>
    </row>
    <row r="93" spans="1:11" hidden="1" x14ac:dyDescent="0.25">
      <c r="A93">
        <v>1</v>
      </c>
      <c r="B93" t="s">
        <v>18</v>
      </c>
      <c r="C93">
        <v>2133</v>
      </c>
      <c r="D93" s="17">
        <v>43837</v>
      </c>
      <c r="E93" t="s">
        <v>30</v>
      </c>
      <c r="F93" t="s">
        <v>22</v>
      </c>
      <c r="G93" t="s">
        <v>23</v>
      </c>
      <c r="H93">
        <v>1</v>
      </c>
      <c r="I93">
        <v>-1</v>
      </c>
      <c r="J93">
        <v>0</v>
      </c>
      <c r="K93" s="18">
        <v>0.29375000000000001</v>
      </c>
    </row>
    <row r="94" spans="1:11" hidden="1" x14ac:dyDescent="0.25">
      <c r="A94">
        <v>1</v>
      </c>
      <c r="B94" t="s">
        <v>18</v>
      </c>
      <c r="C94">
        <v>2133</v>
      </c>
      <c r="D94" s="17">
        <v>43838</v>
      </c>
      <c r="E94" t="s">
        <v>30</v>
      </c>
      <c r="F94" t="s">
        <v>22</v>
      </c>
      <c r="G94" t="s">
        <v>23</v>
      </c>
      <c r="H94">
        <v>1</v>
      </c>
      <c r="I94">
        <v>-1</v>
      </c>
      <c r="J94">
        <v>0</v>
      </c>
      <c r="K94" s="18">
        <v>0.24930555555555556</v>
      </c>
    </row>
    <row r="95" spans="1:11" hidden="1" x14ac:dyDescent="0.25">
      <c r="A95">
        <v>1</v>
      </c>
      <c r="B95" t="s">
        <v>18</v>
      </c>
      <c r="C95">
        <v>2133</v>
      </c>
      <c r="D95" s="17">
        <v>43838</v>
      </c>
      <c r="E95" t="s">
        <v>30</v>
      </c>
      <c r="F95" t="s">
        <v>22</v>
      </c>
      <c r="G95" t="s">
        <v>23</v>
      </c>
      <c r="H95">
        <v>1</v>
      </c>
      <c r="I95">
        <v>-1</v>
      </c>
      <c r="J95">
        <v>0</v>
      </c>
      <c r="K95" s="18">
        <v>0.26041666666666669</v>
      </c>
    </row>
    <row r="96" spans="1:11" hidden="1" x14ac:dyDescent="0.25">
      <c r="A96">
        <v>1</v>
      </c>
      <c r="B96" t="s">
        <v>18</v>
      </c>
      <c r="C96">
        <v>2133</v>
      </c>
      <c r="D96" s="17">
        <v>43839</v>
      </c>
      <c r="E96" t="s">
        <v>30</v>
      </c>
      <c r="F96" t="s">
        <v>22</v>
      </c>
      <c r="G96" t="s">
        <v>23</v>
      </c>
      <c r="H96">
        <v>2</v>
      </c>
      <c r="I96">
        <v>-2</v>
      </c>
      <c r="J96">
        <v>0</v>
      </c>
      <c r="K96" s="18">
        <v>0.27291666666666664</v>
      </c>
    </row>
    <row r="97" spans="1:11" hidden="1" x14ac:dyDescent="0.25">
      <c r="A97">
        <v>1</v>
      </c>
      <c r="B97" t="s">
        <v>18</v>
      </c>
      <c r="C97">
        <v>2133</v>
      </c>
      <c r="D97" s="17">
        <v>43839</v>
      </c>
      <c r="E97" t="s">
        <v>30</v>
      </c>
      <c r="F97" t="s">
        <v>22</v>
      </c>
      <c r="G97" t="s">
        <v>23</v>
      </c>
      <c r="H97">
        <v>1</v>
      </c>
      <c r="I97">
        <v>-1</v>
      </c>
      <c r="J97">
        <v>0</v>
      </c>
      <c r="K97" s="18">
        <v>0.27777777777777779</v>
      </c>
    </row>
    <row r="98" spans="1:11" hidden="1" x14ac:dyDescent="0.25">
      <c r="A98">
        <v>1</v>
      </c>
      <c r="B98" t="s">
        <v>18</v>
      </c>
      <c r="C98">
        <v>2133</v>
      </c>
      <c r="D98" s="17">
        <v>43840</v>
      </c>
      <c r="E98" t="s">
        <v>30</v>
      </c>
      <c r="F98" t="s">
        <v>22</v>
      </c>
      <c r="G98" t="s">
        <v>23</v>
      </c>
      <c r="H98">
        <v>2</v>
      </c>
      <c r="I98">
        <v>-2</v>
      </c>
      <c r="J98">
        <v>0</v>
      </c>
      <c r="K98" s="18">
        <v>0.2298611111111111</v>
      </c>
    </row>
    <row r="99" spans="1:11" hidden="1" x14ac:dyDescent="0.25">
      <c r="A99">
        <v>1</v>
      </c>
      <c r="B99" t="s">
        <v>18</v>
      </c>
      <c r="C99">
        <v>2133</v>
      </c>
      <c r="D99" s="17">
        <v>43840</v>
      </c>
      <c r="E99" t="s">
        <v>30</v>
      </c>
      <c r="F99" t="s">
        <v>22</v>
      </c>
      <c r="G99" t="s">
        <v>23</v>
      </c>
      <c r="H99">
        <v>2</v>
      </c>
      <c r="I99">
        <v>-2</v>
      </c>
      <c r="J99">
        <v>0</v>
      </c>
      <c r="K99" s="18">
        <v>0.24236111111111111</v>
      </c>
    </row>
    <row r="100" spans="1:11" hidden="1" x14ac:dyDescent="0.25">
      <c r="A100">
        <v>1</v>
      </c>
      <c r="B100" t="s">
        <v>18</v>
      </c>
      <c r="C100">
        <v>2133</v>
      </c>
      <c r="D100" s="17">
        <v>43840</v>
      </c>
      <c r="E100" t="s">
        <v>30</v>
      </c>
      <c r="F100" t="s">
        <v>22</v>
      </c>
      <c r="G100" t="s">
        <v>23</v>
      </c>
      <c r="H100">
        <v>1</v>
      </c>
      <c r="I100">
        <v>-1</v>
      </c>
      <c r="J100">
        <v>0</v>
      </c>
      <c r="K100" s="18">
        <v>0.24861111111111112</v>
      </c>
    </row>
    <row r="101" spans="1:11" hidden="1" x14ac:dyDescent="0.25">
      <c r="A101">
        <v>1</v>
      </c>
      <c r="B101" t="s">
        <v>18</v>
      </c>
      <c r="C101">
        <v>2133</v>
      </c>
      <c r="D101" s="17">
        <v>43843</v>
      </c>
      <c r="E101" t="s">
        <v>30</v>
      </c>
      <c r="F101" t="s">
        <v>22</v>
      </c>
      <c r="G101" t="s">
        <v>23</v>
      </c>
      <c r="H101">
        <v>1</v>
      </c>
      <c r="I101">
        <v>-1</v>
      </c>
      <c r="J101">
        <v>0</v>
      </c>
      <c r="K101" s="18">
        <v>0.28819444444444448</v>
      </c>
    </row>
    <row r="102" spans="1:11" hidden="1" x14ac:dyDescent="0.25">
      <c r="A102">
        <v>1</v>
      </c>
      <c r="B102" t="s">
        <v>18</v>
      </c>
      <c r="C102">
        <v>2133</v>
      </c>
      <c r="D102" s="17">
        <v>43843</v>
      </c>
      <c r="E102" t="s">
        <v>30</v>
      </c>
      <c r="F102" t="s">
        <v>22</v>
      </c>
      <c r="G102" t="s">
        <v>23</v>
      </c>
      <c r="H102">
        <v>1</v>
      </c>
      <c r="I102">
        <v>-1</v>
      </c>
      <c r="J102">
        <v>0</v>
      </c>
      <c r="K102" s="18">
        <v>0.30486111111111108</v>
      </c>
    </row>
    <row r="103" spans="1:11" hidden="1" x14ac:dyDescent="0.25">
      <c r="A103">
        <v>1</v>
      </c>
      <c r="B103" t="s">
        <v>18</v>
      </c>
      <c r="C103">
        <v>2133</v>
      </c>
      <c r="D103" s="17">
        <v>43843</v>
      </c>
      <c r="E103" t="s">
        <v>30</v>
      </c>
      <c r="F103" t="s">
        <v>22</v>
      </c>
      <c r="G103" t="s">
        <v>23</v>
      </c>
      <c r="H103">
        <v>1</v>
      </c>
      <c r="I103">
        <v>0</v>
      </c>
      <c r="J103">
        <v>1</v>
      </c>
      <c r="K103" s="18">
        <v>0.35416666666666669</v>
      </c>
    </row>
    <row r="104" spans="1:11" hidden="1" x14ac:dyDescent="0.25">
      <c r="A104">
        <v>1</v>
      </c>
      <c r="B104" t="s">
        <v>18</v>
      </c>
      <c r="C104">
        <v>2133</v>
      </c>
      <c r="D104" s="17">
        <v>43844</v>
      </c>
      <c r="E104" t="s">
        <v>30</v>
      </c>
      <c r="F104" t="s">
        <v>22</v>
      </c>
      <c r="G104" t="s">
        <v>23</v>
      </c>
      <c r="H104">
        <v>3</v>
      </c>
      <c r="I104">
        <v>-3</v>
      </c>
      <c r="J104">
        <v>0</v>
      </c>
      <c r="K104" s="18">
        <v>0.24583333333333335</v>
      </c>
    </row>
    <row r="105" spans="1:11" hidden="1" x14ac:dyDescent="0.25">
      <c r="A105">
        <v>1</v>
      </c>
      <c r="B105" t="s">
        <v>18</v>
      </c>
      <c r="C105">
        <v>2133</v>
      </c>
      <c r="D105" s="17">
        <v>43844</v>
      </c>
      <c r="E105" t="s">
        <v>30</v>
      </c>
      <c r="F105" t="s">
        <v>22</v>
      </c>
      <c r="G105" t="s">
        <v>23</v>
      </c>
      <c r="H105">
        <v>1</v>
      </c>
      <c r="I105">
        <v>-1</v>
      </c>
      <c r="J105">
        <v>0</v>
      </c>
      <c r="K105" s="18">
        <v>0.30763888888888891</v>
      </c>
    </row>
    <row r="106" spans="1:11" hidden="1" x14ac:dyDescent="0.25">
      <c r="A106">
        <v>1</v>
      </c>
      <c r="B106" t="s">
        <v>18</v>
      </c>
      <c r="C106">
        <v>2133</v>
      </c>
      <c r="D106" s="17">
        <v>43845</v>
      </c>
      <c r="E106" t="s">
        <v>30</v>
      </c>
      <c r="F106" t="s">
        <v>22</v>
      </c>
      <c r="G106" t="s">
        <v>23</v>
      </c>
      <c r="H106">
        <v>1</v>
      </c>
      <c r="I106">
        <v>-1</v>
      </c>
      <c r="J106">
        <v>0</v>
      </c>
      <c r="K106" s="18">
        <v>0.3263888888888889</v>
      </c>
    </row>
    <row r="107" spans="1:11" hidden="1" x14ac:dyDescent="0.25">
      <c r="A107">
        <v>1</v>
      </c>
      <c r="B107" t="s">
        <v>18</v>
      </c>
      <c r="C107">
        <v>2133</v>
      </c>
      <c r="D107" s="17">
        <v>43845</v>
      </c>
      <c r="E107" t="s">
        <v>30</v>
      </c>
      <c r="F107" t="s">
        <v>22</v>
      </c>
      <c r="G107" t="s">
        <v>23</v>
      </c>
      <c r="H107">
        <v>1</v>
      </c>
      <c r="I107">
        <v>-1</v>
      </c>
      <c r="J107">
        <v>0</v>
      </c>
      <c r="K107" s="18">
        <v>0.34027777777777773</v>
      </c>
    </row>
    <row r="108" spans="1:11" hidden="1" x14ac:dyDescent="0.25">
      <c r="A108">
        <v>1</v>
      </c>
      <c r="B108" t="s">
        <v>18</v>
      </c>
      <c r="C108">
        <v>2133</v>
      </c>
      <c r="D108" s="17">
        <v>43846</v>
      </c>
      <c r="E108" t="s">
        <v>30</v>
      </c>
      <c r="F108" t="s">
        <v>22</v>
      </c>
      <c r="G108" t="s">
        <v>23</v>
      </c>
      <c r="H108">
        <v>3</v>
      </c>
      <c r="I108">
        <v>-3</v>
      </c>
      <c r="J108">
        <v>0</v>
      </c>
      <c r="K108" s="18">
        <v>0.26874999999999999</v>
      </c>
    </row>
    <row r="109" spans="1:11" hidden="1" x14ac:dyDescent="0.25">
      <c r="A109">
        <v>1</v>
      </c>
      <c r="B109" t="s">
        <v>18</v>
      </c>
      <c r="C109">
        <v>2133</v>
      </c>
      <c r="D109" s="17">
        <v>43846</v>
      </c>
      <c r="E109" t="s">
        <v>30</v>
      </c>
      <c r="F109" t="s">
        <v>22</v>
      </c>
      <c r="G109" t="s">
        <v>23</v>
      </c>
      <c r="H109">
        <v>1</v>
      </c>
      <c r="I109">
        <v>-1</v>
      </c>
      <c r="J109">
        <v>0</v>
      </c>
      <c r="K109" s="18">
        <v>0.28750000000000003</v>
      </c>
    </row>
    <row r="110" spans="1:11" hidden="1" x14ac:dyDescent="0.25">
      <c r="A110">
        <v>1</v>
      </c>
      <c r="B110" t="s">
        <v>18</v>
      </c>
      <c r="C110">
        <v>2133</v>
      </c>
      <c r="D110" s="17">
        <v>43846</v>
      </c>
      <c r="E110" t="s">
        <v>30</v>
      </c>
      <c r="F110" t="s">
        <v>22</v>
      </c>
      <c r="G110" t="s">
        <v>23</v>
      </c>
      <c r="H110">
        <v>1</v>
      </c>
      <c r="I110">
        <v>-1</v>
      </c>
      <c r="J110">
        <v>0</v>
      </c>
      <c r="K110" s="18">
        <v>0.33402777777777781</v>
      </c>
    </row>
    <row r="111" spans="1:11" hidden="1" x14ac:dyDescent="0.25">
      <c r="A111">
        <v>1</v>
      </c>
      <c r="B111" t="s">
        <v>18</v>
      </c>
      <c r="C111">
        <v>2133</v>
      </c>
      <c r="D111" s="17">
        <v>43847</v>
      </c>
      <c r="E111" t="s">
        <v>30</v>
      </c>
      <c r="F111" t="s">
        <v>22</v>
      </c>
      <c r="G111" t="s">
        <v>23</v>
      </c>
      <c r="H111">
        <v>2</v>
      </c>
      <c r="I111">
        <v>-2</v>
      </c>
      <c r="J111">
        <v>0</v>
      </c>
      <c r="K111" s="18">
        <v>0.34930555555555554</v>
      </c>
    </row>
    <row r="112" spans="1:11" hidden="1" x14ac:dyDescent="0.25">
      <c r="A112">
        <v>1</v>
      </c>
      <c r="B112" t="s">
        <v>18</v>
      </c>
      <c r="C112">
        <v>2133</v>
      </c>
      <c r="D112" s="17">
        <v>43847</v>
      </c>
      <c r="E112" t="s">
        <v>30</v>
      </c>
      <c r="F112" t="s">
        <v>22</v>
      </c>
      <c r="G112" t="s">
        <v>23</v>
      </c>
      <c r="H112">
        <v>2</v>
      </c>
      <c r="I112">
        <v>-2</v>
      </c>
      <c r="J112">
        <v>0</v>
      </c>
      <c r="K112" s="18">
        <v>0.36249999999999999</v>
      </c>
    </row>
    <row r="113" spans="1:11" hidden="1" x14ac:dyDescent="0.25">
      <c r="A113">
        <v>1</v>
      </c>
      <c r="B113" t="s">
        <v>18</v>
      </c>
      <c r="C113">
        <v>2133</v>
      </c>
      <c r="D113" s="17">
        <v>43847</v>
      </c>
      <c r="E113" t="s">
        <v>30</v>
      </c>
      <c r="F113" t="s">
        <v>22</v>
      </c>
      <c r="G113" t="s">
        <v>23</v>
      </c>
      <c r="H113">
        <v>1</v>
      </c>
      <c r="I113">
        <v>-1</v>
      </c>
      <c r="J113">
        <v>0</v>
      </c>
      <c r="K113" s="18">
        <v>0.36874999999999997</v>
      </c>
    </row>
    <row r="114" spans="1:11" hidden="1" x14ac:dyDescent="0.25">
      <c r="A114">
        <v>1</v>
      </c>
      <c r="B114" t="s">
        <v>18</v>
      </c>
      <c r="C114">
        <v>2133</v>
      </c>
      <c r="D114" s="17">
        <v>43850</v>
      </c>
      <c r="E114" t="s">
        <v>30</v>
      </c>
      <c r="F114" t="s">
        <v>22</v>
      </c>
      <c r="G114" t="s">
        <v>23</v>
      </c>
      <c r="H114">
        <v>1</v>
      </c>
      <c r="I114">
        <v>-1</v>
      </c>
      <c r="J114">
        <v>0</v>
      </c>
      <c r="K114" s="18">
        <v>0.30833333333333335</v>
      </c>
    </row>
    <row r="115" spans="1:11" hidden="1" x14ac:dyDescent="0.25">
      <c r="A115">
        <v>1</v>
      </c>
      <c r="B115" t="s">
        <v>18</v>
      </c>
      <c r="C115">
        <v>2133</v>
      </c>
      <c r="D115" s="17">
        <v>43850</v>
      </c>
      <c r="E115" t="s">
        <v>30</v>
      </c>
      <c r="F115" t="s">
        <v>22</v>
      </c>
      <c r="G115" t="s">
        <v>23</v>
      </c>
      <c r="H115">
        <v>1</v>
      </c>
      <c r="I115">
        <v>0</v>
      </c>
      <c r="J115">
        <v>1</v>
      </c>
      <c r="K115" s="18">
        <v>0.36041666666666666</v>
      </c>
    </row>
    <row r="116" spans="1:11" hidden="1" x14ac:dyDescent="0.25">
      <c r="A116">
        <v>1</v>
      </c>
      <c r="B116" t="s">
        <v>18</v>
      </c>
      <c r="C116">
        <v>2133</v>
      </c>
      <c r="D116" s="17">
        <v>43850</v>
      </c>
      <c r="E116" t="s">
        <v>30</v>
      </c>
      <c r="F116" t="s">
        <v>22</v>
      </c>
      <c r="G116" t="s">
        <v>23</v>
      </c>
      <c r="H116">
        <v>2</v>
      </c>
      <c r="I116">
        <v>-2</v>
      </c>
      <c r="J116">
        <v>0</v>
      </c>
      <c r="K116" s="18">
        <v>0.49027777777777781</v>
      </c>
    </row>
    <row r="117" spans="1:11" hidden="1" x14ac:dyDescent="0.25">
      <c r="A117">
        <v>1</v>
      </c>
      <c r="B117" t="s">
        <v>18</v>
      </c>
      <c r="C117">
        <v>2133</v>
      </c>
      <c r="D117" s="17">
        <v>43851</v>
      </c>
      <c r="E117" t="s">
        <v>30</v>
      </c>
      <c r="F117" t="s">
        <v>22</v>
      </c>
      <c r="G117" t="s">
        <v>23</v>
      </c>
      <c r="H117">
        <v>2</v>
      </c>
      <c r="I117">
        <v>-2</v>
      </c>
      <c r="J117">
        <v>0</v>
      </c>
      <c r="K117" s="18">
        <v>0.26944444444444443</v>
      </c>
    </row>
    <row r="118" spans="1:11" hidden="1" x14ac:dyDescent="0.25">
      <c r="A118">
        <v>1</v>
      </c>
      <c r="B118" t="s">
        <v>18</v>
      </c>
      <c r="C118">
        <v>2133</v>
      </c>
      <c r="D118" s="17">
        <v>43851</v>
      </c>
      <c r="E118" t="s">
        <v>30</v>
      </c>
      <c r="F118" t="s">
        <v>22</v>
      </c>
      <c r="G118" t="s">
        <v>23</v>
      </c>
      <c r="H118">
        <v>1</v>
      </c>
      <c r="I118">
        <v>-1</v>
      </c>
      <c r="J118">
        <v>0</v>
      </c>
      <c r="K118" s="18">
        <v>0.27499999999999997</v>
      </c>
    </row>
    <row r="119" spans="1:11" hidden="1" x14ac:dyDescent="0.25">
      <c r="A119">
        <v>1</v>
      </c>
      <c r="B119" t="s">
        <v>18</v>
      </c>
      <c r="C119">
        <v>2133</v>
      </c>
      <c r="D119" s="17">
        <v>43851</v>
      </c>
      <c r="E119" t="s">
        <v>30</v>
      </c>
      <c r="F119" t="s">
        <v>22</v>
      </c>
      <c r="G119" t="s">
        <v>23</v>
      </c>
      <c r="H119">
        <v>2</v>
      </c>
      <c r="I119">
        <v>-2</v>
      </c>
      <c r="J119">
        <v>0</v>
      </c>
      <c r="K119" s="18">
        <v>0.28333333333333333</v>
      </c>
    </row>
    <row r="120" spans="1:11" hidden="1" x14ac:dyDescent="0.25">
      <c r="A120">
        <v>1</v>
      </c>
      <c r="B120" t="s">
        <v>18</v>
      </c>
      <c r="C120">
        <v>2133</v>
      </c>
      <c r="D120" s="17">
        <v>43852</v>
      </c>
      <c r="E120" t="s">
        <v>30</v>
      </c>
      <c r="F120" t="s">
        <v>22</v>
      </c>
      <c r="G120" t="s">
        <v>23</v>
      </c>
      <c r="H120">
        <v>1</v>
      </c>
      <c r="I120">
        <v>-1</v>
      </c>
      <c r="J120">
        <v>0</v>
      </c>
      <c r="K120" s="18">
        <v>0.29375000000000001</v>
      </c>
    </row>
    <row r="121" spans="1:11" hidden="1" x14ac:dyDescent="0.25">
      <c r="A121">
        <v>1</v>
      </c>
      <c r="B121" t="s">
        <v>18</v>
      </c>
      <c r="C121">
        <v>2133</v>
      </c>
      <c r="D121" s="17">
        <v>43852</v>
      </c>
      <c r="E121" t="s">
        <v>30</v>
      </c>
      <c r="F121" t="s">
        <v>22</v>
      </c>
      <c r="G121" t="s">
        <v>23</v>
      </c>
      <c r="H121">
        <v>1</v>
      </c>
      <c r="I121">
        <v>-1</v>
      </c>
      <c r="J121">
        <v>0</v>
      </c>
      <c r="K121" s="18">
        <v>0.30555555555555552</v>
      </c>
    </row>
    <row r="122" spans="1:11" hidden="1" x14ac:dyDescent="0.25">
      <c r="A122">
        <v>1</v>
      </c>
      <c r="B122" t="s">
        <v>18</v>
      </c>
      <c r="C122">
        <v>2187</v>
      </c>
      <c r="D122" s="17">
        <v>43837</v>
      </c>
      <c r="E122" t="s">
        <v>35</v>
      </c>
      <c r="F122" t="s">
        <v>20</v>
      </c>
      <c r="G122" t="s">
        <v>21</v>
      </c>
      <c r="H122">
        <v>4</v>
      </c>
      <c r="I122">
        <v>-4</v>
      </c>
      <c r="J122">
        <v>0</v>
      </c>
      <c r="K122" s="18">
        <v>0.36249999999999999</v>
      </c>
    </row>
    <row r="123" spans="1:11" hidden="1" x14ac:dyDescent="0.25">
      <c r="A123">
        <v>1</v>
      </c>
      <c r="B123" t="s">
        <v>18</v>
      </c>
      <c r="C123">
        <v>2187</v>
      </c>
      <c r="D123" s="17">
        <v>43851</v>
      </c>
      <c r="E123" t="s">
        <v>35</v>
      </c>
      <c r="F123" t="s">
        <v>20</v>
      </c>
      <c r="G123" t="s">
        <v>21</v>
      </c>
      <c r="H123">
        <v>12</v>
      </c>
      <c r="I123">
        <v>-12</v>
      </c>
      <c r="J123">
        <v>0</v>
      </c>
      <c r="K123" s="18">
        <v>0.40347222222222223</v>
      </c>
    </row>
    <row r="124" spans="1:11" hidden="1" x14ac:dyDescent="0.25">
      <c r="A124">
        <v>1</v>
      </c>
      <c r="B124" t="s">
        <v>18</v>
      </c>
      <c r="C124">
        <v>2187</v>
      </c>
      <c r="D124" s="17">
        <v>43837</v>
      </c>
      <c r="E124" t="s">
        <v>35</v>
      </c>
      <c r="F124" t="s">
        <v>22</v>
      </c>
      <c r="G124" t="s">
        <v>23</v>
      </c>
      <c r="H124">
        <v>1</v>
      </c>
      <c r="I124">
        <v>-1</v>
      </c>
      <c r="J124">
        <v>0</v>
      </c>
      <c r="K124" s="18">
        <v>0.36249999999999999</v>
      </c>
    </row>
    <row r="125" spans="1:11" hidden="1" x14ac:dyDescent="0.25">
      <c r="A125">
        <v>1</v>
      </c>
      <c r="B125" t="s">
        <v>18</v>
      </c>
      <c r="C125">
        <v>2187</v>
      </c>
      <c r="D125" s="17">
        <v>43851</v>
      </c>
      <c r="E125" t="s">
        <v>35</v>
      </c>
      <c r="F125" t="s">
        <v>22</v>
      </c>
      <c r="G125" t="s">
        <v>23</v>
      </c>
      <c r="H125">
        <v>1</v>
      </c>
      <c r="I125">
        <v>-1</v>
      </c>
      <c r="J125">
        <v>0</v>
      </c>
      <c r="K125" s="18">
        <v>0.40347222222222223</v>
      </c>
    </row>
    <row r="126" spans="1:11" hidden="1" x14ac:dyDescent="0.25">
      <c r="A126">
        <v>1</v>
      </c>
      <c r="B126" t="s">
        <v>18</v>
      </c>
      <c r="C126">
        <v>2395</v>
      </c>
      <c r="D126" s="17">
        <v>43833</v>
      </c>
      <c r="E126" t="s">
        <v>36</v>
      </c>
      <c r="F126" t="s">
        <v>33</v>
      </c>
      <c r="G126" t="s">
        <v>34</v>
      </c>
      <c r="H126">
        <v>4</v>
      </c>
      <c r="I126">
        <v>-4</v>
      </c>
      <c r="J126">
        <v>0</v>
      </c>
      <c r="K126" s="18">
        <v>0.23819444444444446</v>
      </c>
    </row>
    <row r="127" spans="1:11" hidden="1" x14ac:dyDescent="0.25">
      <c r="A127">
        <v>1</v>
      </c>
      <c r="B127" t="s">
        <v>18</v>
      </c>
      <c r="C127">
        <v>2395</v>
      </c>
      <c r="D127" s="17">
        <v>43836</v>
      </c>
      <c r="E127" t="s">
        <v>36</v>
      </c>
      <c r="F127" t="s">
        <v>33</v>
      </c>
      <c r="G127" t="s">
        <v>34</v>
      </c>
      <c r="H127">
        <v>2</v>
      </c>
      <c r="I127">
        <v>-2</v>
      </c>
      <c r="J127">
        <v>0</v>
      </c>
      <c r="K127" s="18">
        <v>0.23194444444444443</v>
      </c>
    </row>
    <row r="128" spans="1:11" hidden="1" x14ac:dyDescent="0.25">
      <c r="A128">
        <v>1</v>
      </c>
      <c r="B128" t="s">
        <v>18</v>
      </c>
      <c r="C128">
        <v>2395</v>
      </c>
      <c r="D128" s="17">
        <v>43838</v>
      </c>
      <c r="E128" t="s">
        <v>36</v>
      </c>
      <c r="F128" t="s">
        <v>33</v>
      </c>
      <c r="G128" t="s">
        <v>34</v>
      </c>
      <c r="H128">
        <v>6</v>
      </c>
      <c r="I128">
        <v>-6</v>
      </c>
      <c r="J128">
        <v>0</v>
      </c>
      <c r="K128" s="18">
        <v>0.29236111111111113</v>
      </c>
    </row>
    <row r="129" spans="1:11" hidden="1" x14ac:dyDescent="0.25">
      <c r="A129">
        <v>1</v>
      </c>
      <c r="B129" t="s">
        <v>18</v>
      </c>
      <c r="C129">
        <v>2395</v>
      </c>
      <c r="D129" s="17">
        <v>43840</v>
      </c>
      <c r="E129" t="s">
        <v>36</v>
      </c>
      <c r="F129" t="s">
        <v>33</v>
      </c>
      <c r="G129" t="s">
        <v>34</v>
      </c>
      <c r="H129">
        <v>4</v>
      </c>
      <c r="I129">
        <v>-4</v>
      </c>
      <c r="J129">
        <v>0</v>
      </c>
      <c r="K129" s="18">
        <v>0.26180555555555557</v>
      </c>
    </row>
    <row r="130" spans="1:11" hidden="1" x14ac:dyDescent="0.25">
      <c r="A130">
        <v>1</v>
      </c>
      <c r="B130" t="s">
        <v>18</v>
      </c>
      <c r="C130">
        <v>2395</v>
      </c>
      <c r="D130" s="17">
        <v>43843</v>
      </c>
      <c r="E130" t="s">
        <v>36</v>
      </c>
      <c r="F130" t="s">
        <v>33</v>
      </c>
      <c r="G130" t="s">
        <v>34</v>
      </c>
      <c r="H130">
        <v>4</v>
      </c>
      <c r="I130">
        <v>-4</v>
      </c>
      <c r="J130">
        <v>0</v>
      </c>
      <c r="K130" s="18">
        <v>0.22152777777777777</v>
      </c>
    </row>
    <row r="131" spans="1:11" hidden="1" x14ac:dyDescent="0.25">
      <c r="A131">
        <v>1</v>
      </c>
      <c r="B131" t="s">
        <v>18</v>
      </c>
      <c r="C131">
        <v>2395</v>
      </c>
      <c r="D131" s="17">
        <v>43845</v>
      </c>
      <c r="E131" t="s">
        <v>36</v>
      </c>
      <c r="F131" t="s">
        <v>33</v>
      </c>
      <c r="G131" t="s">
        <v>34</v>
      </c>
      <c r="H131">
        <v>4</v>
      </c>
      <c r="I131">
        <v>-4</v>
      </c>
      <c r="J131">
        <v>0</v>
      </c>
      <c r="K131" s="18">
        <v>0.23611111111111113</v>
      </c>
    </row>
    <row r="132" spans="1:11" hidden="1" x14ac:dyDescent="0.25">
      <c r="A132">
        <v>1</v>
      </c>
      <c r="B132" t="s">
        <v>18</v>
      </c>
      <c r="C132">
        <v>2395</v>
      </c>
      <c r="D132" s="17">
        <v>43847</v>
      </c>
      <c r="E132" t="s">
        <v>36</v>
      </c>
      <c r="F132" t="s">
        <v>33</v>
      </c>
      <c r="G132" t="s">
        <v>34</v>
      </c>
      <c r="H132">
        <v>4</v>
      </c>
      <c r="I132">
        <v>-4</v>
      </c>
      <c r="J132">
        <v>0</v>
      </c>
      <c r="K132" s="18">
        <v>0.24097222222222223</v>
      </c>
    </row>
    <row r="133" spans="1:11" hidden="1" x14ac:dyDescent="0.25">
      <c r="A133">
        <v>1</v>
      </c>
      <c r="B133" t="s">
        <v>18</v>
      </c>
      <c r="C133">
        <v>2395</v>
      </c>
      <c r="D133" s="17">
        <v>43850</v>
      </c>
      <c r="E133" t="s">
        <v>36</v>
      </c>
      <c r="F133" t="s">
        <v>33</v>
      </c>
      <c r="G133" t="s">
        <v>34</v>
      </c>
      <c r="H133">
        <v>4</v>
      </c>
      <c r="I133">
        <v>-4</v>
      </c>
      <c r="J133">
        <v>0</v>
      </c>
      <c r="K133" s="18">
        <v>0.24583333333333335</v>
      </c>
    </row>
    <row r="134" spans="1:11" hidden="1" x14ac:dyDescent="0.25">
      <c r="A134">
        <v>1</v>
      </c>
      <c r="B134" t="s">
        <v>18</v>
      </c>
      <c r="C134">
        <v>2395</v>
      </c>
      <c r="D134" s="17">
        <v>43833</v>
      </c>
      <c r="E134" t="s">
        <v>36</v>
      </c>
      <c r="F134" t="s">
        <v>20</v>
      </c>
      <c r="G134" t="s">
        <v>21</v>
      </c>
      <c r="H134">
        <v>80</v>
      </c>
      <c r="I134">
        <v>-80</v>
      </c>
      <c r="J134">
        <v>0</v>
      </c>
      <c r="K134" s="18">
        <v>0.23819444444444446</v>
      </c>
    </row>
    <row r="135" spans="1:11" hidden="1" x14ac:dyDescent="0.25">
      <c r="A135">
        <v>1</v>
      </c>
      <c r="B135" t="s">
        <v>18</v>
      </c>
      <c r="C135">
        <v>2395</v>
      </c>
      <c r="D135" s="17">
        <v>43833</v>
      </c>
      <c r="E135" t="s">
        <v>36</v>
      </c>
      <c r="F135" t="s">
        <v>20</v>
      </c>
      <c r="G135" t="s">
        <v>21</v>
      </c>
      <c r="H135">
        <v>62</v>
      </c>
      <c r="I135">
        <v>-62</v>
      </c>
      <c r="J135">
        <v>0</v>
      </c>
      <c r="K135" s="18">
        <v>0.25555555555555559</v>
      </c>
    </row>
    <row r="136" spans="1:11" hidden="1" x14ac:dyDescent="0.25">
      <c r="A136">
        <v>1</v>
      </c>
      <c r="B136" t="s">
        <v>18</v>
      </c>
      <c r="C136">
        <v>2395</v>
      </c>
      <c r="D136" s="17">
        <v>43833</v>
      </c>
      <c r="E136" t="s">
        <v>36</v>
      </c>
      <c r="F136" t="s">
        <v>20</v>
      </c>
      <c r="G136" t="s">
        <v>21</v>
      </c>
      <c r="H136">
        <v>80</v>
      </c>
      <c r="I136">
        <v>-80</v>
      </c>
      <c r="J136">
        <v>0</v>
      </c>
      <c r="K136" s="18">
        <v>0.26041666666666669</v>
      </c>
    </row>
    <row r="137" spans="1:11" hidden="1" x14ac:dyDescent="0.25">
      <c r="A137">
        <v>1</v>
      </c>
      <c r="B137" t="s">
        <v>18</v>
      </c>
      <c r="C137">
        <v>2395</v>
      </c>
      <c r="D137" s="17">
        <v>43836</v>
      </c>
      <c r="E137" t="s">
        <v>36</v>
      </c>
      <c r="F137" t="s">
        <v>20</v>
      </c>
      <c r="G137" t="s">
        <v>21</v>
      </c>
      <c r="H137">
        <v>38</v>
      </c>
      <c r="I137">
        <v>-36</v>
      </c>
      <c r="J137">
        <v>2</v>
      </c>
      <c r="K137" s="18">
        <v>0.23194444444444443</v>
      </c>
    </row>
    <row r="138" spans="1:11" hidden="1" x14ac:dyDescent="0.25">
      <c r="A138">
        <v>1</v>
      </c>
      <c r="B138" t="s">
        <v>18</v>
      </c>
      <c r="C138">
        <v>2395</v>
      </c>
      <c r="D138" s="17">
        <v>43836</v>
      </c>
      <c r="E138" t="s">
        <v>36</v>
      </c>
      <c r="F138" t="s">
        <v>20</v>
      </c>
      <c r="G138" t="s">
        <v>21</v>
      </c>
      <c r="H138">
        <v>44</v>
      </c>
      <c r="I138">
        <v>-44</v>
      </c>
      <c r="J138">
        <v>0</v>
      </c>
      <c r="K138" s="18">
        <v>0.24513888888888888</v>
      </c>
    </row>
    <row r="139" spans="1:11" hidden="1" x14ac:dyDescent="0.25">
      <c r="A139">
        <v>1</v>
      </c>
      <c r="B139" t="s">
        <v>18</v>
      </c>
      <c r="C139">
        <v>2395</v>
      </c>
      <c r="D139" s="17">
        <v>43838</v>
      </c>
      <c r="E139" t="s">
        <v>36</v>
      </c>
      <c r="F139" t="s">
        <v>20</v>
      </c>
      <c r="G139" t="s">
        <v>21</v>
      </c>
      <c r="H139">
        <v>64</v>
      </c>
      <c r="I139">
        <v>-64</v>
      </c>
      <c r="J139">
        <v>0</v>
      </c>
      <c r="K139" s="18">
        <v>0.29236111111111113</v>
      </c>
    </row>
    <row r="140" spans="1:11" hidden="1" x14ac:dyDescent="0.25">
      <c r="A140">
        <v>1</v>
      </c>
      <c r="B140" t="s">
        <v>18</v>
      </c>
      <c r="C140">
        <v>2395</v>
      </c>
      <c r="D140" s="17">
        <v>43838</v>
      </c>
      <c r="E140" t="s">
        <v>36</v>
      </c>
      <c r="F140" t="s">
        <v>20</v>
      </c>
      <c r="G140" t="s">
        <v>21</v>
      </c>
      <c r="H140">
        <v>40</v>
      </c>
      <c r="I140">
        <v>-40</v>
      </c>
      <c r="J140">
        <v>0</v>
      </c>
      <c r="K140" s="18">
        <v>0.34513888888888888</v>
      </c>
    </row>
    <row r="141" spans="1:11" hidden="1" x14ac:dyDescent="0.25">
      <c r="A141">
        <v>1</v>
      </c>
      <c r="B141" t="s">
        <v>18</v>
      </c>
      <c r="C141">
        <v>2395</v>
      </c>
      <c r="D141" s="17">
        <v>43838</v>
      </c>
      <c r="E141" t="s">
        <v>36</v>
      </c>
      <c r="F141" t="s">
        <v>20</v>
      </c>
      <c r="G141" t="s">
        <v>21</v>
      </c>
      <c r="H141">
        <v>36</v>
      </c>
      <c r="I141">
        <v>-36</v>
      </c>
      <c r="J141">
        <v>0</v>
      </c>
      <c r="K141" s="18">
        <v>0.34930555555555554</v>
      </c>
    </row>
    <row r="142" spans="1:11" hidden="1" x14ac:dyDescent="0.25">
      <c r="A142">
        <v>1</v>
      </c>
      <c r="B142" t="s">
        <v>18</v>
      </c>
      <c r="C142">
        <v>2395</v>
      </c>
      <c r="D142" s="17">
        <v>43840</v>
      </c>
      <c r="E142" t="s">
        <v>36</v>
      </c>
      <c r="F142" t="s">
        <v>20</v>
      </c>
      <c r="G142" t="s">
        <v>21</v>
      </c>
      <c r="H142">
        <v>38</v>
      </c>
      <c r="I142">
        <v>-36</v>
      </c>
      <c r="J142">
        <v>2</v>
      </c>
      <c r="K142" s="18">
        <v>0.26180555555555557</v>
      </c>
    </row>
    <row r="143" spans="1:11" hidden="1" x14ac:dyDescent="0.25">
      <c r="A143">
        <v>1</v>
      </c>
      <c r="B143" t="s">
        <v>18</v>
      </c>
      <c r="C143">
        <v>2395</v>
      </c>
      <c r="D143" s="17">
        <v>43840</v>
      </c>
      <c r="E143" t="s">
        <v>36</v>
      </c>
      <c r="F143" t="s">
        <v>20</v>
      </c>
      <c r="G143" t="s">
        <v>21</v>
      </c>
      <c r="H143">
        <v>84</v>
      </c>
      <c r="I143">
        <v>-84</v>
      </c>
      <c r="J143">
        <v>0</v>
      </c>
      <c r="K143" s="18">
        <v>0.29166666666666669</v>
      </c>
    </row>
    <row r="144" spans="1:11" hidden="1" x14ac:dyDescent="0.25">
      <c r="A144">
        <v>1</v>
      </c>
      <c r="B144" t="s">
        <v>18</v>
      </c>
      <c r="C144">
        <v>2395</v>
      </c>
      <c r="D144" s="17">
        <v>43840</v>
      </c>
      <c r="E144" t="s">
        <v>36</v>
      </c>
      <c r="F144" t="s">
        <v>20</v>
      </c>
      <c r="G144" t="s">
        <v>21</v>
      </c>
      <c r="H144">
        <v>40</v>
      </c>
      <c r="I144">
        <v>-40</v>
      </c>
      <c r="J144">
        <v>0</v>
      </c>
      <c r="K144" s="18">
        <v>0.29791666666666666</v>
      </c>
    </row>
    <row r="145" spans="1:11" hidden="1" x14ac:dyDescent="0.25">
      <c r="A145">
        <v>1</v>
      </c>
      <c r="B145" t="s">
        <v>18</v>
      </c>
      <c r="C145">
        <v>2395</v>
      </c>
      <c r="D145" s="17">
        <v>43843</v>
      </c>
      <c r="E145" t="s">
        <v>36</v>
      </c>
      <c r="F145" t="s">
        <v>20</v>
      </c>
      <c r="G145" t="s">
        <v>21</v>
      </c>
      <c r="H145">
        <v>43</v>
      </c>
      <c r="I145">
        <v>-80</v>
      </c>
      <c r="J145">
        <v>-37</v>
      </c>
      <c r="K145" s="18">
        <v>0.22152777777777777</v>
      </c>
    </row>
    <row r="146" spans="1:11" hidden="1" x14ac:dyDescent="0.25">
      <c r="A146">
        <v>1</v>
      </c>
      <c r="B146" t="s">
        <v>18</v>
      </c>
      <c r="C146">
        <v>2395</v>
      </c>
      <c r="D146" s="17">
        <v>43843</v>
      </c>
      <c r="E146" t="s">
        <v>36</v>
      </c>
      <c r="F146" t="s">
        <v>20</v>
      </c>
      <c r="G146" t="s">
        <v>21</v>
      </c>
      <c r="H146">
        <v>108</v>
      </c>
      <c r="I146">
        <v>-80</v>
      </c>
      <c r="J146">
        <v>28</v>
      </c>
      <c r="K146" s="18">
        <v>0.24305555555555555</v>
      </c>
    </row>
    <row r="147" spans="1:11" hidden="1" x14ac:dyDescent="0.25">
      <c r="A147">
        <v>1</v>
      </c>
      <c r="B147" t="s">
        <v>18</v>
      </c>
      <c r="C147">
        <v>2395</v>
      </c>
      <c r="D147" s="17">
        <v>43845</v>
      </c>
      <c r="E147" t="s">
        <v>36</v>
      </c>
      <c r="F147" t="s">
        <v>20</v>
      </c>
      <c r="G147" t="s">
        <v>21</v>
      </c>
      <c r="H147">
        <v>50</v>
      </c>
      <c r="I147">
        <v>-144</v>
      </c>
      <c r="J147">
        <v>-94</v>
      </c>
      <c r="K147" s="18">
        <v>0.23611111111111113</v>
      </c>
    </row>
    <row r="148" spans="1:11" hidden="1" x14ac:dyDescent="0.25">
      <c r="A148">
        <v>1</v>
      </c>
      <c r="B148" t="s">
        <v>18</v>
      </c>
      <c r="C148">
        <v>2395</v>
      </c>
      <c r="D148" s="17">
        <v>43845</v>
      </c>
      <c r="E148" t="s">
        <v>36</v>
      </c>
      <c r="F148" t="s">
        <v>20</v>
      </c>
      <c r="G148" t="s">
        <v>21</v>
      </c>
      <c r="H148">
        <v>97</v>
      </c>
      <c r="I148">
        <v>0</v>
      </c>
      <c r="J148">
        <v>97</v>
      </c>
      <c r="K148" s="18">
        <v>0.26527777777777778</v>
      </c>
    </row>
    <row r="149" spans="1:11" hidden="1" x14ac:dyDescent="0.25">
      <c r="A149">
        <v>1</v>
      </c>
      <c r="B149" t="s">
        <v>18</v>
      </c>
      <c r="C149">
        <v>2395</v>
      </c>
      <c r="D149" s="17">
        <v>43845</v>
      </c>
      <c r="E149" t="s">
        <v>36</v>
      </c>
      <c r="F149" t="s">
        <v>20</v>
      </c>
      <c r="G149" t="s">
        <v>21</v>
      </c>
      <c r="H149">
        <v>56</v>
      </c>
      <c r="I149">
        <v>-56</v>
      </c>
      <c r="J149">
        <v>0</v>
      </c>
      <c r="K149" s="18">
        <v>0.27291666666666664</v>
      </c>
    </row>
    <row r="150" spans="1:11" hidden="1" x14ac:dyDescent="0.25">
      <c r="A150">
        <v>1</v>
      </c>
      <c r="B150" t="s">
        <v>18</v>
      </c>
      <c r="C150">
        <v>2395</v>
      </c>
      <c r="D150" s="17">
        <v>43847</v>
      </c>
      <c r="E150" t="s">
        <v>36</v>
      </c>
      <c r="F150" t="s">
        <v>20</v>
      </c>
      <c r="G150" t="s">
        <v>21</v>
      </c>
      <c r="H150">
        <v>128</v>
      </c>
      <c r="I150">
        <v>-128</v>
      </c>
      <c r="J150">
        <v>0</v>
      </c>
      <c r="K150" s="18">
        <v>0.2298611111111111</v>
      </c>
    </row>
    <row r="151" spans="1:11" hidden="1" x14ac:dyDescent="0.25">
      <c r="A151">
        <v>1</v>
      </c>
      <c r="B151" t="s">
        <v>18</v>
      </c>
      <c r="C151">
        <v>2395</v>
      </c>
      <c r="D151" s="17">
        <v>43847</v>
      </c>
      <c r="E151" t="s">
        <v>36</v>
      </c>
      <c r="F151" t="s">
        <v>20</v>
      </c>
      <c r="G151" t="s">
        <v>21</v>
      </c>
      <c r="H151">
        <v>50</v>
      </c>
      <c r="I151">
        <v>-152</v>
      </c>
      <c r="J151">
        <v>-102</v>
      </c>
      <c r="K151" s="18">
        <v>0.24097222222222223</v>
      </c>
    </row>
    <row r="152" spans="1:11" hidden="1" x14ac:dyDescent="0.25">
      <c r="A152">
        <v>1</v>
      </c>
      <c r="B152" t="s">
        <v>18</v>
      </c>
      <c r="C152">
        <v>2395</v>
      </c>
      <c r="D152" s="17">
        <v>43847</v>
      </c>
      <c r="E152" t="s">
        <v>36</v>
      </c>
      <c r="F152" t="s">
        <v>20</v>
      </c>
      <c r="G152" t="s">
        <v>21</v>
      </c>
      <c r="H152">
        <v>103</v>
      </c>
      <c r="I152">
        <v>0</v>
      </c>
      <c r="J152">
        <v>103</v>
      </c>
      <c r="K152" s="18">
        <v>0.26111111111111113</v>
      </c>
    </row>
    <row r="153" spans="1:11" hidden="1" x14ac:dyDescent="0.25">
      <c r="A153">
        <v>1</v>
      </c>
      <c r="B153" t="s">
        <v>18</v>
      </c>
      <c r="C153">
        <v>2395</v>
      </c>
      <c r="D153" s="17">
        <v>43850</v>
      </c>
      <c r="E153" t="s">
        <v>36</v>
      </c>
      <c r="F153" t="s">
        <v>20</v>
      </c>
      <c r="G153" t="s">
        <v>21</v>
      </c>
      <c r="H153">
        <v>47</v>
      </c>
      <c r="I153">
        <v>-38</v>
      </c>
      <c r="J153">
        <v>9</v>
      </c>
      <c r="K153" s="18">
        <v>0.24583333333333335</v>
      </c>
    </row>
    <row r="154" spans="1:11" hidden="1" x14ac:dyDescent="0.25">
      <c r="A154">
        <v>1</v>
      </c>
      <c r="B154" t="s">
        <v>18</v>
      </c>
      <c r="C154">
        <v>2395</v>
      </c>
      <c r="D154" s="17">
        <v>43850</v>
      </c>
      <c r="E154" t="s">
        <v>36</v>
      </c>
      <c r="F154" t="s">
        <v>20</v>
      </c>
      <c r="G154" t="s">
        <v>21</v>
      </c>
      <c r="H154">
        <v>122</v>
      </c>
      <c r="I154">
        <v>-122</v>
      </c>
      <c r="J154">
        <v>0</v>
      </c>
      <c r="K154" s="18">
        <v>0.2673611111111111</v>
      </c>
    </row>
    <row r="155" spans="1:11" hidden="1" x14ac:dyDescent="0.25">
      <c r="A155">
        <v>1</v>
      </c>
      <c r="B155" t="s">
        <v>18</v>
      </c>
      <c r="C155">
        <v>2395</v>
      </c>
      <c r="D155" s="17">
        <v>43852</v>
      </c>
      <c r="E155" t="s">
        <v>36</v>
      </c>
      <c r="F155" t="s">
        <v>20</v>
      </c>
      <c r="G155" t="s">
        <v>21</v>
      </c>
      <c r="H155">
        <v>213</v>
      </c>
      <c r="I155">
        <v>-280</v>
      </c>
      <c r="J155">
        <v>-67</v>
      </c>
      <c r="K155" s="18">
        <v>0.23819444444444446</v>
      </c>
    </row>
    <row r="156" spans="1:11" hidden="1" x14ac:dyDescent="0.25">
      <c r="A156">
        <v>1</v>
      </c>
      <c r="B156" t="s">
        <v>18</v>
      </c>
      <c r="C156">
        <v>2395</v>
      </c>
      <c r="D156" s="17">
        <v>43833</v>
      </c>
      <c r="E156" t="s">
        <v>36</v>
      </c>
      <c r="F156" t="s">
        <v>22</v>
      </c>
      <c r="G156" t="s">
        <v>23</v>
      </c>
      <c r="H156">
        <v>3</v>
      </c>
      <c r="I156">
        <v>-3</v>
      </c>
      <c r="J156">
        <v>0</v>
      </c>
      <c r="K156" s="18">
        <v>0.23819444444444446</v>
      </c>
    </row>
    <row r="157" spans="1:11" hidden="1" x14ac:dyDescent="0.25">
      <c r="A157">
        <v>1</v>
      </c>
      <c r="B157" t="s">
        <v>18</v>
      </c>
      <c r="C157">
        <v>2395</v>
      </c>
      <c r="D157" s="17">
        <v>43833</v>
      </c>
      <c r="E157" t="s">
        <v>36</v>
      </c>
      <c r="F157" t="s">
        <v>22</v>
      </c>
      <c r="G157" t="s">
        <v>23</v>
      </c>
      <c r="H157">
        <v>3</v>
      </c>
      <c r="I157">
        <v>-3</v>
      </c>
      <c r="J157">
        <v>0</v>
      </c>
      <c r="K157" s="18">
        <v>0.25555555555555559</v>
      </c>
    </row>
    <row r="158" spans="1:11" hidden="1" x14ac:dyDescent="0.25">
      <c r="A158">
        <v>1</v>
      </c>
      <c r="B158" t="s">
        <v>18</v>
      </c>
      <c r="C158">
        <v>2395</v>
      </c>
      <c r="D158" s="17">
        <v>43833</v>
      </c>
      <c r="E158" t="s">
        <v>36</v>
      </c>
      <c r="F158" t="s">
        <v>22</v>
      </c>
      <c r="G158" t="s">
        <v>23</v>
      </c>
      <c r="H158">
        <v>4</v>
      </c>
      <c r="I158">
        <v>-4</v>
      </c>
      <c r="J158">
        <v>0</v>
      </c>
      <c r="K158" s="18">
        <v>0.26041666666666669</v>
      </c>
    </row>
    <row r="159" spans="1:11" hidden="1" x14ac:dyDescent="0.25">
      <c r="A159">
        <v>1</v>
      </c>
      <c r="B159" t="s">
        <v>18</v>
      </c>
      <c r="C159">
        <v>2395</v>
      </c>
      <c r="D159" s="17">
        <v>43836</v>
      </c>
      <c r="E159" t="s">
        <v>36</v>
      </c>
      <c r="F159" t="s">
        <v>22</v>
      </c>
      <c r="G159" t="s">
        <v>23</v>
      </c>
      <c r="H159">
        <v>2</v>
      </c>
      <c r="I159">
        <v>-2</v>
      </c>
      <c r="J159">
        <v>0</v>
      </c>
      <c r="K159" s="18">
        <v>0.23194444444444443</v>
      </c>
    </row>
    <row r="160" spans="1:11" hidden="1" x14ac:dyDescent="0.25">
      <c r="A160">
        <v>1</v>
      </c>
      <c r="B160" t="s">
        <v>18</v>
      </c>
      <c r="C160">
        <v>2395</v>
      </c>
      <c r="D160" s="17">
        <v>43836</v>
      </c>
      <c r="E160" t="s">
        <v>36</v>
      </c>
      <c r="F160" t="s">
        <v>22</v>
      </c>
      <c r="G160" t="s">
        <v>23</v>
      </c>
      <c r="H160">
        <v>2</v>
      </c>
      <c r="I160">
        <v>-2</v>
      </c>
      <c r="J160">
        <v>0</v>
      </c>
      <c r="K160" s="18">
        <v>0.24513888888888888</v>
      </c>
    </row>
    <row r="161" spans="1:11" hidden="1" x14ac:dyDescent="0.25">
      <c r="A161">
        <v>1</v>
      </c>
      <c r="B161" t="s">
        <v>18</v>
      </c>
      <c r="C161">
        <v>2395</v>
      </c>
      <c r="D161" s="17">
        <v>43838</v>
      </c>
      <c r="E161" t="s">
        <v>36</v>
      </c>
      <c r="F161" t="s">
        <v>22</v>
      </c>
      <c r="G161" t="s">
        <v>23</v>
      </c>
      <c r="H161">
        <v>2</v>
      </c>
      <c r="I161">
        <v>-2</v>
      </c>
      <c r="J161">
        <v>0</v>
      </c>
      <c r="K161" s="18">
        <v>0.29236111111111113</v>
      </c>
    </row>
    <row r="162" spans="1:11" hidden="1" x14ac:dyDescent="0.25">
      <c r="A162">
        <v>1</v>
      </c>
      <c r="B162" t="s">
        <v>18</v>
      </c>
      <c r="C162">
        <v>2395</v>
      </c>
      <c r="D162" s="17">
        <v>43838</v>
      </c>
      <c r="E162" t="s">
        <v>36</v>
      </c>
      <c r="F162" t="s">
        <v>22</v>
      </c>
      <c r="G162" t="s">
        <v>23</v>
      </c>
      <c r="H162">
        <v>1</v>
      </c>
      <c r="I162">
        <v>-1</v>
      </c>
      <c r="J162">
        <v>0</v>
      </c>
      <c r="K162" s="18">
        <v>0.34513888888888888</v>
      </c>
    </row>
    <row r="163" spans="1:11" hidden="1" x14ac:dyDescent="0.25">
      <c r="A163">
        <v>1</v>
      </c>
      <c r="B163" t="s">
        <v>18</v>
      </c>
      <c r="C163">
        <v>2395</v>
      </c>
      <c r="D163" s="17">
        <v>43838</v>
      </c>
      <c r="E163" t="s">
        <v>36</v>
      </c>
      <c r="F163" t="s">
        <v>22</v>
      </c>
      <c r="G163" t="s">
        <v>23</v>
      </c>
      <c r="H163">
        <v>1</v>
      </c>
      <c r="I163">
        <v>-1</v>
      </c>
      <c r="J163">
        <v>0</v>
      </c>
      <c r="K163" s="18">
        <v>0.34930555555555554</v>
      </c>
    </row>
    <row r="164" spans="1:11" hidden="1" x14ac:dyDescent="0.25">
      <c r="A164">
        <v>1</v>
      </c>
      <c r="B164" t="s">
        <v>18</v>
      </c>
      <c r="C164">
        <v>2395</v>
      </c>
      <c r="D164" s="17">
        <v>43840</v>
      </c>
      <c r="E164" t="s">
        <v>36</v>
      </c>
      <c r="F164" t="s">
        <v>22</v>
      </c>
      <c r="G164" t="s">
        <v>23</v>
      </c>
      <c r="H164">
        <v>2</v>
      </c>
      <c r="I164">
        <v>-2</v>
      </c>
      <c r="J164">
        <v>0</v>
      </c>
      <c r="K164" s="18">
        <v>0.26180555555555557</v>
      </c>
    </row>
    <row r="165" spans="1:11" hidden="1" x14ac:dyDescent="0.25">
      <c r="A165">
        <v>1</v>
      </c>
      <c r="B165" t="s">
        <v>18</v>
      </c>
      <c r="C165">
        <v>2395</v>
      </c>
      <c r="D165" s="17">
        <v>43840</v>
      </c>
      <c r="E165" t="s">
        <v>36</v>
      </c>
      <c r="F165" t="s">
        <v>22</v>
      </c>
      <c r="G165" t="s">
        <v>23</v>
      </c>
      <c r="H165">
        <v>2</v>
      </c>
      <c r="I165">
        <v>-2</v>
      </c>
      <c r="J165">
        <v>0</v>
      </c>
      <c r="K165" s="18">
        <v>0.29166666666666669</v>
      </c>
    </row>
    <row r="166" spans="1:11" hidden="1" x14ac:dyDescent="0.25">
      <c r="A166">
        <v>1</v>
      </c>
      <c r="B166" t="s">
        <v>18</v>
      </c>
      <c r="C166">
        <v>2395</v>
      </c>
      <c r="D166" s="17">
        <v>43840</v>
      </c>
      <c r="E166" t="s">
        <v>36</v>
      </c>
      <c r="F166" t="s">
        <v>22</v>
      </c>
      <c r="G166" t="s">
        <v>23</v>
      </c>
      <c r="H166">
        <v>1</v>
      </c>
      <c r="I166">
        <v>-1</v>
      </c>
      <c r="J166">
        <v>0</v>
      </c>
      <c r="K166" s="18">
        <v>0.29791666666666666</v>
      </c>
    </row>
    <row r="167" spans="1:11" hidden="1" x14ac:dyDescent="0.25">
      <c r="A167">
        <v>1</v>
      </c>
      <c r="B167" t="s">
        <v>18</v>
      </c>
      <c r="C167">
        <v>2395</v>
      </c>
      <c r="D167" s="17">
        <v>43843</v>
      </c>
      <c r="E167" t="s">
        <v>36</v>
      </c>
      <c r="F167" t="s">
        <v>22</v>
      </c>
      <c r="G167" t="s">
        <v>23</v>
      </c>
      <c r="H167">
        <v>2</v>
      </c>
      <c r="I167">
        <v>-2</v>
      </c>
      <c r="J167">
        <v>0</v>
      </c>
      <c r="K167" s="18">
        <v>0.22152777777777777</v>
      </c>
    </row>
    <row r="168" spans="1:11" hidden="1" x14ac:dyDescent="0.25">
      <c r="A168">
        <v>1</v>
      </c>
      <c r="B168" t="s">
        <v>18</v>
      </c>
      <c r="C168">
        <v>2395</v>
      </c>
      <c r="D168" s="17">
        <v>43843</v>
      </c>
      <c r="E168" t="s">
        <v>36</v>
      </c>
      <c r="F168" t="s">
        <v>22</v>
      </c>
      <c r="G168" t="s">
        <v>23</v>
      </c>
      <c r="H168">
        <v>3</v>
      </c>
      <c r="I168">
        <v>-2</v>
      </c>
      <c r="J168">
        <v>1</v>
      </c>
      <c r="K168" s="18">
        <v>0.24305555555555555</v>
      </c>
    </row>
    <row r="169" spans="1:11" hidden="1" x14ac:dyDescent="0.25">
      <c r="A169">
        <v>1</v>
      </c>
      <c r="B169" t="s">
        <v>18</v>
      </c>
      <c r="C169">
        <v>2395</v>
      </c>
      <c r="D169" s="17">
        <v>43845</v>
      </c>
      <c r="E169" t="s">
        <v>36</v>
      </c>
      <c r="F169" t="s">
        <v>22</v>
      </c>
      <c r="G169" t="s">
        <v>23</v>
      </c>
      <c r="H169">
        <v>2</v>
      </c>
      <c r="I169">
        <v>-5</v>
      </c>
      <c r="J169">
        <v>-3</v>
      </c>
      <c r="K169" s="18">
        <v>0.23611111111111113</v>
      </c>
    </row>
    <row r="170" spans="1:11" hidden="1" x14ac:dyDescent="0.25">
      <c r="A170">
        <v>1</v>
      </c>
      <c r="B170" t="s">
        <v>18</v>
      </c>
      <c r="C170">
        <v>2395</v>
      </c>
      <c r="D170" s="17">
        <v>43845</v>
      </c>
      <c r="E170" t="s">
        <v>36</v>
      </c>
      <c r="F170" t="s">
        <v>22</v>
      </c>
      <c r="G170" t="s">
        <v>23</v>
      </c>
      <c r="H170">
        <v>3</v>
      </c>
      <c r="I170">
        <v>0</v>
      </c>
      <c r="J170">
        <v>3</v>
      </c>
      <c r="K170" s="18">
        <v>0.26527777777777778</v>
      </c>
    </row>
    <row r="171" spans="1:11" hidden="1" x14ac:dyDescent="0.25">
      <c r="A171">
        <v>1</v>
      </c>
      <c r="B171" t="s">
        <v>18</v>
      </c>
      <c r="C171">
        <v>2395</v>
      </c>
      <c r="D171" s="17">
        <v>43845</v>
      </c>
      <c r="E171" t="s">
        <v>36</v>
      </c>
      <c r="F171" t="s">
        <v>22</v>
      </c>
      <c r="G171" t="s">
        <v>23</v>
      </c>
      <c r="H171">
        <v>2</v>
      </c>
      <c r="I171">
        <v>-2</v>
      </c>
      <c r="J171">
        <v>0</v>
      </c>
      <c r="K171" s="18">
        <v>0.27291666666666664</v>
      </c>
    </row>
    <row r="172" spans="1:11" hidden="1" x14ac:dyDescent="0.25">
      <c r="A172">
        <v>1</v>
      </c>
      <c r="B172" t="s">
        <v>18</v>
      </c>
      <c r="C172">
        <v>2395</v>
      </c>
      <c r="D172" s="17">
        <v>43847</v>
      </c>
      <c r="E172" t="s">
        <v>36</v>
      </c>
      <c r="F172" t="s">
        <v>22</v>
      </c>
      <c r="G172" t="s">
        <v>23</v>
      </c>
      <c r="H172">
        <v>4</v>
      </c>
      <c r="I172">
        <v>-4</v>
      </c>
      <c r="J172">
        <v>0</v>
      </c>
      <c r="K172" s="18">
        <v>0.2298611111111111</v>
      </c>
    </row>
    <row r="173" spans="1:11" hidden="1" x14ac:dyDescent="0.25">
      <c r="A173">
        <v>1</v>
      </c>
      <c r="B173" t="s">
        <v>18</v>
      </c>
      <c r="C173">
        <v>2395</v>
      </c>
      <c r="D173" s="17">
        <v>43847</v>
      </c>
      <c r="E173" t="s">
        <v>36</v>
      </c>
      <c r="F173" t="s">
        <v>22</v>
      </c>
      <c r="G173" t="s">
        <v>23</v>
      </c>
      <c r="H173">
        <v>2</v>
      </c>
      <c r="I173">
        <v>-2</v>
      </c>
      <c r="J173">
        <v>0</v>
      </c>
      <c r="K173" s="18">
        <v>0.24097222222222223</v>
      </c>
    </row>
    <row r="174" spans="1:11" hidden="1" x14ac:dyDescent="0.25">
      <c r="A174">
        <v>1</v>
      </c>
      <c r="B174" t="s">
        <v>18</v>
      </c>
      <c r="C174">
        <v>2395</v>
      </c>
      <c r="D174" s="17">
        <v>43847</v>
      </c>
      <c r="E174" t="s">
        <v>36</v>
      </c>
      <c r="F174" t="s">
        <v>22</v>
      </c>
      <c r="G174" t="s">
        <v>23</v>
      </c>
      <c r="H174">
        <v>3</v>
      </c>
      <c r="I174">
        <v>-3</v>
      </c>
      <c r="J174">
        <v>0</v>
      </c>
      <c r="K174" s="18">
        <v>0.26111111111111113</v>
      </c>
    </row>
    <row r="175" spans="1:11" hidden="1" x14ac:dyDescent="0.25">
      <c r="A175">
        <v>1</v>
      </c>
      <c r="B175" t="s">
        <v>18</v>
      </c>
      <c r="C175">
        <v>2395</v>
      </c>
      <c r="D175" s="17">
        <v>43850</v>
      </c>
      <c r="E175" t="s">
        <v>36</v>
      </c>
      <c r="F175" t="s">
        <v>22</v>
      </c>
      <c r="G175" t="s">
        <v>23</v>
      </c>
      <c r="H175">
        <v>2</v>
      </c>
      <c r="I175">
        <v>-2</v>
      </c>
      <c r="J175">
        <v>0</v>
      </c>
      <c r="K175" s="18">
        <v>0.24583333333333335</v>
      </c>
    </row>
    <row r="176" spans="1:11" hidden="1" x14ac:dyDescent="0.25">
      <c r="A176">
        <v>1</v>
      </c>
      <c r="B176" t="s">
        <v>18</v>
      </c>
      <c r="C176">
        <v>2395</v>
      </c>
      <c r="D176" s="17">
        <v>43850</v>
      </c>
      <c r="E176" t="s">
        <v>36</v>
      </c>
      <c r="F176" t="s">
        <v>22</v>
      </c>
      <c r="G176" t="s">
        <v>23</v>
      </c>
      <c r="H176">
        <v>4</v>
      </c>
      <c r="I176">
        <v>-4</v>
      </c>
      <c r="J176">
        <v>0</v>
      </c>
      <c r="K176" s="18">
        <v>0.2673611111111111</v>
      </c>
    </row>
    <row r="177" spans="1:11" hidden="1" x14ac:dyDescent="0.25">
      <c r="A177">
        <v>1</v>
      </c>
      <c r="B177" t="s">
        <v>18</v>
      </c>
      <c r="C177">
        <v>2395</v>
      </c>
      <c r="D177" s="17">
        <v>43852</v>
      </c>
      <c r="E177" t="s">
        <v>36</v>
      </c>
      <c r="F177" t="s">
        <v>22</v>
      </c>
      <c r="G177" t="s">
        <v>23</v>
      </c>
      <c r="H177">
        <v>7</v>
      </c>
      <c r="I177">
        <v>-7</v>
      </c>
      <c r="J177">
        <v>0</v>
      </c>
      <c r="K177" s="18">
        <v>0.23819444444444446</v>
      </c>
    </row>
    <row r="178" spans="1:11" hidden="1" x14ac:dyDescent="0.25">
      <c r="A178">
        <v>1</v>
      </c>
      <c r="B178" t="s">
        <v>18</v>
      </c>
      <c r="C178">
        <v>2712</v>
      </c>
      <c r="D178" s="17">
        <v>43836</v>
      </c>
      <c r="E178" t="s">
        <v>37</v>
      </c>
      <c r="F178" t="s">
        <v>20</v>
      </c>
      <c r="G178" t="s">
        <v>21</v>
      </c>
      <c r="H178">
        <v>36</v>
      </c>
      <c r="I178">
        <v>-36</v>
      </c>
      <c r="J178">
        <v>0</v>
      </c>
      <c r="K178" s="18">
        <v>0.4152777777777778</v>
      </c>
    </row>
    <row r="179" spans="1:11" hidden="1" x14ac:dyDescent="0.25">
      <c r="A179">
        <v>1</v>
      </c>
      <c r="B179" t="s">
        <v>18</v>
      </c>
      <c r="C179">
        <v>2712</v>
      </c>
      <c r="D179" s="17">
        <v>43847</v>
      </c>
      <c r="E179" t="s">
        <v>37</v>
      </c>
      <c r="F179" t="s">
        <v>20</v>
      </c>
      <c r="G179" t="s">
        <v>21</v>
      </c>
      <c r="H179">
        <v>54</v>
      </c>
      <c r="I179">
        <v>-54</v>
      </c>
      <c r="J179">
        <v>0</v>
      </c>
      <c r="K179" s="18">
        <v>0.40902777777777777</v>
      </c>
    </row>
    <row r="180" spans="1:11" hidden="1" x14ac:dyDescent="0.25">
      <c r="A180">
        <v>1</v>
      </c>
      <c r="B180" t="s">
        <v>18</v>
      </c>
      <c r="C180">
        <v>2712</v>
      </c>
      <c r="D180" s="17">
        <v>43836</v>
      </c>
      <c r="E180" t="s">
        <v>37</v>
      </c>
      <c r="F180" t="s">
        <v>22</v>
      </c>
      <c r="G180" t="s">
        <v>23</v>
      </c>
      <c r="H180">
        <v>1</v>
      </c>
      <c r="I180">
        <v>-1</v>
      </c>
      <c r="J180">
        <v>0</v>
      </c>
      <c r="K180" s="18">
        <v>0.4152777777777778</v>
      </c>
    </row>
    <row r="181" spans="1:11" hidden="1" x14ac:dyDescent="0.25">
      <c r="A181">
        <v>1</v>
      </c>
      <c r="B181" t="s">
        <v>18</v>
      </c>
      <c r="C181">
        <v>2712</v>
      </c>
      <c r="D181" s="17">
        <v>43847</v>
      </c>
      <c r="E181" t="s">
        <v>37</v>
      </c>
      <c r="F181" t="s">
        <v>22</v>
      </c>
      <c r="G181" t="s">
        <v>23</v>
      </c>
      <c r="H181">
        <v>6</v>
      </c>
      <c r="I181">
        <v>-6</v>
      </c>
      <c r="J181">
        <v>0</v>
      </c>
      <c r="K181" s="18">
        <v>0.40902777777777777</v>
      </c>
    </row>
    <row r="182" spans="1:11" hidden="1" x14ac:dyDescent="0.25">
      <c r="A182">
        <v>1</v>
      </c>
      <c r="B182" t="s">
        <v>18</v>
      </c>
      <c r="C182">
        <v>3024</v>
      </c>
      <c r="D182" s="17">
        <v>43837</v>
      </c>
      <c r="E182" t="s">
        <v>38</v>
      </c>
      <c r="F182" t="s">
        <v>20</v>
      </c>
      <c r="G182" t="s">
        <v>21</v>
      </c>
      <c r="H182">
        <v>127</v>
      </c>
      <c r="I182">
        <v>-127</v>
      </c>
      <c r="J182">
        <v>0</v>
      </c>
      <c r="K182" s="18">
        <v>0.46319444444444446</v>
      </c>
    </row>
    <row r="183" spans="1:11" hidden="1" x14ac:dyDescent="0.25">
      <c r="A183">
        <v>1</v>
      </c>
      <c r="B183" t="s">
        <v>18</v>
      </c>
      <c r="C183">
        <v>3024</v>
      </c>
      <c r="D183" s="17">
        <v>43840</v>
      </c>
      <c r="E183" t="s">
        <v>38</v>
      </c>
      <c r="F183" t="s">
        <v>20</v>
      </c>
      <c r="G183" t="s">
        <v>21</v>
      </c>
      <c r="H183">
        <v>20</v>
      </c>
      <c r="I183">
        <v>0</v>
      </c>
      <c r="J183">
        <v>20</v>
      </c>
      <c r="K183" s="18">
        <v>0.52083333333333337</v>
      </c>
    </row>
    <row r="184" spans="1:11" hidden="1" x14ac:dyDescent="0.25">
      <c r="A184">
        <v>1</v>
      </c>
      <c r="B184" t="s">
        <v>18</v>
      </c>
      <c r="C184">
        <v>3024</v>
      </c>
      <c r="D184" s="17">
        <v>43845</v>
      </c>
      <c r="E184" t="s">
        <v>38</v>
      </c>
      <c r="F184" t="s">
        <v>20</v>
      </c>
      <c r="G184" t="s">
        <v>21</v>
      </c>
      <c r="H184">
        <v>9</v>
      </c>
      <c r="I184">
        <v>0</v>
      </c>
      <c r="J184">
        <v>9</v>
      </c>
      <c r="K184" s="18">
        <v>0.40486111111111112</v>
      </c>
    </row>
    <row r="185" spans="1:11" hidden="1" x14ac:dyDescent="0.25">
      <c r="A185">
        <v>1</v>
      </c>
      <c r="B185" t="s">
        <v>18</v>
      </c>
      <c r="C185">
        <v>3024</v>
      </c>
      <c r="D185" s="17">
        <v>43837</v>
      </c>
      <c r="E185" t="s">
        <v>38</v>
      </c>
      <c r="F185" t="s">
        <v>22</v>
      </c>
      <c r="G185" t="s">
        <v>23</v>
      </c>
      <c r="H185">
        <v>5</v>
      </c>
      <c r="I185">
        <v>-12</v>
      </c>
      <c r="J185">
        <v>-7</v>
      </c>
      <c r="K185" s="18">
        <v>0.46319444444444446</v>
      </c>
    </row>
    <row r="186" spans="1:11" hidden="1" x14ac:dyDescent="0.25">
      <c r="A186">
        <v>1</v>
      </c>
      <c r="B186" t="s">
        <v>18</v>
      </c>
      <c r="C186">
        <v>3024</v>
      </c>
      <c r="D186" s="17">
        <v>43839</v>
      </c>
      <c r="E186" t="s">
        <v>38</v>
      </c>
      <c r="F186" t="s">
        <v>22</v>
      </c>
      <c r="G186" t="s">
        <v>23</v>
      </c>
      <c r="H186">
        <v>12</v>
      </c>
      <c r="I186">
        <v>-12</v>
      </c>
      <c r="J186">
        <v>0</v>
      </c>
      <c r="K186" s="18">
        <v>0.36527777777777781</v>
      </c>
    </row>
    <row r="187" spans="1:11" hidden="1" x14ac:dyDescent="0.25">
      <c r="A187">
        <v>1</v>
      </c>
      <c r="B187" t="s">
        <v>18</v>
      </c>
      <c r="C187">
        <v>3024</v>
      </c>
      <c r="D187" s="17">
        <v>43840</v>
      </c>
      <c r="E187" t="s">
        <v>38</v>
      </c>
      <c r="F187" t="s">
        <v>22</v>
      </c>
      <c r="G187" t="s">
        <v>23</v>
      </c>
      <c r="H187">
        <v>1</v>
      </c>
      <c r="I187">
        <v>0</v>
      </c>
      <c r="J187">
        <v>1</v>
      </c>
      <c r="K187" s="18">
        <v>0.52083333333333337</v>
      </c>
    </row>
    <row r="188" spans="1:11" hidden="1" x14ac:dyDescent="0.25">
      <c r="A188">
        <v>1</v>
      </c>
      <c r="B188" t="s">
        <v>18</v>
      </c>
      <c r="C188">
        <v>3024</v>
      </c>
      <c r="D188" s="17">
        <v>43845</v>
      </c>
      <c r="E188" t="s">
        <v>38</v>
      </c>
      <c r="F188" t="s">
        <v>22</v>
      </c>
      <c r="G188" t="s">
        <v>23</v>
      </c>
      <c r="H188">
        <v>1</v>
      </c>
      <c r="I188">
        <v>-1</v>
      </c>
      <c r="J188">
        <v>0</v>
      </c>
      <c r="K188" s="18">
        <v>0.40486111111111112</v>
      </c>
    </row>
    <row r="189" spans="1:11" hidden="1" x14ac:dyDescent="0.25">
      <c r="A189">
        <v>1</v>
      </c>
      <c r="B189" t="s">
        <v>18</v>
      </c>
      <c r="C189">
        <v>3535</v>
      </c>
      <c r="D189" s="17">
        <v>43839</v>
      </c>
      <c r="E189" t="s">
        <v>39</v>
      </c>
      <c r="F189" t="s">
        <v>20</v>
      </c>
      <c r="G189" t="s">
        <v>21</v>
      </c>
      <c r="H189">
        <v>20</v>
      </c>
      <c r="I189">
        <v>-89</v>
      </c>
      <c r="J189">
        <v>-69</v>
      </c>
      <c r="K189" s="18">
        <v>0.52708333333333335</v>
      </c>
    </row>
    <row r="190" spans="1:11" hidden="1" x14ac:dyDescent="0.25">
      <c r="A190">
        <v>1</v>
      </c>
      <c r="B190" t="s">
        <v>18</v>
      </c>
      <c r="C190">
        <v>3535</v>
      </c>
      <c r="D190" s="17">
        <v>43846</v>
      </c>
      <c r="E190" t="s">
        <v>39</v>
      </c>
      <c r="F190" t="s">
        <v>20</v>
      </c>
      <c r="G190" t="s">
        <v>21</v>
      </c>
      <c r="H190">
        <v>13</v>
      </c>
      <c r="I190">
        <v>-13</v>
      </c>
      <c r="J190">
        <v>0</v>
      </c>
      <c r="K190" s="18">
        <v>0.53055555555555556</v>
      </c>
    </row>
    <row r="191" spans="1:11" hidden="1" x14ac:dyDescent="0.25">
      <c r="A191">
        <v>1</v>
      </c>
      <c r="B191" t="s">
        <v>18</v>
      </c>
      <c r="C191">
        <v>3535</v>
      </c>
      <c r="D191" s="17">
        <v>43839</v>
      </c>
      <c r="E191" t="s">
        <v>39</v>
      </c>
      <c r="F191" t="s">
        <v>22</v>
      </c>
      <c r="G191" t="s">
        <v>23</v>
      </c>
      <c r="H191">
        <v>0</v>
      </c>
      <c r="I191">
        <v>-4</v>
      </c>
      <c r="J191">
        <v>-4</v>
      </c>
      <c r="K191" s="18">
        <v>0.52708333333333335</v>
      </c>
    </row>
    <row r="192" spans="1:11" hidden="1" x14ac:dyDescent="0.25">
      <c r="A192">
        <v>1</v>
      </c>
      <c r="B192" t="s">
        <v>18</v>
      </c>
      <c r="C192">
        <v>3535</v>
      </c>
      <c r="D192" s="17">
        <v>43846</v>
      </c>
      <c r="E192" t="s">
        <v>39</v>
      </c>
      <c r="F192" t="s">
        <v>22</v>
      </c>
      <c r="G192" t="s">
        <v>23</v>
      </c>
      <c r="H192">
        <v>1</v>
      </c>
      <c r="I192">
        <v>-1</v>
      </c>
      <c r="J192">
        <v>0</v>
      </c>
      <c r="K192" s="18">
        <v>0.53055555555555556</v>
      </c>
    </row>
    <row r="193" spans="1:11" hidden="1" x14ac:dyDescent="0.25">
      <c r="A193">
        <v>1</v>
      </c>
      <c r="B193" t="s">
        <v>18</v>
      </c>
      <c r="C193">
        <v>3650</v>
      </c>
      <c r="D193" s="17">
        <v>43851</v>
      </c>
      <c r="E193" t="s">
        <v>40</v>
      </c>
      <c r="F193" t="s">
        <v>26</v>
      </c>
      <c r="G193" t="s">
        <v>27</v>
      </c>
      <c r="H193">
        <v>4</v>
      </c>
      <c r="I193">
        <v>-4</v>
      </c>
      <c r="J193">
        <v>0</v>
      </c>
      <c r="K193" s="18">
        <v>0.25069444444444444</v>
      </c>
    </row>
    <row r="194" spans="1:11" hidden="1" x14ac:dyDescent="0.25">
      <c r="A194">
        <v>1</v>
      </c>
      <c r="B194" t="s">
        <v>18</v>
      </c>
      <c r="C194">
        <v>5361</v>
      </c>
      <c r="D194" s="17">
        <v>43832</v>
      </c>
      <c r="E194" t="s">
        <v>41</v>
      </c>
      <c r="F194" t="s">
        <v>20</v>
      </c>
      <c r="G194" t="s">
        <v>21</v>
      </c>
      <c r="H194">
        <v>114</v>
      </c>
      <c r="I194">
        <v>0</v>
      </c>
      <c r="J194">
        <v>114</v>
      </c>
      <c r="K194" s="18">
        <v>0.33263888888888887</v>
      </c>
    </row>
    <row r="195" spans="1:11" hidden="1" x14ac:dyDescent="0.25">
      <c r="A195">
        <v>1</v>
      </c>
      <c r="B195" t="s">
        <v>18</v>
      </c>
      <c r="C195">
        <v>5361</v>
      </c>
      <c r="D195" s="17">
        <v>43833</v>
      </c>
      <c r="E195" t="s">
        <v>41</v>
      </c>
      <c r="F195" t="s">
        <v>20</v>
      </c>
      <c r="G195" t="s">
        <v>21</v>
      </c>
      <c r="H195">
        <v>110</v>
      </c>
      <c r="I195">
        <v>-200</v>
      </c>
      <c r="J195">
        <v>-90</v>
      </c>
      <c r="K195" s="18">
        <v>0.30902777777777779</v>
      </c>
    </row>
    <row r="196" spans="1:11" hidden="1" x14ac:dyDescent="0.25">
      <c r="A196">
        <v>1</v>
      </c>
      <c r="B196" t="s">
        <v>18</v>
      </c>
      <c r="C196">
        <v>5361</v>
      </c>
      <c r="D196" s="17">
        <v>43836</v>
      </c>
      <c r="E196" t="s">
        <v>41</v>
      </c>
      <c r="F196" t="s">
        <v>20</v>
      </c>
      <c r="G196" t="s">
        <v>21</v>
      </c>
      <c r="H196">
        <v>118</v>
      </c>
      <c r="I196">
        <v>-240</v>
      </c>
      <c r="J196">
        <v>-122</v>
      </c>
      <c r="K196" s="18">
        <v>0.33749999999999997</v>
      </c>
    </row>
    <row r="197" spans="1:11" hidden="1" x14ac:dyDescent="0.25">
      <c r="A197">
        <v>1</v>
      </c>
      <c r="B197" t="s">
        <v>18</v>
      </c>
      <c r="C197">
        <v>5361</v>
      </c>
      <c r="D197" s="17">
        <v>43837</v>
      </c>
      <c r="E197" t="s">
        <v>41</v>
      </c>
      <c r="F197" t="s">
        <v>20</v>
      </c>
      <c r="G197" t="s">
        <v>21</v>
      </c>
      <c r="H197">
        <v>122</v>
      </c>
      <c r="I197">
        <v>-80</v>
      </c>
      <c r="J197">
        <v>42</v>
      </c>
      <c r="K197" s="18">
        <v>0.4055555555555555</v>
      </c>
    </row>
    <row r="198" spans="1:11" hidden="1" x14ac:dyDescent="0.25">
      <c r="A198">
        <v>1</v>
      </c>
      <c r="B198" t="s">
        <v>18</v>
      </c>
      <c r="C198">
        <v>5361</v>
      </c>
      <c r="D198" s="17">
        <v>43838</v>
      </c>
      <c r="E198" t="s">
        <v>41</v>
      </c>
      <c r="F198" t="s">
        <v>20</v>
      </c>
      <c r="G198" t="s">
        <v>21</v>
      </c>
      <c r="H198">
        <v>142</v>
      </c>
      <c r="I198">
        <v>-240</v>
      </c>
      <c r="J198">
        <v>-98</v>
      </c>
      <c r="K198" s="18">
        <v>0.27083333333333331</v>
      </c>
    </row>
    <row r="199" spans="1:11" hidden="1" x14ac:dyDescent="0.25">
      <c r="A199">
        <v>1</v>
      </c>
      <c r="B199" t="s">
        <v>18</v>
      </c>
      <c r="C199">
        <v>5361</v>
      </c>
      <c r="D199" s="17">
        <v>43839</v>
      </c>
      <c r="E199" t="s">
        <v>41</v>
      </c>
      <c r="F199" t="s">
        <v>20</v>
      </c>
      <c r="G199" t="s">
        <v>21</v>
      </c>
      <c r="H199">
        <v>132</v>
      </c>
      <c r="I199">
        <v>0</v>
      </c>
      <c r="J199">
        <v>132</v>
      </c>
      <c r="K199" s="18">
        <v>0.3923611111111111</v>
      </c>
    </row>
    <row r="200" spans="1:11" hidden="1" x14ac:dyDescent="0.25">
      <c r="A200">
        <v>1</v>
      </c>
      <c r="B200" t="s">
        <v>18</v>
      </c>
      <c r="C200">
        <v>5361</v>
      </c>
      <c r="D200" s="17">
        <v>43840</v>
      </c>
      <c r="E200" t="s">
        <v>41</v>
      </c>
      <c r="F200" t="s">
        <v>20</v>
      </c>
      <c r="G200" t="s">
        <v>21</v>
      </c>
      <c r="H200">
        <v>153</v>
      </c>
      <c r="I200">
        <v>0</v>
      </c>
      <c r="J200">
        <v>153</v>
      </c>
      <c r="K200" s="18">
        <v>0.32777777777777778</v>
      </c>
    </row>
    <row r="201" spans="1:11" hidden="1" x14ac:dyDescent="0.25">
      <c r="A201">
        <v>1</v>
      </c>
      <c r="B201" t="s">
        <v>18</v>
      </c>
      <c r="C201">
        <v>5361</v>
      </c>
      <c r="D201" s="17">
        <v>43843</v>
      </c>
      <c r="E201" t="s">
        <v>41</v>
      </c>
      <c r="F201" t="s">
        <v>20</v>
      </c>
      <c r="G201" t="s">
        <v>21</v>
      </c>
      <c r="H201">
        <v>130</v>
      </c>
      <c r="I201">
        <v>-160</v>
      </c>
      <c r="J201">
        <v>-30</v>
      </c>
      <c r="K201" s="18">
        <v>0.3430555555555555</v>
      </c>
    </row>
    <row r="202" spans="1:11" hidden="1" x14ac:dyDescent="0.25">
      <c r="A202">
        <v>1</v>
      </c>
      <c r="B202" t="s">
        <v>18</v>
      </c>
      <c r="C202">
        <v>5361</v>
      </c>
      <c r="D202" s="17">
        <v>43844</v>
      </c>
      <c r="E202" t="s">
        <v>41</v>
      </c>
      <c r="F202" t="s">
        <v>20</v>
      </c>
      <c r="G202" t="s">
        <v>21</v>
      </c>
      <c r="H202">
        <v>154</v>
      </c>
      <c r="I202">
        <v>-280</v>
      </c>
      <c r="J202">
        <v>-126</v>
      </c>
      <c r="K202" s="18">
        <v>0.41597222222222219</v>
      </c>
    </row>
    <row r="203" spans="1:11" hidden="1" x14ac:dyDescent="0.25">
      <c r="A203">
        <v>1</v>
      </c>
      <c r="B203" t="s">
        <v>18</v>
      </c>
      <c r="C203">
        <v>5361</v>
      </c>
      <c r="D203" s="17">
        <v>43845</v>
      </c>
      <c r="E203" t="s">
        <v>41</v>
      </c>
      <c r="F203" t="s">
        <v>20</v>
      </c>
      <c r="G203" t="s">
        <v>21</v>
      </c>
      <c r="H203">
        <v>161</v>
      </c>
      <c r="I203">
        <v>0</v>
      </c>
      <c r="J203">
        <v>161</v>
      </c>
      <c r="K203" s="18">
        <v>0.35833333333333334</v>
      </c>
    </row>
    <row r="204" spans="1:11" hidden="1" x14ac:dyDescent="0.25">
      <c r="A204">
        <v>1</v>
      </c>
      <c r="B204" t="s">
        <v>18</v>
      </c>
      <c r="C204">
        <v>5361</v>
      </c>
      <c r="D204" s="17">
        <v>43846</v>
      </c>
      <c r="E204" t="s">
        <v>41</v>
      </c>
      <c r="F204" t="s">
        <v>20</v>
      </c>
      <c r="G204" t="s">
        <v>21</v>
      </c>
      <c r="H204">
        <v>165</v>
      </c>
      <c r="I204">
        <v>-80</v>
      </c>
      <c r="J204">
        <v>85</v>
      </c>
      <c r="K204" s="18">
        <v>0.39861111111111108</v>
      </c>
    </row>
    <row r="205" spans="1:11" hidden="1" x14ac:dyDescent="0.25">
      <c r="A205">
        <v>1</v>
      </c>
      <c r="B205" t="s">
        <v>18</v>
      </c>
      <c r="C205">
        <v>5361</v>
      </c>
      <c r="D205" s="17">
        <v>43847</v>
      </c>
      <c r="E205" t="s">
        <v>41</v>
      </c>
      <c r="F205" t="s">
        <v>20</v>
      </c>
      <c r="G205" t="s">
        <v>21</v>
      </c>
      <c r="H205">
        <v>190</v>
      </c>
      <c r="I205">
        <v>-40</v>
      </c>
      <c r="J205">
        <v>150</v>
      </c>
      <c r="K205" s="18">
        <v>0.28263888888888888</v>
      </c>
    </row>
    <row r="206" spans="1:11" hidden="1" x14ac:dyDescent="0.25">
      <c r="A206">
        <v>1</v>
      </c>
      <c r="B206" t="s">
        <v>18</v>
      </c>
      <c r="C206">
        <v>5361</v>
      </c>
      <c r="D206" s="17">
        <v>43850</v>
      </c>
      <c r="E206" t="s">
        <v>41</v>
      </c>
      <c r="F206" t="s">
        <v>20</v>
      </c>
      <c r="G206" t="s">
        <v>21</v>
      </c>
      <c r="H206">
        <v>139</v>
      </c>
      <c r="I206">
        <v>-240</v>
      </c>
      <c r="J206">
        <v>-101</v>
      </c>
      <c r="K206" s="18">
        <v>0.38611111111111113</v>
      </c>
    </row>
    <row r="207" spans="1:11" hidden="1" x14ac:dyDescent="0.25">
      <c r="A207">
        <v>1</v>
      </c>
      <c r="B207" t="s">
        <v>18</v>
      </c>
      <c r="C207">
        <v>5361</v>
      </c>
      <c r="D207" s="17">
        <v>43851</v>
      </c>
      <c r="E207" t="s">
        <v>41</v>
      </c>
      <c r="F207" t="s">
        <v>20</v>
      </c>
      <c r="G207" t="s">
        <v>21</v>
      </c>
      <c r="H207">
        <v>165</v>
      </c>
      <c r="I207">
        <v>-120</v>
      </c>
      <c r="J207">
        <v>45</v>
      </c>
      <c r="K207" s="18">
        <v>0.4826388888888889</v>
      </c>
    </row>
    <row r="208" spans="1:11" hidden="1" x14ac:dyDescent="0.25">
      <c r="A208">
        <v>1</v>
      </c>
      <c r="B208" t="s">
        <v>18</v>
      </c>
      <c r="C208">
        <v>5361</v>
      </c>
      <c r="D208" s="17">
        <v>43832</v>
      </c>
      <c r="E208" t="s">
        <v>41</v>
      </c>
      <c r="F208" t="s">
        <v>22</v>
      </c>
      <c r="G208" t="s">
        <v>23</v>
      </c>
      <c r="H208">
        <v>6</v>
      </c>
      <c r="I208">
        <v>-7</v>
      </c>
      <c r="J208">
        <v>-1</v>
      </c>
      <c r="K208" s="18">
        <v>0.33263888888888887</v>
      </c>
    </row>
    <row r="209" spans="1:11" hidden="1" x14ac:dyDescent="0.25">
      <c r="A209">
        <v>1</v>
      </c>
      <c r="B209" t="s">
        <v>18</v>
      </c>
      <c r="C209">
        <v>5361</v>
      </c>
      <c r="D209" s="17">
        <v>43833</v>
      </c>
      <c r="E209" t="s">
        <v>41</v>
      </c>
      <c r="F209" t="s">
        <v>22</v>
      </c>
      <c r="G209" t="s">
        <v>23</v>
      </c>
      <c r="H209">
        <v>6</v>
      </c>
      <c r="I209">
        <v>-16</v>
      </c>
      <c r="J209">
        <v>-10</v>
      </c>
      <c r="K209" s="18">
        <v>0.30902777777777779</v>
      </c>
    </row>
    <row r="210" spans="1:11" hidden="1" x14ac:dyDescent="0.25">
      <c r="A210">
        <v>1</v>
      </c>
      <c r="B210" t="s">
        <v>18</v>
      </c>
      <c r="C210">
        <v>5361</v>
      </c>
      <c r="D210" s="17">
        <v>43836</v>
      </c>
      <c r="E210" t="s">
        <v>41</v>
      </c>
      <c r="F210" t="s">
        <v>22</v>
      </c>
      <c r="G210" t="s">
        <v>23</v>
      </c>
      <c r="H210">
        <v>6</v>
      </c>
      <c r="I210">
        <v>-6</v>
      </c>
      <c r="J210">
        <v>0</v>
      </c>
      <c r="K210" s="18">
        <v>0.33749999999999997</v>
      </c>
    </row>
    <row r="211" spans="1:11" hidden="1" x14ac:dyDescent="0.25">
      <c r="A211">
        <v>1</v>
      </c>
      <c r="B211" t="s">
        <v>18</v>
      </c>
      <c r="C211">
        <v>5361</v>
      </c>
      <c r="D211" s="17">
        <v>43837</v>
      </c>
      <c r="E211" t="s">
        <v>41</v>
      </c>
      <c r="F211" t="s">
        <v>22</v>
      </c>
      <c r="G211" t="s">
        <v>23</v>
      </c>
      <c r="H211">
        <v>6</v>
      </c>
      <c r="I211">
        <v>-2</v>
      </c>
      <c r="J211">
        <v>4</v>
      </c>
      <c r="K211" s="18">
        <v>0.4055555555555555</v>
      </c>
    </row>
    <row r="212" spans="1:11" hidden="1" x14ac:dyDescent="0.25">
      <c r="A212">
        <v>1</v>
      </c>
      <c r="B212" t="s">
        <v>18</v>
      </c>
      <c r="C212">
        <v>5361</v>
      </c>
      <c r="D212" s="17">
        <v>43838</v>
      </c>
      <c r="E212" t="s">
        <v>41</v>
      </c>
      <c r="F212" t="s">
        <v>22</v>
      </c>
      <c r="G212" t="s">
        <v>23</v>
      </c>
      <c r="H212">
        <v>7</v>
      </c>
      <c r="I212">
        <v>-6</v>
      </c>
      <c r="J212">
        <v>1</v>
      </c>
      <c r="K212" s="18">
        <v>0.27083333333333331</v>
      </c>
    </row>
    <row r="213" spans="1:11" hidden="1" x14ac:dyDescent="0.25">
      <c r="A213">
        <v>1</v>
      </c>
      <c r="B213" t="s">
        <v>18</v>
      </c>
      <c r="C213">
        <v>5361</v>
      </c>
      <c r="D213" s="17">
        <v>43839</v>
      </c>
      <c r="E213" t="s">
        <v>41</v>
      </c>
      <c r="F213" t="s">
        <v>22</v>
      </c>
      <c r="G213" t="s">
        <v>23</v>
      </c>
      <c r="H213">
        <v>7</v>
      </c>
      <c r="I213">
        <v>0</v>
      </c>
      <c r="J213">
        <v>7</v>
      </c>
      <c r="K213" s="18">
        <v>0.3923611111111111</v>
      </c>
    </row>
    <row r="214" spans="1:11" hidden="1" x14ac:dyDescent="0.25">
      <c r="A214">
        <v>1</v>
      </c>
      <c r="B214" t="s">
        <v>18</v>
      </c>
      <c r="C214">
        <v>5361</v>
      </c>
      <c r="D214" s="17">
        <v>43840</v>
      </c>
      <c r="E214" t="s">
        <v>41</v>
      </c>
      <c r="F214" t="s">
        <v>22</v>
      </c>
      <c r="G214" t="s">
        <v>23</v>
      </c>
      <c r="H214">
        <v>8</v>
      </c>
      <c r="I214">
        <v>-13</v>
      </c>
      <c r="J214">
        <v>-5</v>
      </c>
      <c r="K214" s="18">
        <v>0.32777777777777778</v>
      </c>
    </row>
    <row r="215" spans="1:11" hidden="1" x14ac:dyDescent="0.25">
      <c r="A215">
        <v>1</v>
      </c>
      <c r="B215" t="s">
        <v>18</v>
      </c>
      <c r="C215">
        <v>5361</v>
      </c>
      <c r="D215" s="17">
        <v>43843</v>
      </c>
      <c r="E215" t="s">
        <v>41</v>
      </c>
      <c r="F215" t="s">
        <v>22</v>
      </c>
      <c r="G215" t="s">
        <v>23</v>
      </c>
      <c r="H215">
        <v>7</v>
      </c>
      <c r="I215">
        <v>-12</v>
      </c>
      <c r="J215">
        <v>-5</v>
      </c>
      <c r="K215" s="18">
        <v>0.3430555555555555</v>
      </c>
    </row>
    <row r="216" spans="1:11" hidden="1" x14ac:dyDescent="0.25">
      <c r="A216">
        <v>1</v>
      </c>
      <c r="B216" t="s">
        <v>18</v>
      </c>
      <c r="C216">
        <v>5361</v>
      </c>
      <c r="D216" s="17">
        <v>43844</v>
      </c>
      <c r="E216" t="s">
        <v>41</v>
      </c>
      <c r="F216" t="s">
        <v>22</v>
      </c>
      <c r="G216" t="s">
        <v>23</v>
      </c>
      <c r="H216">
        <v>9</v>
      </c>
      <c r="I216">
        <v>-20</v>
      </c>
      <c r="J216">
        <v>-11</v>
      </c>
      <c r="K216" s="18">
        <v>0.41597222222222219</v>
      </c>
    </row>
    <row r="217" spans="1:11" hidden="1" x14ac:dyDescent="0.25">
      <c r="A217">
        <v>1</v>
      </c>
      <c r="B217" t="s">
        <v>18</v>
      </c>
      <c r="C217">
        <v>5361</v>
      </c>
      <c r="D217" s="17">
        <v>43845</v>
      </c>
      <c r="E217" t="s">
        <v>41</v>
      </c>
      <c r="F217" t="s">
        <v>22</v>
      </c>
      <c r="G217" t="s">
        <v>23</v>
      </c>
      <c r="H217">
        <v>9</v>
      </c>
      <c r="I217">
        <v>0</v>
      </c>
      <c r="J217">
        <v>9</v>
      </c>
      <c r="K217" s="18">
        <v>0.35833333333333334</v>
      </c>
    </row>
    <row r="218" spans="1:11" hidden="1" x14ac:dyDescent="0.25">
      <c r="A218">
        <v>1</v>
      </c>
      <c r="B218" t="s">
        <v>18</v>
      </c>
      <c r="C218">
        <v>5361</v>
      </c>
      <c r="D218" s="17">
        <v>43846</v>
      </c>
      <c r="E218" t="s">
        <v>41</v>
      </c>
      <c r="F218" t="s">
        <v>22</v>
      </c>
      <c r="G218" t="s">
        <v>23</v>
      </c>
      <c r="H218">
        <v>10</v>
      </c>
      <c r="I218">
        <v>-2</v>
      </c>
      <c r="J218">
        <v>8</v>
      </c>
      <c r="K218" s="18">
        <v>0.39861111111111108</v>
      </c>
    </row>
    <row r="219" spans="1:11" hidden="1" x14ac:dyDescent="0.25">
      <c r="A219">
        <v>1</v>
      </c>
      <c r="B219" t="s">
        <v>18</v>
      </c>
      <c r="C219">
        <v>5361</v>
      </c>
      <c r="D219" s="17">
        <v>43847</v>
      </c>
      <c r="E219" t="s">
        <v>41</v>
      </c>
      <c r="F219" t="s">
        <v>22</v>
      </c>
      <c r="G219" t="s">
        <v>23</v>
      </c>
      <c r="H219">
        <v>10</v>
      </c>
      <c r="I219">
        <v>-11</v>
      </c>
      <c r="J219">
        <v>-1</v>
      </c>
      <c r="K219" s="18">
        <v>0.28263888888888888</v>
      </c>
    </row>
    <row r="220" spans="1:11" hidden="1" x14ac:dyDescent="0.25">
      <c r="A220">
        <v>1</v>
      </c>
      <c r="B220" t="s">
        <v>18</v>
      </c>
      <c r="C220">
        <v>5361</v>
      </c>
      <c r="D220" s="17">
        <v>43850</v>
      </c>
      <c r="E220" t="s">
        <v>41</v>
      </c>
      <c r="F220" t="s">
        <v>22</v>
      </c>
      <c r="G220" t="s">
        <v>23</v>
      </c>
      <c r="H220">
        <v>7</v>
      </c>
      <c r="I220">
        <v>-19</v>
      </c>
      <c r="J220">
        <v>-12</v>
      </c>
      <c r="K220" s="18">
        <v>0.38611111111111113</v>
      </c>
    </row>
    <row r="221" spans="1:11" hidden="1" x14ac:dyDescent="0.25">
      <c r="A221">
        <v>1</v>
      </c>
      <c r="B221" t="s">
        <v>18</v>
      </c>
      <c r="C221">
        <v>5361</v>
      </c>
      <c r="D221" s="17">
        <v>43851</v>
      </c>
      <c r="E221" t="s">
        <v>41</v>
      </c>
      <c r="F221" t="s">
        <v>22</v>
      </c>
      <c r="G221" t="s">
        <v>23</v>
      </c>
      <c r="H221">
        <v>10</v>
      </c>
      <c r="I221">
        <v>-3</v>
      </c>
      <c r="J221">
        <v>7</v>
      </c>
      <c r="K221" s="18">
        <v>0.4826388888888889</v>
      </c>
    </row>
    <row r="222" spans="1:11" hidden="1" x14ac:dyDescent="0.25">
      <c r="A222">
        <v>1</v>
      </c>
      <c r="B222" t="s">
        <v>18</v>
      </c>
      <c r="C222">
        <v>5384</v>
      </c>
      <c r="D222" s="17">
        <v>43843</v>
      </c>
      <c r="E222" t="s">
        <v>42</v>
      </c>
      <c r="F222" t="s">
        <v>26</v>
      </c>
      <c r="G222" t="s">
        <v>27</v>
      </c>
      <c r="H222">
        <v>3</v>
      </c>
      <c r="I222">
        <v>-3</v>
      </c>
      <c r="J222">
        <v>0</v>
      </c>
      <c r="K222" s="18">
        <v>0.38125000000000003</v>
      </c>
    </row>
    <row r="223" spans="1:11" hidden="1" x14ac:dyDescent="0.25">
      <c r="A223">
        <v>1</v>
      </c>
      <c r="B223" t="s">
        <v>18</v>
      </c>
      <c r="C223">
        <v>5449</v>
      </c>
      <c r="D223" s="17">
        <v>43838</v>
      </c>
      <c r="E223" t="s">
        <v>43</v>
      </c>
      <c r="F223" t="s">
        <v>20</v>
      </c>
      <c r="G223" t="s">
        <v>21</v>
      </c>
      <c r="H223">
        <v>88</v>
      </c>
      <c r="I223">
        <v>-88</v>
      </c>
      <c r="J223">
        <v>0</v>
      </c>
      <c r="K223" s="18">
        <v>0.2076388888888889</v>
      </c>
    </row>
    <row r="224" spans="1:11" hidden="1" x14ac:dyDescent="0.25">
      <c r="A224">
        <v>1</v>
      </c>
      <c r="B224" t="s">
        <v>18</v>
      </c>
      <c r="C224">
        <v>5449</v>
      </c>
      <c r="D224" s="17">
        <v>43845</v>
      </c>
      <c r="E224" t="s">
        <v>43</v>
      </c>
      <c r="F224" t="s">
        <v>20</v>
      </c>
      <c r="G224" t="s">
        <v>21</v>
      </c>
      <c r="H224">
        <v>89</v>
      </c>
      <c r="I224">
        <v>-89</v>
      </c>
      <c r="J224">
        <v>0</v>
      </c>
      <c r="K224" s="18">
        <v>0.20694444444444446</v>
      </c>
    </row>
    <row r="225" spans="1:11" hidden="1" x14ac:dyDescent="0.25">
      <c r="A225">
        <v>1</v>
      </c>
      <c r="B225" t="s">
        <v>18</v>
      </c>
      <c r="C225">
        <v>5449</v>
      </c>
      <c r="D225" s="17">
        <v>43852</v>
      </c>
      <c r="E225" t="s">
        <v>43</v>
      </c>
      <c r="F225" t="s">
        <v>20</v>
      </c>
      <c r="G225" t="s">
        <v>21</v>
      </c>
      <c r="H225">
        <v>84</v>
      </c>
      <c r="I225">
        <v>-84</v>
      </c>
      <c r="J225">
        <v>0</v>
      </c>
      <c r="K225" s="18">
        <v>0.20902777777777778</v>
      </c>
    </row>
    <row r="226" spans="1:11" hidden="1" x14ac:dyDescent="0.25">
      <c r="A226">
        <v>1</v>
      </c>
      <c r="B226" t="s">
        <v>18</v>
      </c>
      <c r="C226">
        <v>5449</v>
      </c>
      <c r="D226" s="17">
        <v>43838</v>
      </c>
      <c r="E226" t="s">
        <v>43</v>
      </c>
      <c r="F226" t="s">
        <v>22</v>
      </c>
      <c r="G226" t="s">
        <v>23</v>
      </c>
      <c r="H226">
        <v>4</v>
      </c>
      <c r="I226">
        <v>-4</v>
      </c>
      <c r="J226">
        <v>0</v>
      </c>
      <c r="K226" s="18">
        <v>0.2076388888888889</v>
      </c>
    </row>
    <row r="227" spans="1:11" hidden="1" x14ac:dyDescent="0.25">
      <c r="A227">
        <v>1</v>
      </c>
      <c r="B227" t="s">
        <v>18</v>
      </c>
      <c r="C227">
        <v>5449</v>
      </c>
      <c r="D227" s="17">
        <v>43845</v>
      </c>
      <c r="E227" t="s">
        <v>43</v>
      </c>
      <c r="F227" t="s">
        <v>22</v>
      </c>
      <c r="G227" t="s">
        <v>23</v>
      </c>
      <c r="H227">
        <v>4</v>
      </c>
      <c r="I227">
        <v>-4</v>
      </c>
      <c r="J227">
        <v>0</v>
      </c>
      <c r="K227" s="18">
        <v>0.20694444444444446</v>
      </c>
    </row>
    <row r="228" spans="1:11" hidden="1" x14ac:dyDescent="0.25">
      <c r="A228">
        <v>1</v>
      </c>
      <c r="B228" t="s">
        <v>18</v>
      </c>
      <c r="C228">
        <v>5449</v>
      </c>
      <c r="D228" s="17">
        <v>43852</v>
      </c>
      <c r="E228" t="s">
        <v>43</v>
      </c>
      <c r="F228" t="s">
        <v>22</v>
      </c>
      <c r="G228" t="s">
        <v>23</v>
      </c>
      <c r="H228">
        <v>4</v>
      </c>
      <c r="I228">
        <v>-4</v>
      </c>
      <c r="J228">
        <v>0</v>
      </c>
      <c r="K228" s="18">
        <v>0.20902777777777778</v>
      </c>
    </row>
    <row r="229" spans="1:11" hidden="1" x14ac:dyDescent="0.25">
      <c r="A229">
        <v>1</v>
      </c>
      <c r="B229" t="s">
        <v>18</v>
      </c>
      <c r="C229">
        <v>5564</v>
      </c>
      <c r="D229" s="17">
        <v>43836</v>
      </c>
      <c r="E229" t="s">
        <v>44</v>
      </c>
      <c r="F229" t="s">
        <v>45</v>
      </c>
      <c r="G229" t="s">
        <v>46</v>
      </c>
      <c r="H229">
        <v>13</v>
      </c>
      <c r="I229">
        <v>0</v>
      </c>
      <c r="J229">
        <v>13</v>
      </c>
      <c r="K229" s="18">
        <v>0.20833333333333334</v>
      </c>
    </row>
    <row r="230" spans="1:11" hidden="1" x14ac:dyDescent="0.25">
      <c r="A230">
        <v>1</v>
      </c>
      <c r="B230" t="s">
        <v>18</v>
      </c>
      <c r="C230">
        <v>5564</v>
      </c>
      <c r="D230" s="17">
        <v>43836</v>
      </c>
      <c r="E230" t="s">
        <v>44</v>
      </c>
      <c r="F230" t="s">
        <v>20</v>
      </c>
      <c r="G230" t="s">
        <v>21</v>
      </c>
      <c r="H230">
        <v>10</v>
      </c>
      <c r="I230">
        <v>-13</v>
      </c>
      <c r="J230">
        <v>-3</v>
      </c>
      <c r="K230" s="18">
        <v>0.20833333333333334</v>
      </c>
    </row>
    <row r="231" spans="1:11" hidden="1" x14ac:dyDescent="0.25">
      <c r="A231">
        <v>1</v>
      </c>
      <c r="B231" t="s">
        <v>18</v>
      </c>
      <c r="C231">
        <v>5564</v>
      </c>
      <c r="D231" s="17">
        <v>43847</v>
      </c>
      <c r="E231" t="s">
        <v>44</v>
      </c>
      <c r="F231" t="s">
        <v>20</v>
      </c>
      <c r="G231" t="s">
        <v>21</v>
      </c>
      <c r="H231">
        <v>8</v>
      </c>
      <c r="I231">
        <v>0</v>
      </c>
      <c r="J231">
        <v>8</v>
      </c>
      <c r="K231" s="18">
        <v>0.20694444444444446</v>
      </c>
    </row>
    <row r="232" spans="1:11" hidden="1" x14ac:dyDescent="0.25">
      <c r="A232">
        <v>1</v>
      </c>
      <c r="B232" t="s">
        <v>18</v>
      </c>
      <c r="C232">
        <v>5564</v>
      </c>
      <c r="D232" s="17">
        <v>43844</v>
      </c>
      <c r="E232" t="s">
        <v>44</v>
      </c>
      <c r="F232" t="s">
        <v>26</v>
      </c>
      <c r="G232" t="s">
        <v>27</v>
      </c>
      <c r="H232">
        <v>1</v>
      </c>
      <c r="I232">
        <v>-1</v>
      </c>
      <c r="J232">
        <v>0</v>
      </c>
      <c r="K232" s="18">
        <v>0.22777777777777777</v>
      </c>
    </row>
    <row r="233" spans="1:11" hidden="1" x14ac:dyDescent="0.25">
      <c r="A233">
        <v>1</v>
      </c>
      <c r="B233" t="s">
        <v>18</v>
      </c>
      <c r="C233">
        <v>5564</v>
      </c>
      <c r="D233" s="17">
        <v>43836</v>
      </c>
      <c r="E233" t="s">
        <v>44</v>
      </c>
      <c r="F233" t="s">
        <v>22</v>
      </c>
      <c r="G233" t="s">
        <v>23</v>
      </c>
      <c r="H233">
        <v>0</v>
      </c>
      <c r="I233">
        <v>-1</v>
      </c>
      <c r="J233">
        <v>-1</v>
      </c>
      <c r="K233" s="18">
        <v>0.20833333333333334</v>
      </c>
    </row>
    <row r="234" spans="1:11" hidden="1" x14ac:dyDescent="0.25">
      <c r="A234">
        <v>1</v>
      </c>
      <c r="B234" t="s">
        <v>18</v>
      </c>
      <c r="C234">
        <v>5564</v>
      </c>
      <c r="D234" s="17">
        <v>43847</v>
      </c>
      <c r="E234" t="s">
        <v>44</v>
      </c>
      <c r="F234" t="s">
        <v>22</v>
      </c>
      <c r="G234" t="s">
        <v>23</v>
      </c>
      <c r="H234">
        <v>1</v>
      </c>
      <c r="I234">
        <v>-1</v>
      </c>
      <c r="J234">
        <v>0</v>
      </c>
      <c r="K234" s="18">
        <v>0.20694444444444446</v>
      </c>
    </row>
    <row r="235" spans="1:11" hidden="1" x14ac:dyDescent="0.25">
      <c r="A235">
        <v>1</v>
      </c>
      <c r="B235" t="s">
        <v>18</v>
      </c>
      <c r="C235">
        <v>5564</v>
      </c>
      <c r="D235" s="17">
        <v>43847</v>
      </c>
      <c r="E235" t="s">
        <v>44</v>
      </c>
      <c r="F235" t="s">
        <v>22</v>
      </c>
      <c r="G235" t="s">
        <v>23</v>
      </c>
      <c r="H235">
        <v>1</v>
      </c>
      <c r="I235">
        <v>-1</v>
      </c>
      <c r="J235">
        <v>0</v>
      </c>
      <c r="K235" s="18">
        <v>0.50069444444444444</v>
      </c>
    </row>
    <row r="236" spans="1:11" hidden="1" x14ac:dyDescent="0.25">
      <c r="A236">
        <v>1</v>
      </c>
      <c r="B236" t="s">
        <v>18</v>
      </c>
      <c r="C236">
        <v>5673</v>
      </c>
      <c r="D236" s="17">
        <v>43845</v>
      </c>
      <c r="E236" t="s">
        <v>47</v>
      </c>
      <c r="F236" t="s">
        <v>48</v>
      </c>
      <c r="G236" t="s">
        <v>49</v>
      </c>
      <c r="H236">
        <v>135</v>
      </c>
      <c r="I236">
        <v>0</v>
      </c>
      <c r="J236">
        <v>135</v>
      </c>
      <c r="K236" s="18">
        <v>0.44166666666666665</v>
      </c>
    </row>
    <row r="237" spans="1:11" hidden="1" x14ac:dyDescent="0.25">
      <c r="A237">
        <v>1</v>
      </c>
      <c r="B237" t="s">
        <v>18</v>
      </c>
      <c r="C237">
        <v>5673</v>
      </c>
      <c r="D237" s="17">
        <v>43845</v>
      </c>
      <c r="E237" t="s">
        <v>47</v>
      </c>
      <c r="F237" t="s">
        <v>22</v>
      </c>
      <c r="G237" t="s">
        <v>23</v>
      </c>
      <c r="H237">
        <v>7</v>
      </c>
      <c r="I237">
        <v>0</v>
      </c>
      <c r="J237">
        <v>7</v>
      </c>
      <c r="K237" s="18">
        <v>0.44166666666666665</v>
      </c>
    </row>
    <row r="238" spans="1:11" hidden="1" x14ac:dyDescent="0.25">
      <c r="A238">
        <v>1</v>
      </c>
      <c r="B238" t="s">
        <v>18</v>
      </c>
      <c r="C238">
        <v>8494</v>
      </c>
      <c r="D238" s="17">
        <v>43832</v>
      </c>
      <c r="E238" t="s">
        <v>50</v>
      </c>
      <c r="F238" t="s">
        <v>20</v>
      </c>
      <c r="G238" t="s">
        <v>21</v>
      </c>
      <c r="H238">
        <v>0</v>
      </c>
      <c r="I238">
        <v>-12</v>
      </c>
      <c r="J238">
        <v>-12</v>
      </c>
      <c r="K238" s="18">
        <v>0.21527777777777779</v>
      </c>
    </row>
    <row r="239" spans="1:11" hidden="1" x14ac:dyDescent="0.25">
      <c r="A239">
        <v>1</v>
      </c>
      <c r="B239" t="s">
        <v>18</v>
      </c>
      <c r="C239">
        <v>8494</v>
      </c>
      <c r="D239" s="17">
        <v>43832</v>
      </c>
      <c r="E239" t="s">
        <v>50</v>
      </c>
      <c r="F239" t="s">
        <v>20</v>
      </c>
      <c r="G239" t="s">
        <v>21</v>
      </c>
      <c r="H239">
        <v>126</v>
      </c>
      <c r="I239">
        <v>-160</v>
      </c>
      <c r="J239">
        <v>-34</v>
      </c>
      <c r="K239" s="18">
        <v>0.2590277777777778</v>
      </c>
    </row>
    <row r="240" spans="1:11" hidden="1" x14ac:dyDescent="0.25">
      <c r="A240">
        <v>1</v>
      </c>
      <c r="B240" t="s">
        <v>18</v>
      </c>
      <c r="C240">
        <v>8494</v>
      </c>
      <c r="D240" s="17">
        <v>43833</v>
      </c>
      <c r="E240" t="s">
        <v>50</v>
      </c>
      <c r="F240" t="s">
        <v>20</v>
      </c>
      <c r="G240" t="s">
        <v>21</v>
      </c>
      <c r="H240">
        <v>6</v>
      </c>
      <c r="I240">
        <v>-6</v>
      </c>
      <c r="J240">
        <v>0</v>
      </c>
      <c r="K240" s="18">
        <v>0.375</v>
      </c>
    </row>
    <row r="241" spans="1:11" hidden="1" x14ac:dyDescent="0.25">
      <c r="A241">
        <v>1</v>
      </c>
      <c r="B241" t="s">
        <v>18</v>
      </c>
      <c r="C241">
        <v>8494</v>
      </c>
      <c r="D241" s="17">
        <v>43836</v>
      </c>
      <c r="E241" t="s">
        <v>50</v>
      </c>
      <c r="F241" t="s">
        <v>20</v>
      </c>
      <c r="G241" t="s">
        <v>21</v>
      </c>
      <c r="H241">
        <v>131</v>
      </c>
      <c r="I241">
        <v>-120</v>
      </c>
      <c r="J241">
        <v>11</v>
      </c>
      <c r="K241" s="18">
        <v>0.21249999999999999</v>
      </c>
    </row>
    <row r="242" spans="1:11" hidden="1" x14ac:dyDescent="0.25">
      <c r="A242">
        <v>1</v>
      </c>
      <c r="B242" t="s">
        <v>18</v>
      </c>
      <c r="C242">
        <v>8494</v>
      </c>
      <c r="D242" s="17">
        <v>43836</v>
      </c>
      <c r="E242" t="s">
        <v>50</v>
      </c>
      <c r="F242" t="s">
        <v>20</v>
      </c>
      <c r="G242" t="s">
        <v>21</v>
      </c>
      <c r="H242">
        <v>0</v>
      </c>
      <c r="I242">
        <v>-12</v>
      </c>
      <c r="J242">
        <v>-12</v>
      </c>
      <c r="K242" s="18">
        <v>0.35000000000000003</v>
      </c>
    </row>
    <row r="243" spans="1:11" hidden="1" x14ac:dyDescent="0.25">
      <c r="A243">
        <v>1</v>
      </c>
      <c r="B243" t="s">
        <v>18</v>
      </c>
      <c r="C243">
        <v>8494</v>
      </c>
      <c r="D243" s="17">
        <v>43838</v>
      </c>
      <c r="E243" t="s">
        <v>50</v>
      </c>
      <c r="F243" t="s">
        <v>20</v>
      </c>
      <c r="G243" t="s">
        <v>21</v>
      </c>
      <c r="H243">
        <v>0</v>
      </c>
      <c r="I243">
        <v>-331</v>
      </c>
      <c r="J243">
        <v>-331</v>
      </c>
      <c r="K243" s="18">
        <v>0.28402777777777777</v>
      </c>
    </row>
    <row r="244" spans="1:11" hidden="1" x14ac:dyDescent="0.25">
      <c r="A244">
        <v>1</v>
      </c>
      <c r="B244" t="s">
        <v>18</v>
      </c>
      <c r="C244">
        <v>8494</v>
      </c>
      <c r="D244" s="17">
        <v>43839</v>
      </c>
      <c r="E244" t="s">
        <v>50</v>
      </c>
      <c r="F244" t="s">
        <v>20</v>
      </c>
      <c r="G244" t="s">
        <v>21</v>
      </c>
      <c r="H244">
        <v>105</v>
      </c>
      <c r="I244">
        <v>-120</v>
      </c>
      <c r="J244">
        <v>-15</v>
      </c>
      <c r="K244" s="18">
        <v>0.21111111111111111</v>
      </c>
    </row>
    <row r="245" spans="1:11" hidden="1" x14ac:dyDescent="0.25">
      <c r="A245">
        <v>1</v>
      </c>
      <c r="B245" t="s">
        <v>18</v>
      </c>
      <c r="C245">
        <v>8494</v>
      </c>
      <c r="D245" s="17">
        <v>43839</v>
      </c>
      <c r="E245" t="s">
        <v>50</v>
      </c>
      <c r="F245" t="s">
        <v>20</v>
      </c>
      <c r="G245" t="s">
        <v>21</v>
      </c>
      <c r="H245">
        <v>0</v>
      </c>
      <c r="I245">
        <v>-12</v>
      </c>
      <c r="J245">
        <v>-12</v>
      </c>
      <c r="K245" s="18">
        <v>0.29236111111111113</v>
      </c>
    </row>
    <row r="246" spans="1:11" hidden="1" x14ac:dyDescent="0.25">
      <c r="A246">
        <v>1</v>
      </c>
      <c r="B246" t="s">
        <v>18</v>
      </c>
      <c r="C246">
        <v>8494</v>
      </c>
      <c r="D246" s="17">
        <v>43840</v>
      </c>
      <c r="E246" t="s">
        <v>50</v>
      </c>
      <c r="F246" t="s">
        <v>20</v>
      </c>
      <c r="G246" t="s">
        <v>21</v>
      </c>
      <c r="H246">
        <v>101</v>
      </c>
      <c r="I246">
        <v>-120</v>
      </c>
      <c r="J246">
        <v>-19</v>
      </c>
      <c r="K246" s="18">
        <v>0.20972222222222223</v>
      </c>
    </row>
    <row r="247" spans="1:11" hidden="1" x14ac:dyDescent="0.25">
      <c r="A247">
        <v>1</v>
      </c>
      <c r="B247" t="s">
        <v>18</v>
      </c>
      <c r="C247">
        <v>8494</v>
      </c>
      <c r="D247" s="17">
        <v>43840</v>
      </c>
      <c r="E247" t="s">
        <v>50</v>
      </c>
      <c r="F247" t="s">
        <v>20</v>
      </c>
      <c r="G247" t="s">
        <v>21</v>
      </c>
      <c r="H247">
        <v>0</v>
      </c>
      <c r="I247">
        <v>-10</v>
      </c>
      <c r="J247">
        <v>-10</v>
      </c>
      <c r="K247" s="18">
        <v>0.21180555555555555</v>
      </c>
    </row>
    <row r="248" spans="1:11" hidden="1" x14ac:dyDescent="0.25">
      <c r="A248">
        <v>1</v>
      </c>
      <c r="B248" t="s">
        <v>18</v>
      </c>
      <c r="C248">
        <v>8494</v>
      </c>
      <c r="D248" s="17">
        <v>43843</v>
      </c>
      <c r="E248" t="s">
        <v>50</v>
      </c>
      <c r="F248" t="s">
        <v>20</v>
      </c>
      <c r="G248" t="s">
        <v>21</v>
      </c>
      <c r="H248">
        <v>0</v>
      </c>
      <c r="I248">
        <v>-12</v>
      </c>
      <c r="J248">
        <v>-12</v>
      </c>
      <c r="K248" s="18">
        <v>0.3347222222222222</v>
      </c>
    </row>
    <row r="249" spans="1:11" hidden="1" x14ac:dyDescent="0.25">
      <c r="A249">
        <v>1</v>
      </c>
      <c r="B249" t="s">
        <v>18</v>
      </c>
      <c r="C249">
        <v>8494</v>
      </c>
      <c r="D249" s="17">
        <v>43845</v>
      </c>
      <c r="E249" t="s">
        <v>50</v>
      </c>
      <c r="F249" t="s">
        <v>20</v>
      </c>
      <c r="G249" t="s">
        <v>21</v>
      </c>
      <c r="H249">
        <v>119</v>
      </c>
      <c r="I249">
        <v>-96</v>
      </c>
      <c r="J249">
        <v>23</v>
      </c>
      <c r="K249" s="18">
        <v>0.21180555555555555</v>
      </c>
    </row>
    <row r="250" spans="1:11" hidden="1" x14ac:dyDescent="0.25">
      <c r="A250">
        <v>1</v>
      </c>
      <c r="B250" t="s">
        <v>18</v>
      </c>
      <c r="C250">
        <v>8494</v>
      </c>
      <c r="D250" s="17">
        <v>43846</v>
      </c>
      <c r="E250" t="s">
        <v>50</v>
      </c>
      <c r="F250" t="s">
        <v>20</v>
      </c>
      <c r="G250" t="s">
        <v>21</v>
      </c>
      <c r="H250">
        <v>177</v>
      </c>
      <c r="I250">
        <v>-130</v>
      </c>
      <c r="J250">
        <v>47</v>
      </c>
      <c r="K250" s="18">
        <v>0.29305555555555557</v>
      </c>
    </row>
    <row r="251" spans="1:11" hidden="1" x14ac:dyDescent="0.25">
      <c r="A251">
        <v>1</v>
      </c>
      <c r="B251" t="s">
        <v>18</v>
      </c>
      <c r="C251">
        <v>8494</v>
      </c>
      <c r="D251" s="17">
        <v>43847</v>
      </c>
      <c r="E251" t="s">
        <v>50</v>
      </c>
      <c r="F251" t="s">
        <v>20</v>
      </c>
      <c r="G251" t="s">
        <v>21</v>
      </c>
      <c r="H251">
        <v>111</v>
      </c>
      <c r="I251">
        <v>-40</v>
      </c>
      <c r="J251">
        <v>71</v>
      </c>
      <c r="K251" s="18">
        <v>0.3354166666666667</v>
      </c>
    </row>
    <row r="252" spans="1:11" hidden="1" x14ac:dyDescent="0.25">
      <c r="A252">
        <v>1</v>
      </c>
      <c r="B252" t="s">
        <v>18</v>
      </c>
      <c r="C252">
        <v>8494</v>
      </c>
      <c r="D252" s="17">
        <v>43850</v>
      </c>
      <c r="E252" t="s">
        <v>50</v>
      </c>
      <c r="F252" t="s">
        <v>20</v>
      </c>
      <c r="G252" t="s">
        <v>21</v>
      </c>
      <c r="H252">
        <v>0</v>
      </c>
      <c r="I252">
        <v>-16</v>
      </c>
      <c r="J252">
        <v>-16</v>
      </c>
      <c r="K252" s="18">
        <v>0.21319444444444444</v>
      </c>
    </row>
    <row r="253" spans="1:11" hidden="1" x14ac:dyDescent="0.25">
      <c r="A253">
        <v>1</v>
      </c>
      <c r="B253" t="s">
        <v>18</v>
      </c>
      <c r="C253">
        <v>8494</v>
      </c>
      <c r="D253" s="17">
        <v>43852</v>
      </c>
      <c r="E253" t="s">
        <v>50</v>
      </c>
      <c r="F253" t="s">
        <v>20</v>
      </c>
      <c r="G253" t="s">
        <v>21</v>
      </c>
      <c r="H253">
        <v>150</v>
      </c>
      <c r="I253">
        <v>-123</v>
      </c>
      <c r="J253">
        <v>27</v>
      </c>
      <c r="K253" s="18">
        <v>0.21736111111111112</v>
      </c>
    </row>
    <row r="254" spans="1:11" hidden="1" x14ac:dyDescent="0.25">
      <c r="A254">
        <v>1</v>
      </c>
      <c r="B254" t="s">
        <v>18</v>
      </c>
      <c r="C254">
        <v>8494</v>
      </c>
      <c r="D254" s="17">
        <v>43832</v>
      </c>
      <c r="E254" t="s">
        <v>50</v>
      </c>
      <c r="F254" t="s">
        <v>22</v>
      </c>
      <c r="G254" t="s">
        <v>23</v>
      </c>
      <c r="H254">
        <v>0</v>
      </c>
      <c r="I254">
        <v>-1</v>
      </c>
      <c r="J254">
        <v>-1</v>
      </c>
      <c r="K254" s="18">
        <v>0.21527777777777779</v>
      </c>
    </row>
    <row r="255" spans="1:11" hidden="1" x14ac:dyDescent="0.25">
      <c r="A255">
        <v>1</v>
      </c>
      <c r="B255" t="s">
        <v>18</v>
      </c>
      <c r="C255">
        <v>8494</v>
      </c>
      <c r="D255" s="17">
        <v>43832</v>
      </c>
      <c r="E255" t="s">
        <v>50</v>
      </c>
      <c r="F255" t="s">
        <v>22</v>
      </c>
      <c r="G255" t="s">
        <v>23</v>
      </c>
      <c r="H255">
        <v>4</v>
      </c>
      <c r="I255">
        <v>-4</v>
      </c>
      <c r="J255">
        <v>0</v>
      </c>
      <c r="K255" s="18">
        <v>0.2590277777777778</v>
      </c>
    </row>
    <row r="256" spans="1:11" hidden="1" x14ac:dyDescent="0.25">
      <c r="A256">
        <v>1</v>
      </c>
      <c r="B256" t="s">
        <v>18</v>
      </c>
      <c r="C256">
        <v>8494</v>
      </c>
      <c r="D256" s="17">
        <v>43836</v>
      </c>
      <c r="E256" t="s">
        <v>50</v>
      </c>
      <c r="F256" t="s">
        <v>22</v>
      </c>
      <c r="G256" t="s">
        <v>23</v>
      </c>
      <c r="H256">
        <v>5</v>
      </c>
      <c r="I256">
        <v>-3</v>
      </c>
      <c r="J256">
        <v>2</v>
      </c>
      <c r="K256" s="18">
        <v>0.21249999999999999</v>
      </c>
    </row>
    <row r="257" spans="1:11" hidden="1" x14ac:dyDescent="0.25">
      <c r="A257">
        <v>1</v>
      </c>
      <c r="B257" t="s">
        <v>18</v>
      </c>
      <c r="C257">
        <v>8494</v>
      </c>
      <c r="D257" s="17">
        <v>43836</v>
      </c>
      <c r="E257" t="s">
        <v>50</v>
      </c>
      <c r="F257" t="s">
        <v>22</v>
      </c>
      <c r="G257" t="s">
        <v>23</v>
      </c>
      <c r="H257">
        <v>0</v>
      </c>
      <c r="I257">
        <v>-1</v>
      </c>
      <c r="J257">
        <v>-1</v>
      </c>
      <c r="K257" s="18">
        <v>0.35000000000000003</v>
      </c>
    </row>
    <row r="258" spans="1:11" hidden="1" x14ac:dyDescent="0.25">
      <c r="A258">
        <v>1</v>
      </c>
      <c r="B258" t="s">
        <v>18</v>
      </c>
      <c r="C258">
        <v>8494</v>
      </c>
      <c r="D258" s="17">
        <v>43838</v>
      </c>
      <c r="E258" t="s">
        <v>50</v>
      </c>
      <c r="F258" t="s">
        <v>22</v>
      </c>
      <c r="G258" t="s">
        <v>23</v>
      </c>
      <c r="H258">
        <v>3</v>
      </c>
      <c r="I258">
        <v>-16</v>
      </c>
      <c r="J258">
        <v>-13</v>
      </c>
      <c r="K258" s="18">
        <v>0.28402777777777777</v>
      </c>
    </row>
    <row r="259" spans="1:11" hidden="1" x14ac:dyDescent="0.25">
      <c r="A259">
        <v>1</v>
      </c>
      <c r="B259" t="s">
        <v>18</v>
      </c>
      <c r="C259">
        <v>8494</v>
      </c>
      <c r="D259" s="17">
        <v>43839</v>
      </c>
      <c r="E259" t="s">
        <v>50</v>
      </c>
      <c r="F259" t="s">
        <v>22</v>
      </c>
      <c r="G259" t="s">
        <v>23</v>
      </c>
      <c r="H259">
        <v>3</v>
      </c>
      <c r="I259">
        <v>-3</v>
      </c>
      <c r="J259">
        <v>0</v>
      </c>
      <c r="K259" s="18">
        <v>0.21111111111111111</v>
      </c>
    </row>
    <row r="260" spans="1:11" hidden="1" x14ac:dyDescent="0.25">
      <c r="A260">
        <v>1</v>
      </c>
      <c r="B260" t="s">
        <v>18</v>
      </c>
      <c r="C260">
        <v>8494</v>
      </c>
      <c r="D260" s="17">
        <v>43839</v>
      </c>
      <c r="E260" t="s">
        <v>50</v>
      </c>
      <c r="F260" t="s">
        <v>22</v>
      </c>
      <c r="G260" t="s">
        <v>23</v>
      </c>
      <c r="H260">
        <v>0</v>
      </c>
      <c r="I260">
        <v>-12</v>
      </c>
      <c r="J260">
        <v>-12</v>
      </c>
      <c r="K260" s="18">
        <v>0.29236111111111113</v>
      </c>
    </row>
    <row r="261" spans="1:11" hidden="1" x14ac:dyDescent="0.25">
      <c r="A261">
        <v>1</v>
      </c>
      <c r="B261" t="s">
        <v>18</v>
      </c>
      <c r="C261">
        <v>8494</v>
      </c>
      <c r="D261" s="17">
        <v>43840</v>
      </c>
      <c r="E261" t="s">
        <v>50</v>
      </c>
      <c r="F261" t="s">
        <v>22</v>
      </c>
      <c r="G261" t="s">
        <v>23</v>
      </c>
      <c r="H261">
        <v>3</v>
      </c>
      <c r="I261">
        <v>-3</v>
      </c>
      <c r="J261">
        <v>0</v>
      </c>
      <c r="K261" s="18">
        <v>0.20972222222222223</v>
      </c>
    </row>
    <row r="262" spans="1:11" hidden="1" x14ac:dyDescent="0.25">
      <c r="A262">
        <v>1</v>
      </c>
      <c r="B262" t="s">
        <v>18</v>
      </c>
      <c r="C262">
        <v>8494</v>
      </c>
      <c r="D262" s="17">
        <v>43840</v>
      </c>
      <c r="E262" t="s">
        <v>50</v>
      </c>
      <c r="F262" t="s">
        <v>22</v>
      </c>
      <c r="G262" t="s">
        <v>23</v>
      </c>
      <c r="H262">
        <v>0</v>
      </c>
      <c r="I262">
        <v>-1</v>
      </c>
      <c r="J262">
        <v>-1</v>
      </c>
      <c r="K262" s="18">
        <v>0.21180555555555555</v>
      </c>
    </row>
    <row r="263" spans="1:11" hidden="1" x14ac:dyDescent="0.25">
      <c r="A263">
        <v>1</v>
      </c>
      <c r="B263" t="s">
        <v>18</v>
      </c>
      <c r="C263">
        <v>8494</v>
      </c>
      <c r="D263" s="17">
        <v>43843</v>
      </c>
      <c r="E263" t="s">
        <v>50</v>
      </c>
      <c r="F263" t="s">
        <v>22</v>
      </c>
      <c r="G263" t="s">
        <v>23</v>
      </c>
      <c r="H263">
        <v>0</v>
      </c>
      <c r="I263">
        <v>-1</v>
      </c>
      <c r="J263">
        <v>-1</v>
      </c>
      <c r="K263" s="18">
        <v>0.3347222222222222</v>
      </c>
    </row>
    <row r="264" spans="1:11" hidden="1" x14ac:dyDescent="0.25">
      <c r="A264">
        <v>1</v>
      </c>
      <c r="B264" t="s">
        <v>18</v>
      </c>
      <c r="C264">
        <v>8494</v>
      </c>
      <c r="D264" s="17">
        <v>43845</v>
      </c>
      <c r="E264" t="s">
        <v>50</v>
      </c>
      <c r="F264" t="s">
        <v>22</v>
      </c>
      <c r="G264" t="s">
        <v>23</v>
      </c>
      <c r="H264">
        <v>3</v>
      </c>
      <c r="I264">
        <v>-3</v>
      </c>
      <c r="J264">
        <v>0</v>
      </c>
      <c r="K264" s="18">
        <v>0.21180555555555555</v>
      </c>
    </row>
    <row r="265" spans="1:11" hidden="1" x14ac:dyDescent="0.25">
      <c r="A265">
        <v>1</v>
      </c>
      <c r="B265" t="s">
        <v>18</v>
      </c>
      <c r="C265">
        <v>8494</v>
      </c>
      <c r="D265" s="17">
        <v>43846</v>
      </c>
      <c r="E265" t="s">
        <v>50</v>
      </c>
      <c r="F265" t="s">
        <v>22</v>
      </c>
      <c r="G265" t="s">
        <v>23</v>
      </c>
      <c r="H265">
        <v>6</v>
      </c>
      <c r="I265">
        <v>-4</v>
      </c>
      <c r="J265">
        <v>2</v>
      </c>
      <c r="K265" s="18">
        <v>0.29305555555555557</v>
      </c>
    </row>
    <row r="266" spans="1:11" hidden="1" x14ac:dyDescent="0.25">
      <c r="A266">
        <v>1</v>
      </c>
      <c r="B266" t="s">
        <v>18</v>
      </c>
      <c r="C266">
        <v>8494</v>
      </c>
      <c r="D266" s="17">
        <v>43847</v>
      </c>
      <c r="E266" t="s">
        <v>50</v>
      </c>
      <c r="F266" t="s">
        <v>22</v>
      </c>
      <c r="G266" t="s">
        <v>23</v>
      </c>
      <c r="H266">
        <v>4</v>
      </c>
      <c r="I266">
        <v>-8</v>
      </c>
      <c r="J266">
        <v>-4</v>
      </c>
      <c r="K266" s="18">
        <v>0.3354166666666667</v>
      </c>
    </row>
    <row r="267" spans="1:11" hidden="1" x14ac:dyDescent="0.25">
      <c r="A267">
        <v>1</v>
      </c>
      <c r="B267" t="s">
        <v>18</v>
      </c>
      <c r="C267">
        <v>8494</v>
      </c>
      <c r="D267" s="17">
        <v>43850</v>
      </c>
      <c r="E267" t="s">
        <v>50</v>
      </c>
      <c r="F267" t="s">
        <v>22</v>
      </c>
      <c r="G267" t="s">
        <v>23</v>
      </c>
      <c r="H267">
        <v>0</v>
      </c>
      <c r="I267">
        <v>-1</v>
      </c>
      <c r="J267">
        <v>-1</v>
      </c>
      <c r="K267" s="18">
        <v>0.21319444444444444</v>
      </c>
    </row>
    <row r="268" spans="1:11" hidden="1" x14ac:dyDescent="0.25">
      <c r="A268">
        <v>1</v>
      </c>
      <c r="B268" t="s">
        <v>18</v>
      </c>
      <c r="C268">
        <v>8494</v>
      </c>
      <c r="D268" s="17">
        <v>43852</v>
      </c>
      <c r="E268" t="s">
        <v>50</v>
      </c>
      <c r="F268" t="s">
        <v>22</v>
      </c>
      <c r="G268" t="s">
        <v>23</v>
      </c>
      <c r="H268">
        <v>6</v>
      </c>
      <c r="I268">
        <v>-12</v>
      </c>
      <c r="J268">
        <v>-6</v>
      </c>
      <c r="K268" s="18">
        <v>0.21736111111111112</v>
      </c>
    </row>
    <row r="269" spans="1:11" hidden="1" x14ac:dyDescent="0.25">
      <c r="A269">
        <v>1</v>
      </c>
      <c r="B269" t="s">
        <v>18</v>
      </c>
      <c r="C269">
        <v>8662</v>
      </c>
      <c r="D269" s="17">
        <v>43837</v>
      </c>
      <c r="E269" t="s">
        <v>51</v>
      </c>
      <c r="F269" t="s">
        <v>22</v>
      </c>
      <c r="G269" t="s">
        <v>23</v>
      </c>
      <c r="H269">
        <v>3</v>
      </c>
      <c r="I269">
        <v>-3</v>
      </c>
      <c r="J269">
        <v>0</v>
      </c>
      <c r="K269" s="18">
        <v>0.27569444444444446</v>
      </c>
    </row>
    <row r="270" spans="1:11" hidden="1" x14ac:dyDescent="0.25">
      <c r="A270">
        <v>1</v>
      </c>
      <c r="B270" t="s">
        <v>18</v>
      </c>
      <c r="C270">
        <v>8662</v>
      </c>
      <c r="D270" s="17">
        <v>43844</v>
      </c>
      <c r="E270" t="s">
        <v>51</v>
      </c>
      <c r="F270" t="s">
        <v>22</v>
      </c>
      <c r="G270" t="s">
        <v>23</v>
      </c>
      <c r="H270">
        <v>2</v>
      </c>
      <c r="I270">
        <v>-2</v>
      </c>
      <c r="J270">
        <v>0</v>
      </c>
      <c r="K270" s="18">
        <v>0.33263888888888887</v>
      </c>
    </row>
    <row r="271" spans="1:11" hidden="1" x14ac:dyDescent="0.25">
      <c r="A271">
        <v>1</v>
      </c>
      <c r="B271" t="s">
        <v>18</v>
      </c>
      <c r="C271">
        <v>8662</v>
      </c>
      <c r="D271" s="17">
        <v>43851</v>
      </c>
      <c r="E271" t="s">
        <v>51</v>
      </c>
      <c r="F271" t="s">
        <v>22</v>
      </c>
      <c r="G271" t="s">
        <v>23</v>
      </c>
      <c r="H271">
        <v>3</v>
      </c>
      <c r="I271">
        <v>-3</v>
      </c>
      <c r="J271">
        <v>0</v>
      </c>
      <c r="K271" s="18">
        <v>0.32500000000000001</v>
      </c>
    </row>
    <row r="272" spans="1:11" hidden="1" x14ac:dyDescent="0.25">
      <c r="A272">
        <v>1</v>
      </c>
      <c r="B272" t="s">
        <v>18</v>
      </c>
      <c r="C272">
        <v>8674</v>
      </c>
      <c r="D272" s="17">
        <v>43833</v>
      </c>
      <c r="E272" t="s">
        <v>52</v>
      </c>
      <c r="F272" t="s">
        <v>26</v>
      </c>
      <c r="G272" t="s">
        <v>27</v>
      </c>
      <c r="H272">
        <v>1</v>
      </c>
      <c r="I272">
        <v>-1</v>
      </c>
      <c r="J272">
        <v>0</v>
      </c>
      <c r="K272" s="18">
        <v>0.4291666666666667</v>
      </c>
    </row>
    <row r="273" spans="1:11" hidden="1" x14ac:dyDescent="0.25">
      <c r="A273">
        <v>1</v>
      </c>
      <c r="B273" t="s">
        <v>18</v>
      </c>
      <c r="C273">
        <v>8674</v>
      </c>
      <c r="D273" s="17">
        <v>43838</v>
      </c>
      <c r="E273" t="s">
        <v>52</v>
      </c>
      <c r="F273" t="s">
        <v>26</v>
      </c>
      <c r="G273" t="s">
        <v>27</v>
      </c>
      <c r="H273">
        <v>4</v>
      </c>
      <c r="I273">
        <v>-4</v>
      </c>
      <c r="J273">
        <v>0</v>
      </c>
      <c r="K273" s="18">
        <v>0.39930555555555558</v>
      </c>
    </row>
    <row r="274" spans="1:11" hidden="1" x14ac:dyDescent="0.25">
      <c r="A274">
        <v>1</v>
      </c>
      <c r="B274" t="s">
        <v>18</v>
      </c>
      <c r="C274">
        <v>8935</v>
      </c>
      <c r="D274" s="17">
        <v>43833</v>
      </c>
      <c r="E274" t="s">
        <v>53</v>
      </c>
      <c r="F274" t="s">
        <v>26</v>
      </c>
      <c r="G274" t="s">
        <v>27</v>
      </c>
      <c r="H274">
        <v>13</v>
      </c>
      <c r="I274">
        <v>-13</v>
      </c>
      <c r="J274">
        <v>0</v>
      </c>
      <c r="K274" s="18">
        <v>0.50277777777777777</v>
      </c>
    </row>
    <row r="275" spans="1:11" hidden="1" x14ac:dyDescent="0.25">
      <c r="A275">
        <v>1</v>
      </c>
      <c r="B275" t="s">
        <v>18</v>
      </c>
      <c r="C275">
        <v>8935</v>
      </c>
      <c r="D275" s="17">
        <v>43845</v>
      </c>
      <c r="E275" t="s">
        <v>53</v>
      </c>
      <c r="F275" t="s">
        <v>26</v>
      </c>
      <c r="G275" t="s">
        <v>27</v>
      </c>
      <c r="H275">
        <v>10</v>
      </c>
      <c r="I275">
        <v>-10</v>
      </c>
      <c r="J275">
        <v>0</v>
      </c>
      <c r="K275" s="18">
        <v>0.3888888888888889</v>
      </c>
    </row>
    <row r="276" spans="1:11" hidden="1" x14ac:dyDescent="0.25">
      <c r="A276">
        <v>1</v>
      </c>
      <c r="B276" t="s">
        <v>18</v>
      </c>
      <c r="C276">
        <v>8935</v>
      </c>
      <c r="D276" s="17">
        <v>43851</v>
      </c>
      <c r="E276" t="s">
        <v>53</v>
      </c>
      <c r="F276" t="s">
        <v>26</v>
      </c>
      <c r="G276" t="s">
        <v>27</v>
      </c>
      <c r="H276">
        <v>2</v>
      </c>
      <c r="I276">
        <v>-2</v>
      </c>
      <c r="J276">
        <v>0</v>
      </c>
      <c r="K276" s="18">
        <v>0.3527777777777778</v>
      </c>
    </row>
    <row r="277" spans="1:11" hidden="1" x14ac:dyDescent="0.25">
      <c r="A277">
        <v>1</v>
      </c>
      <c r="B277" t="s">
        <v>18</v>
      </c>
      <c r="C277">
        <v>8966</v>
      </c>
      <c r="D277" s="17">
        <v>43833</v>
      </c>
      <c r="E277" t="s">
        <v>54</v>
      </c>
      <c r="F277" t="s">
        <v>20</v>
      </c>
      <c r="G277" t="s">
        <v>21</v>
      </c>
      <c r="H277">
        <v>2</v>
      </c>
      <c r="I277">
        <v>-2</v>
      </c>
      <c r="J277">
        <v>0</v>
      </c>
      <c r="K277" s="18">
        <v>0.27361111111111108</v>
      </c>
    </row>
    <row r="278" spans="1:11" hidden="1" x14ac:dyDescent="0.25">
      <c r="A278">
        <v>1</v>
      </c>
      <c r="B278" t="s">
        <v>18</v>
      </c>
      <c r="C278">
        <v>8966</v>
      </c>
      <c r="D278" s="17">
        <v>43836</v>
      </c>
      <c r="E278" t="s">
        <v>54</v>
      </c>
      <c r="F278" t="s">
        <v>20</v>
      </c>
      <c r="G278" t="s">
        <v>21</v>
      </c>
      <c r="H278">
        <v>24</v>
      </c>
      <c r="I278">
        <v>-24</v>
      </c>
      <c r="J278">
        <v>0</v>
      </c>
      <c r="K278" s="18">
        <v>0.32291666666666669</v>
      </c>
    </row>
    <row r="279" spans="1:11" hidden="1" x14ac:dyDescent="0.25">
      <c r="A279">
        <v>1</v>
      </c>
      <c r="B279" t="s">
        <v>18</v>
      </c>
      <c r="C279">
        <v>8966</v>
      </c>
      <c r="D279" s="17">
        <v>43845</v>
      </c>
      <c r="E279" t="s">
        <v>54</v>
      </c>
      <c r="F279" t="s">
        <v>20</v>
      </c>
      <c r="G279" t="s">
        <v>21</v>
      </c>
      <c r="H279">
        <v>1</v>
      </c>
      <c r="I279">
        <v>-1</v>
      </c>
      <c r="J279">
        <v>0</v>
      </c>
      <c r="K279" s="18">
        <v>0.31527777777777777</v>
      </c>
    </row>
    <row r="280" spans="1:11" hidden="1" x14ac:dyDescent="0.25">
      <c r="A280">
        <v>1</v>
      </c>
      <c r="B280" t="s">
        <v>18</v>
      </c>
      <c r="C280">
        <v>8966</v>
      </c>
      <c r="D280" s="17">
        <v>43847</v>
      </c>
      <c r="E280" t="s">
        <v>54</v>
      </c>
      <c r="F280" t="s">
        <v>20</v>
      </c>
      <c r="G280" t="s">
        <v>21</v>
      </c>
      <c r="H280">
        <v>6</v>
      </c>
      <c r="I280">
        <v>-6</v>
      </c>
      <c r="J280">
        <v>0</v>
      </c>
      <c r="K280" s="18">
        <v>0.21527777777777779</v>
      </c>
    </row>
    <row r="281" spans="1:11" hidden="1" x14ac:dyDescent="0.25">
      <c r="A281">
        <v>1</v>
      </c>
      <c r="B281" t="s">
        <v>18</v>
      </c>
      <c r="C281">
        <v>8966</v>
      </c>
      <c r="D281" s="17">
        <v>43838</v>
      </c>
      <c r="E281" t="s">
        <v>54</v>
      </c>
      <c r="F281" t="s">
        <v>26</v>
      </c>
      <c r="G281" t="s">
        <v>27</v>
      </c>
      <c r="H281">
        <v>1</v>
      </c>
      <c r="I281">
        <v>-1</v>
      </c>
      <c r="J281">
        <v>0</v>
      </c>
      <c r="K281" s="18">
        <v>0.3659722222222222</v>
      </c>
    </row>
    <row r="282" spans="1:11" hidden="1" x14ac:dyDescent="0.25">
      <c r="A282">
        <v>1</v>
      </c>
      <c r="B282" t="s">
        <v>18</v>
      </c>
      <c r="C282">
        <v>8966</v>
      </c>
      <c r="D282" s="17">
        <v>43852</v>
      </c>
      <c r="E282" t="s">
        <v>54</v>
      </c>
      <c r="F282" t="s">
        <v>26</v>
      </c>
      <c r="G282" t="s">
        <v>27</v>
      </c>
      <c r="H282">
        <v>1</v>
      </c>
      <c r="I282">
        <v>-1</v>
      </c>
      <c r="J282">
        <v>0</v>
      </c>
      <c r="K282" s="18">
        <v>0.3527777777777778</v>
      </c>
    </row>
    <row r="283" spans="1:11" hidden="1" x14ac:dyDescent="0.25">
      <c r="A283">
        <v>1</v>
      </c>
      <c r="B283" t="s">
        <v>18</v>
      </c>
      <c r="C283">
        <v>9057</v>
      </c>
      <c r="D283" s="17">
        <v>43840</v>
      </c>
      <c r="E283" t="s">
        <v>55</v>
      </c>
      <c r="F283" t="s">
        <v>22</v>
      </c>
      <c r="G283" t="s">
        <v>23</v>
      </c>
      <c r="H283">
        <v>1</v>
      </c>
      <c r="I283">
        <v>0</v>
      </c>
      <c r="J283">
        <v>1</v>
      </c>
      <c r="K283" s="18">
        <v>0.42222222222222222</v>
      </c>
    </row>
    <row r="284" spans="1:11" hidden="1" x14ac:dyDescent="0.25">
      <c r="A284">
        <v>1</v>
      </c>
      <c r="B284" t="s">
        <v>18</v>
      </c>
      <c r="C284">
        <v>9103</v>
      </c>
      <c r="D284" s="17">
        <v>43837</v>
      </c>
      <c r="E284" t="s">
        <v>56</v>
      </c>
      <c r="F284" t="s">
        <v>26</v>
      </c>
      <c r="G284" t="s">
        <v>27</v>
      </c>
      <c r="H284">
        <v>3</v>
      </c>
      <c r="I284">
        <v>-3</v>
      </c>
      <c r="J284">
        <v>0</v>
      </c>
      <c r="K284" s="18">
        <v>0.5083333333333333</v>
      </c>
    </row>
    <row r="285" spans="1:11" hidden="1" x14ac:dyDescent="0.25">
      <c r="A285">
        <v>1</v>
      </c>
      <c r="B285" t="s">
        <v>18</v>
      </c>
      <c r="C285">
        <v>9161</v>
      </c>
      <c r="D285" s="17">
        <v>43837</v>
      </c>
      <c r="E285" t="s">
        <v>57</v>
      </c>
      <c r="F285" t="s">
        <v>26</v>
      </c>
      <c r="G285" t="s">
        <v>27</v>
      </c>
      <c r="H285">
        <v>2</v>
      </c>
      <c r="I285">
        <v>-2</v>
      </c>
      <c r="J285">
        <v>0</v>
      </c>
      <c r="K285" s="18">
        <v>0.52500000000000002</v>
      </c>
    </row>
    <row r="286" spans="1:11" hidden="1" x14ac:dyDescent="0.25">
      <c r="A286">
        <v>1</v>
      </c>
      <c r="B286" t="s">
        <v>18</v>
      </c>
      <c r="C286">
        <v>9161</v>
      </c>
      <c r="D286" s="17">
        <v>43837</v>
      </c>
      <c r="E286" t="s">
        <v>57</v>
      </c>
      <c r="F286" t="s">
        <v>26</v>
      </c>
      <c r="G286" t="s">
        <v>27</v>
      </c>
      <c r="H286">
        <v>4</v>
      </c>
      <c r="I286">
        <v>-4</v>
      </c>
      <c r="J286">
        <v>0</v>
      </c>
      <c r="K286" s="18">
        <v>0.52777777777777779</v>
      </c>
    </row>
    <row r="287" spans="1:11" hidden="1" x14ac:dyDescent="0.25">
      <c r="A287">
        <v>1</v>
      </c>
      <c r="B287" t="s">
        <v>18</v>
      </c>
      <c r="C287">
        <v>9711</v>
      </c>
      <c r="D287" s="17">
        <v>43838</v>
      </c>
      <c r="E287" t="s">
        <v>58</v>
      </c>
      <c r="F287" t="s">
        <v>20</v>
      </c>
      <c r="G287" t="s">
        <v>21</v>
      </c>
      <c r="H287">
        <v>120</v>
      </c>
      <c r="I287">
        <v>-120</v>
      </c>
      <c r="J287">
        <v>0</v>
      </c>
      <c r="K287" s="18">
        <v>0.22013888888888888</v>
      </c>
    </row>
    <row r="288" spans="1:11" hidden="1" x14ac:dyDescent="0.25">
      <c r="A288">
        <v>1</v>
      </c>
      <c r="B288" t="s">
        <v>18</v>
      </c>
      <c r="C288">
        <v>9711</v>
      </c>
      <c r="D288" s="17">
        <v>43851</v>
      </c>
      <c r="E288" t="s">
        <v>58</v>
      </c>
      <c r="F288" t="s">
        <v>20</v>
      </c>
      <c r="G288" t="s">
        <v>21</v>
      </c>
      <c r="H288">
        <v>54</v>
      </c>
      <c r="I288">
        <v>-80</v>
      </c>
      <c r="J288">
        <v>-26</v>
      </c>
      <c r="K288" s="18">
        <v>0.29305555555555557</v>
      </c>
    </row>
    <row r="289" spans="1:11" hidden="1" x14ac:dyDescent="0.25">
      <c r="A289">
        <v>1</v>
      </c>
      <c r="B289" t="s">
        <v>18</v>
      </c>
      <c r="C289">
        <v>9711</v>
      </c>
      <c r="D289" s="17">
        <v>43838</v>
      </c>
      <c r="E289" t="s">
        <v>58</v>
      </c>
      <c r="F289" t="s">
        <v>22</v>
      </c>
      <c r="G289" t="s">
        <v>23</v>
      </c>
      <c r="H289">
        <v>7</v>
      </c>
      <c r="I289">
        <v>-7</v>
      </c>
      <c r="J289">
        <v>0</v>
      </c>
      <c r="K289" s="18">
        <v>0.22013888888888888</v>
      </c>
    </row>
    <row r="290" spans="1:11" hidden="1" x14ac:dyDescent="0.25">
      <c r="A290">
        <v>1</v>
      </c>
      <c r="B290" t="s">
        <v>18</v>
      </c>
      <c r="C290">
        <v>9711</v>
      </c>
      <c r="D290" s="17">
        <v>43838</v>
      </c>
      <c r="E290" t="s">
        <v>58</v>
      </c>
      <c r="F290" t="s">
        <v>22</v>
      </c>
      <c r="G290" t="s">
        <v>23</v>
      </c>
      <c r="H290">
        <v>3</v>
      </c>
      <c r="I290">
        <v>-3</v>
      </c>
      <c r="J290">
        <v>0</v>
      </c>
      <c r="K290" s="18">
        <v>0.23124999999999998</v>
      </c>
    </row>
    <row r="291" spans="1:11" hidden="1" x14ac:dyDescent="0.25">
      <c r="A291">
        <v>1</v>
      </c>
      <c r="B291" t="s">
        <v>18</v>
      </c>
      <c r="C291">
        <v>9711</v>
      </c>
      <c r="D291" s="17">
        <v>43838</v>
      </c>
      <c r="E291" t="s">
        <v>58</v>
      </c>
      <c r="F291" t="s">
        <v>22</v>
      </c>
      <c r="G291" t="s">
        <v>23</v>
      </c>
      <c r="H291">
        <v>2</v>
      </c>
      <c r="I291">
        <v>-2</v>
      </c>
      <c r="J291">
        <v>0</v>
      </c>
      <c r="K291" s="18">
        <v>0.24166666666666667</v>
      </c>
    </row>
    <row r="292" spans="1:11" hidden="1" x14ac:dyDescent="0.25">
      <c r="A292">
        <v>1</v>
      </c>
      <c r="B292" t="s">
        <v>18</v>
      </c>
      <c r="C292">
        <v>9711</v>
      </c>
      <c r="D292" s="17">
        <v>43851</v>
      </c>
      <c r="E292" t="s">
        <v>58</v>
      </c>
      <c r="F292" t="s">
        <v>22</v>
      </c>
      <c r="G292" t="s">
        <v>23</v>
      </c>
      <c r="H292">
        <v>2</v>
      </c>
      <c r="I292">
        <v>-2</v>
      </c>
      <c r="J292">
        <v>0</v>
      </c>
      <c r="K292" s="18">
        <v>0.28819444444444448</v>
      </c>
    </row>
    <row r="293" spans="1:11" hidden="1" x14ac:dyDescent="0.25">
      <c r="A293">
        <v>1</v>
      </c>
      <c r="B293" t="s">
        <v>18</v>
      </c>
      <c r="C293">
        <v>9711</v>
      </c>
      <c r="D293" s="17">
        <v>43851</v>
      </c>
      <c r="E293" t="s">
        <v>58</v>
      </c>
      <c r="F293" t="s">
        <v>22</v>
      </c>
      <c r="G293" t="s">
        <v>23</v>
      </c>
      <c r="H293">
        <v>4</v>
      </c>
      <c r="I293">
        <v>-9</v>
      </c>
      <c r="J293">
        <v>-5</v>
      </c>
      <c r="K293" s="18">
        <v>0.29305555555555557</v>
      </c>
    </row>
    <row r="294" spans="1:11" hidden="1" x14ac:dyDescent="0.25">
      <c r="A294">
        <v>1</v>
      </c>
      <c r="B294" t="s">
        <v>18</v>
      </c>
      <c r="C294">
        <v>500001</v>
      </c>
      <c r="D294" s="17">
        <v>43837</v>
      </c>
      <c r="E294" t="s">
        <v>59</v>
      </c>
      <c r="F294" t="s">
        <v>60</v>
      </c>
      <c r="G294" t="s">
        <v>61</v>
      </c>
      <c r="H294">
        <v>5</v>
      </c>
      <c r="I294">
        <v>0</v>
      </c>
      <c r="J294">
        <v>5</v>
      </c>
      <c r="K294" s="18">
        <v>0.50416666666666665</v>
      </c>
    </row>
    <row r="295" spans="1:11" hidden="1" x14ac:dyDescent="0.25">
      <c r="A295">
        <v>1</v>
      </c>
      <c r="B295" t="s">
        <v>18</v>
      </c>
      <c r="C295">
        <v>500001</v>
      </c>
      <c r="D295" s="17">
        <v>43832</v>
      </c>
      <c r="E295" t="s">
        <v>59</v>
      </c>
      <c r="F295" t="s">
        <v>62</v>
      </c>
      <c r="G295" t="s">
        <v>63</v>
      </c>
      <c r="H295">
        <v>88</v>
      </c>
      <c r="I295">
        <v>0</v>
      </c>
      <c r="J295">
        <v>88</v>
      </c>
      <c r="K295" s="18">
        <v>0.21458333333333335</v>
      </c>
    </row>
    <row r="296" spans="1:11" hidden="1" x14ac:dyDescent="0.25">
      <c r="A296">
        <v>1</v>
      </c>
      <c r="B296" t="s">
        <v>18</v>
      </c>
      <c r="C296">
        <v>500001</v>
      </c>
      <c r="D296" s="17">
        <v>43832</v>
      </c>
      <c r="E296" t="s">
        <v>59</v>
      </c>
      <c r="F296" t="s">
        <v>62</v>
      </c>
      <c r="G296" t="s">
        <v>63</v>
      </c>
      <c r="H296">
        <v>104</v>
      </c>
      <c r="I296">
        <v>0</v>
      </c>
      <c r="J296">
        <v>104</v>
      </c>
      <c r="K296" s="18">
        <v>0.4055555555555555</v>
      </c>
    </row>
    <row r="297" spans="1:11" hidden="1" x14ac:dyDescent="0.25">
      <c r="A297">
        <v>1</v>
      </c>
      <c r="B297" t="s">
        <v>18</v>
      </c>
      <c r="C297">
        <v>500001</v>
      </c>
      <c r="D297" s="17">
        <v>43833</v>
      </c>
      <c r="E297" t="s">
        <v>59</v>
      </c>
      <c r="F297" t="s">
        <v>62</v>
      </c>
      <c r="G297" t="s">
        <v>63</v>
      </c>
      <c r="H297">
        <v>32</v>
      </c>
      <c r="I297">
        <v>0</v>
      </c>
      <c r="J297">
        <v>32</v>
      </c>
      <c r="K297" s="18">
        <v>0.23263888888888887</v>
      </c>
    </row>
    <row r="298" spans="1:11" hidden="1" x14ac:dyDescent="0.25">
      <c r="A298">
        <v>1</v>
      </c>
      <c r="B298" t="s">
        <v>18</v>
      </c>
      <c r="C298">
        <v>500001</v>
      </c>
      <c r="D298" s="17">
        <v>43833</v>
      </c>
      <c r="E298" t="s">
        <v>59</v>
      </c>
      <c r="F298" t="s">
        <v>62</v>
      </c>
      <c r="G298" t="s">
        <v>63</v>
      </c>
      <c r="H298">
        <v>124</v>
      </c>
      <c r="I298">
        <v>0</v>
      </c>
      <c r="J298">
        <v>124</v>
      </c>
      <c r="K298" s="18">
        <v>0.39999999999999997</v>
      </c>
    </row>
    <row r="299" spans="1:11" hidden="1" x14ac:dyDescent="0.25">
      <c r="A299">
        <v>1</v>
      </c>
      <c r="B299" t="s">
        <v>18</v>
      </c>
      <c r="C299">
        <v>500001</v>
      </c>
      <c r="D299" s="17">
        <v>43836</v>
      </c>
      <c r="E299" t="s">
        <v>59</v>
      </c>
      <c r="F299" t="s">
        <v>62</v>
      </c>
      <c r="G299" t="s">
        <v>63</v>
      </c>
      <c r="H299">
        <v>4</v>
      </c>
      <c r="I299">
        <v>0</v>
      </c>
      <c r="J299">
        <v>4</v>
      </c>
      <c r="K299" s="18">
        <v>0.24583333333333335</v>
      </c>
    </row>
    <row r="300" spans="1:11" hidden="1" x14ac:dyDescent="0.25">
      <c r="A300">
        <v>1</v>
      </c>
      <c r="B300" t="s">
        <v>18</v>
      </c>
      <c r="C300">
        <v>500001</v>
      </c>
      <c r="D300" s="17">
        <v>43837</v>
      </c>
      <c r="E300" t="s">
        <v>59</v>
      </c>
      <c r="F300" t="s">
        <v>62</v>
      </c>
      <c r="G300" t="s">
        <v>63</v>
      </c>
      <c r="H300">
        <v>80</v>
      </c>
      <c r="I300">
        <v>0</v>
      </c>
      <c r="J300">
        <v>80</v>
      </c>
      <c r="K300" s="18">
        <v>0.23680555555555557</v>
      </c>
    </row>
    <row r="301" spans="1:11" hidden="1" x14ac:dyDescent="0.25">
      <c r="A301">
        <v>1</v>
      </c>
      <c r="B301" t="s">
        <v>18</v>
      </c>
      <c r="C301">
        <v>500001</v>
      </c>
      <c r="D301" s="17">
        <v>43837</v>
      </c>
      <c r="E301" t="s">
        <v>59</v>
      </c>
      <c r="F301" t="s">
        <v>62</v>
      </c>
      <c r="G301" t="s">
        <v>63</v>
      </c>
      <c r="H301">
        <v>48</v>
      </c>
      <c r="I301">
        <v>0</v>
      </c>
      <c r="J301">
        <v>48</v>
      </c>
      <c r="K301" s="18">
        <v>0.45277777777777778</v>
      </c>
    </row>
    <row r="302" spans="1:11" hidden="1" x14ac:dyDescent="0.25">
      <c r="A302">
        <v>1</v>
      </c>
      <c r="B302" t="s">
        <v>18</v>
      </c>
      <c r="C302">
        <v>500001</v>
      </c>
      <c r="D302" s="17">
        <v>43838</v>
      </c>
      <c r="E302" t="s">
        <v>59</v>
      </c>
      <c r="F302" t="s">
        <v>62</v>
      </c>
      <c r="G302" t="s">
        <v>63</v>
      </c>
      <c r="H302">
        <v>68</v>
      </c>
      <c r="I302">
        <v>0</v>
      </c>
      <c r="J302">
        <v>68</v>
      </c>
      <c r="K302" s="18">
        <v>0.25833333333333336</v>
      </c>
    </row>
    <row r="303" spans="1:11" hidden="1" x14ac:dyDescent="0.25">
      <c r="A303">
        <v>1</v>
      </c>
      <c r="B303" t="s">
        <v>18</v>
      </c>
      <c r="C303">
        <v>500001</v>
      </c>
      <c r="D303" s="17">
        <v>43838</v>
      </c>
      <c r="E303" t="s">
        <v>59</v>
      </c>
      <c r="F303" t="s">
        <v>62</v>
      </c>
      <c r="G303" t="s">
        <v>63</v>
      </c>
      <c r="H303">
        <v>140</v>
      </c>
      <c r="I303">
        <v>0</v>
      </c>
      <c r="J303">
        <v>140</v>
      </c>
      <c r="K303" s="18">
        <v>0.43402777777777773</v>
      </c>
    </row>
    <row r="304" spans="1:11" hidden="1" x14ac:dyDescent="0.25">
      <c r="A304">
        <v>1</v>
      </c>
      <c r="B304" t="s">
        <v>18</v>
      </c>
      <c r="C304">
        <v>500001</v>
      </c>
      <c r="D304" s="17">
        <v>43839</v>
      </c>
      <c r="E304" t="s">
        <v>59</v>
      </c>
      <c r="F304" t="s">
        <v>62</v>
      </c>
      <c r="G304" t="s">
        <v>63</v>
      </c>
      <c r="H304">
        <v>136</v>
      </c>
      <c r="I304">
        <v>0</v>
      </c>
      <c r="J304">
        <v>136</v>
      </c>
      <c r="K304" s="18">
        <v>0.20625000000000002</v>
      </c>
    </row>
    <row r="305" spans="1:11" hidden="1" x14ac:dyDescent="0.25">
      <c r="A305">
        <v>1</v>
      </c>
      <c r="B305" t="s">
        <v>18</v>
      </c>
      <c r="C305">
        <v>500001</v>
      </c>
      <c r="D305" s="17">
        <v>43839</v>
      </c>
      <c r="E305" t="s">
        <v>59</v>
      </c>
      <c r="F305" t="s">
        <v>62</v>
      </c>
      <c r="G305" t="s">
        <v>63</v>
      </c>
      <c r="H305">
        <v>132</v>
      </c>
      <c r="I305">
        <v>0</v>
      </c>
      <c r="J305">
        <v>132</v>
      </c>
      <c r="K305" s="18">
        <v>0.3923611111111111</v>
      </c>
    </row>
    <row r="306" spans="1:11" hidden="1" x14ac:dyDescent="0.25">
      <c r="A306">
        <v>1</v>
      </c>
      <c r="B306" t="s">
        <v>18</v>
      </c>
      <c r="C306">
        <v>500001</v>
      </c>
      <c r="D306" s="17">
        <v>43840</v>
      </c>
      <c r="E306" t="s">
        <v>59</v>
      </c>
      <c r="F306" t="s">
        <v>62</v>
      </c>
      <c r="G306" t="s">
        <v>63</v>
      </c>
      <c r="H306">
        <v>68</v>
      </c>
      <c r="I306">
        <v>0</v>
      </c>
      <c r="J306">
        <v>68</v>
      </c>
      <c r="K306" s="18">
        <v>0.20208333333333331</v>
      </c>
    </row>
    <row r="307" spans="1:11" hidden="1" x14ac:dyDescent="0.25">
      <c r="A307">
        <v>1</v>
      </c>
      <c r="B307" t="s">
        <v>18</v>
      </c>
      <c r="C307">
        <v>500001</v>
      </c>
      <c r="D307" s="17">
        <v>43840</v>
      </c>
      <c r="E307" t="s">
        <v>59</v>
      </c>
      <c r="F307" t="s">
        <v>62</v>
      </c>
      <c r="G307" t="s">
        <v>63</v>
      </c>
      <c r="H307">
        <v>72</v>
      </c>
      <c r="I307">
        <v>0</v>
      </c>
      <c r="J307">
        <v>72</v>
      </c>
      <c r="K307" s="18">
        <v>0.37986111111111115</v>
      </c>
    </row>
    <row r="308" spans="1:11" hidden="1" x14ac:dyDescent="0.25">
      <c r="A308">
        <v>1</v>
      </c>
      <c r="B308" t="s">
        <v>18</v>
      </c>
      <c r="C308">
        <v>500001</v>
      </c>
      <c r="D308" s="17">
        <v>43843</v>
      </c>
      <c r="E308" t="s">
        <v>59</v>
      </c>
      <c r="F308" t="s">
        <v>62</v>
      </c>
      <c r="G308" t="s">
        <v>63</v>
      </c>
      <c r="H308">
        <v>64</v>
      </c>
      <c r="I308">
        <v>0</v>
      </c>
      <c r="J308">
        <v>64</v>
      </c>
      <c r="K308" s="18">
        <v>0.22083333333333333</v>
      </c>
    </row>
    <row r="309" spans="1:11" hidden="1" x14ac:dyDescent="0.25">
      <c r="A309">
        <v>1</v>
      </c>
      <c r="B309" t="s">
        <v>18</v>
      </c>
      <c r="C309">
        <v>500001</v>
      </c>
      <c r="D309" s="17">
        <v>43843</v>
      </c>
      <c r="E309" t="s">
        <v>59</v>
      </c>
      <c r="F309" t="s">
        <v>62</v>
      </c>
      <c r="G309" t="s">
        <v>63</v>
      </c>
      <c r="H309">
        <v>48</v>
      </c>
      <c r="I309">
        <v>0</v>
      </c>
      <c r="J309">
        <v>48</v>
      </c>
      <c r="K309" s="18">
        <v>0.41319444444444442</v>
      </c>
    </row>
    <row r="310" spans="1:11" hidden="1" x14ac:dyDescent="0.25">
      <c r="A310">
        <v>1</v>
      </c>
      <c r="B310" t="s">
        <v>18</v>
      </c>
      <c r="C310">
        <v>500001</v>
      </c>
      <c r="D310" s="17">
        <v>43844</v>
      </c>
      <c r="E310" t="s">
        <v>59</v>
      </c>
      <c r="F310" t="s">
        <v>62</v>
      </c>
      <c r="G310" t="s">
        <v>63</v>
      </c>
      <c r="H310">
        <v>28</v>
      </c>
      <c r="I310">
        <v>0</v>
      </c>
      <c r="J310">
        <v>28</v>
      </c>
      <c r="K310" s="18">
        <v>0.40069444444444446</v>
      </c>
    </row>
    <row r="311" spans="1:11" hidden="1" x14ac:dyDescent="0.25">
      <c r="A311">
        <v>1</v>
      </c>
      <c r="B311" t="s">
        <v>18</v>
      </c>
      <c r="C311">
        <v>500001</v>
      </c>
      <c r="D311" s="17">
        <v>43845</v>
      </c>
      <c r="E311" t="s">
        <v>59</v>
      </c>
      <c r="F311" t="s">
        <v>62</v>
      </c>
      <c r="G311" t="s">
        <v>63</v>
      </c>
      <c r="H311">
        <v>140</v>
      </c>
      <c r="I311">
        <v>0</v>
      </c>
      <c r="J311">
        <v>140</v>
      </c>
      <c r="K311" s="18">
        <v>0.22430555555555556</v>
      </c>
    </row>
    <row r="312" spans="1:11" hidden="1" x14ac:dyDescent="0.25">
      <c r="A312">
        <v>1</v>
      </c>
      <c r="B312" t="s">
        <v>18</v>
      </c>
      <c r="C312">
        <v>500001</v>
      </c>
      <c r="D312" s="17">
        <v>43845</v>
      </c>
      <c r="E312" t="s">
        <v>59</v>
      </c>
      <c r="F312" t="s">
        <v>62</v>
      </c>
      <c r="G312" t="s">
        <v>63</v>
      </c>
      <c r="H312">
        <v>52</v>
      </c>
      <c r="I312">
        <v>0</v>
      </c>
      <c r="J312">
        <v>52</v>
      </c>
      <c r="K312" s="18">
        <v>0.4152777777777778</v>
      </c>
    </row>
    <row r="313" spans="1:11" hidden="1" x14ac:dyDescent="0.25">
      <c r="A313">
        <v>1</v>
      </c>
      <c r="B313" t="s">
        <v>18</v>
      </c>
      <c r="C313">
        <v>500001</v>
      </c>
      <c r="D313" s="17">
        <v>43846</v>
      </c>
      <c r="E313" t="s">
        <v>59</v>
      </c>
      <c r="F313" t="s">
        <v>62</v>
      </c>
      <c r="G313" t="s">
        <v>63</v>
      </c>
      <c r="H313">
        <v>76</v>
      </c>
      <c r="I313">
        <v>0</v>
      </c>
      <c r="J313">
        <v>76</v>
      </c>
      <c r="K313" s="18">
        <v>0.2076388888888889</v>
      </c>
    </row>
    <row r="314" spans="1:11" hidden="1" x14ac:dyDescent="0.25">
      <c r="A314">
        <v>1</v>
      </c>
      <c r="B314" t="s">
        <v>18</v>
      </c>
      <c r="C314">
        <v>500001</v>
      </c>
      <c r="D314" s="17">
        <v>43847</v>
      </c>
      <c r="E314" t="s">
        <v>59</v>
      </c>
      <c r="F314" t="s">
        <v>62</v>
      </c>
      <c r="G314" t="s">
        <v>63</v>
      </c>
      <c r="H314">
        <v>68</v>
      </c>
      <c r="I314">
        <v>0</v>
      </c>
      <c r="J314">
        <v>68</v>
      </c>
      <c r="K314" s="18">
        <v>0.20347222222222219</v>
      </c>
    </row>
    <row r="315" spans="1:11" hidden="1" x14ac:dyDescent="0.25">
      <c r="A315">
        <v>1</v>
      </c>
      <c r="B315" t="s">
        <v>18</v>
      </c>
      <c r="C315">
        <v>500001</v>
      </c>
      <c r="D315" s="17">
        <v>43847</v>
      </c>
      <c r="E315" t="s">
        <v>59</v>
      </c>
      <c r="F315" t="s">
        <v>62</v>
      </c>
      <c r="G315" t="s">
        <v>63</v>
      </c>
      <c r="H315">
        <v>40</v>
      </c>
      <c r="I315">
        <v>0</v>
      </c>
      <c r="J315">
        <v>40</v>
      </c>
      <c r="K315" s="18">
        <v>0.39999999999999997</v>
      </c>
    </row>
    <row r="316" spans="1:11" hidden="1" x14ac:dyDescent="0.25">
      <c r="A316">
        <v>1</v>
      </c>
      <c r="B316" t="s">
        <v>18</v>
      </c>
      <c r="C316">
        <v>500001</v>
      </c>
      <c r="D316" s="17">
        <v>43850</v>
      </c>
      <c r="E316" t="s">
        <v>59</v>
      </c>
      <c r="F316" t="s">
        <v>62</v>
      </c>
      <c r="G316" t="s">
        <v>63</v>
      </c>
      <c r="H316">
        <v>80</v>
      </c>
      <c r="I316">
        <v>0</v>
      </c>
      <c r="J316">
        <v>80</v>
      </c>
      <c r="K316" s="18">
        <v>0.20416666666666669</v>
      </c>
    </row>
    <row r="317" spans="1:11" hidden="1" x14ac:dyDescent="0.25">
      <c r="A317">
        <v>1</v>
      </c>
      <c r="B317" t="s">
        <v>18</v>
      </c>
      <c r="C317">
        <v>500001</v>
      </c>
      <c r="D317" s="17">
        <v>43850</v>
      </c>
      <c r="E317" t="s">
        <v>59</v>
      </c>
      <c r="F317" t="s">
        <v>62</v>
      </c>
      <c r="G317" t="s">
        <v>63</v>
      </c>
      <c r="H317">
        <v>72</v>
      </c>
      <c r="I317">
        <v>0</v>
      </c>
      <c r="J317">
        <v>72</v>
      </c>
      <c r="K317" s="18">
        <v>0.41736111111111113</v>
      </c>
    </row>
    <row r="318" spans="1:11" hidden="1" x14ac:dyDescent="0.25">
      <c r="A318">
        <v>1</v>
      </c>
      <c r="B318" t="s">
        <v>18</v>
      </c>
      <c r="C318">
        <v>500001</v>
      </c>
      <c r="D318" s="17">
        <v>43851</v>
      </c>
      <c r="E318" t="s">
        <v>59</v>
      </c>
      <c r="F318" t="s">
        <v>62</v>
      </c>
      <c r="G318" t="s">
        <v>63</v>
      </c>
      <c r="H318">
        <v>44</v>
      </c>
      <c r="I318">
        <v>0</v>
      </c>
      <c r="J318">
        <v>44</v>
      </c>
      <c r="K318" s="18">
        <v>0.22430555555555556</v>
      </c>
    </row>
    <row r="319" spans="1:11" hidden="1" x14ac:dyDescent="0.25">
      <c r="A319">
        <v>1</v>
      </c>
      <c r="B319" t="s">
        <v>18</v>
      </c>
      <c r="C319">
        <v>500001</v>
      </c>
      <c r="D319" s="17">
        <v>43851</v>
      </c>
      <c r="E319" t="s">
        <v>59</v>
      </c>
      <c r="F319" t="s">
        <v>62</v>
      </c>
      <c r="G319" t="s">
        <v>63</v>
      </c>
      <c r="H319">
        <v>64</v>
      </c>
      <c r="I319">
        <v>0</v>
      </c>
      <c r="J319">
        <v>64</v>
      </c>
      <c r="K319" s="18">
        <v>0.35486111111111113</v>
      </c>
    </row>
    <row r="320" spans="1:11" hidden="1" x14ac:dyDescent="0.25">
      <c r="A320">
        <v>1</v>
      </c>
      <c r="B320" t="s">
        <v>18</v>
      </c>
      <c r="C320">
        <v>500001</v>
      </c>
      <c r="D320" s="17">
        <v>43852</v>
      </c>
      <c r="E320" t="s">
        <v>59</v>
      </c>
      <c r="F320" t="s">
        <v>62</v>
      </c>
      <c r="G320" t="s">
        <v>63</v>
      </c>
      <c r="H320">
        <v>100</v>
      </c>
      <c r="I320">
        <v>0</v>
      </c>
      <c r="J320">
        <v>100</v>
      </c>
      <c r="K320" s="18">
        <v>0.22500000000000001</v>
      </c>
    </row>
    <row r="321" spans="1:11" hidden="1" x14ac:dyDescent="0.25">
      <c r="A321">
        <v>1</v>
      </c>
      <c r="B321" t="s">
        <v>18</v>
      </c>
      <c r="C321">
        <v>500001</v>
      </c>
      <c r="D321" s="17">
        <v>43832</v>
      </c>
      <c r="E321" t="s">
        <v>59</v>
      </c>
      <c r="F321" t="s">
        <v>45</v>
      </c>
      <c r="G321" t="s">
        <v>46</v>
      </c>
      <c r="H321">
        <v>48</v>
      </c>
      <c r="I321">
        <v>0</v>
      </c>
      <c r="J321">
        <v>48</v>
      </c>
      <c r="K321" s="18">
        <v>0.46388888888888885</v>
      </c>
    </row>
    <row r="322" spans="1:11" hidden="1" x14ac:dyDescent="0.25">
      <c r="A322">
        <v>1</v>
      </c>
      <c r="B322" t="s">
        <v>18</v>
      </c>
      <c r="C322">
        <v>500001</v>
      </c>
      <c r="D322" s="17">
        <v>43837</v>
      </c>
      <c r="E322" t="s">
        <v>59</v>
      </c>
      <c r="F322" t="s">
        <v>45</v>
      </c>
      <c r="G322" t="s">
        <v>46</v>
      </c>
      <c r="H322">
        <v>38</v>
      </c>
      <c r="I322">
        <v>0</v>
      </c>
      <c r="J322">
        <v>38</v>
      </c>
      <c r="K322" s="18">
        <v>0.37847222222222227</v>
      </c>
    </row>
    <row r="323" spans="1:11" hidden="1" x14ac:dyDescent="0.25">
      <c r="A323">
        <v>1</v>
      </c>
      <c r="B323" t="s">
        <v>18</v>
      </c>
      <c r="C323">
        <v>500001</v>
      </c>
      <c r="D323" s="17">
        <v>43838</v>
      </c>
      <c r="E323" t="s">
        <v>59</v>
      </c>
      <c r="F323" t="s">
        <v>45</v>
      </c>
      <c r="G323" t="s">
        <v>46</v>
      </c>
      <c r="H323">
        <v>9</v>
      </c>
      <c r="I323">
        <v>0</v>
      </c>
      <c r="J323">
        <v>9</v>
      </c>
      <c r="K323" s="18">
        <v>0.36388888888888887</v>
      </c>
    </row>
    <row r="324" spans="1:11" hidden="1" x14ac:dyDescent="0.25">
      <c r="A324">
        <v>1</v>
      </c>
      <c r="B324" t="s">
        <v>18</v>
      </c>
      <c r="C324">
        <v>500001</v>
      </c>
      <c r="D324" s="17">
        <v>43838</v>
      </c>
      <c r="E324" t="s">
        <v>59</v>
      </c>
      <c r="F324" t="s">
        <v>45</v>
      </c>
      <c r="G324" t="s">
        <v>46</v>
      </c>
      <c r="H324">
        <v>16</v>
      </c>
      <c r="I324">
        <v>0</v>
      </c>
      <c r="J324">
        <v>16</v>
      </c>
      <c r="K324" s="18">
        <v>0.49305555555555558</v>
      </c>
    </row>
    <row r="325" spans="1:11" hidden="1" x14ac:dyDescent="0.25">
      <c r="A325">
        <v>1</v>
      </c>
      <c r="B325" t="s">
        <v>18</v>
      </c>
      <c r="C325">
        <v>500001</v>
      </c>
      <c r="D325" s="17">
        <v>43839</v>
      </c>
      <c r="E325" t="s">
        <v>59</v>
      </c>
      <c r="F325" t="s">
        <v>45</v>
      </c>
      <c r="G325" t="s">
        <v>46</v>
      </c>
      <c r="H325">
        <v>14</v>
      </c>
      <c r="I325">
        <v>0</v>
      </c>
      <c r="J325">
        <v>14</v>
      </c>
      <c r="K325" s="18">
        <v>0.42222222222222222</v>
      </c>
    </row>
    <row r="326" spans="1:11" hidden="1" x14ac:dyDescent="0.25">
      <c r="A326">
        <v>1</v>
      </c>
      <c r="B326" t="s">
        <v>18</v>
      </c>
      <c r="C326">
        <v>500001</v>
      </c>
      <c r="D326" s="17">
        <v>43840</v>
      </c>
      <c r="E326" t="s">
        <v>59</v>
      </c>
      <c r="F326" t="s">
        <v>45</v>
      </c>
      <c r="G326" t="s">
        <v>46</v>
      </c>
      <c r="H326">
        <v>33</v>
      </c>
      <c r="I326">
        <v>0</v>
      </c>
      <c r="J326">
        <v>33</v>
      </c>
      <c r="K326" s="18">
        <v>0.41944444444444445</v>
      </c>
    </row>
    <row r="327" spans="1:11" hidden="1" x14ac:dyDescent="0.25">
      <c r="A327">
        <v>1</v>
      </c>
      <c r="B327" t="s">
        <v>18</v>
      </c>
      <c r="C327">
        <v>500001</v>
      </c>
      <c r="D327" s="17">
        <v>43843</v>
      </c>
      <c r="E327" t="s">
        <v>59</v>
      </c>
      <c r="F327" t="s">
        <v>45</v>
      </c>
      <c r="G327" t="s">
        <v>46</v>
      </c>
      <c r="H327">
        <v>42</v>
      </c>
      <c r="I327">
        <v>0</v>
      </c>
      <c r="J327">
        <v>42</v>
      </c>
      <c r="K327" s="18">
        <v>0.43194444444444446</v>
      </c>
    </row>
    <row r="328" spans="1:11" hidden="1" x14ac:dyDescent="0.25">
      <c r="A328">
        <v>1</v>
      </c>
      <c r="B328" t="s">
        <v>18</v>
      </c>
      <c r="C328">
        <v>500001</v>
      </c>
      <c r="D328" s="17">
        <v>43845</v>
      </c>
      <c r="E328" t="s">
        <v>59</v>
      </c>
      <c r="F328" t="s">
        <v>45</v>
      </c>
      <c r="G328" t="s">
        <v>46</v>
      </c>
      <c r="H328">
        <v>30</v>
      </c>
      <c r="I328">
        <v>0</v>
      </c>
      <c r="J328">
        <v>30</v>
      </c>
      <c r="K328" s="18">
        <v>0.43958333333333338</v>
      </c>
    </row>
    <row r="329" spans="1:11" hidden="1" x14ac:dyDescent="0.25">
      <c r="A329">
        <v>1</v>
      </c>
      <c r="B329" t="s">
        <v>18</v>
      </c>
      <c r="C329">
        <v>500001</v>
      </c>
      <c r="D329" s="17">
        <v>43846</v>
      </c>
      <c r="E329" t="s">
        <v>59</v>
      </c>
      <c r="F329" t="s">
        <v>45</v>
      </c>
      <c r="G329" t="s">
        <v>46</v>
      </c>
      <c r="H329">
        <v>8</v>
      </c>
      <c r="I329">
        <v>0</v>
      </c>
      <c r="J329">
        <v>8</v>
      </c>
      <c r="K329" s="18">
        <v>0.42777777777777781</v>
      </c>
    </row>
    <row r="330" spans="1:11" hidden="1" x14ac:dyDescent="0.25">
      <c r="A330">
        <v>1</v>
      </c>
      <c r="B330" t="s">
        <v>18</v>
      </c>
      <c r="C330">
        <v>500001</v>
      </c>
      <c r="D330" s="17">
        <v>43847</v>
      </c>
      <c r="E330" t="s">
        <v>59</v>
      </c>
      <c r="F330" t="s">
        <v>45</v>
      </c>
      <c r="G330" t="s">
        <v>46</v>
      </c>
      <c r="H330">
        <v>34</v>
      </c>
      <c r="I330">
        <v>0</v>
      </c>
      <c r="J330">
        <v>34</v>
      </c>
      <c r="K330" s="18">
        <v>0.45694444444444443</v>
      </c>
    </row>
    <row r="331" spans="1:11" hidden="1" x14ac:dyDescent="0.25">
      <c r="A331">
        <v>1</v>
      </c>
      <c r="B331" t="s">
        <v>18</v>
      </c>
      <c r="C331">
        <v>500001</v>
      </c>
      <c r="D331" s="17">
        <v>43850</v>
      </c>
      <c r="E331" t="s">
        <v>59</v>
      </c>
      <c r="F331" t="s">
        <v>45</v>
      </c>
      <c r="G331" t="s">
        <v>46</v>
      </c>
      <c r="H331">
        <v>43</v>
      </c>
      <c r="I331">
        <v>0</v>
      </c>
      <c r="J331">
        <v>43</v>
      </c>
      <c r="K331" s="18">
        <v>0.4993055555555555</v>
      </c>
    </row>
    <row r="332" spans="1:11" hidden="1" x14ac:dyDescent="0.25">
      <c r="A332">
        <v>1</v>
      </c>
      <c r="B332" t="s">
        <v>18</v>
      </c>
      <c r="C332">
        <v>500001</v>
      </c>
      <c r="D332" s="17">
        <v>43832</v>
      </c>
      <c r="E332" t="s">
        <v>59</v>
      </c>
      <c r="F332" t="s">
        <v>22</v>
      </c>
      <c r="G332" t="s">
        <v>23</v>
      </c>
      <c r="H332">
        <v>5</v>
      </c>
      <c r="I332">
        <v>0</v>
      </c>
      <c r="J332">
        <v>5</v>
      </c>
      <c r="K332" s="18">
        <v>0.46388888888888885</v>
      </c>
    </row>
    <row r="333" spans="1:11" hidden="1" x14ac:dyDescent="0.25">
      <c r="A333">
        <v>1</v>
      </c>
      <c r="B333" t="s">
        <v>18</v>
      </c>
      <c r="C333">
        <v>500001</v>
      </c>
      <c r="D333" s="17">
        <v>43837</v>
      </c>
      <c r="E333" t="s">
        <v>59</v>
      </c>
      <c r="F333" t="s">
        <v>22</v>
      </c>
      <c r="G333" t="s">
        <v>23</v>
      </c>
      <c r="H333">
        <v>3</v>
      </c>
      <c r="I333">
        <v>0</v>
      </c>
      <c r="J333">
        <v>3</v>
      </c>
      <c r="K333" s="18">
        <v>0.37847222222222227</v>
      </c>
    </row>
    <row r="334" spans="1:11" hidden="1" x14ac:dyDescent="0.25">
      <c r="A334">
        <v>1</v>
      </c>
      <c r="B334" t="s">
        <v>18</v>
      </c>
      <c r="C334">
        <v>500001</v>
      </c>
      <c r="D334" s="17">
        <v>43838</v>
      </c>
      <c r="E334" t="s">
        <v>59</v>
      </c>
      <c r="F334" t="s">
        <v>22</v>
      </c>
      <c r="G334" t="s">
        <v>23</v>
      </c>
      <c r="H334">
        <v>1</v>
      </c>
      <c r="I334">
        <v>0</v>
      </c>
      <c r="J334">
        <v>1</v>
      </c>
      <c r="K334" s="18">
        <v>0.36388888888888887</v>
      </c>
    </row>
    <row r="335" spans="1:11" hidden="1" x14ac:dyDescent="0.25">
      <c r="A335">
        <v>1</v>
      </c>
      <c r="B335" t="s">
        <v>18</v>
      </c>
      <c r="C335">
        <v>500001</v>
      </c>
      <c r="D335" s="17">
        <v>43838</v>
      </c>
      <c r="E335" t="s">
        <v>59</v>
      </c>
      <c r="F335" t="s">
        <v>22</v>
      </c>
      <c r="G335" t="s">
        <v>23</v>
      </c>
      <c r="H335">
        <v>2</v>
      </c>
      <c r="I335">
        <v>0</v>
      </c>
      <c r="J335">
        <v>2</v>
      </c>
      <c r="K335" s="18">
        <v>0.49305555555555558</v>
      </c>
    </row>
    <row r="336" spans="1:11" hidden="1" x14ac:dyDescent="0.25">
      <c r="A336">
        <v>1</v>
      </c>
      <c r="B336" t="s">
        <v>18</v>
      </c>
      <c r="C336">
        <v>500001</v>
      </c>
      <c r="D336" s="17">
        <v>43839</v>
      </c>
      <c r="E336" t="s">
        <v>59</v>
      </c>
      <c r="F336" t="s">
        <v>22</v>
      </c>
      <c r="G336" t="s">
        <v>23</v>
      </c>
      <c r="H336">
        <v>1</v>
      </c>
      <c r="I336">
        <v>0</v>
      </c>
      <c r="J336">
        <v>1</v>
      </c>
      <c r="K336" s="18">
        <v>0.42222222222222222</v>
      </c>
    </row>
    <row r="337" spans="1:11" hidden="1" x14ac:dyDescent="0.25">
      <c r="A337">
        <v>1</v>
      </c>
      <c r="B337" t="s">
        <v>18</v>
      </c>
      <c r="C337">
        <v>500001</v>
      </c>
      <c r="D337" s="17">
        <v>43840</v>
      </c>
      <c r="E337" t="s">
        <v>59</v>
      </c>
      <c r="F337" t="s">
        <v>22</v>
      </c>
      <c r="G337" t="s">
        <v>23</v>
      </c>
      <c r="H337">
        <v>3</v>
      </c>
      <c r="I337">
        <v>0</v>
      </c>
      <c r="J337">
        <v>3</v>
      </c>
      <c r="K337" s="18">
        <v>0.41944444444444445</v>
      </c>
    </row>
    <row r="338" spans="1:11" hidden="1" x14ac:dyDescent="0.25">
      <c r="A338">
        <v>1</v>
      </c>
      <c r="B338" t="s">
        <v>18</v>
      </c>
      <c r="C338">
        <v>500001</v>
      </c>
      <c r="D338" s="17">
        <v>43843</v>
      </c>
      <c r="E338" t="s">
        <v>59</v>
      </c>
      <c r="F338" t="s">
        <v>22</v>
      </c>
      <c r="G338" t="s">
        <v>23</v>
      </c>
      <c r="H338">
        <v>4</v>
      </c>
      <c r="I338">
        <v>0</v>
      </c>
      <c r="J338">
        <v>4</v>
      </c>
      <c r="K338" s="18">
        <v>0.43194444444444446</v>
      </c>
    </row>
    <row r="339" spans="1:11" hidden="1" x14ac:dyDescent="0.25">
      <c r="A339">
        <v>1</v>
      </c>
      <c r="B339" t="s">
        <v>18</v>
      </c>
      <c r="C339">
        <v>500001</v>
      </c>
      <c r="D339" s="17">
        <v>43845</v>
      </c>
      <c r="E339" t="s">
        <v>59</v>
      </c>
      <c r="F339" t="s">
        <v>22</v>
      </c>
      <c r="G339" t="s">
        <v>23</v>
      </c>
      <c r="H339">
        <v>2</v>
      </c>
      <c r="I339">
        <v>0</v>
      </c>
      <c r="J339">
        <v>2</v>
      </c>
      <c r="K339" s="18">
        <v>0.43958333333333338</v>
      </c>
    </row>
    <row r="340" spans="1:11" hidden="1" x14ac:dyDescent="0.25">
      <c r="A340">
        <v>1</v>
      </c>
      <c r="B340" t="s">
        <v>18</v>
      </c>
      <c r="C340">
        <v>500001</v>
      </c>
      <c r="D340" s="17">
        <v>43846</v>
      </c>
      <c r="E340" t="s">
        <v>59</v>
      </c>
      <c r="F340" t="s">
        <v>22</v>
      </c>
      <c r="G340" t="s">
        <v>23</v>
      </c>
      <c r="H340">
        <v>1</v>
      </c>
      <c r="I340">
        <v>0</v>
      </c>
      <c r="J340">
        <v>1</v>
      </c>
      <c r="K340" s="18">
        <v>0.42777777777777781</v>
      </c>
    </row>
    <row r="341" spans="1:11" hidden="1" x14ac:dyDescent="0.25">
      <c r="A341">
        <v>1</v>
      </c>
      <c r="B341" t="s">
        <v>18</v>
      </c>
      <c r="C341">
        <v>500001</v>
      </c>
      <c r="D341" s="17">
        <v>43847</v>
      </c>
      <c r="E341" t="s">
        <v>59</v>
      </c>
      <c r="F341" t="s">
        <v>22</v>
      </c>
      <c r="G341" t="s">
        <v>23</v>
      </c>
      <c r="H341">
        <v>4</v>
      </c>
      <c r="I341">
        <v>0</v>
      </c>
      <c r="J341">
        <v>4</v>
      </c>
      <c r="K341" s="18">
        <v>0.45694444444444443</v>
      </c>
    </row>
    <row r="342" spans="1:11" hidden="1" x14ac:dyDescent="0.25">
      <c r="A342">
        <v>1</v>
      </c>
      <c r="B342" t="s">
        <v>18</v>
      </c>
      <c r="C342">
        <v>500001</v>
      </c>
      <c r="D342" s="17">
        <v>43850</v>
      </c>
      <c r="E342" t="s">
        <v>59</v>
      </c>
      <c r="F342" t="s">
        <v>22</v>
      </c>
      <c r="G342" t="s">
        <v>23</v>
      </c>
      <c r="H342">
        <v>4</v>
      </c>
      <c r="I342">
        <v>0</v>
      </c>
      <c r="J342">
        <v>4</v>
      </c>
      <c r="K342" s="18">
        <v>0.4993055555555555</v>
      </c>
    </row>
    <row r="343" spans="1:11" hidden="1" x14ac:dyDescent="0.25">
      <c r="A343">
        <v>1</v>
      </c>
      <c r="B343" t="s">
        <v>18</v>
      </c>
      <c r="C343">
        <v>600000</v>
      </c>
      <c r="D343" s="17">
        <v>43832</v>
      </c>
      <c r="E343" t="s">
        <v>64</v>
      </c>
      <c r="F343" t="s">
        <v>48</v>
      </c>
      <c r="G343" t="s">
        <v>49</v>
      </c>
      <c r="H343">
        <v>62</v>
      </c>
      <c r="I343">
        <v>0</v>
      </c>
      <c r="J343">
        <v>62</v>
      </c>
      <c r="K343" s="18">
        <v>0.44444444444444442</v>
      </c>
    </row>
    <row r="344" spans="1:11" hidden="1" x14ac:dyDescent="0.25">
      <c r="A344">
        <v>1</v>
      </c>
      <c r="B344" t="s">
        <v>18</v>
      </c>
      <c r="C344">
        <v>600000</v>
      </c>
      <c r="D344" s="17">
        <v>43838</v>
      </c>
      <c r="E344" t="s">
        <v>64</v>
      </c>
      <c r="F344" t="s">
        <v>48</v>
      </c>
      <c r="G344" t="s">
        <v>49</v>
      </c>
      <c r="H344">
        <v>49</v>
      </c>
      <c r="I344">
        <v>0</v>
      </c>
      <c r="J344">
        <v>49</v>
      </c>
      <c r="K344" s="18">
        <v>0.54583333333333328</v>
      </c>
    </row>
    <row r="345" spans="1:11" hidden="1" x14ac:dyDescent="0.25">
      <c r="A345">
        <v>1</v>
      </c>
      <c r="B345" t="s">
        <v>18</v>
      </c>
      <c r="C345">
        <v>600000</v>
      </c>
      <c r="D345" s="17">
        <v>43840</v>
      </c>
      <c r="E345" t="s">
        <v>64</v>
      </c>
      <c r="F345" t="s">
        <v>48</v>
      </c>
      <c r="G345" t="s">
        <v>49</v>
      </c>
      <c r="H345">
        <v>141</v>
      </c>
      <c r="I345">
        <v>0</v>
      </c>
      <c r="J345">
        <v>141</v>
      </c>
      <c r="K345" s="18">
        <v>0.44305555555555554</v>
      </c>
    </row>
    <row r="346" spans="1:11" hidden="1" x14ac:dyDescent="0.25">
      <c r="A346">
        <v>1</v>
      </c>
      <c r="B346" t="s">
        <v>18</v>
      </c>
      <c r="C346">
        <v>600000</v>
      </c>
      <c r="D346" s="17">
        <v>43832</v>
      </c>
      <c r="E346" t="s">
        <v>64</v>
      </c>
      <c r="F346" t="s">
        <v>62</v>
      </c>
      <c r="G346" t="s">
        <v>63</v>
      </c>
      <c r="H346">
        <v>52</v>
      </c>
      <c r="I346">
        <v>0</v>
      </c>
      <c r="J346">
        <v>52</v>
      </c>
      <c r="K346" s="18">
        <v>0.23819444444444446</v>
      </c>
    </row>
    <row r="347" spans="1:11" hidden="1" x14ac:dyDescent="0.25">
      <c r="A347">
        <v>1</v>
      </c>
      <c r="B347" t="s">
        <v>18</v>
      </c>
      <c r="C347">
        <v>600000</v>
      </c>
      <c r="D347" s="17">
        <v>43832</v>
      </c>
      <c r="E347" t="s">
        <v>64</v>
      </c>
      <c r="F347" t="s">
        <v>62</v>
      </c>
      <c r="G347" t="s">
        <v>63</v>
      </c>
      <c r="H347">
        <v>36</v>
      </c>
      <c r="I347">
        <v>0</v>
      </c>
      <c r="J347">
        <v>36</v>
      </c>
      <c r="K347" s="18">
        <v>0.39305555555555555</v>
      </c>
    </row>
    <row r="348" spans="1:11" hidden="1" x14ac:dyDescent="0.25">
      <c r="A348">
        <v>1</v>
      </c>
      <c r="B348" t="s">
        <v>18</v>
      </c>
      <c r="C348">
        <v>600000</v>
      </c>
      <c r="D348" s="17">
        <v>43833</v>
      </c>
      <c r="E348" t="s">
        <v>64</v>
      </c>
      <c r="F348" t="s">
        <v>62</v>
      </c>
      <c r="G348" t="s">
        <v>63</v>
      </c>
      <c r="H348">
        <v>80</v>
      </c>
      <c r="I348">
        <v>0</v>
      </c>
      <c r="J348">
        <v>80</v>
      </c>
      <c r="K348" s="18">
        <v>0.21319444444444444</v>
      </c>
    </row>
    <row r="349" spans="1:11" hidden="1" x14ac:dyDescent="0.25">
      <c r="A349">
        <v>1</v>
      </c>
      <c r="B349" t="s">
        <v>18</v>
      </c>
      <c r="C349">
        <v>600000</v>
      </c>
      <c r="D349" s="17">
        <v>43836</v>
      </c>
      <c r="E349" t="s">
        <v>64</v>
      </c>
      <c r="F349" t="s">
        <v>62</v>
      </c>
      <c r="G349" t="s">
        <v>63</v>
      </c>
      <c r="H349">
        <v>136</v>
      </c>
      <c r="I349">
        <v>0</v>
      </c>
      <c r="J349">
        <v>136</v>
      </c>
      <c r="K349" s="18">
        <v>0.21180555555555555</v>
      </c>
    </row>
    <row r="350" spans="1:11" hidden="1" x14ac:dyDescent="0.25">
      <c r="A350">
        <v>1</v>
      </c>
      <c r="B350" t="s">
        <v>18</v>
      </c>
      <c r="C350">
        <v>600000</v>
      </c>
      <c r="D350" s="17">
        <v>43837</v>
      </c>
      <c r="E350" t="s">
        <v>64</v>
      </c>
      <c r="F350" t="s">
        <v>62</v>
      </c>
      <c r="G350" t="s">
        <v>63</v>
      </c>
      <c r="H350">
        <v>60</v>
      </c>
      <c r="I350">
        <v>0</v>
      </c>
      <c r="J350">
        <v>60</v>
      </c>
      <c r="K350" s="18">
        <v>0.24791666666666667</v>
      </c>
    </row>
    <row r="351" spans="1:11" hidden="1" x14ac:dyDescent="0.25">
      <c r="A351">
        <v>1</v>
      </c>
      <c r="B351" t="s">
        <v>18</v>
      </c>
      <c r="C351">
        <v>600000</v>
      </c>
      <c r="D351" s="17">
        <v>43838</v>
      </c>
      <c r="E351" t="s">
        <v>64</v>
      </c>
      <c r="F351" t="s">
        <v>62</v>
      </c>
      <c r="G351" t="s">
        <v>63</v>
      </c>
      <c r="H351">
        <v>72</v>
      </c>
      <c r="I351">
        <v>0</v>
      </c>
      <c r="J351">
        <v>72</v>
      </c>
      <c r="K351" s="18">
        <v>0.27708333333333335</v>
      </c>
    </row>
    <row r="352" spans="1:11" hidden="1" x14ac:dyDescent="0.25">
      <c r="A352">
        <v>1</v>
      </c>
      <c r="B352" t="s">
        <v>18</v>
      </c>
      <c r="C352">
        <v>600000</v>
      </c>
      <c r="D352" s="17">
        <v>43840</v>
      </c>
      <c r="E352" t="s">
        <v>64</v>
      </c>
      <c r="F352" t="s">
        <v>62</v>
      </c>
      <c r="G352" t="s">
        <v>63</v>
      </c>
      <c r="H352">
        <v>52</v>
      </c>
      <c r="I352">
        <v>0</v>
      </c>
      <c r="J352">
        <v>52</v>
      </c>
      <c r="K352" s="18">
        <v>0.22777777777777777</v>
      </c>
    </row>
    <row r="353" spans="1:11" hidden="1" x14ac:dyDescent="0.25">
      <c r="A353">
        <v>1</v>
      </c>
      <c r="B353" t="s">
        <v>18</v>
      </c>
      <c r="C353">
        <v>600000</v>
      </c>
      <c r="D353" s="17">
        <v>43840</v>
      </c>
      <c r="E353" t="s">
        <v>64</v>
      </c>
      <c r="F353" t="s">
        <v>62</v>
      </c>
      <c r="G353" t="s">
        <v>63</v>
      </c>
      <c r="H353">
        <v>32</v>
      </c>
      <c r="I353">
        <v>0</v>
      </c>
      <c r="J353">
        <v>32</v>
      </c>
      <c r="K353" s="18">
        <v>0.37361111111111112</v>
      </c>
    </row>
    <row r="354" spans="1:11" hidden="1" x14ac:dyDescent="0.25">
      <c r="A354">
        <v>1</v>
      </c>
      <c r="B354" t="s">
        <v>18</v>
      </c>
      <c r="C354">
        <v>600000</v>
      </c>
      <c r="D354" s="17">
        <v>43843</v>
      </c>
      <c r="E354" t="s">
        <v>64</v>
      </c>
      <c r="F354" t="s">
        <v>62</v>
      </c>
      <c r="G354" t="s">
        <v>63</v>
      </c>
      <c r="H354">
        <v>64</v>
      </c>
      <c r="I354">
        <v>0</v>
      </c>
      <c r="J354">
        <v>64</v>
      </c>
      <c r="K354" s="18">
        <v>0.20486111111111113</v>
      </c>
    </row>
    <row r="355" spans="1:11" hidden="1" x14ac:dyDescent="0.25">
      <c r="A355">
        <v>1</v>
      </c>
      <c r="B355" t="s">
        <v>18</v>
      </c>
      <c r="C355">
        <v>600000</v>
      </c>
      <c r="D355" s="17">
        <v>43843</v>
      </c>
      <c r="E355" t="s">
        <v>64</v>
      </c>
      <c r="F355" t="s">
        <v>62</v>
      </c>
      <c r="G355" t="s">
        <v>63</v>
      </c>
      <c r="H355">
        <v>96</v>
      </c>
      <c r="I355">
        <v>0</v>
      </c>
      <c r="J355">
        <v>96</v>
      </c>
      <c r="K355" s="18">
        <v>0.39166666666666666</v>
      </c>
    </row>
    <row r="356" spans="1:11" hidden="1" x14ac:dyDescent="0.25">
      <c r="A356">
        <v>1</v>
      </c>
      <c r="B356" t="s">
        <v>18</v>
      </c>
      <c r="C356">
        <v>600000</v>
      </c>
      <c r="D356" s="17">
        <v>43845</v>
      </c>
      <c r="E356" t="s">
        <v>64</v>
      </c>
      <c r="F356" t="s">
        <v>62</v>
      </c>
      <c r="G356" t="s">
        <v>63</v>
      </c>
      <c r="H356">
        <v>84</v>
      </c>
      <c r="I356">
        <v>0</v>
      </c>
      <c r="J356">
        <v>84</v>
      </c>
      <c r="K356" s="18">
        <v>0.39861111111111108</v>
      </c>
    </row>
    <row r="357" spans="1:11" hidden="1" x14ac:dyDescent="0.25">
      <c r="A357">
        <v>1</v>
      </c>
      <c r="B357" t="s">
        <v>18</v>
      </c>
      <c r="C357">
        <v>600000</v>
      </c>
      <c r="D357" s="17">
        <v>43847</v>
      </c>
      <c r="E357" t="s">
        <v>64</v>
      </c>
      <c r="F357" t="s">
        <v>62</v>
      </c>
      <c r="G357" t="s">
        <v>63</v>
      </c>
      <c r="H357">
        <v>48</v>
      </c>
      <c r="I357">
        <v>0</v>
      </c>
      <c r="J357">
        <v>48</v>
      </c>
      <c r="K357" s="18">
        <v>0.21388888888888891</v>
      </c>
    </row>
    <row r="358" spans="1:11" hidden="1" x14ac:dyDescent="0.25">
      <c r="A358">
        <v>1</v>
      </c>
      <c r="B358" t="s">
        <v>18</v>
      </c>
      <c r="C358">
        <v>600000</v>
      </c>
      <c r="D358" s="17">
        <v>43847</v>
      </c>
      <c r="E358" t="s">
        <v>64</v>
      </c>
      <c r="F358" t="s">
        <v>62</v>
      </c>
      <c r="G358" t="s">
        <v>63</v>
      </c>
      <c r="H358">
        <v>96</v>
      </c>
      <c r="I358">
        <v>0</v>
      </c>
      <c r="J358">
        <v>96</v>
      </c>
      <c r="K358" s="18">
        <v>0.40416666666666662</v>
      </c>
    </row>
    <row r="359" spans="1:11" hidden="1" x14ac:dyDescent="0.25">
      <c r="A359">
        <v>1</v>
      </c>
      <c r="B359" t="s">
        <v>18</v>
      </c>
      <c r="C359">
        <v>600000</v>
      </c>
      <c r="D359" s="17">
        <v>43850</v>
      </c>
      <c r="E359" t="s">
        <v>64</v>
      </c>
      <c r="F359" t="s">
        <v>62</v>
      </c>
      <c r="G359" t="s">
        <v>63</v>
      </c>
      <c r="H359">
        <v>56</v>
      </c>
      <c r="I359">
        <v>0</v>
      </c>
      <c r="J359">
        <v>56</v>
      </c>
      <c r="K359" s="18">
        <v>0.22361111111111109</v>
      </c>
    </row>
    <row r="360" spans="1:11" hidden="1" x14ac:dyDescent="0.25">
      <c r="A360">
        <v>1</v>
      </c>
      <c r="B360" t="s">
        <v>18</v>
      </c>
      <c r="C360">
        <v>600000</v>
      </c>
      <c r="D360" s="17">
        <v>43850</v>
      </c>
      <c r="E360" t="s">
        <v>64</v>
      </c>
      <c r="F360" t="s">
        <v>62</v>
      </c>
      <c r="G360" t="s">
        <v>63</v>
      </c>
      <c r="H360">
        <v>80</v>
      </c>
      <c r="I360">
        <v>0</v>
      </c>
      <c r="J360">
        <v>80</v>
      </c>
      <c r="K360" s="18">
        <v>0.40347222222222223</v>
      </c>
    </row>
    <row r="361" spans="1:11" hidden="1" x14ac:dyDescent="0.25">
      <c r="A361">
        <v>2</v>
      </c>
      <c r="B361" t="s">
        <v>65</v>
      </c>
      <c r="C361">
        <v>5086</v>
      </c>
      <c r="D361" s="17">
        <v>43845</v>
      </c>
      <c r="E361" t="s">
        <v>66</v>
      </c>
      <c r="F361" t="s">
        <v>67</v>
      </c>
      <c r="G361" t="s">
        <v>68</v>
      </c>
      <c r="H361">
        <v>1</v>
      </c>
      <c r="I361">
        <v>0</v>
      </c>
      <c r="J361">
        <v>1</v>
      </c>
      <c r="K361" s="18">
        <v>0.46597222222222223</v>
      </c>
    </row>
    <row r="362" spans="1:11" hidden="1" x14ac:dyDescent="0.25">
      <c r="A362">
        <v>2</v>
      </c>
      <c r="B362" t="s">
        <v>65</v>
      </c>
      <c r="C362">
        <v>5086</v>
      </c>
      <c r="D362" s="17">
        <v>43847</v>
      </c>
      <c r="E362" t="s">
        <v>66</v>
      </c>
      <c r="F362" t="s">
        <v>67</v>
      </c>
      <c r="G362" t="s">
        <v>68</v>
      </c>
      <c r="H362">
        <v>1</v>
      </c>
      <c r="I362">
        <v>0</v>
      </c>
      <c r="J362">
        <v>1</v>
      </c>
      <c r="K362" s="18">
        <v>0.49027777777777781</v>
      </c>
    </row>
    <row r="363" spans="1:11" hidden="1" x14ac:dyDescent="0.25">
      <c r="A363">
        <v>2</v>
      </c>
      <c r="B363" t="s">
        <v>18</v>
      </c>
      <c r="C363">
        <v>220</v>
      </c>
      <c r="D363" s="17">
        <v>43833</v>
      </c>
      <c r="E363" t="s">
        <v>69</v>
      </c>
      <c r="F363" t="s">
        <v>70</v>
      </c>
      <c r="G363" t="s">
        <v>71</v>
      </c>
      <c r="H363">
        <v>46</v>
      </c>
      <c r="I363">
        <v>-60</v>
      </c>
      <c r="J363">
        <v>-14</v>
      </c>
      <c r="K363" s="18">
        <v>0.4069444444444445</v>
      </c>
    </row>
    <row r="364" spans="1:11" hidden="1" x14ac:dyDescent="0.25">
      <c r="A364">
        <v>2</v>
      </c>
      <c r="B364" t="s">
        <v>18</v>
      </c>
      <c r="C364">
        <v>220</v>
      </c>
      <c r="D364" s="17">
        <v>43836</v>
      </c>
      <c r="E364" t="s">
        <v>69</v>
      </c>
      <c r="F364" t="s">
        <v>70</v>
      </c>
      <c r="G364" t="s">
        <v>71</v>
      </c>
      <c r="H364">
        <v>22</v>
      </c>
      <c r="I364">
        <v>-22</v>
      </c>
      <c r="J364">
        <v>0</v>
      </c>
      <c r="K364" s="18">
        <v>0.52986111111111112</v>
      </c>
    </row>
    <row r="365" spans="1:11" hidden="1" x14ac:dyDescent="0.25">
      <c r="A365">
        <v>2</v>
      </c>
      <c r="B365" t="s">
        <v>18</v>
      </c>
      <c r="C365">
        <v>220</v>
      </c>
      <c r="D365" s="17">
        <v>43838</v>
      </c>
      <c r="E365" t="s">
        <v>69</v>
      </c>
      <c r="F365" t="s">
        <v>70</v>
      </c>
      <c r="G365" t="s">
        <v>71</v>
      </c>
      <c r="H365">
        <v>18</v>
      </c>
      <c r="I365">
        <v>-18</v>
      </c>
      <c r="J365">
        <v>0</v>
      </c>
      <c r="K365" s="18">
        <v>0.43472222222222223</v>
      </c>
    </row>
    <row r="366" spans="1:11" hidden="1" x14ac:dyDescent="0.25">
      <c r="A366">
        <v>2</v>
      </c>
      <c r="B366" t="s">
        <v>18</v>
      </c>
      <c r="C366">
        <v>220</v>
      </c>
      <c r="D366" s="17">
        <v>43840</v>
      </c>
      <c r="E366" t="s">
        <v>69</v>
      </c>
      <c r="F366" t="s">
        <v>70</v>
      </c>
      <c r="G366" t="s">
        <v>71</v>
      </c>
      <c r="H366">
        <v>60</v>
      </c>
      <c r="I366">
        <v>-60</v>
      </c>
      <c r="J366">
        <v>0</v>
      </c>
      <c r="K366" s="18">
        <v>0.45208333333333334</v>
      </c>
    </row>
    <row r="367" spans="1:11" hidden="1" x14ac:dyDescent="0.25">
      <c r="A367">
        <v>2</v>
      </c>
      <c r="B367" t="s">
        <v>18</v>
      </c>
      <c r="C367">
        <v>220</v>
      </c>
      <c r="D367" s="17">
        <v>43843</v>
      </c>
      <c r="E367" t="s">
        <v>69</v>
      </c>
      <c r="F367" t="s">
        <v>70</v>
      </c>
      <c r="G367" t="s">
        <v>71</v>
      </c>
      <c r="H367">
        <v>20</v>
      </c>
      <c r="I367">
        <v>-20</v>
      </c>
      <c r="J367">
        <v>0</v>
      </c>
      <c r="K367" s="18">
        <v>0.63263888888888886</v>
      </c>
    </row>
    <row r="368" spans="1:11" hidden="1" x14ac:dyDescent="0.25">
      <c r="A368">
        <v>2</v>
      </c>
      <c r="B368" t="s">
        <v>18</v>
      </c>
      <c r="C368">
        <v>220</v>
      </c>
      <c r="D368" s="17">
        <v>43845</v>
      </c>
      <c r="E368" t="s">
        <v>69</v>
      </c>
      <c r="F368" t="s">
        <v>70</v>
      </c>
      <c r="G368" t="s">
        <v>71</v>
      </c>
      <c r="H368">
        <v>23</v>
      </c>
      <c r="I368">
        <v>-23</v>
      </c>
      <c r="J368">
        <v>0</v>
      </c>
      <c r="K368" s="18">
        <v>0.40138888888888885</v>
      </c>
    </row>
    <row r="369" spans="1:11" hidden="1" x14ac:dyDescent="0.25">
      <c r="A369">
        <v>2</v>
      </c>
      <c r="B369" t="s">
        <v>18</v>
      </c>
      <c r="C369">
        <v>220</v>
      </c>
      <c r="D369" s="17">
        <v>43847</v>
      </c>
      <c r="E369" t="s">
        <v>69</v>
      </c>
      <c r="F369" t="s">
        <v>70</v>
      </c>
      <c r="G369" t="s">
        <v>71</v>
      </c>
      <c r="H369">
        <v>20</v>
      </c>
      <c r="I369">
        <v>-20</v>
      </c>
      <c r="J369">
        <v>0</v>
      </c>
      <c r="K369" s="18">
        <v>0.3888888888888889</v>
      </c>
    </row>
    <row r="370" spans="1:11" hidden="1" x14ac:dyDescent="0.25">
      <c r="A370">
        <v>2</v>
      </c>
      <c r="B370" t="s">
        <v>18</v>
      </c>
      <c r="C370">
        <v>220</v>
      </c>
      <c r="D370" s="17">
        <v>43850</v>
      </c>
      <c r="E370" t="s">
        <v>69</v>
      </c>
      <c r="F370" t="s">
        <v>70</v>
      </c>
      <c r="G370" t="s">
        <v>71</v>
      </c>
      <c r="H370">
        <v>19</v>
      </c>
      <c r="I370">
        <v>-19</v>
      </c>
      <c r="J370">
        <v>0</v>
      </c>
      <c r="K370" s="18">
        <v>0.53749999999999998</v>
      </c>
    </row>
    <row r="371" spans="1:11" hidden="1" x14ac:dyDescent="0.25">
      <c r="A371">
        <v>2</v>
      </c>
      <c r="B371" t="s">
        <v>18</v>
      </c>
      <c r="C371">
        <v>220</v>
      </c>
      <c r="D371" s="17">
        <v>43833</v>
      </c>
      <c r="E371" t="s">
        <v>69</v>
      </c>
      <c r="F371" t="s">
        <v>26</v>
      </c>
      <c r="G371" t="s">
        <v>27</v>
      </c>
      <c r="H371">
        <v>4</v>
      </c>
      <c r="I371">
        <v>0</v>
      </c>
      <c r="J371">
        <v>4</v>
      </c>
      <c r="K371" s="18">
        <v>0.4069444444444445</v>
      </c>
    </row>
    <row r="372" spans="1:11" hidden="1" x14ac:dyDescent="0.25">
      <c r="A372">
        <v>2</v>
      </c>
      <c r="B372" t="s">
        <v>18</v>
      </c>
      <c r="C372">
        <v>220</v>
      </c>
      <c r="D372" s="17">
        <v>43836</v>
      </c>
      <c r="E372" t="s">
        <v>69</v>
      </c>
      <c r="F372" t="s">
        <v>26</v>
      </c>
      <c r="G372" t="s">
        <v>27</v>
      </c>
      <c r="H372">
        <v>2</v>
      </c>
      <c r="I372">
        <v>-2</v>
      </c>
      <c r="J372">
        <v>0</v>
      </c>
      <c r="K372" s="18">
        <v>0.52986111111111112</v>
      </c>
    </row>
    <row r="373" spans="1:11" hidden="1" x14ac:dyDescent="0.25">
      <c r="A373">
        <v>2</v>
      </c>
      <c r="B373" t="s">
        <v>18</v>
      </c>
      <c r="C373">
        <v>220</v>
      </c>
      <c r="D373" s="17">
        <v>43838</v>
      </c>
      <c r="E373" t="s">
        <v>69</v>
      </c>
      <c r="F373" t="s">
        <v>26</v>
      </c>
      <c r="G373" t="s">
        <v>27</v>
      </c>
      <c r="H373">
        <v>2</v>
      </c>
      <c r="I373">
        <v>-2</v>
      </c>
      <c r="J373">
        <v>0</v>
      </c>
      <c r="K373" s="18">
        <v>0.43472222222222223</v>
      </c>
    </row>
    <row r="374" spans="1:11" hidden="1" x14ac:dyDescent="0.25">
      <c r="A374">
        <v>2</v>
      </c>
      <c r="B374" t="s">
        <v>18</v>
      </c>
      <c r="C374">
        <v>220</v>
      </c>
      <c r="D374" s="17">
        <v>43840</v>
      </c>
      <c r="E374" t="s">
        <v>69</v>
      </c>
      <c r="F374" t="s">
        <v>26</v>
      </c>
      <c r="G374" t="s">
        <v>27</v>
      </c>
      <c r="H374">
        <v>4</v>
      </c>
      <c r="I374">
        <v>-4</v>
      </c>
      <c r="J374">
        <v>0</v>
      </c>
      <c r="K374" s="18">
        <v>0.45208333333333334</v>
      </c>
    </row>
    <row r="375" spans="1:11" hidden="1" x14ac:dyDescent="0.25">
      <c r="A375">
        <v>2</v>
      </c>
      <c r="B375" t="s">
        <v>18</v>
      </c>
      <c r="C375">
        <v>220</v>
      </c>
      <c r="D375" s="17">
        <v>43843</v>
      </c>
      <c r="E375" t="s">
        <v>69</v>
      </c>
      <c r="F375" t="s">
        <v>26</v>
      </c>
      <c r="G375" t="s">
        <v>27</v>
      </c>
      <c r="H375">
        <v>1</v>
      </c>
      <c r="I375">
        <v>-1</v>
      </c>
      <c r="J375">
        <v>0</v>
      </c>
      <c r="K375" s="18">
        <v>0.56805555555555554</v>
      </c>
    </row>
    <row r="376" spans="1:11" hidden="1" x14ac:dyDescent="0.25">
      <c r="A376">
        <v>2</v>
      </c>
      <c r="B376" t="s">
        <v>18</v>
      </c>
      <c r="C376">
        <v>220</v>
      </c>
      <c r="D376" s="17">
        <v>43843</v>
      </c>
      <c r="E376" t="s">
        <v>69</v>
      </c>
      <c r="F376" t="s">
        <v>26</v>
      </c>
      <c r="G376" t="s">
        <v>27</v>
      </c>
      <c r="H376">
        <v>3</v>
      </c>
      <c r="I376">
        <v>-3</v>
      </c>
      <c r="J376">
        <v>0</v>
      </c>
      <c r="K376" s="18">
        <v>0.63263888888888886</v>
      </c>
    </row>
    <row r="377" spans="1:11" hidden="1" x14ac:dyDescent="0.25">
      <c r="A377">
        <v>2</v>
      </c>
      <c r="B377" t="s">
        <v>18</v>
      </c>
      <c r="C377">
        <v>220</v>
      </c>
      <c r="D377" s="17">
        <v>43845</v>
      </c>
      <c r="E377" t="s">
        <v>69</v>
      </c>
      <c r="F377" t="s">
        <v>26</v>
      </c>
      <c r="G377" t="s">
        <v>27</v>
      </c>
      <c r="H377">
        <v>2</v>
      </c>
      <c r="I377">
        <v>-2</v>
      </c>
      <c r="J377">
        <v>0</v>
      </c>
      <c r="K377" s="18">
        <v>0.40138888888888885</v>
      </c>
    </row>
    <row r="378" spans="1:11" hidden="1" x14ac:dyDescent="0.25">
      <c r="A378">
        <v>2</v>
      </c>
      <c r="B378" t="s">
        <v>18</v>
      </c>
      <c r="C378">
        <v>220</v>
      </c>
      <c r="D378" s="17">
        <v>43847</v>
      </c>
      <c r="E378" t="s">
        <v>69</v>
      </c>
      <c r="F378" t="s">
        <v>26</v>
      </c>
      <c r="G378" t="s">
        <v>27</v>
      </c>
      <c r="H378">
        <v>2</v>
      </c>
      <c r="I378">
        <v>-2</v>
      </c>
      <c r="J378">
        <v>0</v>
      </c>
      <c r="K378" s="18">
        <v>0.3888888888888889</v>
      </c>
    </row>
    <row r="379" spans="1:11" hidden="1" x14ac:dyDescent="0.25">
      <c r="A379">
        <v>2</v>
      </c>
      <c r="B379" t="s">
        <v>18</v>
      </c>
      <c r="C379">
        <v>220</v>
      </c>
      <c r="D379" s="17">
        <v>43850</v>
      </c>
      <c r="E379" t="s">
        <v>69</v>
      </c>
      <c r="F379" t="s">
        <v>26</v>
      </c>
      <c r="G379" t="s">
        <v>27</v>
      </c>
      <c r="H379">
        <v>2</v>
      </c>
      <c r="I379">
        <v>-2</v>
      </c>
      <c r="J379">
        <v>0</v>
      </c>
      <c r="K379" s="18">
        <v>0.53749999999999998</v>
      </c>
    </row>
    <row r="380" spans="1:11" hidden="1" x14ac:dyDescent="0.25">
      <c r="A380">
        <v>2</v>
      </c>
      <c r="B380" t="s">
        <v>18</v>
      </c>
      <c r="C380">
        <v>220</v>
      </c>
      <c r="D380" s="17">
        <v>43833</v>
      </c>
      <c r="E380" t="s">
        <v>69</v>
      </c>
      <c r="F380" t="s">
        <v>72</v>
      </c>
      <c r="G380" t="s">
        <v>73</v>
      </c>
      <c r="H380">
        <v>0</v>
      </c>
      <c r="I380">
        <v>-1</v>
      </c>
      <c r="J380">
        <v>-1</v>
      </c>
      <c r="K380" s="18">
        <v>0.4069444444444445</v>
      </c>
    </row>
    <row r="381" spans="1:11" hidden="1" x14ac:dyDescent="0.25">
      <c r="A381">
        <v>2</v>
      </c>
      <c r="B381" t="s">
        <v>18</v>
      </c>
      <c r="C381">
        <v>477</v>
      </c>
      <c r="D381" s="17">
        <v>43837</v>
      </c>
      <c r="E381" t="s">
        <v>74</v>
      </c>
      <c r="F381" t="s">
        <v>26</v>
      </c>
      <c r="G381" t="s">
        <v>27</v>
      </c>
      <c r="H381">
        <v>1</v>
      </c>
      <c r="I381">
        <v>-1</v>
      </c>
      <c r="J381">
        <v>0</v>
      </c>
      <c r="K381" s="18">
        <v>0.36249999999999999</v>
      </c>
    </row>
    <row r="382" spans="1:11" hidden="1" x14ac:dyDescent="0.25">
      <c r="A382">
        <v>2</v>
      </c>
      <c r="B382" t="s">
        <v>18</v>
      </c>
      <c r="C382">
        <v>477</v>
      </c>
      <c r="D382" s="17">
        <v>43839</v>
      </c>
      <c r="E382" t="s">
        <v>74</v>
      </c>
      <c r="F382" t="s">
        <v>26</v>
      </c>
      <c r="G382" t="s">
        <v>27</v>
      </c>
      <c r="H382">
        <v>1</v>
      </c>
      <c r="I382">
        <v>-1</v>
      </c>
      <c r="J382">
        <v>0</v>
      </c>
      <c r="K382" s="18">
        <v>0.47500000000000003</v>
      </c>
    </row>
    <row r="383" spans="1:11" hidden="1" x14ac:dyDescent="0.25">
      <c r="A383">
        <v>2</v>
      </c>
      <c r="B383" t="s">
        <v>18</v>
      </c>
      <c r="C383">
        <v>477</v>
      </c>
      <c r="D383" s="17">
        <v>43844</v>
      </c>
      <c r="E383" t="s">
        <v>74</v>
      </c>
      <c r="F383" t="s">
        <v>26</v>
      </c>
      <c r="G383" t="s">
        <v>27</v>
      </c>
      <c r="H383">
        <v>1</v>
      </c>
      <c r="I383">
        <v>-1</v>
      </c>
      <c r="J383">
        <v>0</v>
      </c>
      <c r="K383" s="18">
        <v>0.32083333333333336</v>
      </c>
    </row>
    <row r="384" spans="1:11" hidden="1" x14ac:dyDescent="0.25">
      <c r="A384">
        <v>2</v>
      </c>
      <c r="B384" t="s">
        <v>18</v>
      </c>
      <c r="C384">
        <v>477</v>
      </c>
      <c r="D384" s="17">
        <v>43846</v>
      </c>
      <c r="E384" t="s">
        <v>74</v>
      </c>
      <c r="F384" t="s">
        <v>26</v>
      </c>
      <c r="G384" t="s">
        <v>27</v>
      </c>
      <c r="H384">
        <v>1</v>
      </c>
      <c r="I384">
        <v>-1</v>
      </c>
      <c r="J384">
        <v>0</v>
      </c>
      <c r="K384" s="18">
        <v>0.51527777777777783</v>
      </c>
    </row>
    <row r="385" spans="1:11" hidden="1" x14ac:dyDescent="0.25">
      <c r="A385">
        <v>2</v>
      </c>
      <c r="B385" t="s">
        <v>18</v>
      </c>
      <c r="C385">
        <v>477</v>
      </c>
      <c r="D385" s="17">
        <v>43851</v>
      </c>
      <c r="E385" t="s">
        <v>74</v>
      </c>
      <c r="F385" t="s">
        <v>26</v>
      </c>
      <c r="G385" t="s">
        <v>27</v>
      </c>
      <c r="H385">
        <v>1</v>
      </c>
      <c r="I385">
        <v>-1</v>
      </c>
      <c r="J385">
        <v>0</v>
      </c>
      <c r="K385" s="18">
        <v>0.3972222222222222</v>
      </c>
    </row>
    <row r="386" spans="1:11" hidden="1" x14ac:dyDescent="0.25">
      <c r="A386">
        <v>2</v>
      </c>
      <c r="B386" t="s">
        <v>18</v>
      </c>
      <c r="C386">
        <v>501</v>
      </c>
      <c r="D386" s="17">
        <v>43832</v>
      </c>
      <c r="E386" t="s">
        <v>75</v>
      </c>
      <c r="F386" t="s">
        <v>70</v>
      </c>
      <c r="G386" t="s">
        <v>71</v>
      </c>
      <c r="H386">
        <v>16</v>
      </c>
      <c r="I386">
        <v>0</v>
      </c>
      <c r="J386">
        <v>16</v>
      </c>
      <c r="K386" s="18">
        <v>0.60555555555555551</v>
      </c>
    </row>
    <row r="387" spans="1:11" hidden="1" x14ac:dyDescent="0.25">
      <c r="A387">
        <v>2</v>
      </c>
      <c r="B387" t="s">
        <v>18</v>
      </c>
      <c r="C387">
        <v>501</v>
      </c>
      <c r="D387" s="17">
        <v>43838</v>
      </c>
      <c r="E387" t="s">
        <v>75</v>
      </c>
      <c r="F387" t="s">
        <v>70</v>
      </c>
      <c r="G387" t="s">
        <v>71</v>
      </c>
      <c r="H387">
        <v>3</v>
      </c>
      <c r="I387">
        <v>-3</v>
      </c>
      <c r="J387">
        <v>0</v>
      </c>
      <c r="K387" s="18">
        <v>0.52500000000000002</v>
      </c>
    </row>
    <row r="388" spans="1:11" hidden="1" x14ac:dyDescent="0.25">
      <c r="A388">
        <v>2</v>
      </c>
      <c r="B388" t="s">
        <v>18</v>
      </c>
      <c r="C388">
        <v>501</v>
      </c>
      <c r="D388" s="17">
        <v>43838</v>
      </c>
      <c r="E388" t="s">
        <v>75</v>
      </c>
      <c r="F388" t="s">
        <v>70</v>
      </c>
      <c r="G388" t="s">
        <v>71</v>
      </c>
      <c r="H388">
        <v>3</v>
      </c>
      <c r="I388">
        <v>-3</v>
      </c>
      <c r="J388">
        <v>0</v>
      </c>
      <c r="K388" s="18">
        <v>0.52638888888888891</v>
      </c>
    </row>
    <row r="389" spans="1:11" hidden="1" x14ac:dyDescent="0.25">
      <c r="A389">
        <v>2</v>
      </c>
      <c r="B389" t="s">
        <v>18</v>
      </c>
      <c r="C389">
        <v>501</v>
      </c>
      <c r="D389" s="17">
        <v>43840</v>
      </c>
      <c r="E389" t="s">
        <v>75</v>
      </c>
      <c r="F389" t="s">
        <v>70</v>
      </c>
      <c r="G389" t="s">
        <v>71</v>
      </c>
      <c r="H389">
        <v>6</v>
      </c>
      <c r="I389">
        <v>-6</v>
      </c>
      <c r="J389">
        <v>0</v>
      </c>
      <c r="K389" s="18">
        <v>0.32013888888888892</v>
      </c>
    </row>
    <row r="390" spans="1:11" hidden="1" x14ac:dyDescent="0.25">
      <c r="A390">
        <v>2</v>
      </c>
      <c r="B390" t="s">
        <v>18</v>
      </c>
      <c r="C390">
        <v>501</v>
      </c>
      <c r="D390" s="17">
        <v>43845</v>
      </c>
      <c r="E390" t="s">
        <v>75</v>
      </c>
      <c r="F390" t="s">
        <v>70</v>
      </c>
      <c r="G390" t="s">
        <v>71</v>
      </c>
      <c r="H390">
        <v>9</v>
      </c>
      <c r="I390">
        <v>-9</v>
      </c>
      <c r="J390">
        <v>0</v>
      </c>
      <c r="K390" s="18">
        <v>0.28819444444444448</v>
      </c>
    </row>
    <row r="391" spans="1:11" hidden="1" x14ac:dyDescent="0.25">
      <c r="A391">
        <v>2</v>
      </c>
      <c r="B391" t="s">
        <v>18</v>
      </c>
      <c r="C391">
        <v>501</v>
      </c>
      <c r="D391" s="17">
        <v>43847</v>
      </c>
      <c r="E391" t="s">
        <v>75</v>
      </c>
      <c r="F391" t="s">
        <v>70</v>
      </c>
      <c r="G391" t="s">
        <v>71</v>
      </c>
      <c r="H391">
        <v>7</v>
      </c>
      <c r="I391">
        <v>-7</v>
      </c>
      <c r="J391">
        <v>0</v>
      </c>
      <c r="K391" s="18">
        <v>0.28472222222222221</v>
      </c>
    </row>
    <row r="392" spans="1:11" hidden="1" x14ac:dyDescent="0.25">
      <c r="A392">
        <v>2</v>
      </c>
      <c r="B392" t="s">
        <v>18</v>
      </c>
      <c r="C392">
        <v>501</v>
      </c>
      <c r="D392" s="17">
        <v>43832</v>
      </c>
      <c r="E392" t="s">
        <v>75</v>
      </c>
      <c r="F392" t="s">
        <v>26</v>
      </c>
      <c r="G392" t="s">
        <v>27</v>
      </c>
      <c r="H392">
        <v>1</v>
      </c>
      <c r="I392">
        <v>0</v>
      </c>
      <c r="J392">
        <v>1</v>
      </c>
      <c r="K392" s="18">
        <v>0.60555555555555551</v>
      </c>
    </row>
    <row r="393" spans="1:11" hidden="1" x14ac:dyDescent="0.25">
      <c r="A393">
        <v>2</v>
      </c>
      <c r="B393" t="s">
        <v>18</v>
      </c>
      <c r="C393">
        <v>501</v>
      </c>
      <c r="D393" s="17">
        <v>43838</v>
      </c>
      <c r="E393" t="s">
        <v>75</v>
      </c>
      <c r="F393" t="s">
        <v>26</v>
      </c>
      <c r="G393" t="s">
        <v>27</v>
      </c>
      <c r="H393">
        <v>1</v>
      </c>
      <c r="I393">
        <v>-1</v>
      </c>
      <c r="J393">
        <v>0</v>
      </c>
      <c r="K393" s="18">
        <v>0.52638888888888891</v>
      </c>
    </row>
    <row r="394" spans="1:11" hidden="1" x14ac:dyDescent="0.25">
      <c r="A394">
        <v>2</v>
      </c>
      <c r="B394" t="s">
        <v>18</v>
      </c>
      <c r="C394">
        <v>501</v>
      </c>
      <c r="D394" s="17">
        <v>43840</v>
      </c>
      <c r="E394" t="s">
        <v>75</v>
      </c>
      <c r="F394" t="s">
        <v>26</v>
      </c>
      <c r="G394" t="s">
        <v>27</v>
      </c>
      <c r="H394">
        <v>1</v>
      </c>
      <c r="I394">
        <v>-1</v>
      </c>
      <c r="J394">
        <v>0</v>
      </c>
      <c r="K394" s="18">
        <v>0.32013888888888892</v>
      </c>
    </row>
    <row r="395" spans="1:11" hidden="1" x14ac:dyDescent="0.25">
      <c r="A395">
        <v>2</v>
      </c>
      <c r="B395" t="s">
        <v>18</v>
      </c>
      <c r="C395">
        <v>501</v>
      </c>
      <c r="D395" s="17">
        <v>43845</v>
      </c>
      <c r="E395" t="s">
        <v>75</v>
      </c>
      <c r="F395" t="s">
        <v>26</v>
      </c>
      <c r="G395" t="s">
        <v>27</v>
      </c>
      <c r="H395">
        <v>1</v>
      </c>
      <c r="I395">
        <v>-1</v>
      </c>
      <c r="J395">
        <v>0</v>
      </c>
      <c r="K395" s="18">
        <v>0.28819444444444448</v>
      </c>
    </row>
    <row r="396" spans="1:11" hidden="1" x14ac:dyDescent="0.25">
      <c r="A396">
        <v>2</v>
      </c>
      <c r="B396" t="s">
        <v>18</v>
      </c>
      <c r="C396">
        <v>501</v>
      </c>
      <c r="D396" s="17">
        <v>43847</v>
      </c>
      <c r="E396" t="s">
        <v>75</v>
      </c>
      <c r="F396" t="s">
        <v>26</v>
      </c>
      <c r="G396" t="s">
        <v>27</v>
      </c>
      <c r="H396">
        <v>1</v>
      </c>
      <c r="I396">
        <v>-1</v>
      </c>
      <c r="J396">
        <v>0</v>
      </c>
      <c r="K396" s="18">
        <v>0.28472222222222221</v>
      </c>
    </row>
    <row r="397" spans="1:11" hidden="1" x14ac:dyDescent="0.25">
      <c r="A397">
        <v>2</v>
      </c>
      <c r="B397" t="s">
        <v>18</v>
      </c>
      <c r="C397">
        <v>1012</v>
      </c>
      <c r="D397" s="17">
        <v>43832</v>
      </c>
      <c r="E397" t="s">
        <v>76</v>
      </c>
      <c r="F397" t="s">
        <v>77</v>
      </c>
      <c r="G397" t="s">
        <v>78</v>
      </c>
      <c r="H397">
        <v>5</v>
      </c>
      <c r="I397">
        <v>-5</v>
      </c>
      <c r="J397">
        <v>0</v>
      </c>
      <c r="K397" s="18">
        <v>0.28680555555555554</v>
      </c>
    </row>
    <row r="398" spans="1:11" hidden="1" x14ac:dyDescent="0.25">
      <c r="A398">
        <v>2</v>
      </c>
      <c r="B398" t="s">
        <v>18</v>
      </c>
      <c r="C398">
        <v>1012</v>
      </c>
      <c r="D398" s="17">
        <v>43833</v>
      </c>
      <c r="E398" t="s">
        <v>76</v>
      </c>
      <c r="F398" t="s">
        <v>77</v>
      </c>
      <c r="G398" t="s">
        <v>78</v>
      </c>
      <c r="H398">
        <v>2</v>
      </c>
      <c r="I398">
        <v>-2</v>
      </c>
      <c r="J398">
        <v>0</v>
      </c>
      <c r="K398" s="18">
        <v>0.45694444444444443</v>
      </c>
    </row>
    <row r="399" spans="1:11" hidden="1" x14ac:dyDescent="0.25">
      <c r="A399">
        <v>2</v>
      </c>
      <c r="B399" t="s">
        <v>18</v>
      </c>
      <c r="C399">
        <v>1012</v>
      </c>
      <c r="D399" s="17">
        <v>43833</v>
      </c>
      <c r="E399" t="s">
        <v>76</v>
      </c>
      <c r="F399" t="s">
        <v>77</v>
      </c>
      <c r="G399" t="s">
        <v>78</v>
      </c>
      <c r="H399">
        <v>2</v>
      </c>
      <c r="I399">
        <v>-2</v>
      </c>
      <c r="J399">
        <v>0</v>
      </c>
      <c r="K399" s="18">
        <v>0.45763888888888887</v>
      </c>
    </row>
    <row r="400" spans="1:11" hidden="1" x14ac:dyDescent="0.25">
      <c r="A400">
        <v>2</v>
      </c>
      <c r="B400" t="s">
        <v>18</v>
      </c>
      <c r="C400">
        <v>1012</v>
      </c>
      <c r="D400" s="17">
        <v>43836</v>
      </c>
      <c r="E400" t="s">
        <v>76</v>
      </c>
      <c r="F400" t="s">
        <v>77</v>
      </c>
      <c r="G400" t="s">
        <v>78</v>
      </c>
      <c r="H400">
        <v>4</v>
      </c>
      <c r="I400">
        <v>-4</v>
      </c>
      <c r="J400">
        <v>0</v>
      </c>
      <c r="K400" s="18">
        <v>0.39097222222222222</v>
      </c>
    </row>
    <row r="401" spans="1:11" hidden="1" x14ac:dyDescent="0.25">
      <c r="A401">
        <v>2</v>
      </c>
      <c r="B401" t="s">
        <v>18</v>
      </c>
      <c r="C401">
        <v>1012</v>
      </c>
      <c r="D401" s="17">
        <v>43837</v>
      </c>
      <c r="E401" t="s">
        <v>76</v>
      </c>
      <c r="F401" t="s">
        <v>77</v>
      </c>
      <c r="G401" t="s">
        <v>78</v>
      </c>
      <c r="H401">
        <v>3</v>
      </c>
      <c r="I401">
        <v>-3</v>
      </c>
      <c r="J401">
        <v>0</v>
      </c>
      <c r="K401" s="18">
        <v>0.33680555555555558</v>
      </c>
    </row>
    <row r="402" spans="1:11" hidden="1" x14ac:dyDescent="0.25">
      <c r="A402">
        <v>2</v>
      </c>
      <c r="B402" t="s">
        <v>18</v>
      </c>
      <c r="C402">
        <v>1012</v>
      </c>
      <c r="D402" s="17">
        <v>43838</v>
      </c>
      <c r="E402" t="s">
        <v>76</v>
      </c>
      <c r="F402" t="s">
        <v>77</v>
      </c>
      <c r="G402" t="s">
        <v>78</v>
      </c>
      <c r="H402">
        <v>2</v>
      </c>
      <c r="I402">
        <v>-2</v>
      </c>
      <c r="J402">
        <v>0</v>
      </c>
      <c r="K402" s="18">
        <v>0.34930555555555554</v>
      </c>
    </row>
    <row r="403" spans="1:11" hidden="1" x14ac:dyDescent="0.25">
      <c r="A403">
        <v>2</v>
      </c>
      <c r="B403" t="s">
        <v>18</v>
      </c>
      <c r="C403">
        <v>1012</v>
      </c>
      <c r="D403" s="17">
        <v>43839</v>
      </c>
      <c r="E403" t="s">
        <v>76</v>
      </c>
      <c r="F403" t="s">
        <v>77</v>
      </c>
      <c r="G403" t="s">
        <v>78</v>
      </c>
      <c r="H403">
        <v>2</v>
      </c>
      <c r="I403">
        <v>-2</v>
      </c>
      <c r="J403">
        <v>0</v>
      </c>
      <c r="K403" s="18">
        <v>0.35833333333333334</v>
      </c>
    </row>
    <row r="404" spans="1:11" hidden="1" x14ac:dyDescent="0.25">
      <c r="A404">
        <v>2</v>
      </c>
      <c r="B404" t="s">
        <v>18</v>
      </c>
      <c r="C404">
        <v>1012</v>
      </c>
      <c r="D404" s="17">
        <v>43840</v>
      </c>
      <c r="E404" t="s">
        <v>76</v>
      </c>
      <c r="F404" t="s">
        <v>77</v>
      </c>
      <c r="G404" t="s">
        <v>78</v>
      </c>
      <c r="H404">
        <v>5</v>
      </c>
      <c r="I404">
        <v>-5</v>
      </c>
      <c r="J404">
        <v>0</v>
      </c>
      <c r="K404" s="18">
        <v>0.33888888888888885</v>
      </c>
    </row>
    <row r="405" spans="1:11" hidden="1" x14ac:dyDescent="0.25">
      <c r="A405">
        <v>2</v>
      </c>
      <c r="B405" t="s">
        <v>18</v>
      </c>
      <c r="C405">
        <v>1012</v>
      </c>
      <c r="D405" s="17">
        <v>43843</v>
      </c>
      <c r="E405" t="s">
        <v>76</v>
      </c>
      <c r="F405" t="s">
        <v>77</v>
      </c>
      <c r="G405" t="s">
        <v>78</v>
      </c>
      <c r="H405">
        <v>4</v>
      </c>
      <c r="I405">
        <v>-4</v>
      </c>
      <c r="J405">
        <v>0</v>
      </c>
      <c r="K405" s="18">
        <v>0.38472222222222219</v>
      </c>
    </row>
    <row r="406" spans="1:11" hidden="1" x14ac:dyDescent="0.25">
      <c r="A406">
        <v>2</v>
      </c>
      <c r="B406" t="s">
        <v>18</v>
      </c>
      <c r="C406">
        <v>1012</v>
      </c>
      <c r="D406" s="17">
        <v>43844</v>
      </c>
      <c r="E406" t="s">
        <v>76</v>
      </c>
      <c r="F406" t="s">
        <v>77</v>
      </c>
      <c r="G406" t="s">
        <v>78</v>
      </c>
      <c r="H406">
        <v>2</v>
      </c>
      <c r="I406">
        <v>-2</v>
      </c>
      <c r="J406">
        <v>0</v>
      </c>
      <c r="K406" s="18">
        <v>0.34513888888888888</v>
      </c>
    </row>
    <row r="407" spans="1:11" hidden="1" x14ac:dyDescent="0.25">
      <c r="A407">
        <v>2</v>
      </c>
      <c r="B407" t="s">
        <v>18</v>
      </c>
      <c r="C407">
        <v>1012</v>
      </c>
      <c r="D407" s="17">
        <v>43845</v>
      </c>
      <c r="E407" t="s">
        <v>76</v>
      </c>
      <c r="F407" t="s">
        <v>77</v>
      </c>
      <c r="G407" t="s">
        <v>78</v>
      </c>
      <c r="H407">
        <v>2</v>
      </c>
      <c r="I407">
        <v>-2</v>
      </c>
      <c r="J407">
        <v>0</v>
      </c>
      <c r="K407" s="18">
        <v>0.34861111111111115</v>
      </c>
    </row>
    <row r="408" spans="1:11" hidden="1" x14ac:dyDescent="0.25">
      <c r="A408">
        <v>2</v>
      </c>
      <c r="B408" t="s">
        <v>18</v>
      </c>
      <c r="C408">
        <v>1012</v>
      </c>
      <c r="D408" s="17">
        <v>43846</v>
      </c>
      <c r="E408" t="s">
        <v>76</v>
      </c>
      <c r="F408" t="s">
        <v>77</v>
      </c>
      <c r="G408" t="s">
        <v>78</v>
      </c>
      <c r="H408">
        <v>4</v>
      </c>
      <c r="I408">
        <v>-4</v>
      </c>
      <c r="J408">
        <v>0</v>
      </c>
      <c r="K408" s="18">
        <v>0.25</v>
      </c>
    </row>
    <row r="409" spans="1:11" hidden="1" x14ac:dyDescent="0.25">
      <c r="A409">
        <v>2</v>
      </c>
      <c r="B409" t="s">
        <v>18</v>
      </c>
      <c r="C409">
        <v>1012</v>
      </c>
      <c r="D409" s="17">
        <v>43847</v>
      </c>
      <c r="E409" t="s">
        <v>76</v>
      </c>
      <c r="F409" t="s">
        <v>77</v>
      </c>
      <c r="G409" t="s">
        <v>78</v>
      </c>
      <c r="H409">
        <v>7</v>
      </c>
      <c r="I409">
        <v>-7</v>
      </c>
      <c r="J409">
        <v>0</v>
      </c>
      <c r="K409" s="18">
        <v>0.33333333333333331</v>
      </c>
    </row>
    <row r="410" spans="1:11" hidden="1" x14ac:dyDescent="0.25">
      <c r="A410">
        <v>2</v>
      </c>
      <c r="B410" t="s">
        <v>18</v>
      </c>
      <c r="C410">
        <v>1012</v>
      </c>
      <c r="D410" s="17">
        <v>43850</v>
      </c>
      <c r="E410" t="s">
        <v>76</v>
      </c>
      <c r="F410" t="s">
        <v>77</v>
      </c>
      <c r="G410" t="s">
        <v>78</v>
      </c>
      <c r="H410">
        <v>4</v>
      </c>
      <c r="I410">
        <v>-4</v>
      </c>
      <c r="J410">
        <v>0</v>
      </c>
      <c r="K410" s="18">
        <v>0.37847222222222227</v>
      </c>
    </row>
    <row r="411" spans="1:11" hidden="1" x14ac:dyDescent="0.25">
      <c r="A411">
        <v>2</v>
      </c>
      <c r="B411" t="s">
        <v>18</v>
      </c>
      <c r="C411">
        <v>1012</v>
      </c>
      <c r="D411" s="17">
        <v>43851</v>
      </c>
      <c r="E411" t="s">
        <v>76</v>
      </c>
      <c r="F411" t="s">
        <v>77</v>
      </c>
      <c r="G411" t="s">
        <v>78</v>
      </c>
      <c r="H411">
        <v>3</v>
      </c>
      <c r="I411">
        <v>-3</v>
      </c>
      <c r="J411">
        <v>0</v>
      </c>
      <c r="K411" s="18">
        <v>0.32708333333333334</v>
      </c>
    </row>
    <row r="412" spans="1:11" hidden="1" x14ac:dyDescent="0.25">
      <c r="A412">
        <v>2</v>
      </c>
      <c r="B412" t="s">
        <v>18</v>
      </c>
      <c r="C412">
        <v>1012</v>
      </c>
      <c r="D412" s="17">
        <v>43852</v>
      </c>
      <c r="E412" t="s">
        <v>76</v>
      </c>
      <c r="F412" t="s">
        <v>77</v>
      </c>
      <c r="G412" t="s">
        <v>78</v>
      </c>
      <c r="H412">
        <v>3</v>
      </c>
      <c r="I412">
        <v>-3</v>
      </c>
      <c r="J412">
        <v>0</v>
      </c>
      <c r="K412" s="18">
        <v>0.35138888888888892</v>
      </c>
    </row>
    <row r="413" spans="1:11" hidden="1" x14ac:dyDescent="0.25">
      <c r="A413">
        <v>2</v>
      </c>
      <c r="B413" t="s">
        <v>18</v>
      </c>
      <c r="C413">
        <v>1391</v>
      </c>
      <c r="D413" s="17">
        <v>43847</v>
      </c>
      <c r="E413" t="s">
        <v>79</v>
      </c>
      <c r="F413" t="s">
        <v>80</v>
      </c>
      <c r="G413" t="s">
        <v>81</v>
      </c>
      <c r="H413">
        <v>2</v>
      </c>
      <c r="I413">
        <v>0</v>
      </c>
      <c r="J413">
        <v>2</v>
      </c>
      <c r="K413" s="18">
        <v>0.26041666666666669</v>
      </c>
    </row>
    <row r="414" spans="1:11" hidden="1" x14ac:dyDescent="0.25">
      <c r="A414">
        <v>2</v>
      </c>
      <c r="B414" t="s">
        <v>18</v>
      </c>
      <c r="C414">
        <v>1553</v>
      </c>
      <c r="D414" s="17">
        <v>43833</v>
      </c>
      <c r="E414" t="s">
        <v>82</v>
      </c>
      <c r="F414" t="s">
        <v>83</v>
      </c>
      <c r="G414" t="s">
        <v>84</v>
      </c>
      <c r="H414">
        <v>1</v>
      </c>
      <c r="I414">
        <v>-1</v>
      </c>
      <c r="J414">
        <v>0</v>
      </c>
      <c r="K414" s="18">
        <v>0.55694444444444446</v>
      </c>
    </row>
    <row r="415" spans="1:11" hidden="1" x14ac:dyDescent="0.25">
      <c r="A415">
        <v>2</v>
      </c>
      <c r="B415" t="s">
        <v>18</v>
      </c>
      <c r="C415">
        <v>1553</v>
      </c>
      <c r="D415" s="17">
        <v>43837</v>
      </c>
      <c r="E415" t="s">
        <v>82</v>
      </c>
      <c r="F415" t="s">
        <v>83</v>
      </c>
      <c r="G415" t="s">
        <v>84</v>
      </c>
      <c r="H415">
        <v>1</v>
      </c>
      <c r="I415">
        <v>-1</v>
      </c>
      <c r="J415">
        <v>0</v>
      </c>
      <c r="K415" s="18">
        <v>0.3347222222222222</v>
      </c>
    </row>
    <row r="416" spans="1:11" hidden="1" x14ac:dyDescent="0.25">
      <c r="A416">
        <v>2</v>
      </c>
      <c r="B416" t="s">
        <v>18</v>
      </c>
      <c r="C416">
        <v>1553</v>
      </c>
      <c r="D416" s="17">
        <v>43838</v>
      </c>
      <c r="E416" t="s">
        <v>82</v>
      </c>
      <c r="F416" t="s">
        <v>83</v>
      </c>
      <c r="G416" t="s">
        <v>84</v>
      </c>
      <c r="H416">
        <v>1</v>
      </c>
      <c r="I416">
        <v>-1</v>
      </c>
      <c r="J416">
        <v>0</v>
      </c>
      <c r="K416" s="18">
        <v>0.67638888888888893</v>
      </c>
    </row>
    <row r="417" spans="1:11" hidden="1" x14ac:dyDescent="0.25">
      <c r="A417">
        <v>2</v>
      </c>
      <c r="B417" t="s">
        <v>18</v>
      </c>
      <c r="C417">
        <v>1553</v>
      </c>
      <c r="D417" s="17">
        <v>43840</v>
      </c>
      <c r="E417" t="s">
        <v>82</v>
      </c>
      <c r="F417" t="s">
        <v>83</v>
      </c>
      <c r="G417" t="s">
        <v>84</v>
      </c>
      <c r="H417">
        <v>1</v>
      </c>
      <c r="I417">
        <v>-1</v>
      </c>
      <c r="J417">
        <v>0</v>
      </c>
      <c r="K417" s="18">
        <v>0.36249999999999999</v>
      </c>
    </row>
    <row r="418" spans="1:11" hidden="1" x14ac:dyDescent="0.25">
      <c r="A418">
        <v>2</v>
      </c>
      <c r="B418" t="s">
        <v>18</v>
      </c>
      <c r="C418">
        <v>1553</v>
      </c>
      <c r="D418" s="17">
        <v>43844</v>
      </c>
      <c r="E418" t="s">
        <v>82</v>
      </c>
      <c r="F418" t="s">
        <v>83</v>
      </c>
      <c r="G418" t="s">
        <v>84</v>
      </c>
      <c r="H418">
        <v>1</v>
      </c>
      <c r="I418">
        <v>-1</v>
      </c>
      <c r="J418">
        <v>0</v>
      </c>
      <c r="K418" s="18">
        <v>0.2902777777777778</v>
      </c>
    </row>
    <row r="419" spans="1:11" hidden="1" x14ac:dyDescent="0.25">
      <c r="A419">
        <v>2</v>
      </c>
      <c r="B419" t="s">
        <v>18</v>
      </c>
      <c r="C419">
        <v>1553</v>
      </c>
      <c r="D419" s="17">
        <v>43845</v>
      </c>
      <c r="E419" t="s">
        <v>82</v>
      </c>
      <c r="F419" t="s">
        <v>83</v>
      </c>
      <c r="G419" t="s">
        <v>84</v>
      </c>
      <c r="H419">
        <v>1</v>
      </c>
      <c r="I419">
        <v>-1</v>
      </c>
      <c r="J419">
        <v>0</v>
      </c>
      <c r="K419" s="18">
        <v>0.51666666666666672</v>
      </c>
    </row>
    <row r="420" spans="1:11" hidden="1" x14ac:dyDescent="0.25">
      <c r="A420">
        <v>2</v>
      </c>
      <c r="B420" t="s">
        <v>18</v>
      </c>
      <c r="C420">
        <v>1553</v>
      </c>
      <c r="D420" s="17">
        <v>43847</v>
      </c>
      <c r="E420" t="s">
        <v>82</v>
      </c>
      <c r="F420" t="s">
        <v>83</v>
      </c>
      <c r="G420" t="s">
        <v>84</v>
      </c>
      <c r="H420">
        <v>1</v>
      </c>
      <c r="I420">
        <v>-1</v>
      </c>
      <c r="J420">
        <v>0</v>
      </c>
      <c r="K420" s="18">
        <v>0.32916666666666666</v>
      </c>
    </row>
    <row r="421" spans="1:11" hidden="1" x14ac:dyDescent="0.25">
      <c r="A421">
        <v>2</v>
      </c>
      <c r="B421" t="s">
        <v>18</v>
      </c>
      <c r="C421">
        <v>1553</v>
      </c>
      <c r="D421" s="17">
        <v>43847</v>
      </c>
      <c r="E421" t="s">
        <v>82</v>
      </c>
      <c r="F421" t="s">
        <v>83</v>
      </c>
      <c r="G421" t="s">
        <v>84</v>
      </c>
      <c r="H421">
        <v>1</v>
      </c>
      <c r="I421">
        <v>-1</v>
      </c>
      <c r="J421">
        <v>0</v>
      </c>
      <c r="K421" s="18">
        <v>0.33055555555555555</v>
      </c>
    </row>
    <row r="422" spans="1:11" hidden="1" x14ac:dyDescent="0.25">
      <c r="A422">
        <v>2</v>
      </c>
      <c r="B422" t="s">
        <v>18</v>
      </c>
      <c r="C422">
        <v>1553</v>
      </c>
      <c r="D422" s="17">
        <v>43851</v>
      </c>
      <c r="E422" t="s">
        <v>82</v>
      </c>
      <c r="F422" t="s">
        <v>83</v>
      </c>
      <c r="G422" t="s">
        <v>84</v>
      </c>
      <c r="H422">
        <v>1</v>
      </c>
      <c r="I422">
        <v>-1</v>
      </c>
      <c r="J422">
        <v>0</v>
      </c>
      <c r="K422" s="18">
        <v>0.30833333333333335</v>
      </c>
    </row>
    <row r="423" spans="1:11" hidden="1" x14ac:dyDescent="0.25">
      <c r="A423">
        <v>2</v>
      </c>
      <c r="B423" t="s">
        <v>18</v>
      </c>
      <c r="C423">
        <v>1553</v>
      </c>
      <c r="D423" s="17">
        <v>43833</v>
      </c>
      <c r="E423" t="s">
        <v>82</v>
      </c>
      <c r="F423" t="s">
        <v>70</v>
      </c>
      <c r="G423" t="s">
        <v>71</v>
      </c>
      <c r="H423">
        <v>13</v>
      </c>
      <c r="I423">
        <v>0</v>
      </c>
      <c r="J423">
        <v>13</v>
      </c>
      <c r="K423" s="18">
        <v>0.55694444444444446</v>
      </c>
    </row>
    <row r="424" spans="1:11" hidden="1" x14ac:dyDescent="0.25">
      <c r="A424">
        <v>2</v>
      </c>
      <c r="B424" t="s">
        <v>18</v>
      </c>
      <c r="C424">
        <v>1553</v>
      </c>
      <c r="D424" s="17">
        <v>43837</v>
      </c>
      <c r="E424" t="s">
        <v>82</v>
      </c>
      <c r="F424" t="s">
        <v>70</v>
      </c>
      <c r="G424" t="s">
        <v>71</v>
      </c>
      <c r="H424">
        <v>17</v>
      </c>
      <c r="I424">
        <v>-17</v>
      </c>
      <c r="J424">
        <v>0</v>
      </c>
      <c r="K424" s="18">
        <v>0.3347222222222222</v>
      </c>
    </row>
    <row r="425" spans="1:11" hidden="1" x14ac:dyDescent="0.25">
      <c r="A425">
        <v>2</v>
      </c>
      <c r="B425" t="s">
        <v>18</v>
      </c>
      <c r="C425">
        <v>1553</v>
      </c>
      <c r="D425" s="17">
        <v>43838</v>
      </c>
      <c r="E425" t="s">
        <v>82</v>
      </c>
      <c r="F425" t="s">
        <v>70</v>
      </c>
      <c r="G425" t="s">
        <v>71</v>
      </c>
      <c r="H425">
        <v>19</v>
      </c>
      <c r="I425">
        <v>-19</v>
      </c>
      <c r="J425">
        <v>0</v>
      </c>
      <c r="K425" s="18">
        <v>0.67638888888888893</v>
      </c>
    </row>
    <row r="426" spans="1:11" hidden="1" x14ac:dyDescent="0.25">
      <c r="A426">
        <v>2</v>
      </c>
      <c r="B426" t="s">
        <v>18</v>
      </c>
      <c r="C426">
        <v>1553</v>
      </c>
      <c r="D426" s="17">
        <v>43840</v>
      </c>
      <c r="E426" t="s">
        <v>82</v>
      </c>
      <c r="F426" t="s">
        <v>70</v>
      </c>
      <c r="G426" t="s">
        <v>71</v>
      </c>
      <c r="H426">
        <v>31</v>
      </c>
      <c r="I426">
        <v>-31</v>
      </c>
      <c r="J426">
        <v>0</v>
      </c>
      <c r="K426" s="18">
        <v>0.36249999999999999</v>
      </c>
    </row>
    <row r="427" spans="1:11" hidden="1" x14ac:dyDescent="0.25">
      <c r="A427">
        <v>2</v>
      </c>
      <c r="B427" t="s">
        <v>18</v>
      </c>
      <c r="C427">
        <v>1553</v>
      </c>
      <c r="D427" s="17">
        <v>43844</v>
      </c>
      <c r="E427" t="s">
        <v>82</v>
      </c>
      <c r="F427" t="s">
        <v>70</v>
      </c>
      <c r="G427" t="s">
        <v>71</v>
      </c>
      <c r="H427">
        <v>13</v>
      </c>
      <c r="I427">
        <v>-13</v>
      </c>
      <c r="J427">
        <v>0</v>
      </c>
      <c r="K427" s="18">
        <v>0.2902777777777778</v>
      </c>
    </row>
    <row r="428" spans="1:11" hidden="1" x14ac:dyDescent="0.25">
      <c r="A428">
        <v>2</v>
      </c>
      <c r="B428" t="s">
        <v>18</v>
      </c>
      <c r="C428">
        <v>1553</v>
      </c>
      <c r="D428" s="17">
        <v>43845</v>
      </c>
      <c r="E428" t="s">
        <v>82</v>
      </c>
      <c r="F428" t="s">
        <v>70</v>
      </c>
      <c r="G428" t="s">
        <v>71</v>
      </c>
      <c r="H428">
        <v>27</v>
      </c>
      <c r="I428">
        <v>-27</v>
      </c>
      <c r="J428">
        <v>0</v>
      </c>
      <c r="K428" s="18">
        <v>0.51666666666666672</v>
      </c>
    </row>
    <row r="429" spans="1:11" hidden="1" x14ac:dyDescent="0.25">
      <c r="A429">
        <v>2</v>
      </c>
      <c r="B429" t="s">
        <v>18</v>
      </c>
      <c r="C429">
        <v>1553</v>
      </c>
      <c r="D429" s="17">
        <v>43847</v>
      </c>
      <c r="E429" t="s">
        <v>82</v>
      </c>
      <c r="F429" t="s">
        <v>70</v>
      </c>
      <c r="G429" t="s">
        <v>71</v>
      </c>
      <c r="H429">
        <v>4</v>
      </c>
      <c r="I429">
        <v>-4</v>
      </c>
      <c r="J429">
        <v>0</v>
      </c>
      <c r="K429" s="18">
        <v>0.32916666666666666</v>
      </c>
    </row>
    <row r="430" spans="1:11" hidden="1" x14ac:dyDescent="0.25">
      <c r="A430">
        <v>2</v>
      </c>
      <c r="B430" t="s">
        <v>18</v>
      </c>
      <c r="C430">
        <v>1553</v>
      </c>
      <c r="D430" s="17">
        <v>43847</v>
      </c>
      <c r="E430" t="s">
        <v>82</v>
      </c>
      <c r="F430" t="s">
        <v>70</v>
      </c>
      <c r="G430" t="s">
        <v>71</v>
      </c>
      <c r="H430">
        <v>18</v>
      </c>
      <c r="I430">
        <v>-18</v>
      </c>
      <c r="J430">
        <v>0</v>
      </c>
      <c r="K430" s="18">
        <v>0.33055555555555555</v>
      </c>
    </row>
    <row r="431" spans="1:11" hidden="1" x14ac:dyDescent="0.25">
      <c r="A431">
        <v>2</v>
      </c>
      <c r="B431" t="s">
        <v>18</v>
      </c>
      <c r="C431">
        <v>1553</v>
      </c>
      <c r="D431" s="17">
        <v>43851</v>
      </c>
      <c r="E431" t="s">
        <v>82</v>
      </c>
      <c r="F431" t="s">
        <v>70</v>
      </c>
      <c r="G431" t="s">
        <v>71</v>
      </c>
      <c r="H431">
        <v>21</v>
      </c>
      <c r="I431">
        <v>-21</v>
      </c>
      <c r="J431">
        <v>0</v>
      </c>
      <c r="K431" s="18">
        <v>0.30833333333333335</v>
      </c>
    </row>
    <row r="432" spans="1:11" hidden="1" x14ac:dyDescent="0.25">
      <c r="A432">
        <v>2</v>
      </c>
      <c r="B432" t="s">
        <v>18</v>
      </c>
      <c r="C432">
        <v>1603</v>
      </c>
      <c r="D432" s="17">
        <v>43840</v>
      </c>
      <c r="E432" t="s">
        <v>85</v>
      </c>
      <c r="F432" t="s">
        <v>86</v>
      </c>
      <c r="G432" t="s">
        <v>87</v>
      </c>
      <c r="H432">
        <v>26</v>
      </c>
      <c r="I432">
        <v>0</v>
      </c>
      <c r="J432">
        <v>26</v>
      </c>
      <c r="K432" s="18">
        <v>0.62916666666666665</v>
      </c>
    </row>
    <row r="433" spans="1:11" hidden="1" x14ac:dyDescent="0.25">
      <c r="A433">
        <v>2</v>
      </c>
      <c r="B433" t="s">
        <v>18</v>
      </c>
      <c r="C433">
        <v>1603</v>
      </c>
      <c r="D433" s="17">
        <v>43836</v>
      </c>
      <c r="E433" t="s">
        <v>85</v>
      </c>
      <c r="F433" t="s">
        <v>70</v>
      </c>
      <c r="G433" t="s">
        <v>71</v>
      </c>
      <c r="H433">
        <v>22</v>
      </c>
      <c r="I433">
        <v>0</v>
      </c>
      <c r="J433">
        <v>22</v>
      </c>
      <c r="K433" s="18">
        <v>0.34652777777777777</v>
      </c>
    </row>
    <row r="434" spans="1:11" hidden="1" x14ac:dyDescent="0.25">
      <c r="A434">
        <v>2</v>
      </c>
      <c r="B434" t="s">
        <v>18</v>
      </c>
      <c r="C434">
        <v>1603</v>
      </c>
      <c r="D434" s="17">
        <v>43839</v>
      </c>
      <c r="E434" t="s">
        <v>85</v>
      </c>
      <c r="F434" t="s">
        <v>70</v>
      </c>
      <c r="G434" t="s">
        <v>71</v>
      </c>
      <c r="H434">
        <v>4</v>
      </c>
      <c r="I434">
        <v>0</v>
      </c>
      <c r="J434">
        <v>4</v>
      </c>
      <c r="K434" s="18">
        <v>0.2951388888888889</v>
      </c>
    </row>
    <row r="435" spans="1:11" hidden="1" x14ac:dyDescent="0.25">
      <c r="A435">
        <v>2</v>
      </c>
      <c r="B435" t="s">
        <v>18</v>
      </c>
      <c r="C435">
        <v>1603</v>
      </c>
      <c r="D435" s="17">
        <v>43840</v>
      </c>
      <c r="E435" t="s">
        <v>85</v>
      </c>
      <c r="F435" t="s">
        <v>70</v>
      </c>
      <c r="G435" t="s">
        <v>71</v>
      </c>
      <c r="H435">
        <v>0</v>
      </c>
      <c r="I435">
        <v>-112</v>
      </c>
      <c r="J435">
        <v>-112</v>
      </c>
      <c r="K435" s="18">
        <v>0.62916666666666665</v>
      </c>
    </row>
    <row r="436" spans="1:11" hidden="1" x14ac:dyDescent="0.25">
      <c r="A436">
        <v>2</v>
      </c>
      <c r="B436" t="s">
        <v>18</v>
      </c>
      <c r="C436">
        <v>1603</v>
      </c>
      <c r="D436" s="17">
        <v>43846</v>
      </c>
      <c r="E436" t="s">
        <v>85</v>
      </c>
      <c r="F436" t="s">
        <v>70</v>
      </c>
      <c r="G436" t="s">
        <v>71</v>
      </c>
      <c r="H436">
        <v>22</v>
      </c>
      <c r="I436">
        <v>0</v>
      </c>
      <c r="J436">
        <v>22</v>
      </c>
      <c r="K436" s="18">
        <v>0.31180555555555556</v>
      </c>
    </row>
    <row r="437" spans="1:11" hidden="1" x14ac:dyDescent="0.25">
      <c r="A437">
        <v>2</v>
      </c>
      <c r="B437" t="s">
        <v>18</v>
      </c>
      <c r="C437">
        <v>1603</v>
      </c>
      <c r="D437" s="17">
        <v>43847</v>
      </c>
      <c r="E437" t="s">
        <v>85</v>
      </c>
      <c r="F437" t="s">
        <v>70</v>
      </c>
      <c r="G437" t="s">
        <v>71</v>
      </c>
      <c r="H437">
        <v>17</v>
      </c>
      <c r="I437">
        <v>-39</v>
      </c>
      <c r="J437">
        <v>-22</v>
      </c>
      <c r="K437" s="18">
        <v>0.52152777777777781</v>
      </c>
    </row>
    <row r="438" spans="1:11" hidden="1" x14ac:dyDescent="0.25">
      <c r="A438">
        <v>2</v>
      </c>
      <c r="B438" t="s">
        <v>18</v>
      </c>
      <c r="C438">
        <v>1603</v>
      </c>
      <c r="D438" s="17">
        <v>43836</v>
      </c>
      <c r="E438" t="s">
        <v>85</v>
      </c>
      <c r="F438" t="s">
        <v>26</v>
      </c>
      <c r="G438" t="s">
        <v>27</v>
      </c>
      <c r="H438">
        <v>1</v>
      </c>
      <c r="I438">
        <v>-1</v>
      </c>
      <c r="J438">
        <v>0</v>
      </c>
      <c r="K438" s="18">
        <v>0.34652777777777777</v>
      </c>
    </row>
    <row r="439" spans="1:11" hidden="1" x14ac:dyDescent="0.25">
      <c r="A439">
        <v>2</v>
      </c>
      <c r="B439" t="s">
        <v>18</v>
      </c>
      <c r="C439">
        <v>1603</v>
      </c>
      <c r="D439" s="17">
        <v>43839</v>
      </c>
      <c r="E439" t="s">
        <v>85</v>
      </c>
      <c r="F439" t="s">
        <v>26</v>
      </c>
      <c r="G439" t="s">
        <v>27</v>
      </c>
      <c r="H439">
        <v>1</v>
      </c>
      <c r="I439">
        <v>-1</v>
      </c>
      <c r="J439">
        <v>0</v>
      </c>
      <c r="K439" s="18">
        <v>0.2951388888888889</v>
      </c>
    </row>
    <row r="440" spans="1:11" hidden="1" x14ac:dyDescent="0.25">
      <c r="A440">
        <v>2</v>
      </c>
      <c r="B440" t="s">
        <v>18</v>
      </c>
      <c r="C440">
        <v>1603</v>
      </c>
      <c r="D440" s="17">
        <v>43840</v>
      </c>
      <c r="E440" t="s">
        <v>85</v>
      </c>
      <c r="F440" t="s">
        <v>26</v>
      </c>
      <c r="G440" t="s">
        <v>27</v>
      </c>
      <c r="H440">
        <v>2</v>
      </c>
      <c r="I440">
        <v>-2</v>
      </c>
      <c r="J440">
        <v>0</v>
      </c>
      <c r="K440" s="18">
        <v>0.62916666666666665</v>
      </c>
    </row>
    <row r="441" spans="1:11" hidden="1" x14ac:dyDescent="0.25">
      <c r="A441">
        <v>2</v>
      </c>
      <c r="B441" t="s">
        <v>18</v>
      </c>
      <c r="C441">
        <v>1603</v>
      </c>
      <c r="D441" s="17">
        <v>43846</v>
      </c>
      <c r="E441" t="s">
        <v>85</v>
      </c>
      <c r="F441" t="s">
        <v>26</v>
      </c>
      <c r="G441" t="s">
        <v>27</v>
      </c>
      <c r="H441">
        <v>1</v>
      </c>
      <c r="I441">
        <v>-1</v>
      </c>
      <c r="J441">
        <v>0</v>
      </c>
      <c r="K441" s="18">
        <v>0.31180555555555556</v>
      </c>
    </row>
    <row r="442" spans="1:11" hidden="1" x14ac:dyDescent="0.25">
      <c r="A442">
        <v>2</v>
      </c>
      <c r="B442" t="s">
        <v>18</v>
      </c>
      <c r="C442">
        <v>1603</v>
      </c>
      <c r="D442" s="17">
        <v>43847</v>
      </c>
      <c r="E442" t="s">
        <v>85</v>
      </c>
      <c r="F442" t="s">
        <v>26</v>
      </c>
      <c r="G442" t="s">
        <v>27</v>
      </c>
      <c r="H442">
        <v>1</v>
      </c>
      <c r="I442">
        <v>-1</v>
      </c>
      <c r="J442">
        <v>0</v>
      </c>
      <c r="K442" s="18">
        <v>0.52152777777777781</v>
      </c>
    </row>
    <row r="443" spans="1:11" hidden="1" x14ac:dyDescent="0.25">
      <c r="A443">
        <v>2</v>
      </c>
      <c r="B443" t="s">
        <v>18</v>
      </c>
      <c r="C443">
        <v>1611</v>
      </c>
      <c r="D443" s="17">
        <v>43836</v>
      </c>
      <c r="E443" t="s">
        <v>88</v>
      </c>
      <c r="F443" t="s">
        <v>70</v>
      </c>
      <c r="G443" t="s">
        <v>71</v>
      </c>
      <c r="H443">
        <v>56</v>
      </c>
      <c r="I443">
        <v>-56</v>
      </c>
      <c r="J443">
        <v>0</v>
      </c>
      <c r="K443" s="18">
        <v>0.50624999999999998</v>
      </c>
    </row>
    <row r="444" spans="1:11" hidden="1" x14ac:dyDescent="0.25">
      <c r="A444">
        <v>2</v>
      </c>
      <c r="B444" t="s">
        <v>18</v>
      </c>
      <c r="C444">
        <v>1611</v>
      </c>
      <c r="D444" s="17">
        <v>43843</v>
      </c>
      <c r="E444" t="s">
        <v>88</v>
      </c>
      <c r="F444" t="s">
        <v>70</v>
      </c>
      <c r="G444" t="s">
        <v>71</v>
      </c>
      <c r="H444">
        <v>40</v>
      </c>
      <c r="I444">
        <v>-56</v>
      </c>
      <c r="J444">
        <v>-16</v>
      </c>
      <c r="K444" s="18">
        <v>0.48541666666666666</v>
      </c>
    </row>
    <row r="445" spans="1:11" hidden="1" x14ac:dyDescent="0.25">
      <c r="A445">
        <v>2</v>
      </c>
      <c r="B445" t="s">
        <v>18</v>
      </c>
      <c r="C445">
        <v>1611</v>
      </c>
      <c r="D445" s="17">
        <v>43846</v>
      </c>
      <c r="E445" t="s">
        <v>88</v>
      </c>
      <c r="F445" t="s">
        <v>70</v>
      </c>
      <c r="G445" t="s">
        <v>71</v>
      </c>
      <c r="H445">
        <v>10</v>
      </c>
      <c r="I445">
        <v>-10</v>
      </c>
      <c r="J445">
        <v>0</v>
      </c>
      <c r="K445" s="18">
        <v>0.56736111111111109</v>
      </c>
    </row>
    <row r="446" spans="1:11" hidden="1" x14ac:dyDescent="0.25">
      <c r="A446">
        <v>2</v>
      </c>
      <c r="B446" t="s">
        <v>18</v>
      </c>
      <c r="C446">
        <v>1611</v>
      </c>
      <c r="D446" s="17">
        <v>43846</v>
      </c>
      <c r="E446" t="s">
        <v>88</v>
      </c>
      <c r="F446" t="s">
        <v>70</v>
      </c>
      <c r="G446" t="s">
        <v>71</v>
      </c>
      <c r="H446">
        <v>2</v>
      </c>
      <c r="I446">
        <v>0</v>
      </c>
      <c r="J446">
        <v>2</v>
      </c>
      <c r="K446" s="18">
        <v>0.56874999999999998</v>
      </c>
    </row>
    <row r="447" spans="1:11" hidden="1" x14ac:dyDescent="0.25">
      <c r="A447">
        <v>2</v>
      </c>
      <c r="B447" t="s">
        <v>18</v>
      </c>
      <c r="C447">
        <v>1611</v>
      </c>
      <c r="D447" s="17">
        <v>43846</v>
      </c>
      <c r="E447" t="s">
        <v>88</v>
      </c>
      <c r="F447" t="s">
        <v>70</v>
      </c>
      <c r="G447" t="s">
        <v>71</v>
      </c>
      <c r="H447">
        <v>1</v>
      </c>
      <c r="I447">
        <v>0</v>
      </c>
      <c r="J447">
        <v>1</v>
      </c>
      <c r="K447" s="18">
        <v>0.56944444444444442</v>
      </c>
    </row>
    <row r="448" spans="1:11" hidden="1" x14ac:dyDescent="0.25">
      <c r="A448">
        <v>2</v>
      </c>
      <c r="B448" t="s">
        <v>18</v>
      </c>
      <c r="C448">
        <v>1611</v>
      </c>
      <c r="D448" s="17">
        <v>43850</v>
      </c>
      <c r="E448" t="s">
        <v>88</v>
      </c>
      <c r="F448" t="s">
        <v>70</v>
      </c>
      <c r="G448" t="s">
        <v>71</v>
      </c>
      <c r="H448">
        <v>68</v>
      </c>
      <c r="I448">
        <v>-56</v>
      </c>
      <c r="J448">
        <v>12</v>
      </c>
      <c r="K448" s="18">
        <v>0.51666666666666672</v>
      </c>
    </row>
    <row r="449" spans="1:11" hidden="1" x14ac:dyDescent="0.25">
      <c r="A449">
        <v>2</v>
      </c>
      <c r="B449" t="s">
        <v>18</v>
      </c>
      <c r="C449">
        <v>1611</v>
      </c>
      <c r="D449" s="17">
        <v>43836</v>
      </c>
      <c r="E449" t="s">
        <v>88</v>
      </c>
      <c r="F449" t="s">
        <v>26</v>
      </c>
      <c r="G449" t="s">
        <v>27</v>
      </c>
      <c r="H449">
        <v>2</v>
      </c>
      <c r="I449">
        <v>-2</v>
      </c>
      <c r="J449">
        <v>0</v>
      </c>
      <c r="K449" s="18">
        <v>0.50624999999999998</v>
      </c>
    </row>
    <row r="450" spans="1:11" hidden="1" x14ac:dyDescent="0.25">
      <c r="A450">
        <v>2</v>
      </c>
      <c r="B450" t="s">
        <v>18</v>
      </c>
      <c r="C450">
        <v>1611</v>
      </c>
      <c r="D450" s="17">
        <v>43843</v>
      </c>
      <c r="E450" t="s">
        <v>88</v>
      </c>
      <c r="F450" t="s">
        <v>26</v>
      </c>
      <c r="G450" t="s">
        <v>27</v>
      </c>
      <c r="H450">
        <v>2</v>
      </c>
      <c r="I450">
        <v>-2</v>
      </c>
      <c r="J450">
        <v>0</v>
      </c>
      <c r="K450" s="18">
        <v>0.48541666666666666</v>
      </c>
    </row>
    <row r="451" spans="1:11" hidden="1" x14ac:dyDescent="0.25">
      <c r="A451">
        <v>2</v>
      </c>
      <c r="B451" t="s">
        <v>18</v>
      </c>
      <c r="C451">
        <v>1611</v>
      </c>
      <c r="D451" s="17">
        <v>43850</v>
      </c>
      <c r="E451" t="s">
        <v>88</v>
      </c>
      <c r="F451" t="s">
        <v>26</v>
      </c>
      <c r="G451" t="s">
        <v>27</v>
      </c>
      <c r="H451">
        <v>3</v>
      </c>
      <c r="I451">
        <v>-3</v>
      </c>
      <c r="J451">
        <v>0</v>
      </c>
      <c r="K451" s="18">
        <v>0.51666666666666672</v>
      </c>
    </row>
    <row r="452" spans="1:11" hidden="1" x14ac:dyDescent="0.25">
      <c r="A452">
        <v>2</v>
      </c>
      <c r="B452" t="s">
        <v>18</v>
      </c>
      <c r="C452">
        <v>1749</v>
      </c>
      <c r="D452" s="17">
        <v>43832</v>
      </c>
      <c r="E452" t="s">
        <v>89</v>
      </c>
      <c r="F452" t="s">
        <v>90</v>
      </c>
      <c r="G452" t="s">
        <v>91</v>
      </c>
      <c r="H452">
        <v>133</v>
      </c>
      <c r="I452">
        <v>0</v>
      </c>
      <c r="J452">
        <v>133</v>
      </c>
      <c r="K452" s="18">
        <v>0.30069444444444443</v>
      </c>
    </row>
    <row r="453" spans="1:11" hidden="1" x14ac:dyDescent="0.25">
      <c r="A453">
        <v>2</v>
      </c>
      <c r="B453" t="s">
        <v>18</v>
      </c>
      <c r="C453">
        <v>1749</v>
      </c>
      <c r="D453" s="17">
        <v>43836</v>
      </c>
      <c r="E453" t="s">
        <v>89</v>
      </c>
      <c r="F453" t="s">
        <v>90</v>
      </c>
      <c r="G453" t="s">
        <v>91</v>
      </c>
      <c r="H453">
        <v>97</v>
      </c>
      <c r="I453">
        <v>-240</v>
      </c>
      <c r="J453">
        <v>-143</v>
      </c>
      <c r="K453" s="18">
        <v>0.40486111111111112</v>
      </c>
    </row>
    <row r="454" spans="1:11" hidden="1" x14ac:dyDescent="0.25">
      <c r="A454">
        <v>2</v>
      </c>
      <c r="B454" t="s">
        <v>18</v>
      </c>
      <c r="C454">
        <v>1749</v>
      </c>
      <c r="D454" s="17">
        <v>43838</v>
      </c>
      <c r="E454" t="s">
        <v>89</v>
      </c>
      <c r="F454" t="s">
        <v>90</v>
      </c>
      <c r="G454" t="s">
        <v>91</v>
      </c>
      <c r="H454">
        <v>14</v>
      </c>
      <c r="I454">
        <v>0</v>
      </c>
      <c r="J454">
        <v>14</v>
      </c>
      <c r="K454" s="18">
        <v>0.68125000000000002</v>
      </c>
    </row>
    <row r="455" spans="1:11" hidden="1" x14ac:dyDescent="0.25">
      <c r="A455">
        <v>2</v>
      </c>
      <c r="B455" t="s">
        <v>18</v>
      </c>
      <c r="C455">
        <v>1749</v>
      </c>
      <c r="D455" s="17">
        <v>43839</v>
      </c>
      <c r="E455" t="s">
        <v>89</v>
      </c>
      <c r="F455" t="s">
        <v>90</v>
      </c>
      <c r="G455" t="s">
        <v>91</v>
      </c>
      <c r="H455">
        <v>172</v>
      </c>
      <c r="I455">
        <v>0</v>
      </c>
      <c r="J455">
        <v>172</v>
      </c>
      <c r="K455" s="18">
        <v>0.4055555555555555</v>
      </c>
    </row>
    <row r="456" spans="1:11" hidden="1" x14ac:dyDescent="0.25">
      <c r="A456">
        <v>2</v>
      </c>
      <c r="B456" t="s">
        <v>18</v>
      </c>
      <c r="C456">
        <v>1749</v>
      </c>
      <c r="D456" s="17">
        <v>43843</v>
      </c>
      <c r="E456" t="s">
        <v>89</v>
      </c>
      <c r="F456" t="s">
        <v>90</v>
      </c>
      <c r="G456" t="s">
        <v>91</v>
      </c>
      <c r="H456">
        <v>203</v>
      </c>
      <c r="I456">
        <v>-120</v>
      </c>
      <c r="J456">
        <v>83</v>
      </c>
      <c r="K456" s="18">
        <v>0.39027777777777778</v>
      </c>
    </row>
    <row r="457" spans="1:11" hidden="1" x14ac:dyDescent="0.25">
      <c r="A457">
        <v>2</v>
      </c>
      <c r="B457" t="s">
        <v>18</v>
      </c>
      <c r="C457">
        <v>1749</v>
      </c>
      <c r="D457" s="17">
        <v>43846</v>
      </c>
      <c r="E457" t="s">
        <v>89</v>
      </c>
      <c r="F457" t="s">
        <v>90</v>
      </c>
      <c r="G457" t="s">
        <v>91</v>
      </c>
      <c r="H457">
        <v>209</v>
      </c>
      <c r="I457">
        <v>0</v>
      </c>
      <c r="J457">
        <v>209</v>
      </c>
      <c r="K457" s="18">
        <v>0.41388888888888892</v>
      </c>
    </row>
    <row r="458" spans="1:11" hidden="1" x14ac:dyDescent="0.25">
      <c r="A458">
        <v>2</v>
      </c>
      <c r="B458" t="s">
        <v>18</v>
      </c>
      <c r="C458">
        <v>1749</v>
      </c>
      <c r="D458" s="17">
        <v>43850</v>
      </c>
      <c r="E458" t="s">
        <v>89</v>
      </c>
      <c r="F458" t="s">
        <v>90</v>
      </c>
      <c r="G458" t="s">
        <v>91</v>
      </c>
      <c r="H458">
        <v>187</v>
      </c>
      <c r="I458">
        <v>-106</v>
      </c>
      <c r="J458">
        <v>81</v>
      </c>
      <c r="K458" s="18">
        <v>0.4055555555555555</v>
      </c>
    </row>
    <row r="459" spans="1:11" hidden="1" x14ac:dyDescent="0.25">
      <c r="A459">
        <v>2</v>
      </c>
      <c r="B459" t="s">
        <v>18</v>
      </c>
      <c r="C459">
        <v>1749</v>
      </c>
      <c r="D459" s="17">
        <v>43850</v>
      </c>
      <c r="E459" t="s">
        <v>89</v>
      </c>
      <c r="F459" t="s">
        <v>90</v>
      </c>
      <c r="G459" t="s">
        <v>91</v>
      </c>
      <c r="H459">
        <v>33</v>
      </c>
      <c r="I459">
        <v>0</v>
      </c>
      <c r="J459">
        <v>33</v>
      </c>
      <c r="K459" s="18">
        <v>0.42291666666666666</v>
      </c>
    </row>
    <row r="460" spans="1:11" hidden="1" x14ac:dyDescent="0.25">
      <c r="A460">
        <v>2</v>
      </c>
      <c r="B460" t="s">
        <v>18</v>
      </c>
      <c r="C460">
        <v>1749</v>
      </c>
      <c r="D460" s="17">
        <v>43832</v>
      </c>
      <c r="E460" t="s">
        <v>89</v>
      </c>
      <c r="F460" t="s">
        <v>26</v>
      </c>
      <c r="G460" t="s">
        <v>27</v>
      </c>
      <c r="H460">
        <v>12</v>
      </c>
      <c r="I460">
        <v>-12</v>
      </c>
      <c r="J460">
        <v>0</v>
      </c>
      <c r="K460" s="18">
        <v>0.30069444444444443</v>
      </c>
    </row>
    <row r="461" spans="1:11" hidden="1" x14ac:dyDescent="0.25">
      <c r="A461">
        <v>2</v>
      </c>
      <c r="B461" t="s">
        <v>18</v>
      </c>
      <c r="C461">
        <v>1749</v>
      </c>
      <c r="D461" s="17">
        <v>43836</v>
      </c>
      <c r="E461" t="s">
        <v>89</v>
      </c>
      <c r="F461" t="s">
        <v>26</v>
      </c>
      <c r="G461" t="s">
        <v>27</v>
      </c>
      <c r="H461">
        <v>11</v>
      </c>
      <c r="I461">
        <v>-11</v>
      </c>
      <c r="J461">
        <v>0</v>
      </c>
      <c r="K461" s="18">
        <v>0.40486111111111112</v>
      </c>
    </row>
    <row r="462" spans="1:11" hidden="1" x14ac:dyDescent="0.25">
      <c r="A462">
        <v>2</v>
      </c>
      <c r="B462" t="s">
        <v>18</v>
      </c>
      <c r="C462">
        <v>1749</v>
      </c>
      <c r="D462" s="17">
        <v>43838</v>
      </c>
      <c r="E462" t="s">
        <v>89</v>
      </c>
      <c r="F462" t="s">
        <v>26</v>
      </c>
      <c r="G462" t="s">
        <v>27</v>
      </c>
      <c r="H462">
        <v>1</v>
      </c>
      <c r="I462">
        <v>0</v>
      </c>
      <c r="J462">
        <v>1</v>
      </c>
      <c r="K462" s="18">
        <v>0.68125000000000002</v>
      </c>
    </row>
    <row r="463" spans="1:11" hidden="1" x14ac:dyDescent="0.25">
      <c r="A463">
        <v>2</v>
      </c>
      <c r="B463" t="s">
        <v>18</v>
      </c>
      <c r="C463">
        <v>1749</v>
      </c>
      <c r="D463" s="17">
        <v>43839</v>
      </c>
      <c r="E463" t="s">
        <v>89</v>
      </c>
      <c r="F463" t="s">
        <v>26</v>
      </c>
      <c r="G463" t="s">
        <v>27</v>
      </c>
      <c r="H463">
        <v>15</v>
      </c>
      <c r="I463">
        <v>-15</v>
      </c>
      <c r="J463">
        <v>0</v>
      </c>
      <c r="K463" s="18">
        <v>0.4055555555555555</v>
      </c>
    </row>
    <row r="464" spans="1:11" hidden="1" x14ac:dyDescent="0.25">
      <c r="A464">
        <v>2</v>
      </c>
      <c r="B464" t="s">
        <v>18</v>
      </c>
      <c r="C464">
        <v>1749</v>
      </c>
      <c r="D464" s="17">
        <v>43843</v>
      </c>
      <c r="E464" t="s">
        <v>89</v>
      </c>
      <c r="F464" t="s">
        <v>26</v>
      </c>
      <c r="G464" t="s">
        <v>27</v>
      </c>
      <c r="H464">
        <v>16</v>
      </c>
      <c r="I464">
        <v>-16</v>
      </c>
      <c r="J464">
        <v>0</v>
      </c>
      <c r="K464" s="18">
        <v>0.39027777777777778</v>
      </c>
    </row>
    <row r="465" spans="1:11" hidden="1" x14ac:dyDescent="0.25">
      <c r="A465">
        <v>2</v>
      </c>
      <c r="B465" t="s">
        <v>18</v>
      </c>
      <c r="C465">
        <v>1749</v>
      </c>
      <c r="D465" s="17">
        <v>43846</v>
      </c>
      <c r="E465" t="s">
        <v>89</v>
      </c>
      <c r="F465" t="s">
        <v>26</v>
      </c>
      <c r="G465" t="s">
        <v>27</v>
      </c>
      <c r="H465">
        <v>16</v>
      </c>
      <c r="I465">
        <v>0</v>
      </c>
      <c r="J465">
        <v>16</v>
      </c>
      <c r="K465" s="18">
        <v>0.41388888888888892</v>
      </c>
    </row>
    <row r="466" spans="1:11" hidden="1" x14ac:dyDescent="0.25">
      <c r="A466">
        <v>2</v>
      </c>
      <c r="B466" t="s">
        <v>18</v>
      </c>
      <c r="C466">
        <v>1749</v>
      </c>
      <c r="D466" s="17">
        <v>43850</v>
      </c>
      <c r="E466" t="s">
        <v>89</v>
      </c>
      <c r="F466" t="s">
        <v>26</v>
      </c>
      <c r="G466" t="s">
        <v>27</v>
      </c>
      <c r="H466">
        <v>17</v>
      </c>
      <c r="I466">
        <v>-17</v>
      </c>
      <c r="J466">
        <v>0</v>
      </c>
      <c r="K466" s="18">
        <v>0.4055555555555555</v>
      </c>
    </row>
    <row r="467" spans="1:11" hidden="1" x14ac:dyDescent="0.25">
      <c r="A467">
        <v>2</v>
      </c>
      <c r="B467" t="s">
        <v>18</v>
      </c>
      <c r="C467">
        <v>1749</v>
      </c>
      <c r="D467" s="17">
        <v>43832</v>
      </c>
      <c r="E467" t="s">
        <v>89</v>
      </c>
      <c r="F467" t="s">
        <v>80</v>
      </c>
      <c r="G467" t="s">
        <v>81</v>
      </c>
      <c r="H467">
        <v>2</v>
      </c>
      <c r="I467">
        <v>0</v>
      </c>
      <c r="J467">
        <v>2</v>
      </c>
      <c r="K467" s="18">
        <v>0.59513888888888888</v>
      </c>
    </row>
    <row r="468" spans="1:11" hidden="1" x14ac:dyDescent="0.25">
      <c r="A468">
        <v>2</v>
      </c>
      <c r="B468" t="s">
        <v>18</v>
      </c>
      <c r="C468">
        <v>1749</v>
      </c>
      <c r="D468" s="17">
        <v>43836</v>
      </c>
      <c r="E468" t="s">
        <v>89</v>
      </c>
      <c r="F468" t="s">
        <v>80</v>
      </c>
      <c r="G468" t="s">
        <v>81</v>
      </c>
      <c r="H468">
        <v>2</v>
      </c>
      <c r="I468">
        <v>0</v>
      </c>
      <c r="J468">
        <v>2</v>
      </c>
      <c r="K468" s="18">
        <v>0.42083333333333334</v>
      </c>
    </row>
    <row r="469" spans="1:11" hidden="1" x14ac:dyDescent="0.25">
      <c r="A469">
        <v>2</v>
      </c>
      <c r="B469" t="s">
        <v>18</v>
      </c>
      <c r="C469">
        <v>1749</v>
      </c>
      <c r="D469" s="17">
        <v>43839</v>
      </c>
      <c r="E469" t="s">
        <v>89</v>
      </c>
      <c r="F469" t="s">
        <v>80</v>
      </c>
      <c r="G469" t="s">
        <v>81</v>
      </c>
      <c r="H469">
        <v>2</v>
      </c>
      <c r="I469">
        <v>0</v>
      </c>
      <c r="J469">
        <v>2</v>
      </c>
      <c r="K469" s="18">
        <v>0.40416666666666662</v>
      </c>
    </row>
    <row r="470" spans="1:11" hidden="1" x14ac:dyDescent="0.25">
      <c r="A470">
        <v>2</v>
      </c>
      <c r="B470" t="s">
        <v>18</v>
      </c>
      <c r="C470">
        <v>1749</v>
      </c>
      <c r="D470" s="17">
        <v>43846</v>
      </c>
      <c r="E470" t="s">
        <v>89</v>
      </c>
      <c r="F470" t="s">
        <v>80</v>
      </c>
      <c r="G470" t="s">
        <v>81</v>
      </c>
      <c r="H470">
        <v>1</v>
      </c>
      <c r="I470">
        <v>0</v>
      </c>
      <c r="J470">
        <v>1</v>
      </c>
      <c r="K470" s="18">
        <v>0.43402777777777773</v>
      </c>
    </row>
    <row r="471" spans="1:11" hidden="1" x14ac:dyDescent="0.25">
      <c r="A471">
        <v>2</v>
      </c>
      <c r="B471" t="s">
        <v>18</v>
      </c>
      <c r="C471">
        <v>2027</v>
      </c>
      <c r="D471" s="17">
        <v>43836</v>
      </c>
      <c r="E471" t="s">
        <v>92</v>
      </c>
      <c r="F471" t="s">
        <v>70</v>
      </c>
      <c r="G471" t="s">
        <v>71</v>
      </c>
      <c r="H471">
        <v>3</v>
      </c>
      <c r="I471">
        <v>0</v>
      </c>
      <c r="J471">
        <v>3</v>
      </c>
      <c r="K471" s="18">
        <v>0.69166666666666676</v>
      </c>
    </row>
    <row r="472" spans="1:11" hidden="1" x14ac:dyDescent="0.25">
      <c r="A472">
        <v>2</v>
      </c>
      <c r="B472" t="s">
        <v>18</v>
      </c>
      <c r="C472">
        <v>2027</v>
      </c>
      <c r="D472" s="17">
        <v>43837</v>
      </c>
      <c r="E472" t="s">
        <v>92</v>
      </c>
      <c r="F472" t="s">
        <v>70</v>
      </c>
      <c r="G472" t="s">
        <v>71</v>
      </c>
      <c r="H472">
        <v>9</v>
      </c>
      <c r="I472">
        <v>-9</v>
      </c>
      <c r="J472">
        <v>0</v>
      </c>
      <c r="K472" s="18">
        <v>0.2951388888888889</v>
      </c>
    </row>
    <row r="473" spans="1:11" hidden="1" x14ac:dyDescent="0.25">
      <c r="A473">
        <v>2</v>
      </c>
      <c r="B473" t="s">
        <v>18</v>
      </c>
      <c r="C473">
        <v>2027</v>
      </c>
      <c r="D473" s="17">
        <v>43839</v>
      </c>
      <c r="E473" t="s">
        <v>92</v>
      </c>
      <c r="F473" t="s">
        <v>70</v>
      </c>
      <c r="G473" t="s">
        <v>71</v>
      </c>
      <c r="H473">
        <v>4</v>
      </c>
      <c r="I473">
        <v>0</v>
      </c>
      <c r="J473">
        <v>4</v>
      </c>
      <c r="K473" s="18">
        <v>0.56041666666666667</v>
      </c>
    </row>
    <row r="474" spans="1:11" hidden="1" x14ac:dyDescent="0.25">
      <c r="A474">
        <v>2</v>
      </c>
      <c r="B474" t="s">
        <v>18</v>
      </c>
      <c r="C474">
        <v>2027</v>
      </c>
      <c r="D474" s="17">
        <v>43844</v>
      </c>
      <c r="E474" t="s">
        <v>92</v>
      </c>
      <c r="F474" t="s">
        <v>70</v>
      </c>
      <c r="G474" t="s">
        <v>71</v>
      </c>
      <c r="H474">
        <v>9</v>
      </c>
      <c r="I474">
        <v>-13</v>
      </c>
      <c r="J474">
        <v>-4</v>
      </c>
      <c r="K474" s="18">
        <v>0.33333333333333331</v>
      </c>
    </row>
    <row r="475" spans="1:11" hidden="1" x14ac:dyDescent="0.25">
      <c r="A475">
        <v>2</v>
      </c>
      <c r="B475" t="s">
        <v>18</v>
      </c>
      <c r="C475">
        <v>2027</v>
      </c>
      <c r="D475" s="17">
        <v>43851</v>
      </c>
      <c r="E475" t="s">
        <v>92</v>
      </c>
      <c r="F475" t="s">
        <v>70</v>
      </c>
      <c r="G475" t="s">
        <v>71</v>
      </c>
      <c r="H475">
        <v>4</v>
      </c>
      <c r="I475">
        <v>-4</v>
      </c>
      <c r="J475">
        <v>0</v>
      </c>
      <c r="K475" s="18">
        <v>0.28402777777777777</v>
      </c>
    </row>
    <row r="476" spans="1:11" hidden="1" x14ac:dyDescent="0.25">
      <c r="A476">
        <v>2</v>
      </c>
      <c r="B476" t="s">
        <v>18</v>
      </c>
      <c r="C476">
        <v>2465</v>
      </c>
      <c r="D476" s="17">
        <v>43832</v>
      </c>
      <c r="E476" t="s">
        <v>93</v>
      </c>
      <c r="F476" t="s">
        <v>26</v>
      </c>
      <c r="G476" t="s">
        <v>27</v>
      </c>
      <c r="H476">
        <v>1</v>
      </c>
      <c r="I476">
        <v>-1</v>
      </c>
      <c r="J476">
        <v>0</v>
      </c>
      <c r="K476" s="18">
        <v>0.42499999999999999</v>
      </c>
    </row>
    <row r="477" spans="1:11" hidden="1" x14ac:dyDescent="0.25">
      <c r="A477">
        <v>2</v>
      </c>
      <c r="B477" t="s">
        <v>18</v>
      </c>
      <c r="C477">
        <v>2465</v>
      </c>
      <c r="D477" s="17">
        <v>43837</v>
      </c>
      <c r="E477" t="s">
        <v>93</v>
      </c>
      <c r="F477" t="s">
        <v>26</v>
      </c>
      <c r="G477" t="s">
        <v>27</v>
      </c>
      <c r="H477">
        <v>1</v>
      </c>
      <c r="I477">
        <v>-1</v>
      </c>
      <c r="J477">
        <v>0</v>
      </c>
      <c r="K477" s="18">
        <v>0.39999999999999997</v>
      </c>
    </row>
    <row r="478" spans="1:11" hidden="1" x14ac:dyDescent="0.25">
      <c r="A478">
        <v>2</v>
      </c>
      <c r="B478" t="s">
        <v>18</v>
      </c>
      <c r="C478">
        <v>2465</v>
      </c>
      <c r="D478" s="17">
        <v>43839</v>
      </c>
      <c r="E478" t="s">
        <v>93</v>
      </c>
      <c r="F478" t="s">
        <v>26</v>
      </c>
      <c r="G478" t="s">
        <v>27</v>
      </c>
      <c r="H478">
        <v>1</v>
      </c>
      <c r="I478">
        <v>-1</v>
      </c>
      <c r="J478">
        <v>0</v>
      </c>
      <c r="K478" s="18">
        <v>0.34236111111111112</v>
      </c>
    </row>
    <row r="479" spans="1:11" hidden="1" x14ac:dyDescent="0.25">
      <c r="A479">
        <v>2</v>
      </c>
      <c r="B479" t="s">
        <v>18</v>
      </c>
      <c r="C479">
        <v>2465</v>
      </c>
      <c r="D479" s="17">
        <v>43839</v>
      </c>
      <c r="E479" t="s">
        <v>93</v>
      </c>
      <c r="F479" t="s">
        <v>26</v>
      </c>
      <c r="G479" t="s">
        <v>27</v>
      </c>
      <c r="H479">
        <v>1</v>
      </c>
      <c r="I479">
        <v>-1</v>
      </c>
      <c r="J479">
        <v>0</v>
      </c>
      <c r="K479" s="18">
        <v>0.34375</v>
      </c>
    </row>
    <row r="480" spans="1:11" hidden="1" x14ac:dyDescent="0.25">
      <c r="A480">
        <v>2</v>
      </c>
      <c r="B480" t="s">
        <v>18</v>
      </c>
      <c r="C480">
        <v>2465</v>
      </c>
      <c r="D480" s="17">
        <v>43846</v>
      </c>
      <c r="E480" t="s">
        <v>93</v>
      </c>
      <c r="F480" t="s">
        <v>26</v>
      </c>
      <c r="G480" t="s">
        <v>27</v>
      </c>
      <c r="H480">
        <v>1</v>
      </c>
      <c r="I480">
        <v>-1</v>
      </c>
      <c r="J480">
        <v>0</v>
      </c>
      <c r="K480" s="18">
        <v>0.46319444444444446</v>
      </c>
    </row>
    <row r="481" spans="1:11" hidden="1" x14ac:dyDescent="0.25">
      <c r="A481">
        <v>2</v>
      </c>
      <c r="B481" t="s">
        <v>18</v>
      </c>
      <c r="C481">
        <v>2465</v>
      </c>
      <c r="D481" s="17">
        <v>43851</v>
      </c>
      <c r="E481" t="s">
        <v>93</v>
      </c>
      <c r="F481" t="s">
        <v>26</v>
      </c>
      <c r="G481" t="s">
        <v>27</v>
      </c>
      <c r="H481">
        <v>1</v>
      </c>
      <c r="I481">
        <v>-1</v>
      </c>
      <c r="J481">
        <v>0</v>
      </c>
      <c r="K481" s="18">
        <v>0.4152777777777778</v>
      </c>
    </row>
    <row r="482" spans="1:11" hidden="1" x14ac:dyDescent="0.25">
      <c r="A482">
        <v>2</v>
      </c>
      <c r="B482" t="s">
        <v>18</v>
      </c>
      <c r="C482">
        <v>2581</v>
      </c>
      <c r="D482" s="17">
        <v>43840</v>
      </c>
      <c r="E482" t="s">
        <v>94</v>
      </c>
      <c r="F482" t="s">
        <v>95</v>
      </c>
      <c r="G482" t="s">
        <v>96</v>
      </c>
      <c r="H482">
        <v>1</v>
      </c>
      <c r="I482">
        <v>0</v>
      </c>
      <c r="J482">
        <v>1</v>
      </c>
      <c r="K482" s="18">
        <v>0.26805555555555555</v>
      </c>
    </row>
    <row r="483" spans="1:11" hidden="1" x14ac:dyDescent="0.25">
      <c r="A483">
        <v>2</v>
      </c>
      <c r="B483" t="s">
        <v>18</v>
      </c>
      <c r="C483">
        <v>2581</v>
      </c>
      <c r="D483" s="17">
        <v>43846</v>
      </c>
      <c r="E483" t="s">
        <v>94</v>
      </c>
      <c r="F483" t="s">
        <v>95</v>
      </c>
      <c r="G483" t="s">
        <v>96</v>
      </c>
      <c r="H483">
        <v>2</v>
      </c>
      <c r="I483">
        <v>0</v>
      </c>
      <c r="J483">
        <v>2</v>
      </c>
      <c r="K483" s="18">
        <v>0.25138888888888888</v>
      </c>
    </row>
    <row r="484" spans="1:11" hidden="1" x14ac:dyDescent="0.25">
      <c r="A484">
        <v>2</v>
      </c>
      <c r="B484" t="s">
        <v>18</v>
      </c>
      <c r="C484">
        <v>2581</v>
      </c>
      <c r="D484" s="17">
        <v>43832</v>
      </c>
      <c r="E484" t="s">
        <v>94</v>
      </c>
      <c r="F484" t="s">
        <v>20</v>
      </c>
      <c r="G484" t="s">
        <v>21</v>
      </c>
      <c r="H484">
        <v>2</v>
      </c>
      <c r="I484">
        <v>0</v>
      </c>
      <c r="J484">
        <v>2</v>
      </c>
      <c r="K484" s="18">
        <v>0.27152777777777776</v>
      </c>
    </row>
    <row r="485" spans="1:11" hidden="1" x14ac:dyDescent="0.25">
      <c r="A485">
        <v>2</v>
      </c>
      <c r="B485" t="s">
        <v>18</v>
      </c>
      <c r="C485">
        <v>2581</v>
      </c>
      <c r="D485" s="17">
        <v>43836</v>
      </c>
      <c r="E485" t="s">
        <v>94</v>
      </c>
      <c r="F485" t="s">
        <v>20</v>
      </c>
      <c r="G485" t="s">
        <v>21</v>
      </c>
      <c r="H485">
        <v>7</v>
      </c>
      <c r="I485">
        <v>0</v>
      </c>
      <c r="J485">
        <v>7</v>
      </c>
      <c r="K485" s="18">
        <v>0.28472222222222221</v>
      </c>
    </row>
    <row r="486" spans="1:11" hidden="1" x14ac:dyDescent="0.25">
      <c r="A486">
        <v>2</v>
      </c>
      <c r="B486" t="s">
        <v>18</v>
      </c>
      <c r="C486">
        <v>2581</v>
      </c>
      <c r="D486" s="17">
        <v>43838</v>
      </c>
      <c r="E486" t="s">
        <v>94</v>
      </c>
      <c r="F486" t="s">
        <v>20</v>
      </c>
      <c r="G486" t="s">
        <v>21</v>
      </c>
      <c r="H486">
        <v>6</v>
      </c>
      <c r="I486">
        <v>0</v>
      </c>
      <c r="J486">
        <v>6</v>
      </c>
      <c r="K486" s="18">
        <v>0.27569444444444446</v>
      </c>
    </row>
    <row r="487" spans="1:11" hidden="1" x14ac:dyDescent="0.25">
      <c r="A487">
        <v>2</v>
      </c>
      <c r="B487" t="s">
        <v>18</v>
      </c>
      <c r="C487">
        <v>2581</v>
      </c>
      <c r="D487" s="17">
        <v>43843</v>
      </c>
      <c r="E487" t="s">
        <v>94</v>
      </c>
      <c r="F487" t="s">
        <v>20</v>
      </c>
      <c r="G487" t="s">
        <v>21</v>
      </c>
      <c r="H487">
        <v>7</v>
      </c>
      <c r="I487">
        <v>0</v>
      </c>
      <c r="J487">
        <v>7</v>
      </c>
      <c r="K487" s="18">
        <v>0.30277777777777776</v>
      </c>
    </row>
    <row r="488" spans="1:11" hidden="1" x14ac:dyDescent="0.25">
      <c r="A488">
        <v>2</v>
      </c>
      <c r="B488" t="s">
        <v>18</v>
      </c>
      <c r="C488">
        <v>2581</v>
      </c>
      <c r="D488" s="17">
        <v>43845</v>
      </c>
      <c r="E488" t="s">
        <v>94</v>
      </c>
      <c r="F488" t="s">
        <v>20</v>
      </c>
      <c r="G488" t="s">
        <v>21</v>
      </c>
      <c r="H488">
        <v>6</v>
      </c>
      <c r="I488">
        <v>0</v>
      </c>
      <c r="J488">
        <v>6</v>
      </c>
      <c r="K488" s="18">
        <v>0.28194444444444444</v>
      </c>
    </row>
    <row r="489" spans="1:11" hidden="1" x14ac:dyDescent="0.25">
      <c r="A489">
        <v>2</v>
      </c>
      <c r="B489" t="s">
        <v>18</v>
      </c>
      <c r="C489">
        <v>2581</v>
      </c>
      <c r="D489" s="17">
        <v>43850</v>
      </c>
      <c r="E489" t="s">
        <v>94</v>
      </c>
      <c r="F489" t="s">
        <v>20</v>
      </c>
      <c r="G489" t="s">
        <v>21</v>
      </c>
      <c r="H489">
        <v>2</v>
      </c>
      <c r="I489">
        <v>0</v>
      </c>
      <c r="J489">
        <v>2</v>
      </c>
      <c r="K489" s="18">
        <v>0.29722222222222222</v>
      </c>
    </row>
    <row r="490" spans="1:11" hidden="1" x14ac:dyDescent="0.25">
      <c r="A490">
        <v>2</v>
      </c>
      <c r="B490" t="s">
        <v>18</v>
      </c>
      <c r="C490">
        <v>2581</v>
      </c>
      <c r="D490" s="17">
        <v>43852</v>
      </c>
      <c r="E490" t="s">
        <v>94</v>
      </c>
      <c r="F490" t="s">
        <v>20</v>
      </c>
      <c r="G490" t="s">
        <v>21</v>
      </c>
      <c r="H490">
        <v>2</v>
      </c>
      <c r="I490">
        <v>0</v>
      </c>
      <c r="J490">
        <v>2</v>
      </c>
      <c r="K490" s="18">
        <v>0.25555555555555559</v>
      </c>
    </row>
    <row r="491" spans="1:11" hidden="1" x14ac:dyDescent="0.25">
      <c r="A491">
        <v>2</v>
      </c>
      <c r="B491" t="s">
        <v>18</v>
      </c>
      <c r="C491">
        <v>2698</v>
      </c>
      <c r="D491" s="17">
        <v>43836</v>
      </c>
      <c r="E491" t="s">
        <v>97</v>
      </c>
      <c r="F491" t="s">
        <v>83</v>
      </c>
      <c r="G491" t="s">
        <v>84</v>
      </c>
      <c r="H491">
        <v>1</v>
      </c>
      <c r="I491">
        <v>-1</v>
      </c>
      <c r="J491">
        <v>0</v>
      </c>
      <c r="K491" s="18">
        <v>0.51388888888888895</v>
      </c>
    </row>
    <row r="492" spans="1:11" hidden="1" x14ac:dyDescent="0.25">
      <c r="A492">
        <v>2</v>
      </c>
      <c r="B492" t="s">
        <v>18</v>
      </c>
      <c r="C492">
        <v>2698</v>
      </c>
      <c r="D492" s="17">
        <v>43836</v>
      </c>
      <c r="E492" t="s">
        <v>97</v>
      </c>
      <c r="F492" t="s">
        <v>83</v>
      </c>
      <c r="G492" t="s">
        <v>84</v>
      </c>
      <c r="H492">
        <v>3</v>
      </c>
      <c r="I492">
        <v>-3</v>
      </c>
      <c r="J492">
        <v>0</v>
      </c>
      <c r="K492" s="18">
        <v>0.51597222222222217</v>
      </c>
    </row>
    <row r="493" spans="1:11" hidden="1" x14ac:dyDescent="0.25">
      <c r="A493">
        <v>2</v>
      </c>
      <c r="B493" t="s">
        <v>18</v>
      </c>
      <c r="C493">
        <v>2698</v>
      </c>
      <c r="D493" s="17">
        <v>43839</v>
      </c>
      <c r="E493" t="s">
        <v>97</v>
      </c>
      <c r="F493" t="s">
        <v>83</v>
      </c>
      <c r="G493" t="s">
        <v>84</v>
      </c>
      <c r="H493">
        <v>3</v>
      </c>
      <c r="I493">
        <v>-3</v>
      </c>
      <c r="J493">
        <v>0</v>
      </c>
      <c r="K493" s="18">
        <v>0.375</v>
      </c>
    </row>
    <row r="494" spans="1:11" hidden="1" x14ac:dyDescent="0.25">
      <c r="A494">
        <v>2</v>
      </c>
      <c r="B494" t="s">
        <v>18</v>
      </c>
      <c r="C494">
        <v>2698</v>
      </c>
      <c r="D494" s="17">
        <v>43843</v>
      </c>
      <c r="E494" t="s">
        <v>97</v>
      </c>
      <c r="F494" t="s">
        <v>83</v>
      </c>
      <c r="G494" t="s">
        <v>84</v>
      </c>
      <c r="H494">
        <v>3</v>
      </c>
      <c r="I494">
        <v>-3</v>
      </c>
      <c r="J494">
        <v>0</v>
      </c>
      <c r="K494" s="18">
        <v>0.55347222222222225</v>
      </c>
    </row>
    <row r="495" spans="1:11" hidden="1" x14ac:dyDescent="0.25">
      <c r="A495">
        <v>2</v>
      </c>
      <c r="B495" t="s">
        <v>18</v>
      </c>
      <c r="C495">
        <v>2698</v>
      </c>
      <c r="D495" s="17">
        <v>43844</v>
      </c>
      <c r="E495" t="s">
        <v>97</v>
      </c>
      <c r="F495" t="s">
        <v>83</v>
      </c>
      <c r="G495" t="s">
        <v>84</v>
      </c>
      <c r="H495">
        <v>1</v>
      </c>
      <c r="I495">
        <v>0</v>
      </c>
      <c r="J495">
        <v>1</v>
      </c>
      <c r="K495" s="18">
        <v>0.57430555555555551</v>
      </c>
    </row>
    <row r="496" spans="1:11" hidden="1" x14ac:dyDescent="0.25">
      <c r="A496">
        <v>2</v>
      </c>
      <c r="B496" t="s">
        <v>18</v>
      </c>
      <c r="C496">
        <v>2698</v>
      </c>
      <c r="D496" s="17">
        <v>43846</v>
      </c>
      <c r="E496" t="s">
        <v>97</v>
      </c>
      <c r="F496" t="s">
        <v>83</v>
      </c>
      <c r="G496" t="s">
        <v>84</v>
      </c>
      <c r="H496">
        <v>4</v>
      </c>
      <c r="I496">
        <v>-4</v>
      </c>
      <c r="J496">
        <v>0</v>
      </c>
      <c r="K496" s="18">
        <v>0.39513888888888887</v>
      </c>
    </row>
    <row r="497" spans="1:11" hidden="1" x14ac:dyDescent="0.25">
      <c r="A497">
        <v>2</v>
      </c>
      <c r="B497" t="s">
        <v>18</v>
      </c>
      <c r="C497">
        <v>2698</v>
      </c>
      <c r="D497" s="17">
        <v>43850</v>
      </c>
      <c r="E497" t="s">
        <v>97</v>
      </c>
      <c r="F497" t="s">
        <v>83</v>
      </c>
      <c r="G497" t="s">
        <v>84</v>
      </c>
      <c r="H497">
        <v>3</v>
      </c>
      <c r="I497">
        <v>-3</v>
      </c>
      <c r="J497">
        <v>0</v>
      </c>
      <c r="K497" s="18">
        <v>0.4381944444444445</v>
      </c>
    </row>
    <row r="498" spans="1:11" hidden="1" x14ac:dyDescent="0.25">
      <c r="A498">
        <v>2</v>
      </c>
      <c r="B498" t="s">
        <v>18</v>
      </c>
      <c r="C498">
        <v>2698</v>
      </c>
      <c r="D498" s="17">
        <v>43836</v>
      </c>
      <c r="E498" t="s">
        <v>97</v>
      </c>
      <c r="F498" t="s">
        <v>70</v>
      </c>
      <c r="G498" t="s">
        <v>71</v>
      </c>
      <c r="H498">
        <v>6</v>
      </c>
      <c r="I498">
        <v>-6</v>
      </c>
      <c r="J498">
        <v>0</v>
      </c>
      <c r="K498" s="18">
        <v>0.51388888888888895</v>
      </c>
    </row>
    <row r="499" spans="1:11" hidden="1" x14ac:dyDescent="0.25">
      <c r="A499">
        <v>2</v>
      </c>
      <c r="B499" t="s">
        <v>18</v>
      </c>
      <c r="C499">
        <v>2698</v>
      </c>
      <c r="D499" s="17">
        <v>43836</v>
      </c>
      <c r="E499" t="s">
        <v>97</v>
      </c>
      <c r="F499" t="s">
        <v>70</v>
      </c>
      <c r="G499" t="s">
        <v>71</v>
      </c>
      <c r="H499">
        <v>48</v>
      </c>
      <c r="I499">
        <v>-48</v>
      </c>
      <c r="J499">
        <v>0</v>
      </c>
      <c r="K499" s="18">
        <v>0.51597222222222217</v>
      </c>
    </row>
    <row r="500" spans="1:11" hidden="1" x14ac:dyDescent="0.25">
      <c r="A500">
        <v>2</v>
      </c>
      <c r="B500" t="s">
        <v>18</v>
      </c>
      <c r="C500">
        <v>2698</v>
      </c>
      <c r="D500" s="17">
        <v>43839</v>
      </c>
      <c r="E500" t="s">
        <v>97</v>
      </c>
      <c r="F500" t="s">
        <v>70</v>
      </c>
      <c r="G500" t="s">
        <v>71</v>
      </c>
      <c r="H500">
        <v>50</v>
      </c>
      <c r="I500">
        <v>-50</v>
      </c>
      <c r="J500">
        <v>0</v>
      </c>
      <c r="K500" s="18">
        <v>0.375</v>
      </c>
    </row>
    <row r="501" spans="1:11" hidden="1" x14ac:dyDescent="0.25">
      <c r="A501">
        <v>2</v>
      </c>
      <c r="B501" t="s">
        <v>18</v>
      </c>
      <c r="C501">
        <v>2698</v>
      </c>
      <c r="D501" s="17">
        <v>43843</v>
      </c>
      <c r="E501" t="s">
        <v>97</v>
      </c>
      <c r="F501" t="s">
        <v>70</v>
      </c>
      <c r="G501" t="s">
        <v>71</v>
      </c>
      <c r="H501">
        <v>54</v>
      </c>
      <c r="I501">
        <v>-54</v>
      </c>
      <c r="J501">
        <v>0</v>
      </c>
      <c r="K501" s="18">
        <v>0.55347222222222225</v>
      </c>
    </row>
    <row r="502" spans="1:11" hidden="1" x14ac:dyDescent="0.25">
      <c r="A502">
        <v>2</v>
      </c>
      <c r="B502" t="s">
        <v>18</v>
      </c>
      <c r="C502">
        <v>2698</v>
      </c>
      <c r="D502" s="17">
        <v>43844</v>
      </c>
      <c r="E502" t="s">
        <v>97</v>
      </c>
      <c r="F502" t="s">
        <v>70</v>
      </c>
      <c r="G502" t="s">
        <v>71</v>
      </c>
      <c r="H502">
        <v>6</v>
      </c>
      <c r="I502">
        <v>0</v>
      </c>
      <c r="J502">
        <v>6</v>
      </c>
      <c r="K502" s="18">
        <v>0.57430555555555551</v>
      </c>
    </row>
    <row r="503" spans="1:11" hidden="1" x14ac:dyDescent="0.25">
      <c r="A503">
        <v>2</v>
      </c>
      <c r="B503" t="s">
        <v>18</v>
      </c>
      <c r="C503">
        <v>2698</v>
      </c>
      <c r="D503" s="17">
        <v>43846</v>
      </c>
      <c r="E503" t="s">
        <v>97</v>
      </c>
      <c r="F503" t="s">
        <v>70</v>
      </c>
      <c r="G503" t="s">
        <v>71</v>
      </c>
      <c r="H503">
        <v>59</v>
      </c>
      <c r="I503">
        <v>-59</v>
      </c>
      <c r="J503">
        <v>0</v>
      </c>
      <c r="K503" s="18">
        <v>0.39513888888888887</v>
      </c>
    </row>
    <row r="504" spans="1:11" hidden="1" x14ac:dyDescent="0.25">
      <c r="A504">
        <v>2</v>
      </c>
      <c r="B504" t="s">
        <v>18</v>
      </c>
      <c r="C504">
        <v>2698</v>
      </c>
      <c r="D504" s="17">
        <v>43850</v>
      </c>
      <c r="E504" t="s">
        <v>97</v>
      </c>
      <c r="F504" t="s">
        <v>70</v>
      </c>
      <c r="G504" t="s">
        <v>71</v>
      </c>
      <c r="H504">
        <v>53</v>
      </c>
      <c r="I504">
        <v>-53</v>
      </c>
      <c r="J504">
        <v>0</v>
      </c>
      <c r="K504" s="18">
        <v>0.4381944444444445</v>
      </c>
    </row>
    <row r="505" spans="1:11" hidden="1" x14ac:dyDescent="0.25">
      <c r="A505">
        <v>2</v>
      </c>
      <c r="B505" t="s">
        <v>18</v>
      </c>
      <c r="C505">
        <v>2929</v>
      </c>
      <c r="D505" s="17">
        <v>43838</v>
      </c>
      <c r="E505" t="s">
        <v>98</v>
      </c>
      <c r="F505" t="s">
        <v>26</v>
      </c>
      <c r="G505" t="s">
        <v>27</v>
      </c>
      <c r="H505">
        <v>1</v>
      </c>
      <c r="I505">
        <v>-1</v>
      </c>
      <c r="J505">
        <v>0</v>
      </c>
      <c r="K505" s="18">
        <v>0.45069444444444445</v>
      </c>
    </row>
    <row r="506" spans="1:11" hidden="1" x14ac:dyDescent="0.25">
      <c r="A506">
        <v>2</v>
      </c>
      <c r="B506" t="s">
        <v>18</v>
      </c>
      <c r="C506">
        <v>2929</v>
      </c>
      <c r="D506" s="17">
        <v>43844</v>
      </c>
      <c r="E506" t="s">
        <v>98</v>
      </c>
      <c r="F506" t="s">
        <v>26</v>
      </c>
      <c r="G506" t="s">
        <v>27</v>
      </c>
      <c r="H506">
        <v>1</v>
      </c>
      <c r="I506">
        <v>-1</v>
      </c>
      <c r="J506">
        <v>0</v>
      </c>
      <c r="K506" s="18">
        <v>0.4069444444444445</v>
      </c>
    </row>
    <row r="507" spans="1:11" hidden="1" x14ac:dyDescent="0.25">
      <c r="A507">
        <v>2</v>
      </c>
      <c r="B507" t="s">
        <v>18</v>
      </c>
      <c r="C507">
        <v>2968</v>
      </c>
      <c r="D507" s="17">
        <v>43832</v>
      </c>
      <c r="E507" t="s">
        <v>99</v>
      </c>
      <c r="F507" t="s">
        <v>70</v>
      </c>
      <c r="G507" t="s">
        <v>71</v>
      </c>
      <c r="H507">
        <v>3</v>
      </c>
      <c r="I507">
        <v>-3</v>
      </c>
      <c r="J507">
        <v>0</v>
      </c>
      <c r="K507" s="18">
        <v>0.31875000000000003</v>
      </c>
    </row>
    <row r="508" spans="1:11" hidden="1" x14ac:dyDescent="0.25">
      <c r="A508">
        <v>2</v>
      </c>
      <c r="B508" t="s">
        <v>18</v>
      </c>
      <c r="C508">
        <v>2968</v>
      </c>
      <c r="D508" s="17">
        <v>43839</v>
      </c>
      <c r="E508" t="s">
        <v>99</v>
      </c>
      <c r="F508" t="s">
        <v>70</v>
      </c>
      <c r="G508" t="s">
        <v>71</v>
      </c>
      <c r="H508">
        <v>8</v>
      </c>
      <c r="I508">
        <v>-8</v>
      </c>
      <c r="J508">
        <v>0</v>
      </c>
      <c r="K508" s="18">
        <v>0.44236111111111115</v>
      </c>
    </row>
    <row r="509" spans="1:11" hidden="1" x14ac:dyDescent="0.25">
      <c r="A509">
        <v>2</v>
      </c>
      <c r="B509" t="s">
        <v>18</v>
      </c>
      <c r="C509">
        <v>2968</v>
      </c>
      <c r="D509" s="17">
        <v>43844</v>
      </c>
      <c r="E509" t="s">
        <v>99</v>
      </c>
      <c r="F509" t="s">
        <v>70</v>
      </c>
      <c r="G509" t="s">
        <v>71</v>
      </c>
      <c r="H509">
        <v>12</v>
      </c>
      <c r="I509">
        <v>-12</v>
      </c>
      <c r="J509">
        <v>0</v>
      </c>
      <c r="K509" s="18">
        <v>0.48749999999999999</v>
      </c>
    </row>
    <row r="510" spans="1:11" hidden="1" x14ac:dyDescent="0.25">
      <c r="A510">
        <v>2</v>
      </c>
      <c r="B510" t="s">
        <v>18</v>
      </c>
      <c r="C510">
        <v>2968</v>
      </c>
      <c r="D510" s="17">
        <v>43851</v>
      </c>
      <c r="E510" t="s">
        <v>99</v>
      </c>
      <c r="F510" t="s">
        <v>70</v>
      </c>
      <c r="G510" t="s">
        <v>71</v>
      </c>
      <c r="H510">
        <v>6</v>
      </c>
      <c r="I510">
        <v>-6</v>
      </c>
      <c r="J510">
        <v>0</v>
      </c>
      <c r="K510" s="18">
        <v>0.4694444444444445</v>
      </c>
    </row>
    <row r="511" spans="1:11" hidden="1" x14ac:dyDescent="0.25">
      <c r="A511">
        <v>2</v>
      </c>
      <c r="B511" t="s">
        <v>18</v>
      </c>
      <c r="C511">
        <v>2968</v>
      </c>
      <c r="D511" s="17">
        <v>43832</v>
      </c>
      <c r="E511" t="s">
        <v>99</v>
      </c>
      <c r="F511" t="s">
        <v>26</v>
      </c>
      <c r="G511" t="s">
        <v>27</v>
      </c>
      <c r="H511">
        <v>1</v>
      </c>
      <c r="I511">
        <v>-1</v>
      </c>
      <c r="J511">
        <v>0</v>
      </c>
      <c r="K511" s="18">
        <v>0.31875000000000003</v>
      </c>
    </row>
    <row r="512" spans="1:11" hidden="1" x14ac:dyDescent="0.25">
      <c r="A512">
        <v>2</v>
      </c>
      <c r="B512" t="s">
        <v>18</v>
      </c>
      <c r="C512">
        <v>2968</v>
      </c>
      <c r="D512" s="17">
        <v>43839</v>
      </c>
      <c r="E512" t="s">
        <v>99</v>
      </c>
      <c r="F512" t="s">
        <v>26</v>
      </c>
      <c r="G512" t="s">
        <v>27</v>
      </c>
      <c r="H512">
        <v>1</v>
      </c>
      <c r="I512">
        <v>-1</v>
      </c>
      <c r="J512">
        <v>0</v>
      </c>
      <c r="K512" s="18">
        <v>0.44236111111111115</v>
      </c>
    </row>
    <row r="513" spans="1:11" hidden="1" x14ac:dyDescent="0.25">
      <c r="A513">
        <v>2</v>
      </c>
      <c r="B513" t="s">
        <v>18</v>
      </c>
      <c r="C513">
        <v>2968</v>
      </c>
      <c r="D513" s="17">
        <v>43844</v>
      </c>
      <c r="E513" t="s">
        <v>99</v>
      </c>
      <c r="F513" t="s">
        <v>26</v>
      </c>
      <c r="G513" t="s">
        <v>27</v>
      </c>
      <c r="H513">
        <v>1</v>
      </c>
      <c r="I513">
        <v>-1</v>
      </c>
      <c r="J513">
        <v>0</v>
      </c>
      <c r="K513" s="18">
        <v>0.48749999999999999</v>
      </c>
    </row>
    <row r="514" spans="1:11" hidden="1" x14ac:dyDescent="0.25">
      <c r="A514">
        <v>2</v>
      </c>
      <c r="B514" t="s">
        <v>18</v>
      </c>
      <c r="C514">
        <v>2968</v>
      </c>
      <c r="D514" s="17">
        <v>43851</v>
      </c>
      <c r="E514" t="s">
        <v>99</v>
      </c>
      <c r="F514" t="s">
        <v>26</v>
      </c>
      <c r="G514" t="s">
        <v>27</v>
      </c>
      <c r="H514">
        <v>1</v>
      </c>
      <c r="I514">
        <v>-1</v>
      </c>
      <c r="J514">
        <v>0</v>
      </c>
      <c r="K514" s="18">
        <v>0.4694444444444445</v>
      </c>
    </row>
    <row r="515" spans="1:11" hidden="1" x14ac:dyDescent="0.25">
      <c r="A515">
        <v>2</v>
      </c>
      <c r="B515" t="s">
        <v>18</v>
      </c>
      <c r="C515">
        <v>3307</v>
      </c>
      <c r="D515" s="17">
        <v>43833</v>
      </c>
      <c r="E515" t="s">
        <v>100</v>
      </c>
      <c r="F515" t="s">
        <v>70</v>
      </c>
      <c r="G515" t="s">
        <v>71</v>
      </c>
      <c r="H515">
        <v>14</v>
      </c>
      <c r="I515">
        <v>0</v>
      </c>
      <c r="J515">
        <v>14</v>
      </c>
      <c r="K515" s="18">
        <v>0.75416666666666676</v>
      </c>
    </row>
    <row r="516" spans="1:11" hidden="1" x14ac:dyDescent="0.25">
      <c r="A516">
        <v>2</v>
      </c>
      <c r="B516" t="s">
        <v>18</v>
      </c>
      <c r="C516">
        <v>3307</v>
      </c>
      <c r="D516" s="17">
        <v>43836</v>
      </c>
      <c r="E516" t="s">
        <v>100</v>
      </c>
      <c r="F516" t="s">
        <v>70</v>
      </c>
      <c r="G516" t="s">
        <v>71</v>
      </c>
      <c r="H516">
        <v>4</v>
      </c>
      <c r="I516">
        <v>0</v>
      </c>
      <c r="J516">
        <v>4</v>
      </c>
      <c r="K516" s="18">
        <v>0.77777777777777779</v>
      </c>
    </row>
    <row r="517" spans="1:11" hidden="1" x14ac:dyDescent="0.25">
      <c r="A517">
        <v>2</v>
      </c>
      <c r="B517" t="s">
        <v>18</v>
      </c>
      <c r="C517">
        <v>3307</v>
      </c>
      <c r="D517" s="17">
        <v>43837</v>
      </c>
      <c r="E517" t="s">
        <v>100</v>
      </c>
      <c r="F517" t="s">
        <v>70</v>
      </c>
      <c r="G517" t="s">
        <v>71</v>
      </c>
      <c r="H517">
        <v>3</v>
      </c>
      <c r="I517">
        <v>0</v>
      </c>
      <c r="J517">
        <v>3</v>
      </c>
      <c r="K517" s="18">
        <v>0.75</v>
      </c>
    </row>
    <row r="518" spans="1:11" hidden="1" x14ac:dyDescent="0.25">
      <c r="A518">
        <v>2</v>
      </c>
      <c r="B518" t="s">
        <v>18</v>
      </c>
      <c r="C518">
        <v>3307</v>
      </c>
      <c r="D518" s="17">
        <v>43840</v>
      </c>
      <c r="E518" t="s">
        <v>100</v>
      </c>
      <c r="F518" t="s">
        <v>70</v>
      </c>
      <c r="G518" t="s">
        <v>71</v>
      </c>
      <c r="H518">
        <v>2</v>
      </c>
      <c r="I518">
        <v>0</v>
      </c>
      <c r="J518">
        <v>2</v>
      </c>
      <c r="K518" s="18">
        <v>0.70347222222222217</v>
      </c>
    </row>
    <row r="519" spans="1:11" hidden="1" x14ac:dyDescent="0.25">
      <c r="A519">
        <v>2</v>
      </c>
      <c r="B519" t="s">
        <v>18</v>
      </c>
      <c r="C519">
        <v>3307</v>
      </c>
      <c r="D519" s="17">
        <v>43843</v>
      </c>
      <c r="E519" t="s">
        <v>100</v>
      </c>
      <c r="F519" t="s">
        <v>70</v>
      </c>
      <c r="G519" t="s">
        <v>71</v>
      </c>
      <c r="H519">
        <v>3</v>
      </c>
      <c r="I519">
        <v>0</v>
      </c>
      <c r="J519">
        <v>3</v>
      </c>
      <c r="K519" s="18">
        <v>0.72916666666666663</v>
      </c>
    </row>
    <row r="520" spans="1:11" hidden="1" x14ac:dyDescent="0.25">
      <c r="A520">
        <v>2</v>
      </c>
      <c r="B520" t="s">
        <v>18</v>
      </c>
      <c r="C520">
        <v>3307</v>
      </c>
      <c r="D520" s="17">
        <v>43844</v>
      </c>
      <c r="E520" t="s">
        <v>100</v>
      </c>
      <c r="F520" t="s">
        <v>70</v>
      </c>
      <c r="G520" t="s">
        <v>71</v>
      </c>
      <c r="H520">
        <v>4</v>
      </c>
      <c r="I520">
        <v>0</v>
      </c>
      <c r="J520">
        <v>4</v>
      </c>
      <c r="K520" s="18">
        <v>0.77569444444444446</v>
      </c>
    </row>
    <row r="521" spans="1:11" hidden="1" x14ac:dyDescent="0.25">
      <c r="A521">
        <v>2</v>
      </c>
      <c r="B521" t="s">
        <v>18</v>
      </c>
      <c r="C521">
        <v>3307</v>
      </c>
      <c r="D521" s="17">
        <v>43846</v>
      </c>
      <c r="E521" t="s">
        <v>100</v>
      </c>
      <c r="F521" t="s">
        <v>70</v>
      </c>
      <c r="G521" t="s">
        <v>71</v>
      </c>
      <c r="H521">
        <v>2</v>
      </c>
      <c r="I521">
        <v>0</v>
      </c>
      <c r="J521">
        <v>2</v>
      </c>
      <c r="K521" s="18">
        <v>0.78472222222222221</v>
      </c>
    </row>
    <row r="522" spans="1:11" hidden="1" x14ac:dyDescent="0.25">
      <c r="A522">
        <v>2</v>
      </c>
      <c r="B522" t="s">
        <v>18</v>
      </c>
      <c r="C522">
        <v>3307</v>
      </c>
      <c r="D522" s="17">
        <v>43847</v>
      </c>
      <c r="E522" t="s">
        <v>100</v>
      </c>
      <c r="F522" t="s">
        <v>70</v>
      </c>
      <c r="G522" t="s">
        <v>71</v>
      </c>
      <c r="H522">
        <v>2</v>
      </c>
      <c r="I522">
        <v>0</v>
      </c>
      <c r="J522">
        <v>2</v>
      </c>
      <c r="K522" s="18">
        <v>0.69444444444444453</v>
      </c>
    </row>
    <row r="523" spans="1:11" hidden="1" x14ac:dyDescent="0.25">
      <c r="A523">
        <v>2</v>
      </c>
      <c r="B523" t="s">
        <v>18</v>
      </c>
      <c r="C523">
        <v>3307</v>
      </c>
      <c r="D523" s="17">
        <v>43832</v>
      </c>
      <c r="E523" t="s">
        <v>100</v>
      </c>
      <c r="F523" t="s">
        <v>101</v>
      </c>
      <c r="G523" t="s">
        <v>102</v>
      </c>
      <c r="H523">
        <v>1</v>
      </c>
      <c r="I523">
        <v>0</v>
      </c>
      <c r="J523">
        <v>1</v>
      </c>
      <c r="K523" s="18">
        <v>0.75</v>
      </c>
    </row>
    <row r="524" spans="1:11" hidden="1" x14ac:dyDescent="0.25">
      <c r="A524">
        <v>2</v>
      </c>
      <c r="B524" t="s">
        <v>18</v>
      </c>
      <c r="C524">
        <v>3421</v>
      </c>
      <c r="D524" s="17">
        <v>43834</v>
      </c>
      <c r="E524" t="s">
        <v>103</v>
      </c>
      <c r="F524" t="s">
        <v>72</v>
      </c>
      <c r="G524" t="s">
        <v>73</v>
      </c>
      <c r="H524">
        <v>2</v>
      </c>
      <c r="I524">
        <v>0</v>
      </c>
      <c r="J524">
        <v>2</v>
      </c>
      <c r="K524" s="18">
        <v>0.44513888888888892</v>
      </c>
    </row>
    <row r="525" spans="1:11" hidden="1" x14ac:dyDescent="0.25">
      <c r="A525">
        <v>2</v>
      </c>
      <c r="B525" t="s">
        <v>18</v>
      </c>
      <c r="C525">
        <v>3421</v>
      </c>
      <c r="D525" s="17">
        <v>43837</v>
      </c>
      <c r="E525" t="s">
        <v>103</v>
      </c>
      <c r="F525" t="s">
        <v>72</v>
      </c>
      <c r="G525" t="s">
        <v>73</v>
      </c>
      <c r="H525">
        <v>1</v>
      </c>
      <c r="I525">
        <v>0</v>
      </c>
      <c r="J525">
        <v>1</v>
      </c>
      <c r="K525" s="18">
        <v>0.33194444444444443</v>
      </c>
    </row>
    <row r="526" spans="1:11" hidden="1" x14ac:dyDescent="0.25">
      <c r="A526">
        <v>2</v>
      </c>
      <c r="B526" t="s">
        <v>18</v>
      </c>
      <c r="C526">
        <v>3421</v>
      </c>
      <c r="D526" s="17">
        <v>43839</v>
      </c>
      <c r="E526" t="s">
        <v>103</v>
      </c>
      <c r="F526" t="s">
        <v>72</v>
      </c>
      <c r="G526" t="s">
        <v>73</v>
      </c>
      <c r="H526">
        <v>2</v>
      </c>
      <c r="I526">
        <v>0</v>
      </c>
      <c r="J526">
        <v>2</v>
      </c>
      <c r="K526" s="18">
        <v>0.55555555555555558</v>
      </c>
    </row>
    <row r="527" spans="1:11" hidden="1" x14ac:dyDescent="0.25">
      <c r="A527">
        <v>2</v>
      </c>
      <c r="B527" t="s">
        <v>18</v>
      </c>
      <c r="C527">
        <v>3421</v>
      </c>
      <c r="D527" s="17">
        <v>43840</v>
      </c>
      <c r="E527" t="s">
        <v>103</v>
      </c>
      <c r="F527" t="s">
        <v>72</v>
      </c>
      <c r="G527" t="s">
        <v>73</v>
      </c>
      <c r="H527">
        <v>0</v>
      </c>
      <c r="I527">
        <v>-3</v>
      </c>
      <c r="J527">
        <v>-3</v>
      </c>
      <c r="K527" s="18">
        <v>0.46458333333333335</v>
      </c>
    </row>
    <row r="528" spans="1:11" hidden="1" x14ac:dyDescent="0.25">
      <c r="A528">
        <v>2</v>
      </c>
      <c r="B528" t="s">
        <v>18</v>
      </c>
      <c r="C528">
        <v>3421</v>
      </c>
      <c r="D528" s="17">
        <v>43841</v>
      </c>
      <c r="E528" t="s">
        <v>103</v>
      </c>
      <c r="F528" t="s">
        <v>72</v>
      </c>
      <c r="G528" t="s">
        <v>73</v>
      </c>
      <c r="H528">
        <v>2</v>
      </c>
      <c r="I528">
        <v>0</v>
      </c>
      <c r="J528">
        <v>2</v>
      </c>
      <c r="K528" s="18">
        <v>0.40277777777777773</v>
      </c>
    </row>
    <row r="529" spans="1:11" hidden="1" x14ac:dyDescent="0.25">
      <c r="A529">
        <v>2</v>
      </c>
      <c r="B529" t="s">
        <v>18</v>
      </c>
      <c r="C529">
        <v>3421</v>
      </c>
      <c r="D529" s="17">
        <v>43844</v>
      </c>
      <c r="E529" t="s">
        <v>103</v>
      </c>
      <c r="F529" t="s">
        <v>72</v>
      </c>
      <c r="G529" t="s">
        <v>73</v>
      </c>
      <c r="H529">
        <v>1</v>
      </c>
      <c r="I529">
        <v>0</v>
      </c>
      <c r="J529">
        <v>1</v>
      </c>
      <c r="K529" s="18">
        <v>0.5625</v>
      </c>
    </row>
    <row r="530" spans="1:11" hidden="1" x14ac:dyDescent="0.25">
      <c r="A530">
        <v>2</v>
      </c>
      <c r="B530" t="s">
        <v>18</v>
      </c>
      <c r="C530">
        <v>3421</v>
      </c>
      <c r="D530" s="17">
        <v>43844</v>
      </c>
      <c r="E530" t="s">
        <v>103</v>
      </c>
      <c r="F530" t="s">
        <v>72</v>
      </c>
      <c r="G530" t="s">
        <v>73</v>
      </c>
      <c r="H530">
        <v>2</v>
      </c>
      <c r="I530">
        <v>0</v>
      </c>
      <c r="J530">
        <v>2</v>
      </c>
      <c r="K530" s="18">
        <v>0.56458333333333333</v>
      </c>
    </row>
    <row r="531" spans="1:11" hidden="1" x14ac:dyDescent="0.25">
      <c r="A531">
        <v>2</v>
      </c>
      <c r="B531" t="s">
        <v>18</v>
      </c>
      <c r="C531">
        <v>3421</v>
      </c>
      <c r="D531" s="17">
        <v>43845</v>
      </c>
      <c r="E531" t="s">
        <v>103</v>
      </c>
      <c r="F531" t="s">
        <v>72</v>
      </c>
      <c r="G531" t="s">
        <v>73</v>
      </c>
      <c r="H531">
        <v>1</v>
      </c>
      <c r="I531">
        <v>0</v>
      </c>
      <c r="J531">
        <v>1</v>
      </c>
      <c r="K531" s="18">
        <v>0.4236111111111111</v>
      </c>
    </row>
    <row r="532" spans="1:11" hidden="1" x14ac:dyDescent="0.25">
      <c r="A532">
        <v>2</v>
      </c>
      <c r="B532" t="s">
        <v>18</v>
      </c>
      <c r="C532">
        <v>3421</v>
      </c>
      <c r="D532" s="17">
        <v>43846</v>
      </c>
      <c r="E532" t="s">
        <v>103</v>
      </c>
      <c r="F532" t="s">
        <v>72</v>
      </c>
      <c r="G532" t="s">
        <v>73</v>
      </c>
      <c r="H532">
        <v>0</v>
      </c>
      <c r="I532">
        <v>-2</v>
      </c>
      <c r="J532">
        <v>-2</v>
      </c>
      <c r="K532" s="18">
        <v>0.31736111111111115</v>
      </c>
    </row>
    <row r="533" spans="1:11" hidden="1" x14ac:dyDescent="0.25">
      <c r="A533">
        <v>2</v>
      </c>
      <c r="B533" t="s">
        <v>18</v>
      </c>
      <c r="C533">
        <v>3421</v>
      </c>
      <c r="D533" s="17">
        <v>43848</v>
      </c>
      <c r="E533" t="s">
        <v>103</v>
      </c>
      <c r="F533" t="s">
        <v>72</v>
      </c>
      <c r="G533" t="s">
        <v>73</v>
      </c>
      <c r="H533">
        <v>3</v>
      </c>
      <c r="I533">
        <v>0</v>
      </c>
      <c r="J533">
        <v>3</v>
      </c>
      <c r="K533" s="18">
        <v>0.34652777777777777</v>
      </c>
    </row>
    <row r="534" spans="1:11" hidden="1" x14ac:dyDescent="0.25">
      <c r="A534">
        <v>2</v>
      </c>
      <c r="B534" t="s">
        <v>18</v>
      </c>
      <c r="C534">
        <v>3421</v>
      </c>
      <c r="D534" s="17">
        <v>43851</v>
      </c>
      <c r="E534" t="s">
        <v>103</v>
      </c>
      <c r="F534" t="s">
        <v>72</v>
      </c>
      <c r="G534" t="s">
        <v>73</v>
      </c>
      <c r="H534">
        <v>1</v>
      </c>
      <c r="I534">
        <v>0</v>
      </c>
      <c r="J534">
        <v>1</v>
      </c>
      <c r="K534" s="18">
        <v>0.30138888888888887</v>
      </c>
    </row>
    <row r="535" spans="1:11" hidden="1" x14ac:dyDescent="0.25">
      <c r="A535">
        <v>2</v>
      </c>
      <c r="B535" t="s">
        <v>18</v>
      </c>
      <c r="C535">
        <v>3421</v>
      </c>
      <c r="D535" s="17">
        <v>43851</v>
      </c>
      <c r="E535" t="s">
        <v>103</v>
      </c>
      <c r="F535" t="s">
        <v>72</v>
      </c>
      <c r="G535" t="s">
        <v>73</v>
      </c>
      <c r="H535">
        <v>0</v>
      </c>
      <c r="I535">
        <v>-6</v>
      </c>
      <c r="J535">
        <v>-6</v>
      </c>
      <c r="K535" s="18">
        <v>0.60486111111111118</v>
      </c>
    </row>
    <row r="536" spans="1:11" hidden="1" x14ac:dyDescent="0.25">
      <c r="A536">
        <v>2</v>
      </c>
      <c r="B536" t="s">
        <v>18</v>
      </c>
      <c r="C536">
        <v>3421</v>
      </c>
      <c r="D536" s="17">
        <v>43852</v>
      </c>
      <c r="E536" t="s">
        <v>103</v>
      </c>
      <c r="F536" t="s">
        <v>72</v>
      </c>
      <c r="G536" t="s">
        <v>73</v>
      </c>
      <c r="H536">
        <v>1</v>
      </c>
      <c r="I536">
        <v>0</v>
      </c>
      <c r="J536">
        <v>1</v>
      </c>
      <c r="K536" s="18">
        <v>0.27569444444444446</v>
      </c>
    </row>
    <row r="537" spans="1:11" hidden="1" x14ac:dyDescent="0.25">
      <c r="A537">
        <v>2</v>
      </c>
      <c r="B537" t="s">
        <v>18</v>
      </c>
      <c r="C537">
        <v>3421</v>
      </c>
      <c r="D537" s="17">
        <v>43834</v>
      </c>
      <c r="E537" t="s">
        <v>103</v>
      </c>
      <c r="F537" t="s">
        <v>104</v>
      </c>
      <c r="G537" t="s">
        <v>105</v>
      </c>
      <c r="H537">
        <v>63</v>
      </c>
      <c r="I537">
        <v>0</v>
      </c>
      <c r="J537">
        <v>63</v>
      </c>
      <c r="K537" s="18">
        <v>0.44513888888888892</v>
      </c>
    </row>
    <row r="538" spans="1:11" hidden="1" x14ac:dyDescent="0.25">
      <c r="A538">
        <v>2</v>
      </c>
      <c r="B538" t="s">
        <v>18</v>
      </c>
      <c r="C538">
        <v>3421</v>
      </c>
      <c r="D538" s="17">
        <v>43837</v>
      </c>
      <c r="E538" t="s">
        <v>103</v>
      </c>
      <c r="F538" t="s">
        <v>104</v>
      </c>
      <c r="G538" t="s">
        <v>105</v>
      </c>
      <c r="H538">
        <v>22</v>
      </c>
      <c r="I538">
        <v>0</v>
      </c>
      <c r="J538">
        <v>22</v>
      </c>
      <c r="K538" s="18">
        <v>0.32916666666666666</v>
      </c>
    </row>
    <row r="539" spans="1:11" hidden="1" x14ac:dyDescent="0.25">
      <c r="A539">
        <v>2</v>
      </c>
      <c r="B539" t="s">
        <v>18</v>
      </c>
      <c r="C539">
        <v>3421</v>
      </c>
      <c r="D539" s="17">
        <v>43837</v>
      </c>
      <c r="E539" t="s">
        <v>103</v>
      </c>
      <c r="F539" t="s">
        <v>104</v>
      </c>
      <c r="G539" t="s">
        <v>105</v>
      </c>
      <c r="H539">
        <v>53</v>
      </c>
      <c r="I539">
        <v>0</v>
      </c>
      <c r="J539">
        <v>53</v>
      </c>
      <c r="K539" s="18">
        <v>0.33194444444444443</v>
      </c>
    </row>
    <row r="540" spans="1:11" hidden="1" x14ac:dyDescent="0.25">
      <c r="A540">
        <v>2</v>
      </c>
      <c r="B540" t="s">
        <v>18</v>
      </c>
      <c r="C540">
        <v>3421</v>
      </c>
      <c r="D540" s="17">
        <v>43839</v>
      </c>
      <c r="E540" t="s">
        <v>103</v>
      </c>
      <c r="F540" t="s">
        <v>104</v>
      </c>
      <c r="G540" t="s">
        <v>105</v>
      </c>
      <c r="H540">
        <v>72</v>
      </c>
      <c r="I540">
        <v>0</v>
      </c>
      <c r="J540">
        <v>72</v>
      </c>
      <c r="K540" s="18">
        <v>0.55555555555555558</v>
      </c>
    </row>
    <row r="541" spans="1:11" hidden="1" x14ac:dyDescent="0.25">
      <c r="A541">
        <v>2</v>
      </c>
      <c r="B541" t="s">
        <v>18</v>
      </c>
      <c r="C541">
        <v>3421</v>
      </c>
      <c r="D541" s="17">
        <v>43840</v>
      </c>
      <c r="E541" t="s">
        <v>103</v>
      </c>
      <c r="F541" t="s">
        <v>104</v>
      </c>
      <c r="G541" t="s">
        <v>105</v>
      </c>
      <c r="H541">
        <v>0</v>
      </c>
      <c r="I541">
        <v>-300</v>
      </c>
      <c r="J541">
        <v>-300</v>
      </c>
      <c r="K541" s="18">
        <v>0.46458333333333335</v>
      </c>
    </row>
    <row r="542" spans="1:11" hidden="1" x14ac:dyDescent="0.25">
      <c r="A542">
        <v>2</v>
      </c>
      <c r="B542" t="s">
        <v>18</v>
      </c>
      <c r="C542">
        <v>3421</v>
      </c>
      <c r="D542" s="17">
        <v>43841</v>
      </c>
      <c r="E542" t="s">
        <v>103</v>
      </c>
      <c r="F542" t="s">
        <v>104</v>
      </c>
      <c r="G542" t="s">
        <v>105</v>
      </c>
      <c r="H542">
        <v>104</v>
      </c>
      <c r="I542">
        <v>0</v>
      </c>
      <c r="J542">
        <v>104</v>
      </c>
      <c r="K542" s="18">
        <v>0.40277777777777773</v>
      </c>
    </row>
    <row r="543" spans="1:11" hidden="1" x14ac:dyDescent="0.25">
      <c r="A543">
        <v>2</v>
      </c>
      <c r="B543" t="s">
        <v>18</v>
      </c>
      <c r="C543">
        <v>3421</v>
      </c>
      <c r="D543" s="17">
        <v>43844</v>
      </c>
      <c r="E543" t="s">
        <v>103</v>
      </c>
      <c r="F543" t="s">
        <v>104</v>
      </c>
      <c r="G543" t="s">
        <v>105</v>
      </c>
      <c r="H543">
        <v>32</v>
      </c>
      <c r="I543">
        <v>0</v>
      </c>
      <c r="J543">
        <v>32</v>
      </c>
      <c r="K543" s="18">
        <v>0.5625</v>
      </c>
    </row>
    <row r="544" spans="1:11" hidden="1" x14ac:dyDescent="0.25">
      <c r="A544">
        <v>2</v>
      </c>
      <c r="B544" t="s">
        <v>18</v>
      </c>
      <c r="C544">
        <v>3421</v>
      </c>
      <c r="D544" s="17">
        <v>43844</v>
      </c>
      <c r="E544" t="s">
        <v>103</v>
      </c>
      <c r="F544" t="s">
        <v>104</v>
      </c>
      <c r="G544" t="s">
        <v>105</v>
      </c>
      <c r="H544">
        <v>70</v>
      </c>
      <c r="I544">
        <v>0</v>
      </c>
      <c r="J544">
        <v>70</v>
      </c>
      <c r="K544" s="18">
        <v>0.56458333333333333</v>
      </c>
    </row>
    <row r="545" spans="1:11" hidden="1" x14ac:dyDescent="0.25">
      <c r="A545">
        <v>2</v>
      </c>
      <c r="B545" t="s">
        <v>18</v>
      </c>
      <c r="C545">
        <v>3421</v>
      </c>
      <c r="D545" s="17">
        <v>43845</v>
      </c>
      <c r="E545" t="s">
        <v>103</v>
      </c>
      <c r="F545" t="s">
        <v>104</v>
      </c>
      <c r="G545" t="s">
        <v>105</v>
      </c>
      <c r="H545">
        <v>53</v>
      </c>
      <c r="I545">
        <v>0</v>
      </c>
      <c r="J545">
        <v>53</v>
      </c>
      <c r="K545" s="18">
        <v>0.4236111111111111</v>
      </c>
    </row>
    <row r="546" spans="1:11" hidden="1" x14ac:dyDescent="0.25">
      <c r="A546">
        <v>2</v>
      </c>
      <c r="B546" t="s">
        <v>18</v>
      </c>
      <c r="C546">
        <v>3421</v>
      </c>
      <c r="D546" s="17">
        <v>43846</v>
      </c>
      <c r="E546" t="s">
        <v>103</v>
      </c>
      <c r="F546" t="s">
        <v>104</v>
      </c>
      <c r="G546" t="s">
        <v>105</v>
      </c>
      <c r="H546">
        <v>65</v>
      </c>
      <c r="I546">
        <v>0</v>
      </c>
      <c r="J546">
        <v>65</v>
      </c>
      <c r="K546" s="18">
        <v>0.31736111111111115</v>
      </c>
    </row>
    <row r="547" spans="1:11" hidden="1" x14ac:dyDescent="0.25">
      <c r="A547">
        <v>2</v>
      </c>
      <c r="B547" t="s">
        <v>18</v>
      </c>
      <c r="C547">
        <v>3421</v>
      </c>
      <c r="D547" s="17">
        <v>43848</v>
      </c>
      <c r="E547" t="s">
        <v>103</v>
      </c>
      <c r="F547" t="s">
        <v>104</v>
      </c>
      <c r="G547" t="s">
        <v>105</v>
      </c>
      <c r="H547">
        <v>163</v>
      </c>
      <c r="I547">
        <v>0</v>
      </c>
      <c r="J547">
        <v>163</v>
      </c>
      <c r="K547" s="18">
        <v>0.34652777777777777</v>
      </c>
    </row>
    <row r="548" spans="1:11" hidden="1" x14ac:dyDescent="0.25">
      <c r="A548">
        <v>2</v>
      </c>
      <c r="B548" t="s">
        <v>18</v>
      </c>
      <c r="C548">
        <v>3421</v>
      </c>
      <c r="D548" s="17">
        <v>43851</v>
      </c>
      <c r="E548" t="s">
        <v>103</v>
      </c>
      <c r="F548" t="s">
        <v>104</v>
      </c>
      <c r="G548" t="s">
        <v>105</v>
      </c>
      <c r="H548">
        <v>54</v>
      </c>
      <c r="I548">
        <v>0</v>
      </c>
      <c r="J548">
        <v>54</v>
      </c>
      <c r="K548" s="18">
        <v>0.30138888888888887</v>
      </c>
    </row>
    <row r="549" spans="1:11" hidden="1" x14ac:dyDescent="0.25">
      <c r="A549">
        <v>2</v>
      </c>
      <c r="B549" t="s">
        <v>18</v>
      </c>
      <c r="C549">
        <v>3421</v>
      </c>
      <c r="D549" s="17">
        <v>43851</v>
      </c>
      <c r="E549" t="s">
        <v>103</v>
      </c>
      <c r="F549" t="s">
        <v>104</v>
      </c>
      <c r="G549" t="s">
        <v>105</v>
      </c>
      <c r="H549">
        <v>0</v>
      </c>
      <c r="I549">
        <v>-600</v>
      </c>
      <c r="J549">
        <v>-600</v>
      </c>
      <c r="K549" s="18">
        <v>0.60486111111111118</v>
      </c>
    </row>
    <row r="550" spans="1:11" hidden="1" x14ac:dyDescent="0.25">
      <c r="A550">
        <v>2</v>
      </c>
      <c r="B550" t="s">
        <v>18</v>
      </c>
      <c r="C550">
        <v>3421</v>
      </c>
      <c r="D550" s="17">
        <v>43852</v>
      </c>
      <c r="E550" t="s">
        <v>103</v>
      </c>
      <c r="F550" t="s">
        <v>104</v>
      </c>
      <c r="G550" t="s">
        <v>105</v>
      </c>
      <c r="H550">
        <v>0</v>
      </c>
      <c r="I550">
        <v>-2</v>
      </c>
      <c r="J550">
        <v>-2</v>
      </c>
      <c r="K550" s="18">
        <v>0.26319444444444445</v>
      </c>
    </row>
    <row r="551" spans="1:11" hidden="1" x14ac:dyDescent="0.25">
      <c r="A551">
        <v>2</v>
      </c>
      <c r="B551" t="s">
        <v>18</v>
      </c>
      <c r="C551">
        <v>3421</v>
      </c>
      <c r="D551" s="17">
        <v>43852</v>
      </c>
      <c r="E551" t="s">
        <v>103</v>
      </c>
      <c r="F551" t="s">
        <v>104</v>
      </c>
      <c r="G551" t="s">
        <v>105</v>
      </c>
      <c r="H551">
        <v>52</v>
      </c>
      <c r="I551">
        <v>0</v>
      </c>
      <c r="J551">
        <v>52</v>
      </c>
      <c r="K551" s="18">
        <v>0.27569444444444446</v>
      </c>
    </row>
    <row r="552" spans="1:11" hidden="1" x14ac:dyDescent="0.25">
      <c r="A552">
        <v>2</v>
      </c>
      <c r="B552" t="s">
        <v>18</v>
      </c>
      <c r="C552">
        <v>3570</v>
      </c>
      <c r="D552" s="17">
        <v>43840</v>
      </c>
      <c r="E552" t="s">
        <v>106</v>
      </c>
      <c r="F552" t="s">
        <v>83</v>
      </c>
      <c r="G552" t="s">
        <v>84</v>
      </c>
      <c r="H552">
        <v>1</v>
      </c>
      <c r="I552">
        <v>-1</v>
      </c>
      <c r="J552">
        <v>0</v>
      </c>
      <c r="K552" s="18">
        <v>0.33055555555555555</v>
      </c>
    </row>
    <row r="553" spans="1:11" hidden="1" x14ac:dyDescent="0.25">
      <c r="A553">
        <v>2</v>
      </c>
      <c r="B553" t="s">
        <v>18</v>
      </c>
      <c r="C553">
        <v>3570</v>
      </c>
      <c r="D553" s="17">
        <v>43847</v>
      </c>
      <c r="E553" t="s">
        <v>106</v>
      </c>
      <c r="F553" t="s">
        <v>83</v>
      </c>
      <c r="G553" t="s">
        <v>84</v>
      </c>
      <c r="H553">
        <v>2</v>
      </c>
      <c r="I553">
        <v>0</v>
      </c>
      <c r="J553">
        <v>2</v>
      </c>
      <c r="K553" s="18">
        <v>0.2902777777777778</v>
      </c>
    </row>
    <row r="554" spans="1:11" hidden="1" x14ac:dyDescent="0.25">
      <c r="A554">
        <v>2</v>
      </c>
      <c r="B554" t="s">
        <v>18</v>
      </c>
      <c r="C554">
        <v>3570</v>
      </c>
      <c r="D554" s="17">
        <v>43847</v>
      </c>
      <c r="E554" t="s">
        <v>106</v>
      </c>
      <c r="F554" t="s">
        <v>20</v>
      </c>
      <c r="G554" t="s">
        <v>21</v>
      </c>
      <c r="H554">
        <v>13</v>
      </c>
      <c r="I554">
        <v>0</v>
      </c>
      <c r="J554">
        <v>13</v>
      </c>
      <c r="K554" s="18">
        <v>0.2902777777777778</v>
      </c>
    </row>
    <row r="555" spans="1:11" hidden="1" x14ac:dyDescent="0.25">
      <c r="A555">
        <v>2</v>
      </c>
      <c r="B555" t="s">
        <v>18</v>
      </c>
      <c r="C555">
        <v>3570</v>
      </c>
      <c r="D555" s="17">
        <v>43840</v>
      </c>
      <c r="E555" t="s">
        <v>106</v>
      </c>
      <c r="F555" t="s">
        <v>70</v>
      </c>
      <c r="G555" t="s">
        <v>71</v>
      </c>
      <c r="H555">
        <v>22</v>
      </c>
      <c r="I555">
        <v>-22</v>
      </c>
      <c r="J555">
        <v>0</v>
      </c>
      <c r="K555" s="18">
        <v>0.33055555555555555</v>
      </c>
    </row>
    <row r="556" spans="1:11" hidden="1" x14ac:dyDescent="0.25">
      <c r="A556">
        <v>2</v>
      </c>
      <c r="B556" t="s">
        <v>18</v>
      </c>
      <c r="C556">
        <v>3570</v>
      </c>
      <c r="D556" s="17">
        <v>43847</v>
      </c>
      <c r="E556" t="s">
        <v>106</v>
      </c>
      <c r="F556" t="s">
        <v>70</v>
      </c>
      <c r="G556" t="s">
        <v>71</v>
      </c>
      <c r="H556">
        <v>48</v>
      </c>
      <c r="I556">
        <v>0</v>
      </c>
      <c r="J556">
        <v>48</v>
      </c>
      <c r="K556" s="18">
        <v>0.2902777777777778</v>
      </c>
    </row>
    <row r="557" spans="1:11" hidden="1" x14ac:dyDescent="0.25">
      <c r="A557">
        <v>2</v>
      </c>
      <c r="B557" t="s">
        <v>18</v>
      </c>
      <c r="C557">
        <v>3750</v>
      </c>
      <c r="D557" s="17">
        <v>43831</v>
      </c>
      <c r="E557" t="s">
        <v>107</v>
      </c>
      <c r="F557" t="s">
        <v>70</v>
      </c>
      <c r="G557" t="s">
        <v>71</v>
      </c>
      <c r="H557">
        <v>5</v>
      </c>
      <c r="I557">
        <v>0</v>
      </c>
      <c r="J557">
        <v>5</v>
      </c>
      <c r="K557" s="18">
        <v>0.78194444444444444</v>
      </c>
    </row>
    <row r="558" spans="1:11" hidden="1" x14ac:dyDescent="0.25">
      <c r="A558">
        <v>2</v>
      </c>
      <c r="B558" t="s">
        <v>18</v>
      </c>
      <c r="C558">
        <v>3750</v>
      </c>
      <c r="D558" s="17">
        <v>43835</v>
      </c>
      <c r="E558" t="s">
        <v>107</v>
      </c>
      <c r="F558" t="s">
        <v>70</v>
      </c>
      <c r="G558" t="s">
        <v>71</v>
      </c>
      <c r="H558">
        <v>42</v>
      </c>
      <c r="I558">
        <v>0</v>
      </c>
      <c r="J558">
        <v>42</v>
      </c>
      <c r="K558" s="18">
        <v>0.3034722222222222</v>
      </c>
    </row>
    <row r="559" spans="1:11" hidden="1" x14ac:dyDescent="0.25">
      <c r="A559">
        <v>2</v>
      </c>
      <c r="B559" t="s">
        <v>18</v>
      </c>
      <c r="C559">
        <v>3750</v>
      </c>
      <c r="D559" s="17">
        <v>43839</v>
      </c>
      <c r="E559" t="s">
        <v>107</v>
      </c>
      <c r="F559" t="s">
        <v>70</v>
      </c>
      <c r="G559" t="s">
        <v>71</v>
      </c>
      <c r="H559">
        <v>36</v>
      </c>
      <c r="I559">
        <v>0</v>
      </c>
      <c r="J559">
        <v>36</v>
      </c>
      <c r="K559" s="18">
        <v>0.83194444444444438</v>
      </c>
    </row>
    <row r="560" spans="1:11" hidden="1" x14ac:dyDescent="0.25">
      <c r="A560">
        <v>2</v>
      </c>
      <c r="B560" t="s">
        <v>18</v>
      </c>
      <c r="C560">
        <v>3750</v>
      </c>
      <c r="D560" s="17">
        <v>43845</v>
      </c>
      <c r="E560" t="s">
        <v>107</v>
      </c>
      <c r="F560" t="s">
        <v>70</v>
      </c>
      <c r="G560" t="s">
        <v>71</v>
      </c>
      <c r="H560">
        <v>2</v>
      </c>
      <c r="I560">
        <v>0</v>
      </c>
      <c r="J560">
        <v>2</v>
      </c>
      <c r="K560" s="18">
        <v>6.3194444444444442E-2</v>
      </c>
    </row>
    <row r="561" spans="1:11" hidden="1" x14ac:dyDescent="0.25">
      <c r="A561">
        <v>2</v>
      </c>
      <c r="B561" t="s">
        <v>18</v>
      </c>
      <c r="C561">
        <v>3750</v>
      </c>
      <c r="D561" s="17">
        <v>43846</v>
      </c>
      <c r="E561" t="s">
        <v>107</v>
      </c>
      <c r="F561" t="s">
        <v>70</v>
      </c>
      <c r="G561" t="s">
        <v>71</v>
      </c>
      <c r="H561">
        <v>24</v>
      </c>
      <c r="I561">
        <v>0</v>
      </c>
      <c r="J561">
        <v>24</v>
      </c>
      <c r="K561" s="18">
        <v>0.82291666666666663</v>
      </c>
    </row>
    <row r="562" spans="1:11" hidden="1" x14ac:dyDescent="0.25">
      <c r="A562">
        <v>2</v>
      </c>
      <c r="B562" t="s">
        <v>18</v>
      </c>
      <c r="C562">
        <v>3750</v>
      </c>
      <c r="D562" s="17">
        <v>43849</v>
      </c>
      <c r="E562" t="s">
        <v>107</v>
      </c>
      <c r="F562" t="s">
        <v>70</v>
      </c>
      <c r="G562" t="s">
        <v>71</v>
      </c>
      <c r="H562">
        <v>39</v>
      </c>
      <c r="I562">
        <v>0</v>
      </c>
      <c r="J562">
        <v>39</v>
      </c>
      <c r="K562" s="18">
        <v>0.12430555555555556</v>
      </c>
    </row>
    <row r="563" spans="1:11" hidden="1" x14ac:dyDescent="0.25">
      <c r="A563">
        <v>2</v>
      </c>
      <c r="B563" t="s">
        <v>18</v>
      </c>
      <c r="C563">
        <v>3750</v>
      </c>
      <c r="D563" s="17">
        <v>43850</v>
      </c>
      <c r="E563" t="s">
        <v>107</v>
      </c>
      <c r="F563" t="s">
        <v>70</v>
      </c>
      <c r="G563" t="s">
        <v>71</v>
      </c>
      <c r="H563">
        <v>23</v>
      </c>
      <c r="I563">
        <v>0</v>
      </c>
      <c r="J563">
        <v>23</v>
      </c>
      <c r="K563" s="18">
        <v>0.82361111111111107</v>
      </c>
    </row>
    <row r="564" spans="1:11" hidden="1" x14ac:dyDescent="0.25">
      <c r="A564">
        <v>2</v>
      </c>
      <c r="B564" t="s">
        <v>18</v>
      </c>
      <c r="C564">
        <v>3750</v>
      </c>
      <c r="D564" s="17">
        <v>43851</v>
      </c>
      <c r="E564" t="s">
        <v>107</v>
      </c>
      <c r="F564" t="s">
        <v>70</v>
      </c>
      <c r="G564" t="s">
        <v>71</v>
      </c>
      <c r="H564">
        <v>37</v>
      </c>
      <c r="I564">
        <v>0</v>
      </c>
      <c r="J564">
        <v>37</v>
      </c>
      <c r="K564" s="18">
        <v>0.81666666666666676</v>
      </c>
    </row>
    <row r="565" spans="1:11" hidden="1" x14ac:dyDescent="0.25">
      <c r="A565">
        <v>2</v>
      </c>
      <c r="B565" t="s">
        <v>18</v>
      </c>
      <c r="C565">
        <v>3827</v>
      </c>
      <c r="D565" s="17">
        <v>43836</v>
      </c>
      <c r="E565" t="s">
        <v>108</v>
      </c>
      <c r="F565" t="s">
        <v>70</v>
      </c>
      <c r="G565" t="s">
        <v>71</v>
      </c>
      <c r="H565">
        <v>4</v>
      </c>
      <c r="I565">
        <v>-4</v>
      </c>
      <c r="J565">
        <v>0</v>
      </c>
      <c r="K565" s="18">
        <v>0.55347222222222225</v>
      </c>
    </row>
    <row r="566" spans="1:11" hidden="1" x14ac:dyDescent="0.25">
      <c r="A566">
        <v>2</v>
      </c>
      <c r="B566" t="s">
        <v>18</v>
      </c>
      <c r="C566">
        <v>3827</v>
      </c>
      <c r="D566" s="17">
        <v>43839</v>
      </c>
      <c r="E566" t="s">
        <v>108</v>
      </c>
      <c r="F566" t="s">
        <v>70</v>
      </c>
      <c r="G566" t="s">
        <v>71</v>
      </c>
      <c r="H566">
        <v>2</v>
      </c>
      <c r="I566">
        <v>-2</v>
      </c>
      <c r="J566">
        <v>0</v>
      </c>
      <c r="K566" s="18">
        <v>0.31805555555555554</v>
      </c>
    </row>
    <row r="567" spans="1:11" hidden="1" x14ac:dyDescent="0.25">
      <c r="A567">
        <v>2</v>
      </c>
      <c r="B567" t="s">
        <v>18</v>
      </c>
      <c r="C567">
        <v>3827</v>
      </c>
      <c r="D567" s="17">
        <v>43839</v>
      </c>
      <c r="E567" t="s">
        <v>108</v>
      </c>
      <c r="F567" t="s">
        <v>70</v>
      </c>
      <c r="G567" t="s">
        <v>71</v>
      </c>
      <c r="H567">
        <v>7</v>
      </c>
      <c r="I567">
        <v>-7</v>
      </c>
      <c r="J567">
        <v>0</v>
      </c>
      <c r="K567" s="18">
        <v>0.36180555555555555</v>
      </c>
    </row>
    <row r="568" spans="1:11" hidden="1" x14ac:dyDescent="0.25">
      <c r="A568">
        <v>2</v>
      </c>
      <c r="B568" t="s">
        <v>18</v>
      </c>
      <c r="C568">
        <v>3827</v>
      </c>
      <c r="D568" s="17">
        <v>43843</v>
      </c>
      <c r="E568" t="s">
        <v>108</v>
      </c>
      <c r="F568" t="s">
        <v>70</v>
      </c>
      <c r="G568" t="s">
        <v>71</v>
      </c>
      <c r="H568">
        <v>1</v>
      </c>
      <c r="I568">
        <v>-6</v>
      </c>
      <c r="J568">
        <v>-5</v>
      </c>
      <c r="K568" s="18">
        <v>0.50208333333333333</v>
      </c>
    </row>
    <row r="569" spans="1:11" hidden="1" x14ac:dyDescent="0.25">
      <c r="A569">
        <v>2</v>
      </c>
      <c r="B569" t="s">
        <v>18</v>
      </c>
      <c r="C569">
        <v>3827</v>
      </c>
      <c r="D569" s="17">
        <v>43846</v>
      </c>
      <c r="E569" t="s">
        <v>108</v>
      </c>
      <c r="F569" t="s">
        <v>70</v>
      </c>
      <c r="G569" t="s">
        <v>71</v>
      </c>
      <c r="H569">
        <v>1</v>
      </c>
      <c r="I569">
        <v>-1</v>
      </c>
      <c r="J569">
        <v>0</v>
      </c>
      <c r="K569" s="18">
        <v>0.32361111111111113</v>
      </c>
    </row>
    <row r="570" spans="1:11" hidden="1" x14ac:dyDescent="0.25">
      <c r="A570">
        <v>2</v>
      </c>
      <c r="B570" t="s">
        <v>18</v>
      </c>
      <c r="C570">
        <v>3827</v>
      </c>
      <c r="D570" s="17">
        <v>43850</v>
      </c>
      <c r="E570" t="s">
        <v>108</v>
      </c>
      <c r="F570" t="s">
        <v>70</v>
      </c>
      <c r="G570" t="s">
        <v>71</v>
      </c>
      <c r="H570">
        <v>1</v>
      </c>
      <c r="I570">
        <v>-1</v>
      </c>
      <c r="J570">
        <v>0</v>
      </c>
      <c r="K570" s="18">
        <v>0.58263888888888882</v>
      </c>
    </row>
    <row r="571" spans="1:11" hidden="1" x14ac:dyDescent="0.25">
      <c r="A571">
        <v>2</v>
      </c>
      <c r="B571" t="s">
        <v>18</v>
      </c>
      <c r="C571">
        <v>3856</v>
      </c>
      <c r="D571" s="17">
        <v>43843</v>
      </c>
      <c r="E571" t="s">
        <v>109</v>
      </c>
      <c r="F571" t="s">
        <v>26</v>
      </c>
      <c r="G571" t="s">
        <v>27</v>
      </c>
      <c r="H571">
        <v>1</v>
      </c>
      <c r="I571">
        <v>-1</v>
      </c>
      <c r="J571">
        <v>0</v>
      </c>
      <c r="K571" s="18">
        <v>0.72083333333333333</v>
      </c>
    </row>
    <row r="572" spans="1:11" hidden="1" x14ac:dyDescent="0.25">
      <c r="A572">
        <v>2</v>
      </c>
      <c r="B572" t="s">
        <v>18</v>
      </c>
      <c r="C572">
        <v>3890</v>
      </c>
      <c r="D572" s="17">
        <v>43836</v>
      </c>
      <c r="E572" t="s">
        <v>110</v>
      </c>
      <c r="F572" t="s">
        <v>111</v>
      </c>
      <c r="G572" t="s">
        <v>112</v>
      </c>
      <c r="H572">
        <v>134</v>
      </c>
      <c r="I572">
        <v>0</v>
      </c>
      <c r="J572">
        <v>134</v>
      </c>
      <c r="K572" s="18">
        <v>0.47638888888888892</v>
      </c>
    </row>
    <row r="573" spans="1:11" hidden="1" x14ac:dyDescent="0.25">
      <c r="A573">
        <v>2</v>
      </c>
      <c r="B573" t="s">
        <v>18</v>
      </c>
      <c r="C573">
        <v>3890</v>
      </c>
      <c r="D573" s="17">
        <v>43836</v>
      </c>
      <c r="E573" t="s">
        <v>110</v>
      </c>
      <c r="F573" t="s">
        <v>111</v>
      </c>
      <c r="G573" t="s">
        <v>112</v>
      </c>
      <c r="H573">
        <v>88</v>
      </c>
      <c r="I573">
        <v>0</v>
      </c>
      <c r="J573">
        <v>88</v>
      </c>
      <c r="K573" s="18">
        <v>0.47847222222222219</v>
      </c>
    </row>
    <row r="574" spans="1:11" hidden="1" x14ac:dyDescent="0.25">
      <c r="A574">
        <v>2</v>
      </c>
      <c r="B574" t="s">
        <v>18</v>
      </c>
      <c r="C574">
        <v>3890</v>
      </c>
      <c r="D574" s="17">
        <v>43839</v>
      </c>
      <c r="E574" t="s">
        <v>110</v>
      </c>
      <c r="F574" t="s">
        <v>111</v>
      </c>
      <c r="G574" t="s">
        <v>112</v>
      </c>
      <c r="H574">
        <v>164</v>
      </c>
      <c r="I574">
        <v>0</v>
      </c>
      <c r="J574">
        <v>164</v>
      </c>
      <c r="K574" s="18">
        <v>0.78680555555555554</v>
      </c>
    </row>
    <row r="575" spans="1:11" hidden="1" x14ac:dyDescent="0.25">
      <c r="A575">
        <v>2</v>
      </c>
      <c r="B575" t="s">
        <v>18</v>
      </c>
      <c r="C575">
        <v>3890</v>
      </c>
      <c r="D575" s="17">
        <v>43843</v>
      </c>
      <c r="E575" t="s">
        <v>110</v>
      </c>
      <c r="F575" t="s">
        <v>111</v>
      </c>
      <c r="G575" t="s">
        <v>112</v>
      </c>
      <c r="H575">
        <v>178</v>
      </c>
      <c r="I575">
        <v>0</v>
      </c>
      <c r="J575">
        <v>178</v>
      </c>
      <c r="K575" s="18">
        <v>0.64374999999999993</v>
      </c>
    </row>
    <row r="576" spans="1:11" hidden="1" x14ac:dyDescent="0.25">
      <c r="A576">
        <v>2</v>
      </c>
      <c r="B576" t="s">
        <v>18</v>
      </c>
      <c r="C576">
        <v>3890</v>
      </c>
      <c r="D576" s="17">
        <v>43846</v>
      </c>
      <c r="E576" t="s">
        <v>110</v>
      </c>
      <c r="F576" t="s">
        <v>111</v>
      </c>
      <c r="G576" t="s">
        <v>112</v>
      </c>
      <c r="H576">
        <v>135</v>
      </c>
      <c r="I576">
        <v>0</v>
      </c>
      <c r="J576">
        <v>135</v>
      </c>
      <c r="K576" s="18">
        <v>0.45763888888888887</v>
      </c>
    </row>
    <row r="577" spans="1:11" hidden="1" x14ac:dyDescent="0.25">
      <c r="A577">
        <v>2</v>
      </c>
      <c r="B577" t="s">
        <v>18</v>
      </c>
      <c r="C577">
        <v>3890</v>
      </c>
      <c r="D577" s="17">
        <v>43850</v>
      </c>
      <c r="E577" t="s">
        <v>110</v>
      </c>
      <c r="F577" t="s">
        <v>111</v>
      </c>
      <c r="G577" t="s">
        <v>112</v>
      </c>
      <c r="H577">
        <v>184</v>
      </c>
      <c r="I577">
        <v>0</v>
      </c>
      <c r="J577">
        <v>184</v>
      </c>
      <c r="K577" s="18">
        <v>0.7402777777777777</v>
      </c>
    </row>
    <row r="578" spans="1:11" hidden="1" x14ac:dyDescent="0.25">
      <c r="A578">
        <v>2</v>
      </c>
      <c r="B578" t="s">
        <v>18</v>
      </c>
      <c r="C578">
        <v>3890</v>
      </c>
      <c r="D578" s="17">
        <v>43836</v>
      </c>
      <c r="E578" t="s">
        <v>110</v>
      </c>
      <c r="F578" t="s">
        <v>83</v>
      </c>
      <c r="G578" t="s">
        <v>84</v>
      </c>
      <c r="H578">
        <v>3</v>
      </c>
      <c r="I578">
        <v>0</v>
      </c>
      <c r="J578">
        <v>3</v>
      </c>
      <c r="K578" s="18">
        <v>0.47638888888888892</v>
      </c>
    </row>
    <row r="579" spans="1:11" hidden="1" x14ac:dyDescent="0.25">
      <c r="A579">
        <v>2</v>
      </c>
      <c r="B579" t="s">
        <v>18</v>
      </c>
      <c r="C579">
        <v>3890</v>
      </c>
      <c r="D579" s="17">
        <v>43836</v>
      </c>
      <c r="E579" t="s">
        <v>110</v>
      </c>
      <c r="F579" t="s">
        <v>83</v>
      </c>
      <c r="G579" t="s">
        <v>84</v>
      </c>
      <c r="H579">
        <v>3</v>
      </c>
      <c r="I579">
        <v>0</v>
      </c>
      <c r="J579">
        <v>3</v>
      </c>
      <c r="K579" s="18">
        <v>0.47847222222222219</v>
      </c>
    </row>
    <row r="580" spans="1:11" hidden="1" x14ac:dyDescent="0.25">
      <c r="A580">
        <v>2</v>
      </c>
      <c r="B580" t="s">
        <v>18</v>
      </c>
      <c r="C580">
        <v>3890</v>
      </c>
      <c r="D580" s="17">
        <v>43839</v>
      </c>
      <c r="E580" t="s">
        <v>110</v>
      </c>
      <c r="F580" t="s">
        <v>83</v>
      </c>
      <c r="G580" t="s">
        <v>84</v>
      </c>
      <c r="H580">
        <v>4</v>
      </c>
      <c r="I580">
        <v>0</v>
      </c>
      <c r="J580">
        <v>4</v>
      </c>
      <c r="K580" s="18">
        <v>0.78680555555555554</v>
      </c>
    </row>
    <row r="581" spans="1:11" hidden="1" x14ac:dyDescent="0.25">
      <c r="A581">
        <v>2</v>
      </c>
      <c r="B581" t="s">
        <v>18</v>
      </c>
      <c r="C581">
        <v>3890</v>
      </c>
      <c r="D581" s="17">
        <v>43843</v>
      </c>
      <c r="E581" t="s">
        <v>110</v>
      </c>
      <c r="F581" t="s">
        <v>83</v>
      </c>
      <c r="G581" t="s">
        <v>84</v>
      </c>
      <c r="H581">
        <v>5</v>
      </c>
      <c r="I581">
        <v>0</v>
      </c>
      <c r="J581">
        <v>5</v>
      </c>
      <c r="K581" s="18">
        <v>0.64374999999999993</v>
      </c>
    </row>
    <row r="582" spans="1:11" hidden="1" x14ac:dyDescent="0.25">
      <c r="A582">
        <v>2</v>
      </c>
      <c r="B582" t="s">
        <v>18</v>
      </c>
      <c r="C582">
        <v>3890</v>
      </c>
      <c r="D582" s="17">
        <v>43846</v>
      </c>
      <c r="E582" t="s">
        <v>110</v>
      </c>
      <c r="F582" t="s">
        <v>83</v>
      </c>
      <c r="G582" t="s">
        <v>84</v>
      </c>
      <c r="H582">
        <v>4</v>
      </c>
      <c r="I582">
        <v>0</v>
      </c>
      <c r="J582">
        <v>4</v>
      </c>
      <c r="K582" s="18">
        <v>0.45763888888888887</v>
      </c>
    </row>
    <row r="583" spans="1:11" hidden="1" x14ac:dyDescent="0.25">
      <c r="A583">
        <v>2</v>
      </c>
      <c r="B583" t="s">
        <v>18</v>
      </c>
      <c r="C583">
        <v>3890</v>
      </c>
      <c r="D583" s="17">
        <v>43850</v>
      </c>
      <c r="E583" t="s">
        <v>110</v>
      </c>
      <c r="F583" t="s">
        <v>83</v>
      </c>
      <c r="G583" t="s">
        <v>84</v>
      </c>
      <c r="H583">
        <v>5</v>
      </c>
      <c r="I583">
        <v>0</v>
      </c>
      <c r="J583">
        <v>5</v>
      </c>
      <c r="K583" s="18">
        <v>0.7402777777777777</v>
      </c>
    </row>
    <row r="584" spans="1:11" hidden="1" x14ac:dyDescent="0.25">
      <c r="A584">
        <v>2</v>
      </c>
      <c r="B584" t="s">
        <v>18</v>
      </c>
      <c r="C584">
        <v>3892</v>
      </c>
      <c r="D584" s="17">
        <v>43832</v>
      </c>
      <c r="E584" t="s">
        <v>113</v>
      </c>
      <c r="F584" t="s">
        <v>83</v>
      </c>
      <c r="G584" t="s">
        <v>84</v>
      </c>
      <c r="H584">
        <v>2</v>
      </c>
      <c r="I584">
        <v>0</v>
      </c>
      <c r="J584">
        <v>2</v>
      </c>
      <c r="K584" s="18">
        <v>0.55902777777777779</v>
      </c>
    </row>
    <row r="585" spans="1:11" hidden="1" x14ac:dyDescent="0.25">
      <c r="A585">
        <v>2</v>
      </c>
      <c r="B585" t="s">
        <v>18</v>
      </c>
      <c r="C585">
        <v>3892</v>
      </c>
      <c r="D585" s="17">
        <v>43833</v>
      </c>
      <c r="E585" t="s">
        <v>113</v>
      </c>
      <c r="F585" t="s">
        <v>83</v>
      </c>
      <c r="G585" t="s">
        <v>84</v>
      </c>
      <c r="H585">
        <v>1</v>
      </c>
      <c r="I585">
        <v>0</v>
      </c>
      <c r="J585">
        <v>1</v>
      </c>
      <c r="K585" s="18">
        <v>0.55277777777777781</v>
      </c>
    </row>
    <row r="586" spans="1:11" hidden="1" x14ac:dyDescent="0.25">
      <c r="A586">
        <v>2</v>
      </c>
      <c r="B586" t="s">
        <v>18</v>
      </c>
      <c r="C586">
        <v>3892</v>
      </c>
      <c r="D586" s="17">
        <v>43836</v>
      </c>
      <c r="E586" t="s">
        <v>113</v>
      </c>
      <c r="F586" t="s">
        <v>83</v>
      </c>
      <c r="G586" t="s">
        <v>84</v>
      </c>
      <c r="H586">
        <v>3</v>
      </c>
      <c r="I586">
        <v>-6</v>
      </c>
      <c r="J586">
        <v>-3</v>
      </c>
      <c r="K586" s="18">
        <v>0.8208333333333333</v>
      </c>
    </row>
    <row r="587" spans="1:11" hidden="1" x14ac:dyDescent="0.25">
      <c r="A587">
        <v>2</v>
      </c>
      <c r="B587" t="s">
        <v>18</v>
      </c>
      <c r="C587">
        <v>3892</v>
      </c>
      <c r="D587" s="17">
        <v>43837</v>
      </c>
      <c r="E587" t="s">
        <v>113</v>
      </c>
      <c r="F587" t="s">
        <v>83</v>
      </c>
      <c r="G587" t="s">
        <v>84</v>
      </c>
      <c r="H587">
        <v>1</v>
      </c>
      <c r="I587">
        <v>0</v>
      </c>
      <c r="J587">
        <v>1</v>
      </c>
      <c r="K587" s="18">
        <v>0.51458333333333328</v>
      </c>
    </row>
    <row r="588" spans="1:11" hidden="1" x14ac:dyDescent="0.25">
      <c r="A588">
        <v>2</v>
      </c>
      <c r="B588" t="s">
        <v>18</v>
      </c>
      <c r="C588">
        <v>3892</v>
      </c>
      <c r="D588" s="17">
        <v>43838</v>
      </c>
      <c r="E588" t="s">
        <v>113</v>
      </c>
      <c r="F588" t="s">
        <v>83</v>
      </c>
      <c r="G588" t="s">
        <v>84</v>
      </c>
      <c r="H588">
        <v>3</v>
      </c>
      <c r="I588">
        <v>-3</v>
      </c>
      <c r="J588">
        <v>0</v>
      </c>
      <c r="K588" s="18">
        <v>0.50486111111111109</v>
      </c>
    </row>
    <row r="589" spans="1:11" hidden="1" x14ac:dyDescent="0.25">
      <c r="A589">
        <v>2</v>
      </c>
      <c r="B589" t="s">
        <v>18</v>
      </c>
      <c r="C589">
        <v>3892</v>
      </c>
      <c r="D589" s="17">
        <v>43839</v>
      </c>
      <c r="E589" t="s">
        <v>113</v>
      </c>
      <c r="F589" t="s">
        <v>83</v>
      </c>
      <c r="G589" t="s">
        <v>84</v>
      </c>
      <c r="H589">
        <v>5</v>
      </c>
      <c r="I589">
        <v>-5</v>
      </c>
      <c r="J589">
        <v>0</v>
      </c>
      <c r="K589" s="18">
        <v>0.57986111111111105</v>
      </c>
    </row>
    <row r="590" spans="1:11" hidden="1" x14ac:dyDescent="0.25">
      <c r="A590">
        <v>2</v>
      </c>
      <c r="B590" t="s">
        <v>18</v>
      </c>
      <c r="C590">
        <v>3892</v>
      </c>
      <c r="D590" s="17">
        <v>43840</v>
      </c>
      <c r="E590" t="s">
        <v>113</v>
      </c>
      <c r="F590" t="s">
        <v>83</v>
      </c>
      <c r="G590" t="s">
        <v>84</v>
      </c>
      <c r="H590">
        <v>5</v>
      </c>
      <c r="I590">
        <v>-5</v>
      </c>
      <c r="J590">
        <v>0</v>
      </c>
      <c r="K590" s="18">
        <v>0.5708333333333333</v>
      </c>
    </row>
    <row r="591" spans="1:11" hidden="1" x14ac:dyDescent="0.25">
      <c r="A591">
        <v>2</v>
      </c>
      <c r="B591" t="s">
        <v>18</v>
      </c>
      <c r="C591">
        <v>3892</v>
      </c>
      <c r="D591" s="17">
        <v>43843</v>
      </c>
      <c r="E591" t="s">
        <v>113</v>
      </c>
      <c r="F591" t="s">
        <v>83</v>
      </c>
      <c r="G591" t="s">
        <v>84</v>
      </c>
      <c r="H591">
        <v>3</v>
      </c>
      <c r="I591">
        <v>-7</v>
      </c>
      <c r="J591">
        <v>-4</v>
      </c>
      <c r="K591" s="18">
        <v>0.79861111111111116</v>
      </c>
    </row>
    <row r="592" spans="1:11" hidden="1" x14ac:dyDescent="0.25">
      <c r="A592">
        <v>2</v>
      </c>
      <c r="B592" t="s">
        <v>18</v>
      </c>
      <c r="C592">
        <v>3892</v>
      </c>
      <c r="D592" s="17">
        <v>43844</v>
      </c>
      <c r="E592" t="s">
        <v>113</v>
      </c>
      <c r="F592" t="s">
        <v>83</v>
      </c>
      <c r="G592" t="s">
        <v>84</v>
      </c>
      <c r="H592">
        <v>3</v>
      </c>
      <c r="I592">
        <v>0</v>
      </c>
      <c r="J592">
        <v>3</v>
      </c>
      <c r="K592" s="18">
        <v>0.47638888888888892</v>
      </c>
    </row>
    <row r="593" spans="1:11" hidden="1" x14ac:dyDescent="0.25">
      <c r="A593">
        <v>2</v>
      </c>
      <c r="B593" t="s">
        <v>18</v>
      </c>
      <c r="C593">
        <v>3892</v>
      </c>
      <c r="D593" s="17">
        <v>43845</v>
      </c>
      <c r="E593" t="s">
        <v>113</v>
      </c>
      <c r="F593" t="s">
        <v>83</v>
      </c>
      <c r="G593" t="s">
        <v>84</v>
      </c>
      <c r="H593">
        <v>4</v>
      </c>
      <c r="I593">
        <v>0</v>
      </c>
      <c r="J593">
        <v>4</v>
      </c>
      <c r="K593" s="18">
        <v>0.56458333333333333</v>
      </c>
    </row>
    <row r="594" spans="1:11" hidden="1" x14ac:dyDescent="0.25">
      <c r="A594">
        <v>2</v>
      </c>
      <c r="B594" t="s">
        <v>18</v>
      </c>
      <c r="C594">
        <v>3892</v>
      </c>
      <c r="D594" s="17">
        <v>43847</v>
      </c>
      <c r="E594" t="s">
        <v>113</v>
      </c>
      <c r="F594" t="s">
        <v>83</v>
      </c>
      <c r="G594" t="s">
        <v>84</v>
      </c>
      <c r="H594">
        <v>2</v>
      </c>
      <c r="I594">
        <v>-2</v>
      </c>
      <c r="J594">
        <v>0</v>
      </c>
      <c r="K594" s="18">
        <v>0.56944444444444442</v>
      </c>
    </row>
    <row r="595" spans="1:11" hidden="1" x14ac:dyDescent="0.25">
      <c r="A595">
        <v>2</v>
      </c>
      <c r="B595" t="s">
        <v>18</v>
      </c>
      <c r="C595">
        <v>3892</v>
      </c>
      <c r="D595" s="17">
        <v>43851</v>
      </c>
      <c r="E595" t="s">
        <v>113</v>
      </c>
      <c r="F595" t="s">
        <v>83</v>
      </c>
      <c r="G595" t="s">
        <v>84</v>
      </c>
      <c r="H595">
        <v>4</v>
      </c>
      <c r="I595">
        <v>-3</v>
      </c>
      <c r="J595">
        <v>1</v>
      </c>
      <c r="K595" s="18">
        <v>0.50416666666666665</v>
      </c>
    </row>
    <row r="596" spans="1:11" hidden="1" x14ac:dyDescent="0.25">
      <c r="A596">
        <v>2</v>
      </c>
      <c r="B596" t="s">
        <v>18</v>
      </c>
      <c r="C596">
        <v>3892</v>
      </c>
      <c r="D596" s="17">
        <v>43832</v>
      </c>
      <c r="E596" t="s">
        <v>113</v>
      </c>
      <c r="F596" t="s">
        <v>70</v>
      </c>
      <c r="G596" t="s">
        <v>71</v>
      </c>
      <c r="H596">
        <v>1</v>
      </c>
      <c r="I596">
        <v>0</v>
      </c>
      <c r="J596">
        <v>1</v>
      </c>
      <c r="K596" s="18">
        <v>0.55833333333333335</v>
      </c>
    </row>
    <row r="597" spans="1:11" hidden="1" x14ac:dyDescent="0.25">
      <c r="A597">
        <v>2</v>
      </c>
      <c r="B597" t="s">
        <v>18</v>
      </c>
      <c r="C597">
        <v>3892</v>
      </c>
      <c r="D597" s="17">
        <v>43832</v>
      </c>
      <c r="E597" t="s">
        <v>113</v>
      </c>
      <c r="F597" t="s">
        <v>70</v>
      </c>
      <c r="G597" t="s">
        <v>71</v>
      </c>
      <c r="H597">
        <v>76</v>
      </c>
      <c r="I597">
        <v>-56</v>
      </c>
      <c r="J597">
        <v>20</v>
      </c>
      <c r="K597" s="18">
        <v>0.55902777777777779</v>
      </c>
    </row>
    <row r="598" spans="1:11" hidden="1" x14ac:dyDescent="0.25">
      <c r="A598">
        <v>2</v>
      </c>
      <c r="B598" t="s">
        <v>18</v>
      </c>
      <c r="C598">
        <v>3892</v>
      </c>
      <c r="D598" s="17">
        <v>43833</v>
      </c>
      <c r="E598" t="s">
        <v>113</v>
      </c>
      <c r="F598" t="s">
        <v>70</v>
      </c>
      <c r="G598" t="s">
        <v>71</v>
      </c>
      <c r="H598">
        <v>113</v>
      </c>
      <c r="I598">
        <v>-56</v>
      </c>
      <c r="J598">
        <v>57</v>
      </c>
      <c r="K598" s="18">
        <v>0.55277777777777781</v>
      </c>
    </row>
    <row r="599" spans="1:11" hidden="1" x14ac:dyDescent="0.25">
      <c r="A599">
        <v>2</v>
      </c>
      <c r="B599" t="s">
        <v>18</v>
      </c>
      <c r="C599">
        <v>3892</v>
      </c>
      <c r="D599" s="17">
        <v>43836</v>
      </c>
      <c r="E599" t="s">
        <v>113</v>
      </c>
      <c r="F599" t="s">
        <v>70</v>
      </c>
      <c r="G599" t="s">
        <v>71</v>
      </c>
      <c r="H599">
        <v>3</v>
      </c>
      <c r="I599">
        <v>0</v>
      </c>
      <c r="J599">
        <v>3</v>
      </c>
      <c r="K599" s="18">
        <v>0.81944444444444453</v>
      </c>
    </row>
    <row r="600" spans="1:11" hidden="1" x14ac:dyDescent="0.25">
      <c r="A600">
        <v>2</v>
      </c>
      <c r="B600" t="s">
        <v>18</v>
      </c>
      <c r="C600">
        <v>3892</v>
      </c>
      <c r="D600" s="17">
        <v>43836</v>
      </c>
      <c r="E600" t="s">
        <v>113</v>
      </c>
      <c r="F600" t="s">
        <v>70</v>
      </c>
      <c r="G600" t="s">
        <v>71</v>
      </c>
      <c r="H600">
        <v>1</v>
      </c>
      <c r="I600">
        <v>0</v>
      </c>
      <c r="J600">
        <v>1</v>
      </c>
      <c r="K600" s="18">
        <v>0.82013888888888886</v>
      </c>
    </row>
    <row r="601" spans="1:11" hidden="1" x14ac:dyDescent="0.25">
      <c r="A601">
        <v>2</v>
      </c>
      <c r="B601" t="s">
        <v>18</v>
      </c>
      <c r="C601">
        <v>3892</v>
      </c>
      <c r="D601" s="17">
        <v>43836</v>
      </c>
      <c r="E601" t="s">
        <v>113</v>
      </c>
      <c r="F601" t="s">
        <v>70</v>
      </c>
      <c r="G601" t="s">
        <v>71</v>
      </c>
      <c r="H601">
        <v>84</v>
      </c>
      <c r="I601">
        <v>-56</v>
      </c>
      <c r="J601">
        <v>28</v>
      </c>
      <c r="K601" s="18">
        <v>0.8208333333333333</v>
      </c>
    </row>
    <row r="602" spans="1:11" hidden="1" x14ac:dyDescent="0.25">
      <c r="A602">
        <v>2</v>
      </c>
      <c r="B602" t="s">
        <v>18</v>
      </c>
      <c r="C602">
        <v>3892</v>
      </c>
      <c r="D602" s="17">
        <v>43837</v>
      </c>
      <c r="E602" t="s">
        <v>113</v>
      </c>
      <c r="F602" t="s">
        <v>70</v>
      </c>
      <c r="G602" t="s">
        <v>71</v>
      </c>
      <c r="H602">
        <v>94</v>
      </c>
      <c r="I602">
        <v>-56</v>
      </c>
      <c r="J602">
        <v>38</v>
      </c>
      <c r="K602" s="18">
        <v>0.51458333333333328</v>
      </c>
    </row>
    <row r="603" spans="1:11" hidden="1" x14ac:dyDescent="0.25">
      <c r="A603">
        <v>2</v>
      </c>
      <c r="B603" t="s">
        <v>18</v>
      </c>
      <c r="C603">
        <v>3892</v>
      </c>
      <c r="D603" s="17">
        <v>43837</v>
      </c>
      <c r="E603" t="s">
        <v>113</v>
      </c>
      <c r="F603" t="s">
        <v>70</v>
      </c>
      <c r="G603" t="s">
        <v>71</v>
      </c>
      <c r="H603">
        <v>2</v>
      </c>
      <c r="I603">
        <v>0</v>
      </c>
      <c r="J603">
        <v>2</v>
      </c>
      <c r="K603" s="18">
        <v>0.5180555555555556</v>
      </c>
    </row>
    <row r="604" spans="1:11" hidden="1" x14ac:dyDescent="0.25">
      <c r="A604">
        <v>2</v>
      </c>
      <c r="B604" t="s">
        <v>18</v>
      </c>
      <c r="C604">
        <v>3892</v>
      </c>
      <c r="D604" s="17">
        <v>43837</v>
      </c>
      <c r="E604" t="s">
        <v>113</v>
      </c>
      <c r="F604" t="s">
        <v>70</v>
      </c>
      <c r="G604" t="s">
        <v>71</v>
      </c>
      <c r="H604">
        <v>2</v>
      </c>
      <c r="I604">
        <v>0</v>
      </c>
      <c r="J604">
        <v>2</v>
      </c>
      <c r="K604" s="18">
        <v>0.54375000000000007</v>
      </c>
    </row>
    <row r="605" spans="1:11" hidden="1" x14ac:dyDescent="0.25">
      <c r="A605">
        <v>2</v>
      </c>
      <c r="B605" t="s">
        <v>18</v>
      </c>
      <c r="C605">
        <v>3892</v>
      </c>
      <c r="D605" s="17">
        <v>43837</v>
      </c>
      <c r="E605" t="s">
        <v>113</v>
      </c>
      <c r="F605" t="s">
        <v>70</v>
      </c>
      <c r="G605" t="s">
        <v>71</v>
      </c>
      <c r="H605">
        <v>1</v>
      </c>
      <c r="I605">
        <v>0</v>
      </c>
      <c r="J605">
        <v>1</v>
      </c>
      <c r="K605" s="18">
        <v>0.54722222222222217</v>
      </c>
    </row>
    <row r="606" spans="1:11" hidden="1" x14ac:dyDescent="0.25">
      <c r="A606">
        <v>2</v>
      </c>
      <c r="B606" t="s">
        <v>18</v>
      </c>
      <c r="C606">
        <v>3892</v>
      </c>
      <c r="D606" s="17">
        <v>43838</v>
      </c>
      <c r="E606" t="s">
        <v>113</v>
      </c>
      <c r="F606" t="s">
        <v>70</v>
      </c>
      <c r="G606" t="s">
        <v>71</v>
      </c>
      <c r="H606">
        <v>108</v>
      </c>
      <c r="I606">
        <v>-112</v>
      </c>
      <c r="J606">
        <v>-4</v>
      </c>
      <c r="K606" s="18">
        <v>0.50486111111111109</v>
      </c>
    </row>
    <row r="607" spans="1:11" hidden="1" x14ac:dyDescent="0.25">
      <c r="A607">
        <v>2</v>
      </c>
      <c r="B607" t="s">
        <v>18</v>
      </c>
      <c r="C607">
        <v>3892</v>
      </c>
      <c r="D607" s="17">
        <v>43839</v>
      </c>
      <c r="E607" t="s">
        <v>113</v>
      </c>
      <c r="F607" t="s">
        <v>70</v>
      </c>
      <c r="G607" t="s">
        <v>71</v>
      </c>
      <c r="H607">
        <v>108</v>
      </c>
      <c r="I607">
        <v>-112</v>
      </c>
      <c r="J607">
        <v>-4</v>
      </c>
      <c r="K607" s="18">
        <v>0.57986111111111105</v>
      </c>
    </row>
    <row r="608" spans="1:11" hidden="1" x14ac:dyDescent="0.25">
      <c r="A608">
        <v>2</v>
      </c>
      <c r="B608" t="s">
        <v>18</v>
      </c>
      <c r="C608">
        <v>3892</v>
      </c>
      <c r="D608" s="17">
        <v>43840</v>
      </c>
      <c r="E608" t="s">
        <v>113</v>
      </c>
      <c r="F608" t="s">
        <v>70</v>
      </c>
      <c r="G608" t="s">
        <v>71</v>
      </c>
      <c r="H608">
        <v>3</v>
      </c>
      <c r="I608">
        <v>0</v>
      </c>
      <c r="J608">
        <v>3</v>
      </c>
      <c r="K608" s="18">
        <v>0.56944444444444442</v>
      </c>
    </row>
    <row r="609" spans="1:11" hidden="1" x14ac:dyDescent="0.25">
      <c r="A609">
        <v>2</v>
      </c>
      <c r="B609" t="s">
        <v>18</v>
      </c>
      <c r="C609">
        <v>3892</v>
      </c>
      <c r="D609" s="17">
        <v>43840</v>
      </c>
      <c r="E609" t="s">
        <v>113</v>
      </c>
      <c r="F609" t="s">
        <v>70</v>
      </c>
      <c r="G609" t="s">
        <v>71</v>
      </c>
      <c r="H609">
        <v>109</v>
      </c>
      <c r="I609">
        <v>-56</v>
      </c>
      <c r="J609">
        <v>53</v>
      </c>
      <c r="K609" s="18">
        <v>0.5708333333333333</v>
      </c>
    </row>
    <row r="610" spans="1:11" hidden="1" x14ac:dyDescent="0.25">
      <c r="A610">
        <v>2</v>
      </c>
      <c r="B610" t="s">
        <v>18</v>
      </c>
      <c r="C610">
        <v>3892</v>
      </c>
      <c r="D610" s="17">
        <v>43843</v>
      </c>
      <c r="E610" t="s">
        <v>113</v>
      </c>
      <c r="F610" t="s">
        <v>70</v>
      </c>
      <c r="G610" t="s">
        <v>71</v>
      </c>
      <c r="H610">
        <v>1</v>
      </c>
      <c r="I610">
        <v>0</v>
      </c>
      <c r="J610">
        <v>1</v>
      </c>
      <c r="K610" s="18">
        <v>0.79722222222222217</v>
      </c>
    </row>
    <row r="611" spans="1:11" hidden="1" x14ac:dyDescent="0.25">
      <c r="A611">
        <v>2</v>
      </c>
      <c r="B611" t="s">
        <v>18</v>
      </c>
      <c r="C611">
        <v>3892</v>
      </c>
      <c r="D611" s="17">
        <v>43843</v>
      </c>
      <c r="E611" t="s">
        <v>113</v>
      </c>
      <c r="F611" t="s">
        <v>70</v>
      </c>
      <c r="G611" t="s">
        <v>71</v>
      </c>
      <c r="H611">
        <v>98</v>
      </c>
      <c r="I611">
        <v>-56</v>
      </c>
      <c r="J611">
        <v>42</v>
      </c>
      <c r="K611" s="18">
        <v>0.79861111111111116</v>
      </c>
    </row>
    <row r="612" spans="1:11" hidden="1" x14ac:dyDescent="0.25">
      <c r="A612">
        <v>2</v>
      </c>
      <c r="B612" t="s">
        <v>18</v>
      </c>
      <c r="C612">
        <v>3892</v>
      </c>
      <c r="D612" s="17">
        <v>43844</v>
      </c>
      <c r="E612" t="s">
        <v>113</v>
      </c>
      <c r="F612" t="s">
        <v>70</v>
      </c>
      <c r="G612" t="s">
        <v>71</v>
      </c>
      <c r="H612">
        <v>87</v>
      </c>
      <c r="I612">
        <v>-112</v>
      </c>
      <c r="J612">
        <v>-25</v>
      </c>
      <c r="K612" s="18">
        <v>0.47638888888888892</v>
      </c>
    </row>
    <row r="613" spans="1:11" hidden="1" x14ac:dyDescent="0.25">
      <c r="A613">
        <v>2</v>
      </c>
      <c r="B613" t="s">
        <v>18</v>
      </c>
      <c r="C613">
        <v>3892</v>
      </c>
      <c r="D613" s="17">
        <v>43844</v>
      </c>
      <c r="E613" t="s">
        <v>113</v>
      </c>
      <c r="F613" t="s">
        <v>70</v>
      </c>
      <c r="G613" t="s">
        <v>71</v>
      </c>
      <c r="H613">
        <v>1</v>
      </c>
      <c r="I613">
        <v>0</v>
      </c>
      <c r="J613">
        <v>1</v>
      </c>
      <c r="K613" s="18">
        <v>0.4916666666666667</v>
      </c>
    </row>
    <row r="614" spans="1:11" hidden="1" x14ac:dyDescent="0.25">
      <c r="A614">
        <v>2</v>
      </c>
      <c r="B614" t="s">
        <v>18</v>
      </c>
      <c r="C614">
        <v>3892</v>
      </c>
      <c r="D614" s="17">
        <v>43845</v>
      </c>
      <c r="E614" t="s">
        <v>113</v>
      </c>
      <c r="F614" t="s">
        <v>70</v>
      </c>
      <c r="G614" t="s">
        <v>71</v>
      </c>
      <c r="H614">
        <v>98</v>
      </c>
      <c r="I614">
        <v>-112</v>
      </c>
      <c r="J614">
        <v>-14</v>
      </c>
      <c r="K614" s="18">
        <v>0.56458333333333333</v>
      </c>
    </row>
    <row r="615" spans="1:11" hidden="1" x14ac:dyDescent="0.25">
      <c r="A615">
        <v>2</v>
      </c>
      <c r="B615" t="s">
        <v>18</v>
      </c>
      <c r="C615">
        <v>3892</v>
      </c>
      <c r="D615" s="17">
        <v>43846</v>
      </c>
      <c r="E615" t="s">
        <v>113</v>
      </c>
      <c r="F615" t="s">
        <v>70</v>
      </c>
      <c r="G615" t="s">
        <v>71</v>
      </c>
      <c r="H615">
        <v>99</v>
      </c>
      <c r="I615">
        <v>-56</v>
      </c>
      <c r="J615">
        <v>43</v>
      </c>
      <c r="K615" s="18">
        <v>0.7055555555555556</v>
      </c>
    </row>
    <row r="616" spans="1:11" hidden="1" x14ac:dyDescent="0.25">
      <c r="A616">
        <v>2</v>
      </c>
      <c r="B616" t="s">
        <v>18</v>
      </c>
      <c r="C616">
        <v>3892</v>
      </c>
      <c r="D616" s="17">
        <v>43847</v>
      </c>
      <c r="E616" t="s">
        <v>113</v>
      </c>
      <c r="F616" t="s">
        <v>70</v>
      </c>
      <c r="G616" t="s">
        <v>71</v>
      </c>
      <c r="H616">
        <v>108</v>
      </c>
      <c r="I616">
        <v>-112</v>
      </c>
      <c r="J616">
        <v>-4</v>
      </c>
      <c r="K616" s="18">
        <v>0.56944444444444442</v>
      </c>
    </row>
    <row r="617" spans="1:11" hidden="1" x14ac:dyDescent="0.25">
      <c r="A617">
        <v>2</v>
      </c>
      <c r="B617" t="s">
        <v>18</v>
      </c>
      <c r="C617">
        <v>3892</v>
      </c>
      <c r="D617" s="17">
        <v>43850</v>
      </c>
      <c r="E617" t="s">
        <v>113</v>
      </c>
      <c r="F617" t="s">
        <v>70</v>
      </c>
      <c r="G617" t="s">
        <v>71</v>
      </c>
      <c r="H617">
        <v>81</v>
      </c>
      <c r="I617">
        <v>-168</v>
      </c>
      <c r="J617">
        <v>-87</v>
      </c>
      <c r="K617" s="18">
        <v>0.60902777777777783</v>
      </c>
    </row>
    <row r="618" spans="1:11" hidden="1" x14ac:dyDescent="0.25">
      <c r="A618">
        <v>2</v>
      </c>
      <c r="B618" t="s">
        <v>18</v>
      </c>
      <c r="C618">
        <v>3892</v>
      </c>
      <c r="D618" s="17">
        <v>43851</v>
      </c>
      <c r="E618" t="s">
        <v>113</v>
      </c>
      <c r="F618" t="s">
        <v>70</v>
      </c>
      <c r="G618" t="s">
        <v>71</v>
      </c>
      <c r="H618">
        <v>98</v>
      </c>
      <c r="I618">
        <v>-112</v>
      </c>
      <c r="J618">
        <v>-14</v>
      </c>
      <c r="K618" s="18">
        <v>0.50416666666666665</v>
      </c>
    </row>
    <row r="619" spans="1:11" hidden="1" x14ac:dyDescent="0.25">
      <c r="A619">
        <v>2</v>
      </c>
      <c r="B619" t="s">
        <v>18</v>
      </c>
      <c r="C619">
        <v>3892</v>
      </c>
      <c r="D619" s="17">
        <v>43847</v>
      </c>
      <c r="E619" t="s">
        <v>113</v>
      </c>
      <c r="F619" t="s">
        <v>26</v>
      </c>
      <c r="G619" t="s">
        <v>27</v>
      </c>
      <c r="H619">
        <v>2</v>
      </c>
      <c r="I619">
        <v>-2</v>
      </c>
      <c r="J619">
        <v>0</v>
      </c>
      <c r="K619" s="18">
        <v>0.56944444444444442</v>
      </c>
    </row>
    <row r="620" spans="1:11" hidden="1" x14ac:dyDescent="0.25">
      <c r="A620">
        <v>2</v>
      </c>
      <c r="B620" t="s">
        <v>18</v>
      </c>
      <c r="C620">
        <v>3892</v>
      </c>
      <c r="D620" s="17">
        <v>43832</v>
      </c>
      <c r="E620" t="s">
        <v>113</v>
      </c>
      <c r="F620" t="s">
        <v>72</v>
      </c>
      <c r="G620" t="s">
        <v>73</v>
      </c>
      <c r="H620">
        <v>2</v>
      </c>
      <c r="I620">
        <v>-1</v>
      </c>
      <c r="J620">
        <v>1</v>
      </c>
      <c r="K620" s="18">
        <v>0.55902777777777779</v>
      </c>
    </row>
    <row r="621" spans="1:11" hidden="1" x14ac:dyDescent="0.25">
      <c r="A621">
        <v>2</v>
      </c>
      <c r="B621" t="s">
        <v>18</v>
      </c>
      <c r="C621">
        <v>3892</v>
      </c>
      <c r="D621" s="17">
        <v>43833</v>
      </c>
      <c r="E621" t="s">
        <v>113</v>
      </c>
      <c r="F621" t="s">
        <v>72</v>
      </c>
      <c r="G621" t="s">
        <v>73</v>
      </c>
      <c r="H621">
        <v>4</v>
      </c>
      <c r="I621">
        <v>-1</v>
      </c>
      <c r="J621">
        <v>3</v>
      </c>
      <c r="K621" s="18">
        <v>0.55277777777777781</v>
      </c>
    </row>
    <row r="622" spans="1:11" hidden="1" x14ac:dyDescent="0.25">
      <c r="A622">
        <v>2</v>
      </c>
      <c r="B622" t="s">
        <v>18</v>
      </c>
      <c r="C622">
        <v>3892</v>
      </c>
      <c r="D622" s="17">
        <v>43836</v>
      </c>
      <c r="E622" t="s">
        <v>113</v>
      </c>
      <c r="F622" t="s">
        <v>72</v>
      </c>
      <c r="G622" t="s">
        <v>73</v>
      </c>
      <c r="H622">
        <v>1</v>
      </c>
      <c r="I622">
        <v>-1</v>
      </c>
      <c r="J622">
        <v>0</v>
      </c>
      <c r="K622" s="18">
        <v>0.8208333333333333</v>
      </c>
    </row>
    <row r="623" spans="1:11" hidden="1" x14ac:dyDescent="0.25">
      <c r="A623">
        <v>2</v>
      </c>
      <c r="B623" t="s">
        <v>18</v>
      </c>
      <c r="C623">
        <v>3892</v>
      </c>
      <c r="D623" s="17">
        <v>43837</v>
      </c>
      <c r="E623" t="s">
        <v>113</v>
      </c>
      <c r="F623" t="s">
        <v>72</v>
      </c>
      <c r="G623" t="s">
        <v>73</v>
      </c>
      <c r="H623">
        <v>4</v>
      </c>
      <c r="I623">
        <v>-1</v>
      </c>
      <c r="J623">
        <v>3</v>
      </c>
      <c r="K623" s="18">
        <v>0.51458333333333328</v>
      </c>
    </row>
    <row r="624" spans="1:11" hidden="1" x14ac:dyDescent="0.25">
      <c r="A624">
        <v>2</v>
      </c>
      <c r="B624" t="s">
        <v>18</v>
      </c>
      <c r="C624">
        <v>3892</v>
      </c>
      <c r="D624" s="17">
        <v>43838</v>
      </c>
      <c r="E624" t="s">
        <v>113</v>
      </c>
      <c r="F624" t="s">
        <v>72</v>
      </c>
      <c r="G624" t="s">
        <v>73</v>
      </c>
      <c r="H624">
        <v>1</v>
      </c>
      <c r="I624">
        <v>-2</v>
      </c>
      <c r="J624">
        <v>-1</v>
      </c>
      <c r="K624" s="18">
        <v>0.50486111111111109</v>
      </c>
    </row>
    <row r="625" spans="1:11" hidden="1" x14ac:dyDescent="0.25">
      <c r="A625">
        <v>2</v>
      </c>
      <c r="B625" t="s">
        <v>18</v>
      </c>
      <c r="C625">
        <v>3892</v>
      </c>
      <c r="D625" s="17">
        <v>43843</v>
      </c>
      <c r="E625" t="s">
        <v>113</v>
      </c>
      <c r="F625" t="s">
        <v>72</v>
      </c>
      <c r="G625" t="s">
        <v>73</v>
      </c>
      <c r="H625">
        <v>2</v>
      </c>
      <c r="I625">
        <v>-1</v>
      </c>
      <c r="J625">
        <v>1</v>
      </c>
      <c r="K625" s="18">
        <v>0.79861111111111116</v>
      </c>
    </row>
    <row r="626" spans="1:11" hidden="1" x14ac:dyDescent="0.25">
      <c r="A626">
        <v>2</v>
      </c>
      <c r="B626" t="s">
        <v>18</v>
      </c>
      <c r="C626">
        <v>3892</v>
      </c>
      <c r="D626" s="17">
        <v>43844</v>
      </c>
      <c r="E626" t="s">
        <v>113</v>
      </c>
      <c r="F626" t="s">
        <v>72</v>
      </c>
      <c r="G626" t="s">
        <v>73</v>
      </c>
      <c r="H626">
        <v>1</v>
      </c>
      <c r="I626">
        <v>-2</v>
      </c>
      <c r="J626">
        <v>-1</v>
      </c>
      <c r="K626" s="18">
        <v>0.47638888888888892</v>
      </c>
    </row>
    <row r="627" spans="1:11" hidden="1" x14ac:dyDescent="0.25">
      <c r="A627">
        <v>2</v>
      </c>
      <c r="B627" t="s">
        <v>18</v>
      </c>
      <c r="C627">
        <v>3892</v>
      </c>
      <c r="D627" s="17">
        <v>43845</v>
      </c>
      <c r="E627" t="s">
        <v>113</v>
      </c>
      <c r="F627" t="s">
        <v>72</v>
      </c>
      <c r="G627" t="s">
        <v>73</v>
      </c>
      <c r="H627">
        <v>0</v>
      </c>
      <c r="I627">
        <v>-2</v>
      </c>
      <c r="J627">
        <v>-2</v>
      </c>
      <c r="K627" s="18">
        <v>0.56458333333333333</v>
      </c>
    </row>
    <row r="628" spans="1:11" hidden="1" x14ac:dyDescent="0.25">
      <c r="A628">
        <v>2</v>
      </c>
      <c r="B628" t="s">
        <v>18</v>
      </c>
      <c r="C628">
        <v>3892</v>
      </c>
      <c r="D628" s="17">
        <v>43846</v>
      </c>
      <c r="E628" t="s">
        <v>113</v>
      </c>
      <c r="F628" t="s">
        <v>72</v>
      </c>
      <c r="G628" t="s">
        <v>73</v>
      </c>
      <c r="H628">
        <v>3</v>
      </c>
      <c r="I628">
        <v>-1</v>
      </c>
      <c r="J628">
        <v>2</v>
      </c>
      <c r="K628" s="18">
        <v>0.7055555555555556</v>
      </c>
    </row>
    <row r="629" spans="1:11" hidden="1" x14ac:dyDescent="0.25">
      <c r="A629">
        <v>2</v>
      </c>
      <c r="B629" t="s">
        <v>18</v>
      </c>
      <c r="C629">
        <v>3892</v>
      </c>
      <c r="D629" s="17">
        <v>43850</v>
      </c>
      <c r="E629" t="s">
        <v>113</v>
      </c>
      <c r="F629" t="s">
        <v>72</v>
      </c>
      <c r="G629" t="s">
        <v>73</v>
      </c>
      <c r="H629">
        <v>4</v>
      </c>
      <c r="I629">
        <v>-3</v>
      </c>
      <c r="J629">
        <v>1</v>
      </c>
      <c r="K629" s="18">
        <v>0.60902777777777783</v>
      </c>
    </row>
    <row r="630" spans="1:11" hidden="1" x14ac:dyDescent="0.25">
      <c r="A630">
        <v>2</v>
      </c>
      <c r="B630" t="s">
        <v>18</v>
      </c>
      <c r="C630">
        <v>3892</v>
      </c>
      <c r="D630" s="17">
        <v>43851</v>
      </c>
      <c r="E630" t="s">
        <v>113</v>
      </c>
      <c r="F630" t="s">
        <v>72</v>
      </c>
      <c r="G630" t="s">
        <v>73</v>
      </c>
      <c r="H630">
        <v>1</v>
      </c>
      <c r="I630">
        <v>-1</v>
      </c>
      <c r="J630">
        <v>0</v>
      </c>
      <c r="K630" s="18">
        <v>0.50416666666666665</v>
      </c>
    </row>
    <row r="631" spans="1:11" hidden="1" x14ac:dyDescent="0.25">
      <c r="A631">
        <v>2</v>
      </c>
      <c r="B631" t="s">
        <v>18</v>
      </c>
      <c r="C631">
        <v>3906</v>
      </c>
      <c r="D631" s="17">
        <v>43837</v>
      </c>
      <c r="E631" t="s">
        <v>114</v>
      </c>
      <c r="F631" t="s">
        <v>80</v>
      </c>
      <c r="G631" t="s">
        <v>81</v>
      </c>
      <c r="H631">
        <v>0</v>
      </c>
      <c r="I631">
        <v>-17</v>
      </c>
      <c r="J631">
        <v>-17</v>
      </c>
      <c r="K631" s="18">
        <v>0.6381944444444444</v>
      </c>
    </row>
    <row r="632" spans="1:11" hidden="1" x14ac:dyDescent="0.25">
      <c r="A632">
        <v>2</v>
      </c>
      <c r="B632" t="s">
        <v>18</v>
      </c>
      <c r="C632">
        <v>3906</v>
      </c>
      <c r="D632" s="17">
        <v>43851</v>
      </c>
      <c r="E632" t="s">
        <v>114</v>
      </c>
      <c r="F632" t="s">
        <v>80</v>
      </c>
      <c r="G632" t="s">
        <v>81</v>
      </c>
      <c r="H632">
        <v>0</v>
      </c>
      <c r="I632">
        <v>-12</v>
      </c>
      <c r="J632">
        <v>-12</v>
      </c>
      <c r="K632" s="18">
        <v>0.60763888888888895</v>
      </c>
    </row>
    <row r="633" spans="1:11" hidden="1" x14ac:dyDescent="0.25">
      <c r="A633">
        <v>2</v>
      </c>
      <c r="B633" t="s">
        <v>18</v>
      </c>
      <c r="C633">
        <v>3920</v>
      </c>
      <c r="D633" s="17">
        <v>43832</v>
      </c>
      <c r="E633" t="s">
        <v>115</v>
      </c>
      <c r="F633" t="s">
        <v>101</v>
      </c>
      <c r="G633" t="s">
        <v>102</v>
      </c>
      <c r="H633">
        <v>2</v>
      </c>
      <c r="I633">
        <v>0</v>
      </c>
      <c r="J633">
        <v>2</v>
      </c>
      <c r="K633" s="18">
        <v>0.3</v>
      </c>
    </row>
    <row r="634" spans="1:11" hidden="1" x14ac:dyDescent="0.25">
      <c r="A634">
        <v>2</v>
      </c>
      <c r="B634" t="s">
        <v>18</v>
      </c>
      <c r="C634">
        <v>3920</v>
      </c>
      <c r="D634" s="17">
        <v>43832</v>
      </c>
      <c r="E634" t="s">
        <v>115</v>
      </c>
      <c r="F634" t="s">
        <v>101</v>
      </c>
      <c r="G634" t="s">
        <v>102</v>
      </c>
      <c r="H634">
        <v>4</v>
      </c>
      <c r="I634">
        <v>0</v>
      </c>
      <c r="J634">
        <v>4</v>
      </c>
      <c r="K634" s="18">
        <v>0.82777777777777783</v>
      </c>
    </row>
    <row r="635" spans="1:11" hidden="1" x14ac:dyDescent="0.25">
      <c r="A635">
        <v>2</v>
      </c>
      <c r="B635" t="s">
        <v>18</v>
      </c>
      <c r="C635">
        <v>3920</v>
      </c>
      <c r="D635" s="17">
        <v>43839</v>
      </c>
      <c r="E635" t="s">
        <v>115</v>
      </c>
      <c r="F635" t="s">
        <v>101</v>
      </c>
      <c r="G635" t="s">
        <v>102</v>
      </c>
      <c r="H635">
        <v>2</v>
      </c>
      <c r="I635">
        <v>0</v>
      </c>
      <c r="J635">
        <v>2</v>
      </c>
      <c r="K635" s="18">
        <v>0.8652777777777777</v>
      </c>
    </row>
    <row r="636" spans="1:11" hidden="1" x14ac:dyDescent="0.25">
      <c r="A636">
        <v>2</v>
      </c>
      <c r="B636" t="s">
        <v>18</v>
      </c>
      <c r="C636">
        <v>3920</v>
      </c>
      <c r="D636" s="17">
        <v>43843</v>
      </c>
      <c r="E636" t="s">
        <v>115</v>
      </c>
      <c r="F636" t="s">
        <v>101</v>
      </c>
      <c r="G636" t="s">
        <v>102</v>
      </c>
      <c r="H636">
        <v>1</v>
      </c>
      <c r="I636">
        <v>0</v>
      </c>
      <c r="J636">
        <v>1</v>
      </c>
      <c r="K636" s="18">
        <v>0.87152777777777779</v>
      </c>
    </row>
    <row r="637" spans="1:11" hidden="1" x14ac:dyDescent="0.25">
      <c r="A637">
        <v>2</v>
      </c>
      <c r="B637" t="s">
        <v>18</v>
      </c>
      <c r="C637">
        <v>3920</v>
      </c>
      <c r="D637" s="17">
        <v>43845</v>
      </c>
      <c r="E637" t="s">
        <v>115</v>
      </c>
      <c r="F637" t="s">
        <v>101</v>
      </c>
      <c r="G637" t="s">
        <v>102</v>
      </c>
      <c r="H637">
        <v>1</v>
      </c>
      <c r="I637">
        <v>0</v>
      </c>
      <c r="J637">
        <v>1</v>
      </c>
      <c r="K637" s="18">
        <v>0.8569444444444444</v>
      </c>
    </row>
    <row r="638" spans="1:11" hidden="1" x14ac:dyDescent="0.25">
      <c r="A638">
        <v>2</v>
      </c>
      <c r="B638" t="s">
        <v>18</v>
      </c>
      <c r="C638">
        <v>3920</v>
      </c>
      <c r="D638" s="17">
        <v>43850</v>
      </c>
      <c r="E638" t="s">
        <v>115</v>
      </c>
      <c r="F638" t="s">
        <v>101</v>
      </c>
      <c r="G638" t="s">
        <v>102</v>
      </c>
      <c r="H638">
        <v>1</v>
      </c>
      <c r="I638">
        <v>0</v>
      </c>
      <c r="J638">
        <v>1</v>
      </c>
      <c r="K638" s="18">
        <v>0.84236111111111101</v>
      </c>
    </row>
    <row r="639" spans="1:11" hidden="1" x14ac:dyDescent="0.25">
      <c r="A639">
        <v>2</v>
      </c>
      <c r="B639" t="s">
        <v>18</v>
      </c>
      <c r="C639">
        <v>4145</v>
      </c>
      <c r="D639" s="17">
        <v>43837</v>
      </c>
      <c r="E639" t="s">
        <v>116</v>
      </c>
      <c r="F639" t="s">
        <v>26</v>
      </c>
      <c r="G639" t="s">
        <v>27</v>
      </c>
      <c r="H639">
        <v>1</v>
      </c>
      <c r="I639">
        <v>0</v>
      </c>
      <c r="J639">
        <v>1</v>
      </c>
      <c r="K639" s="18">
        <v>0.67986111111111114</v>
      </c>
    </row>
    <row r="640" spans="1:11" hidden="1" x14ac:dyDescent="0.25">
      <c r="A640">
        <v>2</v>
      </c>
      <c r="B640" t="s">
        <v>18</v>
      </c>
      <c r="C640">
        <v>4263</v>
      </c>
      <c r="D640" s="17">
        <v>43845</v>
      </c>
      <c r="E640" t="s">
        <v>117</v>
      </c>
      <c r="F640" t="s">
        <v>83</v>
      </c>
      <c r="G640" t="s">
        <v>84</v>
      </c>
      <c r="H640">
        <v>0</v>
      </c>
      <c r="I640">
        <v>-10</v>
      </c>
      <c r="J640">
        <v>-10</v>
      </c>
      <c r="K640" s="18">
        <v>0.52430555555555558</v>
      </c>
    </row>
    <row r="641" spans="1:11" hidden="1" x14ac:dyDescent="0.25">
      <c r="A641">
        <v>2</v>
      </c>
      <c r="B641" t="s">
        <v>18</v>
      </c>
      <c r="C641">
        <v>4263</v>
      </c>
      <c r="D641" s="17">
        <v>43845</v>
      </c>
      <c r="E641" t="s">
        <v>117</v>
      </c>
      <c r="F641" t="s">
        <v>20</v>
      </c>
      <c r="G641" t="s">
        <v>21</v>
      </c>
      <c r="H641">
        <v>0</v>
      </c>
      <c r="I641">
        <v>-304</v>
      </c>
      <c r="J641">
        <v>-304</v>
      </c>
      <c r="K641" s="18">
        <v>0.52430555555555558</v>
      </c>
    </row>
    <row r="642" spans="1:11" hidden="1" x14ac:dyDescent="0.25">
      <c r="A642">
        <v>2</v>
      </c>
      <c r="B642" t="s">
        <v>18</v>
      </c>
      <c r="C642">
        <v>5007</v>
      </c>
      <c r="D642" s="17">
        <v>43836</v>
      </c>
      <c r="E642" t="s">
        <v>118</v>
      </c>
      <c r="F642" t="s">
        <v>83</v>
      </c>
      <c r="G642" t="s">
        <v>84</v>
      </c>
      <c r="H642">
        <v>1</v>
      </c>
      <c r="I642">
        <v>-1</v>
      </c>
      <c r="J642">
        <v>0</v>
      </c>
      <c r="K642" s="18">
        <v>0.33958333333333335</v>
      </c>
    </row>
    <row r="643" spans="1:11" hidden="1" x14ac:dyDescent="0.25">
      <c r="A643">
        <v>2</v>
      </c>
      <c r="B643" t="s">
        <v>18</v>
      </c>
      <c r="C643">
        <v>5032</v>
      </c>
      <c r="D643" s="17">
        <v>43840</v>
      </c>
      <c r="E643" t="s">
        <v>119</v>
      </c>
      <c r="F643" t="s">
        <v>83</v>
      </c>
      <c r="G643" t="s">
        <v>84</v>
      </c>
      <c r="H643">
        <v>4</v>
      </c>
      <c r="I643">
        <v>0</v>
      </c>
      <c r="J643">
        <v>4</v>
      </c>
      <c r="K643" s="18">
        <v>0.37361111111111112</v>
      </c>
    </row>
    <row r="644" spans="1:11" hidden="1" x14ac:dyDescent="0.25">
      <c r="A644">
        <v>2</v>
      </c>
      <c r="B644" t="s">
        <v>18</v>
      </c>
      <c r="C644">
        <v>5032</v>
      </c>
      <c r="D644" s="17">
        <v>43846</v>
      </c>
      <c r="E644" t="s">
        <v>119</v>
      </c>
      <c r="F644" t="s">
        <v>83</v>
      </c>
      <c r="G644" t="s">
        <v>84</v>
      </c>
      <c r="H644">
        <v>4</v>
      </c>
      <c r="I644">
        <v>0</v>
      </c>
      <c r="J644">
        <v>4</v>
      </c>
      <c r="K644" s="18">
        <v>0.33263888888888887</v>
      </c>
    </row>
    <row r="645" spans="1:11" hidden="1" x14ac:dyDescent="0.25">
      <c r="A645">
        <v>2</v>
      </c>
      <c r="B645" t="s">
        <v>18</v>
      </c>
      <c r="C645">
        <v>5032</v>
      </c>
      <c r="D645" s="17">
        <v>43840</v>
      </c>
      <c r="E645" t="s">
        <v>119</v>
      </c>
      <c r="F645" t="s">
        <v>20</v>
      </c>
      <c r="G645" t="s">
        <v>21</v>
      </c>
      <c r="H645">
        <v>122</v>
      </c>
      <c r="I645">
        <v>0</v>
      </c>
      <c r="J645">
        <v>122</v>
      </c>
      <c r="K645" s="18">
        <v>0.37361111111111112</v>
      </c>
    </row>
    <row r="646" spans="1:11" hidden="1" x14ac:dyDescent="0.25">
      <c r="A646">
        <v>2</v>
      </c>
      <c r="B646" t="s">
        <v>18</v>
      </c>
      <c r="C646">
        <v>5032</v>
      </c>
      <c r="D646" s="17">
        <v>43846</v>
      </c>
      <c r="E646" t="s">
        <v>119</v>
      </c>
      <c r="F646" t="s">
        <v>20</v>
      </c>
      <c r="G646" t="s">
        <v>21</v>
      </c>
      <c r="H646">
        <v>147</v>
      </c>
      <c r="I646">
        <v>0</v>
      </c>
      <c r="J646">
        <v>147</v>
      </c>
      <c r="K646" s="18">
        <v>0.33263888888888887</v>
      </c>
    </row>
    <row r="647" spans="1:11" hidden="1" x14ac:dyDescent="0.25">
      <c r="A647">
        <v>2</v>
      </c>
      <c r="B647" t="s">
        <v>18</v>
      </c>
      <c r="C647">
        <v>5171</v>
      </c>
      <c r="D647" s="17">
        <v>43846</v>
      </c>
      <c r="E647" t="s">
        <v>120</v>
      </c>
      <c r="F647" t="s">
        <v>26</v>
      </c>
      <c r="G647" t="s">
        <v>27</v>
      </c>
      <c r="H647">
        <v>1</v>
      </c>
      <c r="I647">
        <v>-2</v>
      </c>
      <c r="J647">
        <v>-1</v>
      </c>
      <c r="K647" s="18">
        <v>0.3354166666666667</v>
      </c>
    </row>
    <row r="648" spans="1:11" hidden="1" x14ac:dyDescent="0.25">
      <c r="A648">
        <v>2</v>
      </c>
      <c r="B648" t="s">
        <v>18</v>
      </c>
      <c r="C648">
        <v>5171</v>
      </c>
      <c r="D648" s="17">
        <v>43846</v>
      </c>
      <c r="E648" t="s">
        <v>120</v>
      </c>
      <c r="F648" t="s">
        <v>72</v>
      </c>
      <c r="G648" t="s">
        <v>73</v>
      </c>
      <c r="H648">
        <v>1</v>
      </c>
      <c r="I648">
        <v>0</v>
      </c>
      <c r="J648">
        <v>1</v>
      </c>
      <c r="K648" s="18">
        <v>0.3354166666666667</v>
      </c>
    </row>
    <row r="649" spans="1:11" hidden="1" x14ac:dyDescent="0.25">
      <c r="A649">
        <v>2</v>
      </c>
      <c r="B649" t="s">
        <v>18</v>
      </c>
      <c r="C649">
        <v>5314</v>
      </c>
      <c r="D649" s="17">
        <v>43832</v>
      </c>
      <c r="E649" t="s">
        <v>121</v>
      </c>
      <c r="F649" t="s">
        <v>70</v>
      </c>
      <c r="G649" t="s">
        <v>71</v>
      </c>
      <c r="H649">
        <v>129</v>
      </c>
      <c r="I649">
        <v>-200</v>
      </c>
      <c r="J649">
        <v>-71</v>
      </c>
      <c r="K649" s="18">
        <v>0.27430555555555552</v>
      </c>
    </row>
    <row r="650" spans="1:11" hidden="1" x14ac:dyDescent="0.25">
      <c r="A650">
        <v>2</v>
      </c>
      <c r="B650" t="s">
        <v>18</v>
      </c>
      <c r="C650">
        <v>5314</v>
      </c>
      <c r="D650" s="17">
        <v>43833</v>
      </c>
      <c r="E650" t="s">
        <v>121</v>
      </c>
      <c r="F650" t="s">
        <v>70</v>
      </c>
      <c r="G650" t="s">
        <v>71</v>
      </c>
      <c r="H650">
        <v>91</v>
      </c>
      <c r="I650">
        <v>-189</v>
      </c>
      <c r="J650">
        <v>-98</v>
      </c>
      <c r="K650" s="18">
        <v>0.26041666666666669</v>
      </c>
    </row>
    <row r="651" spans="1:11" hidden="1" x14ac:dyDescent="0.25">
      <c r="A651">
        <v>2</v>
      </c>
      <c r="B651" t="s">
        <v>18</v>
      </c>
      <c r="C651">
        <v>5314</v>
      </c>
      <c r="D651" s="17">
        <v>43834</v>
      </c>
      <c r="E651" t="s">
        <v>121</v>
      </c>
      <c r="F651" t="s">
        <v>70</v>
      </c>
      <c r="G651" t="s">
        <v>71</v>
      </c>
      <c r="H651">
        <v>129</v>
      </c>
      <c r="I651">
        <v>0</v>
      </c>
      <c r="J651">
        <v>129</v>
      </c>
      <c r="K651" s="18">
        <v>0.3</v>
      </c>
    </row>
    <row r="652" spans="1:11" hidden="1" x14ac:dyDescent="0.25">
      <c r="A652">
        <v>2</v>
      </c>
      <c r="B652" t="s">
        <v>18</v>
      </c>
      <c r="C652">
        <v>5314</v>
      </c>
      <c r="D652" s="17">
        <v>43837</v>
      </c>
      <c r="E652" t="s">
        <v>121</v>
      </c>
      <c r="F652" t="s">
        <v>70</v>
      </c>
      <c r="G652" t="s">
        <v>71</v>
      </c>
      <c r="H652">
        <v>58</v>
      </c>
      <c r="I652">
        <v>0</v>
      </c>
      <c r="J652">
        <v>58</v>
      </c>
      <c r="K652" s="18">
        <v>0.25486111111111109</v>
      </c>
    </row>
    <row r="653" spans="1:11" hidden="1" x14ac:dyDescent="0.25">
      <c r="A653">
        <v>2</v>
      </c>
      <c r="B653" t="s">
        <v>18</v>
      </c>
      <c r="C653">
        <v>5314</v>
      </c>
      <c r="D653" s="17">
        <v>43838</v>
      </c>
      <c r="E653" t="s">
        <v>121</v>
      </c>
      <c r="F653" t="s">
        <v>70</v>
      </c>
      <c r="G653" t="s">
        <v>71</v>
      </c>
      <c r="H653">
        <v>68</v>
      </c>
      <c r="I653">
        <v>-100</v>
      </c>
      <c r="J653">
        <v>-32</v>
      </c>
      <c r="K653" s="18">
        <v>0.25972222222222224</v>
      </c>
    </row>
    <row r="654" spans="1:11" hidden="1" x14ac:dyDescent="0.25">
      <c r="A654">
        <v>2</v>
      </c>
      <c r="B654" t="s">
        <v>18</v>
      </c>
      <c r="C654">
        <v>5314</v>
      </c>
      <c r="D654" s="17">
        <v>43839</v>
      </c>
      <c r="E654" t="s">
        <v>121</v>
      </c>
      <c r="F654" t="s">
        <v>70</v>
      </c>
      <c r="G654" t="s">
        <v>71</v>
      </c>
      <c r="H654">
        <v>177</v>
      </c>
      <c r="I654">
        <v>-100</v>
      </c>
      <c r="J654">
        <v>77</v>
      </c>
      <c r="K654" s="18">
        <v>0.25069444444444444</v>
      </c>
    </row>
    <row r="655" spans="1:11" hidden="1" x14ac:dyDescent="0.25">
      <c r="A655">
        <v>2</v>
      </c>
      <c r="B655" t="s">
        <v>18</v>
      </c>
      <c r="C655">
        <v>5314</v>
      </c>
      <c r="D655" s="17">
        <v>43840</v>
      </c>
      <c r="E655" t="s">
        <v>121</v>
      </c>
      <c r="F655" t="s">
        <v>70</v>
      </c>
      <c r="G655" t="s">
        <v>71</v>
      </c>
      <c r="H655">
        <v>145</v>
      </c>
      <c r="I655">
        <v>0</v>
      </c>
      <c r="J655">
        <v>145</v>
      </c>
      <c r="K655" s="18">
        <v>0.29375000000000001</v>
      </c>
    </row>
    <row r="656" spans="1:11" hidden="1" x14ac:dyDescent="0.25">
      <c r="A656">
        <v>2</v>
      </c>
      <c r="B656" t="s">
        <v>18</v>
      </c>
      <c r="C656">
        <v>5314</v>
      </c>
      <c r="D656" s="17">
        <v>43841</v>
      </c>
      <c r="E656" t="s">
        <v>121</v>
      </c>
      <c r="F656" t="s">
        <v>70</v>
      </c>
      <c r="G656" t="s">
        <v>71</v>
      </c>
      <c r="H656">
        <v>102</v>
      </c>
      <c r="I656">
        <v>-200</v>
      </c>
      <c r="J656">
        <v>-98</v>
      </c>
      <c r="K656" s="18">
        <v>0.27430555555555552</v>
      </c>
    </row>
    <row r="657" spans="1:11" hidden="1" x14ac:dyDescent="0.25">
      <c r="A657">
        <v>2</v>
      </c>
      <c r="B657" t="s">
        <v>18</v>
      </c>
      <c r="C657">
        <v>5314</v>
      </c>
      <c r="D657" s="17">
        <v>43844</v>
      </c>
      <c r="E657" t="s">
        <v>121</v>
      </c>
      <c r="F657" t="s">
        <v>70</v>
      </c>
      <c r="G657" t="s">
        <v>71</v>
      </c>
      <c r="H657">
        <v>97</v>
      </c>
      <c r="I657">
        <v>-200</v>
      </c>
      <c r="J657">
        <v>-103</v>
      </c>
      <c r="K657" s="18">
        <v>0.25972222222222224</v>
      </c>
    </row>
    <row r="658" spans="1:11" hidden="1" x14ac:dyDescent="0.25">
      <c r="A658">
        <v>2</v>
      </c>
      <c r="B658" t="s">
        <v>18</v>
      </c>
      <c r="C658">
        <v>5314</v>
      </c>
      <c r="D658" s="17">
        <v>43845</v>
      </c>
      <c r="E658" t="s">
        <v>121</v>
      </c>
      <c r="F658" t="s">
        <v>70</v>
      </c>
      <c r="G658" t="s">
        <v>71</v>
      </c>
      <c r="H658">
        <v>53</v>
      </c>
      <c r="I658">
        <v>-100</v>
      </c>
      <c r="J658">
        <v>-47</v>
      </c>
      <c r="K658" s="18">
        <v>0.25208333333333333</v>
      </c>
    </row>
    <row r="659" spans="1:11" hidden="1" x14ac:dyDescent="0.25">
      <c r="A659">
        <v>2</v>
      </c>
      <c r="B659" t="s">
        <v>18</v>
      </c>
      <c r="C659">
        <v>5314</v>
      </c>
      <c r="D659" s="17">
        <v>43846</v>
      </c>
      <c r="E659" t="s">
        <v>121</v>
      </c>
      <c r="F659" t="s">
        <v>70</v>
      </c>
      <c r="G659" t="s">
        <v>71</v>
      </c>
      <c r="H659">
        <v>110</v>
      </c>
      <c r="I659">
        <v>0</v>
      </c>
      <c r="J659">
        <v>110</v>
      </c>
      <c r="K659" s="18">
        <v>0.25486111111111109</v>
      </c>
    </row>
    <row r="660" spans="1:11" hidden="1" x14ac:dyDescent="0.25">
      <c r="A660">
        <v>2</v>
      </c>
      <c r="B660" t="s">
        <v>18</v>
      </c>
      <c r="C660">
        <v>5314</v>
      </c>
      <c r="D660" s="17">
        <v>43847</v>
      </c>
      <c r="E660" t="s">
        <v>121</v>
      </c>
      <c r="F660" t="s">
        <v>70</v>
      </c>
      <c r="G660" t="s">
        <v>71</v>
      </c>
      <c r="H660">
        <v>114</v>
      </c>
      <c r="I660">
        <v>-100</v>
      </c>
      <c r="J660">
        <v>14</v>
      </c>
      <c r="K660" s="18">
        <v>0.26805555555555555</v>
      </c>
    </row>
    <row r="661" spans="1:11" hidden="1" x14ac:dyDescent="0.25">
      <c r="A661">
        <v>2</v>
      </c>
      <c r="B661" t="s">
        <v>18</v>
      </c>
      <c r="C661">
        <v>5314</v>
      </c>
      <c r="D661" s="17">
        <v>43848</v>
      </c>
      <c r="E661" t="s">
        <v>121</v>
      </c>
      <c r="F661" t="s">
        <v>70</v>
      </c>
      <c r="G661" t="s">
        <v>71</v>
      </c>
      <c r="H661">
        <v>135</v>
      </c>
      <c r="I661">
        <v>-200</v>
      </c>
      <c r="J661">
        <v>-65</v>
      </c>
      <c r="K661" s="18">
        <v>0.2902777777777778</v>
      </c>
    </row>
    <row r="662" spans="1:11" hidden="1" x14ac:dyDescent="0.25">
      <c r="A662">
        <v>2</v>
      </c>
      <c r="B662" t="s">
        <v>18</v>
      </c>
      <c r="C662">
        <v>5314</v>
      </c>
      <c r="D662" s="17">
        <v>43851</v>
      </c>
      <c r="E662" t="s">
        <v>121</v>
      </c>
      <c r="F662" t="s">
        <v>70</v>
      </c>
      <c r="G662" t="s">
        <v>71</v>
      </c>
      <c r="H662">
        <v>91</v>
      </c>
      <c r="I662">
        <v>-100</v>
      </c>
      <c r="J662">
        <v>-9</v>
      </c>
      <c r="K662" s="18">
        <v>0.25208333333333333</v>
      </c>
    </row>
    <row r="663" spans="1:11" hidden="1" x14ac:dyDescent="0.25">
      <c r="A663">
        <v>2</v>
      </c>
      <c r="B663" t="s">
        <v>18</v>
      </c>
      <c r="C663">
        <v>5314</v>
      </c>
      <c r="D663" s="17">
        <v>43852</v>
      </c>
      <c r="E663" t="s">
        <v>121</v>
      </c>
      <c r="F663" t="s">
        <v>70</v>
      </c>
      <c r="G663" t="s">
        <v>71</v>
      </c>
      <c r="H663">
        <v>73</v>
      </c>
      <c r="I663">
        <v>0</v>
      </c>
      <c r="J663">
        <v>73</v>
      </c>
      <c r="K663" s="18">
        <v>0.26874999999999999</v>
      </c>
    </row>
    <row r="664" spans="1:11" hidden="1" x14ac:dyDescent="0.25">
      <c r="A664">
        <v>2</v>
      </c>
      <c r="B664" t="s">
        <v>18</v>
      </c>
      <c r="C664">
        <v>5314</v>
      </c>
      <c r="D664" s="17">
        <v>43832</v>
      </c>
      <c r="E664" t="s">
        <v>121</v>
      </c>
      <c r="F664" t="s">
        <v>72</v>
      </c>
      <c r="G664" t="s">
        <v>73</v>
      </c>
      <c r="H664">
        <v>5</v>
      </c>
      <c r="I664">
        <v>-2</v>
      </c>
      <c r="J664">
        <v>3</v>
      </c>
      <c r="K664" s="18">
        <v>0.27430555555555552</v>
      </c>
    </row>
    <row r="665" spans="1:11" hidden="1" x14ac:dyDescent="0.25">
      <c r="A665">
        <v>2</v>
      </c>
      <c r="B665" t="s">
        <v>18</v>
      </c>
      <c r="C665">
        <v>5314</v>
      </c>
      <c r="D665" s="17">
        <v>43833</v>
      </c>
      <c r="E665" t="s">
        <v>121</v>
      </c>
      <c r="F665" t="s">
        <v>72</v>
      </c>
      <c r="G665" t="s">
        <v>73</v>
      </c>
      <c r="H665">
        <v>4</v>
      </c>
      <c r="I665">
        <v>-2</v>
      </c>
      <c r="J665">
        <v>2</v>
      </c>
      <c r="K665" s="18">
        <v>0.26041666666666669</v>
      </c>
    </row>
    <row r="666" spans="1:11" hidden="1" x14ac:dyDescent="0.25">
      <c r="A666">
        <v>2</v>
      </c>
      <c r="B666" t="s">
        <v>18</v>
      </c>
      <c r="C666">
        <v>5314</v>
      </c>
      <c r="D666" s="17">
        <v>43834</v>
      </c>
      <c r="E666" t="s">
        <v>121</v>
      </c>
      <c r="F666" t="s">
        <v>72</v>
      </c>
      <c r="G666" t="s">
        <v>73</v>
      </c>
      <c r="H666">
        <v>3</v>
      </c>
      <c r="I666">
        <v>0</v>
      </c>
      <c r="J666">
        <v>3</v>
      </c>
      <c r="K666" s="18">
        <v>0.3</v>
      </c>
    </row>
    <row r="667" spans="1:11" hidden="1" x14ac:dyDescent="0.25">
      <c r="A667">
        <v>2</v>
      </c>
      <c r="B667" t="s">
        <v>18</v>
      </c>
      <c r="C667">
        <v>5314</v>
      </c>
      <c r="D667" s="17">
        <v>43837</v>
      </c>
      <c r="E667" t="s">
        <v>121</v>
      </c>
      <c r="F667" t="s">
        <v>72</v>
      </c>
      <c r="G667" t="s">
        <v>73</v>
      </c>
      <c r="H667">
        <v>2</v>
      </c>
      <c r="I667">
        <v>0</v>
      </c>
      <c r="J667">
        <v>2</v>
      </c>
      <c r="K667" s="18">
        <v>0.25486111111111109</v>
      </c>
    </row>
    <row r="668" spans="1:11" hidden="1" x14ac:dyDescent="0.25">
      <c r="A668">
        <v>2</v>
      </c>
      <c r="B668" t="s">
        <v>18</v>
      </c>
      <c r="C668">
        <v>5314</v>
      </c>
      <c r="D668" s="17">
        <v>43838</v>
      </c>
      <c r="E668" t="s">
        <v>121</v>
      </c>
      <c r="F668" t="s">
        <v>72</v>
      </c>
      <c r="G668" t="s">
        <v>73</v>
      </c>
      <c r="H668">
        <v>2</v>
      </c>
      <c r="I668">
        <v>-1</v>
      </c>
      <c r="J668">
        <v>1</v>
      </c>
      <c r="K668" s="18">
        <v>0.25972222222222224</v>
      </c>
    </row>
    <row r="669" spans="1:11" hidden="1" x14ac:dyDescent="0.25">
      <c r="A669">
        <v>2</v>
      </c>
      <c r="B669" t="s">
        <v>18</v>
      </c>
      <c r="C669">
        <v>5314</v>
      </c>
      <c r="D669" s="17">
        <v>43839</v>
      </c>
      <c r="E669" t="s">
        <v>121</v>
      </c>
      <c r="F669" t="s">
        <v>72</v>
      </c>
      <c r="G669" t="s">
        <v>73</v>
      </c>
      <c r="H669">
        <v>5</v>
      </c>
      <c r="I669">
        <v>-2</v>
      </c>
      <c r="J669">
        <v>3</v>
      </c>
      <c r="K669" s="18">
        <v>0.25069444444444444</v>
      </c>
    </row>
    <row r="670" spans="1:11" hidden="1" x14ac:dyDescent="0.25">
      <c r="A670">
        <v>2</v>
      </c>
      <c r="B670" t="s">
        <v>18</v>
      </c>
      <c r="C670">
        <v>5314</v>
      </c>
      <c r="D670" s="17">
        <v>43841</v>
      </c>
      <c r="E670" t="s">
        <v>121</v>
      </c>
      <c r="F670" t="s">
        <v>72</v>
      </c>
      <c r="G670" t="s">
        <v>73</v>
      </c>
      <c r="H670">
        <v>4</v>
      </c>
      <c r="I670">
        <v>-3</v>
      </c>
      <c r="J670">
        <v>1</v>
      </c>
      <c r="K670" s="18">
        <v>0.27430555555555552</v>
      </c>
    </row>
    <row r="671" spans="1:11" hidden="1" x14ac:dyDescent="0.25">
      <c r="A671">
        <v>2</v>
      </c>
      <c r="B671" t="s">
        <v>18</v>
      </c>
      <c r="C671">
        <v>5314</v>
      </c>
      <c r="D671" s="17">
        <v>43844</v>
      </c>
      <c r="E671" t="s">
        <v>121</v>
      </c>
      <c r="F671" t="s">
        <v>72</v>
      </c>
      <c r="G671" t="s">
        <v>73</v>
      </c>
      <c r="H671">
        <v>2</v>
      </c>
      <c r="I671">
        <v>-2</v>
      </c>
      <c r="J671">
        <v>0</v>
      </c>
      <c r="K671" s="18">
        <v>0.25972222222222224</v>
      </c>
    </row>
    <row r="672" spans="1:11" hidden="1" x14ac:dyDescent="0.25">
      <c r="A672">
        <v>2</v>
      </c>
      <c r="B672" t="s">
        <v>18</v>
      </c>
      <c r="C672">
        <v>5314</v>
      </c>
      <c r="D672" s="17">
        <v>43845</v>
      </c>
      <c r="E672" t="s">
        <v>121</v>
      </c>
      <c r="F672" t="s">
        <v>72</v>
      </c>
      <c r="G672" t="s">
        <v>73</v>
      </c>
      <c r="H672">
        <v>0</v>
      </c>
      <c r="I672">
        <v>-1</v>
      </c>
      <c r="J672">
        <v>-1</v>
      </c>
      <c r="K672" s="18">
        <v>0.25208333333333333</v>
      </c>
    </row>
    <row r="673" spans="1:11" hidden="1" x14ac:dyDescent="0.25">
      <c r="A673">
        <v>2</v>
      </c>
      <c r="B673" t="s">
        <v>18</v>
      </c>
      <c r="C673">
        <v>5314</v>
      </c>
      <c r="D673" s="17">
        <v>43846</v>
      </c>
      <c r="E673" t="s">
        <v>121</v>
      </c>
      <c r="F673" t="s">
        <v>72</v>
      </c>
      <c r="G673" t="s">
        <v>73</v>
      </c>
      <c r="H673">
        <v>3</v>
      </c>
      <c r="I673">
        <v>0</v>
      </c>
      <c r="J673">
        <v>3</v>
      </c>
      <c r="K673" s="18">
        <v>0.25486111111111109</v>
      </c>
    </row>
    <row r="674" spans="1:11" hidden="1" x14ac:dyDescent="0.25">
      <c r="A674">
        <v>2</v>
      </c>
      <c r="B674" t="s">
        <v>18</v>
      </c>
      <c r="C674">
        <v>5314</v>
      </c>
      <c r="D674" s="17">
        <v>43847</v>
      </c>
      <c r="E674" t="s">
        <v>121</v>
      </c>
      <c r="F674" t="s">
        <v>72</v>
      </c>
      <c r="G674" t="s">
        <v>73</v>
      </c>
      <c r="H674">
        <v>1</v>
      </c>
      <c r="I674">
        <v>-1</v>
      </c>
      <c r="J674">
        <v>0</v>
      </c>
      <c r="K674" s="18">
        <v>0.26805555555555555</v>
      </c>
    </row>
    <row r="675" spans="1:11" hidden="1" x14ac:dyDescent="0.25">
      <c r="A675">
        <v>2</v>
      </c>
      <c r="B675" t="s">
        <v>18</v>
      </c>
      <c r="C675">
        <v>5314</v>
      </c>
      <c r="D675" s="17">
        <v>43848</v>
      </c>
      <c r="E675" t="s">
        <v>121</v>
      </c>
      <c r="F675" t="s">
        <v>72</v>
      </c>
      <c r="G675" t="s">
        <v>73</v>
      </c>
      <c r="H675">
        <v>4</v>
      </c>
      <c r="I675">
        <v>-2</v>
      </c>
      <c r="J675">
        <v>2</v>
      </c>
      <c r="K675" s="18">
        <v>0.2902777777777778</v>
      </c>
    </row>
    <row r="676" spans="1:11" hidden="1" x14ac:dyDescent="0.25">
      <c r="A676">
        <v>2</v>
      </c>
      <c r="B676" t="s">
        <v>18</v>
      </c>
      <c r="C676">
        <v>5314</v>
      </c>
      <c r="D676" s="17">
        <v>43851</v>
      </c>
      <c r="E676" t="s">
        <v>121</v>
      </c>
      <c r="F676" t="s">
        <v>72</v>
      </c>
      <c r="G676" t="s">
        <v>73</v>
      </c>
      <c r="H676">
        <v>2</v>
      </c>
      <c r="I676">
        <v>-5</v>
      </c>
      <c r="J676">
        <v>-3</v>
      </c>
      <c r="K676" s="18">
        <v>0.25208333333333333</v>
      </c>
    </row>
    <row r="677" spans="1:11" hidden="1" x14ac:dyDescent="0.25">
      <c r="A677">
        <v>2</v>
      </c>
      <c r="B677" t="s">
        <v>18</v>
      </c>
      <c r="C677">
        <v>5314</v>
      </c>
      <c r="D677" s="17">
        <v>43852</v>
      </c>
      <c r="E677" t="s">
        <v>121</v>
      </c>
      <c r="F677" t="s">
        <v>72</v>
      </c>
      <c r="G677" t="s">
        <v>73</v>
      </c>
      <c r="H677">
        <v>3</v>
      </c>
      <c r="I677">
        <v>0</v>
      </c>
      <c r="J677">
        <v>3</v>
      </c>
      <c r="K677" s="18">
        <v>0.26874999999999999</v>
      </c>
    </row>
    <row r="678" spans="1:11" hidden="1" x14ac:dyDescent="0.25">
      <c r="A678">
        <v>2</v>
      </c>
      <c r="B678" t="s">
        <v>18</v>
      </c>
      <c r="C678">
        <v>5314</v>
      </c>
      <c r="D678" s="17">
        <v>43840</v>
      </c>
      <c r="E678" t="s">
        <v>121</v>
      </c>
      <c r="F678" t="s">
        <v>67</v>
      </c>
      <c r="G678" t="s">
        <v>68</v>
      </c>
      <c r="H678">
        <v>1</v>
      </c>
      <c r="I678">
        <v>0</v>
      </c>
      <c r="J678">
        <v>1</v>
      </c>
      <c r="K678" s="18">
        <v>0.29375000000000001</v>
      </c>
    </row>
    <row r="679" spans="1:11" hidden="1" x14ac:dyDescent="0.25">
      <c r="A679">
        <v>2</v>
      </c>
      <c r="B679" t="s">
        <v>18</v>
      </c>
      <c r="C679">
        <v>5357</v>
      </c>
      <c r="D679" s="17">
        <v>43832</v>
      </c>
      <c r="E679" t="s">
        <v>122</v>
      </c>
      <c r="F679" t="s">
        <v>26</v>
      </c>
      <c r="G679" t="s">
        <v>27</v>
      </c>
      <c r="H679">
        <v>1</v>
      </c>
      <c r="I679">
        <v>-1</v>
      </c>
      <c r="J679">
        <v>0</v>
      </c>
      <c r="K679" s="18">
        <v>0.48958333333333331</v>
      </c>
    </row>
    <row r="680" spans="1:11" hidden="1" x14ac:dyDescent="0.25">
      <c r="A680">
        <v>2</v>
      </c>
      <c r="B680" t="s">
        <v>18</v>
      </c>
      <c r="C680">
        <v>5359</v>
      </c>
      <c r="D680" s="17">
        <v>43837</v>
      </c>
      <c r="E680" t="s">
        <v>123</v>
      </c>
      <c r="F680" t="s">
        <v>26</v>
      </c>
      <c r="G680" t="s">
        <v>27</v>
      </c>
      <c r="H680">
        <v>1</v>
      </c>
      <c r="I680">
        <v>-1</v>
      </c>
      <c r="J680">
        <v>0</v>
      </c>
      <c r="K680" s="18">
        <v>0.43888888888888888</v>
      </c>
    </row>
    <row r="681" spans="1:11" hidden="1" x14ac:dyDescent="0.25">
      <c r="A681">
        <v>2</v>
      </c>
      <c r="B681" t="s">
        <v>18</v>
      </c>
      <c r="C681">
        <v>5419</v>
      </c>
      <c r="D681" s="17">
        <v>43832</v>
      </c>
      <c r="E681" t="s">
        <v>124</v>
      </c>
      <c r="F681" t="s">
        <v>26</v>
      </c>
      <c r="G681" t="s">
        <v>27</v>
      </c>
      <c r="H681">
        <v>1</v>
      </c>
      <c r="I681">
        <v>-1</v>
      </c>
      <c r="J681">
        <v>0</v>
      </c>
      <c r="K681" s="18">
        <v>0.28472222222222221</v>
      </c>
    </row>
    <row r="682" spans="1:11" hidden="1" x14ac:dyDescent="0.25">
      <c r="A682">
        <v>2</v>
      </c>
      <c r="B682" t="s">
        <v>18</v>
      </c>
      <c r="C682">
        <v>5419</v>
      </c>
      <c r="D682" s="17">
        <v>43833</v>
      </c>
      <c r="E682" t="s">
        <v>124</v>
      </c>
      <c r="F682" t="s">
        <v>26</v>
      </c>
      <c r="G682" t="s">
        <v>27</v>
      </c>
      <c r="H682">
        <v>1</v>
      </c>
      <c r="I682">
        <v>-1</v>
      </c>
      <c r="J682">
        <v>0</v>
      </c>
      <c r="K682" s="18">
        <v>0.26805555555555555</v>
      </c>
    </row>
    <row r="683" spans="1:11" hidden="1" x14ac:dyDescent="0.25">
      <c r="A683">
        <v>2</v>
      </c>
      <c r="B683" t="s">
        <v>18</v>
      </c>
      <c r="C683">
        <v>5419</v>
      </c>
      <c r="D683" s="17">
        <v>43843</v>
      </c>
      <c r="E683" t="s">
        <v>124</v>
      </c>
      <c r="F683" t="s">
        <v>26</v>
      </c>
      <c r="G683" t="s">
        <v>27</v>
      </c>
      <c r="H683">
        <v>1</v>
      </c>
      <c r="I683">
        <v>-1</v>
      </c>
      <c r="J683">
        <v>0</v>
      </c>
      <c r="K683" s="18">
        <v>0.26805555555555555</v>
      </c>
    </row>
    <row r="684" spans="1:11" hidden="1" x14ac:dyDescent="0.25">
      <c r="A684">
        <v>2</v>
      </c>
      <c r="B684" t="s">
        <v>18</v>
      </c>
      <c r="C684">
        <v>5501</v>
      </c>
      <c r="D684" s="17">
        <v>43834</v>
      </c>
      <c r="E684" t="s">
        <v>125</v>
      </c>
      <c r="F684" t="s">
        <v>83</v>
      </c>
      <c r="G684" t="s">
        <v>84</v>
      </c>
      <c r="H684">
        <v>3</v>
      </c>
      <c r="I684">
        <v>0</v>
      </c>
      <c r="J684">
        <v>3</v>
      </c>
      <c r="K684" s="18">
        <v>0.33124999999999999</v>
      </c>
    </row>
    <row r="685" spans="1:11" hidden="1" x14ac:dyDescent="0.25">
      <c r="A685">
        <v>2</v>
      </c>
      <c r="B685" t="s">
        <v>18</v>
      </c>
      <c r="C685">
        <v>5501</v>
      </c>
      <c r="D685" s="17">
        <v>43837</v>
      </c>
      <c r="E685" t="s">
        <v>125</v>
      </c>
      <c r="F685" t="s">
        <v>83</v>
      </c>
      <c r="G685" t="s">
        <v>84</v>
      </c>
      <c r="H685">
        <v>1</v>
      </c>
      <c r="I685">
        <v>0</v>
      </c>
      <c r="J685">
        <v>1</v>
      </c>
      <c r="K685" s="18">
        <v>0.3125</v>
      </c>
    </row>
    <row r="686" spans="1:11" hidden="1" x14ac:dyDescent="0.25">
      <c r="A686">
        <v>2</v>
      </c>
      <c r="B686" t="s">
        <v>18</v>
      </c>
      <c r="C686">
        <v>5501</v>
      </c>
      <c r="D686" s="17">
        <v>43837</v>
      </c>
      <c r="E686" t="s">
        <v>125</v>
      </c>
      <c r="F686" t="s">
        <v>83</v>
      </c>
      <c r="G686" t="s">
        <v>84</v>
      </c>
      <c r="H686">
        <v>1</v>
      </c>
      <c r="I686">
        <v>0</v>
      </c>
      <c r="J686">
        <v>1</v>
      </c>
      <c r="K686" s="18">
        <v>0.31319444444444444</v>
      </c>
    </row>
    <row r="687" spans="1:11" hidden="1" x14ac:dyDescent="0.25">
      <c r="A687">
        <v>2</v>
      </c>
      <c r="B687" t="s">
        <v>18</v>
      </c>
      <c r="C687">
        <v>5501</v>
      </c>
      <c r="D687" s="17">
        <v>43838</v>
      </c>
      <c r="E687" t="s">
        <v>125</v>
      </c>
      <c r="F687" t="s">
        <v>83</v>
      </c>
      <c r="G687" t="s">
        <v>84</v>
      </c>
      <c r="H687">
        <v>2</v>
      </c>
      <c r="I687">
        <v>-4</v>
      </c>
      <c r="J687">
        <v>-2</v>
      </c>
      <c r="K687" s="18">
        <v>0.55138888888888882</v>
      </c>
    </row>
    <row r="688" spans="1:11" hidden="1" x14ac:dyDescent="0.25">
      <c r="A688">
        <v>2</v>
      </c>
      <c r="B688" t="s">
        <v>18</v>
      </c>
      <c r="C688">
        <v>5501</v>
      </c>
      <c r="D688" s="17">
        <v>43839</v>
      </c>
      <c r="E688" t="s">
        <v>125</v>
      </c>
      <c r="F688" t="s">
        <v>83</v>
      </c>
      <c r="G688" t="s">
        <v>84</v>
      </c>
      <c r="H688">
        <v>2</v>
      </c>
      <c r="I688">
        <v>-2</v>
      </c>
      <c r="J688">
        <v>0</v>
      </c>
      <c r="K688" s="18">
        <v>0.51458333333333328</v>
      </c>
    </row>
    <row r="689" spans="1:11" hidden="1" x14ac:dyDescent="0.25">
      <c r="A689">
        <v>2</v>
      </c>
      <c r="B689" t="s">
        <v>18</v>
      </c>
      <c r="C689">
        <v>5501</v>
      </c>
      <c r="D689" s="17">
        <v>43841</v>
      </c>
      <c r="E689" t="s">
        <v>125</v>
      </c>
      <c r="F689" t="s">
        <v>83</v>
      </c>
      <c r="G689" t="s">
        <v>84</v>
      </c>
      <c r="H689">
        <v>3</v>
      </c>
      <c r="I689">
        <v>-2</v>
      </c>
      <c r="J689">
        <v>1</v>
      </c>
      <c r="K689" s="18">
        <v>0.30763888888888891</v>
      </c>
    </row>
    <row r="690" spans="1:11" hidden="1" x14ac:dyDescent="0.25">
      <c r="A690">
        <v>2</v>
      </c>
      <c r="B690" t="s">
        <v>18</v>
      </c>
      <c r="C690">
        <v>5501</v>
      </c>
      <c r="D690" s="17">
        <v>43844</v>
      </c>
      <c r="E690" t="s">
        <v>125</v>
      </c>
      <c r="F690" t="s">
        <v>83</v>
      </c>
      <c r="G690" t="s">
        <v>84</v>
      </c>
      <c r="H690">
        <v>2</v>
      </c>
      <c r="I690">
        <v>0</v>
      </c>
      <c r="J690">
        <v>2</v>
      </c>
      <c r="K690" s="18">
        <v>0.31319444444444444</v>
      </c>
    </row>
    <row r="691" spans="1:11" hidden="1" x14ac:dyDescent="0.25">
      <c r="A691">
        <v>2</v>
      </c>
      <c r="B691" t="s">
        <v>18</v>
      </c>
      <c r="C691">
        <v>5501</v>
      </c>
      <c r="D691" s="17">
        <v>43845</v>
      </c>
      <c r="E691" t="s">
        <v>125</v>
      </c>
      <c r="F691" t="s">
        <v>83</v>
      </c>
      <c r="G691" t="s">
        <v>84</v>
      </c>
      <c r="H691">
        <v>2</v>
      </c>
      <c r="I691">
        <v>-2</v>
      </c>
      <c r="J691">
        <v>0</v>
      </c>
      <c r="K691" s="18">
        <v>0.4458333333333333</v>
      </c>
    </row>
    <row r="692" spans="1:11" hidden="1" x14ac:dyDescent="0.25">
      <c r="A692">
        <v>2</v>
      </c>
      <c r="B692" t="s">
        <v>18</v>
      </c>
      <c r="C692">
        <v>5501</v>
      </c>
      <c r="D692" s="17">
        <v>43846</v>
      </c>
      <c r="E692" t="s">
        <v>125</v>
      </c>
      <c r="F692" t="s">
        <v>83</v>
      </c>
      <c r="G692" t="s">
        <v>84</v>
      </c>
      <c r="H692">
        <v>2</v>
      </c>
      <c r="I692">
        <v>-2</v>
      </c>
      <c r="J692">
        <v>0</v>
      </c>
      <c r="K692" s="18">
        <v>0.54999999999999993</v>
      </c>
    </row>
    <row r="693" spans="1:11" hidden="1" x14ac:dyDescent="0.25">
      <c r="A693">
        <v>2</v>
      </c>
      <c r="B693" t="s">
        <v>18</v>
      </c>
      <c r="C693">
        <v>5501</v>
      </c>
      <c r="D693" s="17">
        <v>43847</v>
      </c>
      <c r="E693" t="s">
        <v>125</v>
      </c>
      <c r="F693" t="s">
        <v>83</v>
      </c>
      <c r="G693" t="s">
        <v>84</v>
      </c>
      <c r="H693">
        <v>1</v>
      </c>
      <c r="I693">
        <v>0</v>
      </c>
      <c r="J693">
        <v>1</v>
      </c>
      <c r="K693" s="18">
        <v>0.29375000000000001</v>
      </c>
    </row>
    <row r="694" spans="1:11" hidden="1" x14ac:dyDescent="0.25">
      <c r="A694">
        <v>2</v>
      </c>
      <c r="B694" t="s">
        <v>18</v>
      </c>
      <c r="C694">
        <v>5501</v>
      </c>
      <c r="D694" s="17">
        <v>43848</v>
      </c>
      <c r="E694" t="s">
        <v>125</v>
      </c>
      <c r="F694" t="s">
        <v>83</v>
      </c>
      <c r="G694" t="s">
        <v>84</v>
      </c>
      <c r="H694">
        <v>3</v>
      </c>
      <c r="I694">
        <v>0</v>
      </c>
      <c r="J694">
        <v>3</v>
      </c>
      <c r="K694" s="18">
        <v>0.32361111111111113</v>
      </c>
    </row>
    <row r="695" spans="1:11" hidden="1" x14ac:dyDescent="0.25">
      <c r="A695">
        <v>2</v>
      </c>
      <c r="B695" t="s">
        <v>18</v>
      </c>
      <c r="C695">
        <v>5501</v>
      </c>
      <c r="D695" s="17">
        <v>43851</v>
      </c>
      <c r="E695" t="s">
        <v>125</v>
      </c>
      <c r="F695" t="s">
        <v>83</v>
      </c>
      <c r="G695" t="s">
        <v>84</v>
      </c>
      <c r="H695">
        <v>1</v>
      </c>
      <c r="I695">
        <v>0</v>
      </c>
      <c r="J695">
        <v>1</v>
      </c>
      <c r="K695" s="18">
        <v>0.32222222222222224</v>
      </c>
    </row>
    <row r="696" spans="1:11" hidden="1" x14ac:dyDescent="0.25">
      <c r="A696">
        <v>2</v>
      </c>
      <c r="B696" t="s">
        <v>18</v>
      </c>
      <c r="C696">
        <v>5501</v>
      </c>
      <c r="D696" s="17">
        <v>43851</v>
      </c>
      <c r="E696" t="s">
        <v>125</v>
      </c>
      <c r="F696" t="s">
        <v>83</v>
      </c>
      <c r="G696" t="s">
        <v>84</v>
      </c>
      <c r="H696">
        <v>1</v>
      </c>
      <c r="I696">
        <v>0</v>
      </c>
      <c r="J696">
        <v>1</v>
      </c>
      <c r="K696" s="18">
        <v>0.32291666666666669</v>
      </c>
    </row>
    <row r="697" spans="1:11" hidden="1" x14ac:dyDescent="0.25">
      <c r="A697">
        <v>2</v>
      </c>
      <c r="B697" t="s">
        <v>18</v>
      </c>
      <c r="C697">
        <v>5505</v>
      </c>
      <c r="D697" s="17">
        <v>43837</v>
      </c>
      <c r="E697" t="s">
        <v>126</v>
      </c>
      <c r="F697" t="s">
        <v>20</v>
      </c>
      <c r="G697" t="s">
        <v>21</v>
      </c>
      <c r="H697">
        <v>16</v>
      </c>
      <c r="I697">
        <v>0</v>
      </c>
      <c r="J697">
        <v>16</v>
      </c>
      <c r="K697" s="18">
        <v>0.68402777777777779</v>
      </c>
    </row>
    <row r="698" spans="1:11" hidden="1" x14ac:dyDescent="0.25">
      <c r="A698">
        <v>2</v>
      </c>
      <c r="B698" t="s">
        <v>18</v>
      </c>
      <c r="C698">
        <v>5505</v>
      </c>
      <c r="D698" s="17">
        <v>43839</v>
      </c>
      <c r="E698" t="s">
        <v>126</v>
      </c>
      <c r="F698" t="s">
        <v>20</v>
      </c>
      <c r="G698" t="s">
        <v>21</v>
      </c>
      <c r="H698">
        <v>12</v>
      </c>
      <c r="I698">
        <v>0</v>
      </c>
      <c r="J698">
        <v>12</v>
      </c>
      <c r="K698" s="18">
        <v>0.6333333333333333</v>
      </c>
    </row>
    <row r="699" spans="1:11" hidden="1" x14ac:dyDescent="0.25">
      <c r="A699">
        <v>2</v>
      </c>
      <c r="B699" t="s">
        <v>18</v>
      </c>
      <c r="C699">
        <v>5505</v>
      </c>
      <c r="D699" s="17">
        <v>43846</v>
      </c>
      <c r="E699" t="s">
        <v>126</v>
      </c>
      <c r="F699" t="s">
        <v>20</v>
      </c>
      <c r="G699" t="s">
        <v>21</v>
      </c>
      <c r="H699">
        <v>17</v>
      </c>
      <c r="I699">
        <v>0</v>
      </c>
      <c r="J699">
        <v>17</v>
      </c>
      <c r="K699" s="18">
        <v>0.69930555555555562</v>
      </c>
    </row>
    <row r="700" spans="1:11" hidden="1" x14ac:dyDescent="0.25">
      <c r="A700">
        <v>2</v>
      </c>
      <c r="B700" t="s">
        <v>18</v>
      </c>
      <c r="C700">
        <v>5583</v>
      </c>
      <c r="D700" s="17">
        <v>43833</v>
      </c>
      <c r="E700" t="s">
        <v>127</v>
      </c>
      <c r="F700" t="s">
        <v>70</v>
      </c>
      <c r="G700" t="s">
        <v>71</v>
      </c>
      <c r="H700">
        <v>29</v>
      </c>
      <c r="I700">
        <v>0</v>
      </c>
      <c r="J700">
        <v>29</v>
      </c>
      <c r="K700" s="18">
        <v>0.32430555555555557</v>
      </c>
    </row>
    <row r="701" spans="1:11" hidden="1" x14ac:dyDescent="0.25">
      <c r="A701">
        <v>2</v>
      </c>
      <c r="B701" t="s">
        <v>18</v>
      </c>
      <c r="C701">
        <v>5583</v>
      </c>
      <c r="D701" s="17">
        <v>43844</v>
      </c>
      <c r="E701" t="s">
        <v>127</v>
      </c>
      <c r="F701" t="s">
        <v>70</v>
      </c>
      <c r="G701" t="s">
        <v>71</v>
      </c>
      <c r="H701">
        <v>2</v>
      </c>
      <c r="I701">
        <v>0</v>
      </c>
      <c r="J701">
        <v>2</v>
      </c>
      <c r="K701" s="18">
        <v>0.71944444444444444</v>
      </c>
    </row>
    <row r="702" spans="1:11" hidden="1" x14ac:dyDescent="0.25">
      <c r="A702">
        <v>2</v>
      </c>
      <c r="B702" t="s">
        <v>18</v>
      </c>
      <c r="C702">
        <v>5583</v>
      </c>
      <c r="D702" s="17">
        <v>43845</v>
      </c>
      <c r="E702" t="s">
        <v>127</v>
      </c>
      <c r="F702" t="s">
        <v>70</v>
      </c>
      <c r="G702" t="s">
        <v>71</v>
      </c>
      <c r="H702">
        <v>2</v>
      </c>
      <c r="I702">
        <v>0</v>
      </c>
      <c r="J702">
        <v>2</v>
      </c>
      <c r="K702" s="18">
        <v>0.46597222222222223</v>
      </c>
    </row>
    <row r="703" spans="1:11" hidden="1" x14ac:dyDescent="0.25">
      <c r="A703">
        <v>2</v>
      </c>
      <c r="B703" t="s">
        <v>18</v>
      </c>
      <c r="C703">
        <v>5583</v>
      </c>
      <c r="D703" s="17">
        <v>43846</v>
      </c>
      <c r="E703" t="s">
        <v>127</v>
      </c>
      <c r="F703" t="s">
        <v>70</v>
      </c>
      <c r="G703" t="s">
        <v>71</v>
      </c>
      <c r="H703">
        <v>2</v>
      </c>
      <c r="I703">
        <v>0</v>
      </c>
      <c r="J703">
        <v>2</v>
      </c>
      <c r="K703" s="18">
        <v>0.6777777777777777</v>
      </c>
    </row>
    <row r="704" spans="1:11" hidden="1" x14ac:dyDescent="0.25">
      <c r="A704">
        <v>2</v>
      </c>
      <c r="B704" t="s">
        <v>18</v>
      </c>
      <c r="C704">
        <v>5589</v>
      </c>
      <c r="D704" s="17">
        <v>43832</v>
      </c>
      <c r="E704" t="s">
        <v>128</v>
      </c>
      <c r="F704" t="s">
        <v>70</v>
      </c>
      <c r="G704" t="s">
        <v>71</v>
      </c>
      <c r="H704">
        <v>40</v>
      </c>
      <c r="I704">
        <v>-56</v>
      </c>
      <c r="J704">
        <v>-16</v>
      </c>
      <c r="K704" s="18">
        <v>0.35694444444444445</v>
      </c>
    </row>
    <row r="705" spans="1:11" hidden="1" x14ac:dyDescent="0.25">
      <c r="A705">
        <v>2</v>
      </c>
      <c r="B705" t="s">
        <v>18</v>
      </c>
      <c r="C705">
        <v>5589</v>
      </c>
      <c r="D705" s="17">
        <v>43833</v>
      </c>
      <c r="E705" t="s">
        <v>128</v>
      </c>
      <c r="F705" t="s">
        <v>70</v>
      </c>
      <c r="G705" t="s">
        <v>71</v>
      </c>
      <c r="H705">
        <v>51</v>
      </c>
      <c r="I705">
        <v>-56</v>
      </c>
      <c r="J705">
        <v>-5</v>
      </c>
      <c r="K705" s="18">
        <v>0.49027777777777781</v>
      </c>
    </row>
    <row r="706" spans="1:11" hidden="1" x14ac:dyDescent="0.25">
      <c r="A706">
        <v>2</v>
      </c>
      <c r="B706" t="s">
        <v>18</v>
      </c>
      <c r="C706">
        <v>5589</v>
      </c>
      <c r="D706" s="17">
        <v>43833</v>
      </c>
      <c r="E706" t="s">
        <v>128</v>
      </c>
      <c r="F706" t="s">
        <v>70</v>
      </c>
      <c r="G706" t="s">
        <v>71</v>
      </c>
      <c r="H706">
        <v>1</v>
      </c>
      <c r="I706">
        <v>0</v>
      </c>
      <c r="J706">
        <v>1</v>
      </c>
      <c r="K706" s="18">
        <v>0.50486111111111109</v>
      </c>
    </row>
    <row r="707" spans="1:11" hidden="1" x14ac:dyDescent="0.25">
      <c r="A707">
        <v>2</v>
      </c>
      <c r="B707" t="s">
        <v>18</v>
      </c>
      <c r="C707">
        <v>5589</v>
      </c>
      <c r="D707" s="17">
        <v>43836</v>
      </c>
      <c r="E707" t="s">
        <v>128</v>
      </c>
      <c r="F707" t="s">
        <v>70</v>
      </c>
      <c r="G707" t="s">
        <v>71</v>
      </c>
      <c r="H707">
        <v>51</v>
      </c>
      <c r="I707">
        <v>-56</v>
      </c>
      <c r="J707">
        <v>-5</v>
      </c>
      <c r="K707" s="18">
        <v>0.36527777777777781</v>
      </c>
    </row>
    <row r="708" spans="1:11" hidden="1" x14ac:dyDescent="0.25">
      <c r="A708">
        <v>2</v>
      </c>
      <c r="B708" t="s">
        <v>18</v>
      </c>
      <c r="C708">
        <v>5589</v>
      </c>
      <c r="D708" s="17">
        <v>43836</v>
      </c>
      <c r="E708" t="s">
        <v>128</v>
      </c>
      <c r="F708" t="s">
        <v>70</v>
      </c>
      <c r="G708" t="s">
        <v>71</v>
      </c>
      <c r="H708">
        <v>2</v>
      </c>
      <c r="I708">
        <v>0</v>
      </c>
      <c r="J708">
        <v>2</v>
      </c>
      <c r="K708" s="18">
        <v>0.3659722222222222</v>
      </c>
    </row>
    <row r="709" spans="1:11" hidden="1" x14ac:dyDescent="0.25">
      <c r="A709">
        <v>2</v>
      </c>
      <c r="B709" t="s">
        <v>18</v>
      </c>
      <c r="C709">
        <v>5589</v>
      </c>
      <c r="D709" s="17">
        <v>43836</v>
      </c>
      <c r="E709" t="s">
        <v>128</v>
      </c>
      <c r="F709" t="s">
        <v>70</v>
      </c>
      <c r="G709" t="s">
        <v>71</v>
      </c>
      <c r="H709">
        <v>3</v>
      </c>
      <c r="I709">
        <v>0</v>
      </c>
      <c r="J709">
        <v>3</v>
      </c>
      <c r="K709" s="18">
        <v>0.36736111111111108</v>
      </c>
    </row>
    <row r="710" spans="1:11" hidden="1" x14ac:dyDescent="0.25">
      <c r="A710">
        <v>2</v>
      </c>
      <c r="B710" t="s">
        <v>18</v>
      </c>
      <c r="C710">
        <v>5589</v>
      </c>
      <c r="D710" s="17">
        <v>43836</v>
      </c>
      <c r="E710" t="s">
        <v>128</v>
      </c>
      <c r="F710" t="s">
        <v>70</v>
      </c>
      <c r="G710" t="s">
        <v>71</v>
      </c>
      <c r="H710">
        <v>1</v>
      </c>
      <c r="I710">
        <v>0</v>
      </c>
      <c r="J710">
        <v>1</v>
      </c>
      <c r="K710" s="18">
        <v>0.87638888888888899</v>
      </c>
    </row>
    <row r="711" spans="1:11" hidden="1" x14ac:dyDescent="0.25">
      <c r="A711">
        <v>2</v>
      </c>
      <c r="B711" t="s">
        <v>18</v>
      </c>
      <c r="C711">
        <v>5589</v>
      </c>
      <c r="D711" s="17">
        <v>43837</v>
      </c>
      <c r="E711" t="s">
        <v>128</v>
      </c>
      <c r="F711" t="s">
        <v>70</v>
      </c>
      <c r="G711" t="s">
        <v>71</v>
      </c>
      <c r="H711">
        <v>28</v>
      </c>
      <c r="I711">
        <v>-56</v>
      </c>
      <c r="J711">
        <v>-28</v>
      </c>
      <c r="K711" s="18">
        <v>0.45347222222222222</v>
      </c>
    </row>
    <row r="712" spans="1:11" hidden="1" x14ac:dyDescent="0.25">
      <c r="A712">
        <v>2</v>
      </c>
      <c r="B712" t="s">
        <v>18</v>
      </c>
      <c r="C712">
        <v>5589</v>
      </c>
      <c r="D712" s="17">
        <v>43838</v>
      </c>
      <c r="E712" t="s">
        <v>128</v>
      </c>
      <c r="F712" t="s">
        <v>70</v>
      </c>
      <c r="G712" t="s">
        <v>71</v>
      </c>
      <c r="H712">
        <v>3</v>
      </c>
      <c r="I712">
        <v>0</v>
      </c>
      <c r="J712">
        <v>3</v>
      </c>
      <c r="K712" s="18">
        <v>0.44444444444444442</v>
      </c>
    </row>
    <row r="713" spans="1:11" hidden="1" x14ac:dyDescent="0.25">
      <c r="A713">
        <v>2</v>
      </c>
      <c r="B713" t="s">
        <v>18</v>
      </c>
      <c r="C713">
        <v>5589</v>
      </c>
      <c r="D713" s="17">
        <v>43838</v>
      </c>
      <c r="E713" t="s">
        <v>128</v>
      </c>
      <c r="F713" t="s">
        <v>70</v>
      </c>
      <c r="G713" t="s">
        <v>71</v>
      </c>
      <c r="H713">
        <v>4</v>
      </c>
      <c r="I713">
        <v>0</v>
      </c>
      <c r="J713">
        <v>4</v>
      </c>
      <c r="K713" s="18">
        <v>0.4458333333333333</v>
      </c>
    </row>
    <row r="714" spans="1:11" hidden="1" x14ac:dyDescent="0.25">
      <c r="A714">
        <v>2</v>
      </c>
      <c r="B714" t="s">
        <v>18</v>
      </c>
      <c r="C714">
        <v>5589</v>
      </c>
      <c r="D714" s="17">
        <v>43838</v>
      </c>
      <c r="E714" t="s">
        <v>128</v>
      </c>
      <c r="F714" t="s">
        <v>70</v>
      </c>
      <c r="G714" t="s">
        <v>71</v>
      </c>
      <c r="H714">
        <v>80</v>
      </c>
      <c r="I714">
        <v>-112</v>
      </c>
      <c r="J714">
        <v>-32</v>
      </c>
      <c r="K714" s="18">
        <v>0.44722222222222219</v>
      </c>
    </row>
    <row r="715" spans="1:11" hidden="1" x14ac:dyDescent="0.25">
      <c r="A715">
        <v>2</v>
      </c>
      <c r="B715" t="s">
        <v>18</v>
      </c>
      <c r="C715">
        <v>5589</v>
      </c>
      <c r="D715" s="17">
        <v>43839</v>
      </c>
      <c r="E715" t="s">
        <v>128</v>
      </c>
      <c r="F715" t="s">
        <v>70</v>
      </c>
      <c r="G715" t="s">
        <v>71</v>
      </c>
      <c r="H715">
        <v>93</v>
      </c>
      <c r="I715">
        <v>-112</v>
      </c>
      <c r="J715">
        <v>-19</v>
      </c>
      <c r="K715" s="18">
        <v>0.45347222222222222</v>
      </c>
    </row>
    <row r="716" spans="1:11" hidden="1" x14ac:dyDescent="0.25">
      <c r="A716">
        <v>2</v>
      </c>
      <c r="B716" t="s">
        <v>18</v>
      </c>
      <c r="C716">
        <v>5589</v>
      </c>
      <c r="D716" s="17">
        <v>43840</v>
      </c>
      <c r="E716" t="s">
        <v>128</v>
      </c>
      <c r="F716" t="s">
        <v>70</v>
      </c>
      <c r="G716" t="s">
        <v>71</v>
      </c>
      <c r="H716">
        <v>30</v>
      </c>
      <c r="I716">
        <v>-56</v>
      </c>
      <c r="J716">
        <v>-26</v>
      </c>
      <c r="K716" s="18">
        <v>0.3576388888888889</v>
      </c>
    </row>
    <row r="717" spans="1:11" hidden="1" x14ac:dyDescent="0.25">
      <c r="A717">
        <v>2</v>
      </c>
      <c r="B717" t="s">
        <v>18</v>
      </c>
      <c r="C717">
        <v>5589</v>
      </c>
      <c r="D717" s="17">
        <v>43843</v>
      </c>
      <c r="E717" t="s">
        <v>128</v>
      </c>
      <c r="F717" t="s">
        <v>70</v>
      </c>
      <c r="G717" t="s">
        <v>71</v>
      </c>
      <c r="H717">
        <v>83</v>
      </c>
      <c r="I717">
        <v>-56</v>
      </c>
      <c r="J717">
        <v>27</v>
      </c>
      <c r="K717" s="18">
        <v>0.33958333333333335</v>
      </c>
    </row>
    <row r="718" spans="1:11" hidden="1" x14ac:dyDescent="0.25">
      <c r="A718">
        <v>2</v>
      </c>
      <c r="B718" t="s">
        <v>18</v>
      </c>
      <c r="C718">
        <v>5589</v>
      </c>
      <c r="D718" s="17">
        <v>43844</v>
      </c>
      <c r="E718" t="s">
        <v>128</v>
      </c>
      <c r="F718" t="s">
        <v>70</v>
      </c>
      <c r="G718" t="s">
        <v>71</v>
      </c>
      <c r="H718">
        <v>33</v>
      </c>
      <c r="I718">
        <v>-56</v>
      </c>
      <c r="J718">
        <v>-23</v>
      </c>
      <c r="K718" s="18">
        <v>0.37986111111111115</v>
      </c>
    </row>
    <row r="719" spans="1:11" hidden="1" x14ac:dyDescent="0.25">
      <c r="A719">
        <v>2</v>
      </c>
      <c r="B719" t="s">
        <v>18</v>
      </c>
      <c r="C719">
        <v>5589</v>
      </c>
      <c r="D719" s="17">
        <v>43845</v>
      </c>
      <c r="E719" t="s">
        <v>128</v>
      </c>
      <c r="F719" t="s">
        <v>70</v>
      </c>
      <c r="G719" t="s">
        <v>71</v>
      </c>
      <c r="H719">
        <v>69</v>
      </c>
      <c r="I719">
        <v>-56</v>
      </c>
      <c r="J719">
        <v>13</v>
      </c>
      <c r="K719" s="18">
        <v>0.36319444444444443</v>
      </c>
    </row>
    <row r="720" spans="1:11" hidden="1" x14ac:dyDescent="0.25">
      <c r="A720">
        <v>2</v>
      </c>
      <c r="B720" t="s">
        <v>18</v>
      </c>
      <c r="C720">
        <v>5589</v>
      </c>
      <c r="D720" s="17">
        <v>43845</v>
      </c>
      <c r="E720" t="s">
        <v>128</v>
      </c>
      <c r="F720" t="s">
        <v>70</v>
      </c>
      <c r="G720" t="s">
        <v>71</v>
      </c>
      <c r="H720">
        <v>2</v>
      </c>
      <c r="I720">
        <v>0</v>
      </c>
      <c r="J720">
        <v>2</v>
      </c>
      <c r="K720" s="18">
        <v>0.72361111111111109</v>
      </c>
    </row>
    <row r="721" spans="1:11" hidden="1" x14ac:dyDescent="0.25">
      <c r="A721">
        <v>2</v>
      </c>
      <c r="B721" t="s">
        <v>18</v>
      </c>
      <c r="C721">
        <v>5589</v>
      </c>
      <c r="D721" s="17">
        <v>43846</v>
      </c>
      <c r="E721" t="s">
        <v>128</v>
      </c>
      <c r="F721" t="s">
        <v>70</v>
      </c>
      <c r="G721" t="s">
        <v>71</v>
      </c>
      <c r="H721">
        <v>44</v>
      </c>
      <c r="I721">
        <v>-56</v>
      </c>
      <c r="J721">
        <v>-12</v>
      </c>
      <c r="K721" s="18">
        <v>0.38125000000000003</v>
      </c>
    </row>
    <row r="722" spans="1:11" hidden="1" x14ac:dyDescent="0.25">
      <c r="A722">
        <v>2</v>
      </c>
      <c r="B722" t="s">
        <v>18</v>
      </c>
      <c r="C722">
        <v>5589</v>
      </c>
      <c r="D722" s="17">
        <v>43846</v>
      </c>
      <c r="E722" t="s">
        <v>128</v>
      </c>
      <c r="F722" t="s">
        <v>70</v>
      </c>
      <c r="G722" t="s">
        <v>71</v>
      </c>
      <c r="H722">
        <v>2</v>
      </c>
      <c r="I722">
        <v>0</v>
      </c>
      <c r="J722">
        <v>2</v>
      </c>
      <c r="K722" s="18">
        <v>0.78680555555555554</v>
      </c>
    </row>
    <row r="723" spans="1:11" hidden="1" x14ac:dyDescent="0.25">
      <c r="A723">
        <v>2</v>
      </c>
      <c r="B723" t="s">
        <v>18</v>
      </c>
      <c r="C723">
        <v>5589</v>
      </c>
      <c r="D723" s="17">
        <v>43847</v>
      </c>
      <c r="E723" t="s">
        <v>128</v>
      </c>
      <c r="F723" t="s">
        <v>70</v>
      </c>
      <c r="G723" t="s">
        <v>71</v>
      </c>
      <c r="H723">
        <v>73</v>
      </c>
      <c r="I723">
        <v>-112</v>
      </c>
      <c r="J723">
        <v>-39</v>
      </c>
      <c r="K723" s="18">
        <v>0.42569444444444443</v>
      </c>
    </row>
    <row r="724" spans="1:11" hidden="1" x14ac:dyDescent="0.25">
      <c r="A724">
        <v>2</v>
      </c>
      <c r="B724" t="s">
        <v>18</v>
      </c>
      <c r="C724">
        <v>5589</v>
      </c>
      <c r="D724" s="17">
        <v>43850</v>
      </c>
      <c r="E724" t="s">
        <v>128</v>
      </c>
      <c r="F724" t="s">
        <v>70</v>
      </c>
      <c r="G724" t="s">
        <v>71</v>
      </c>
      <c r="H724">
        <v>77</v>
      </c>
      <c r="I724">
        <v>-112</v>
      </c>
      <c r="J724">
        <v>-35</v>
      </c>
      <c r="K724" s="18">
        <v>0.49305555555555558</v>
      </c>
    </row>
    <row r="725" spans="1:11" hidden="1" x14ac:dyDescent="0.25">
      <c r="A725">
        <v>2</v>
      </c>
      <c r="B725" t="s">
        <v>18</v>
      </c>
      <c r="C725">
        <v>5589</v>
      </c>
      <c r="D725" s="17">
        <v>43850</v>
      </c>
      <c r="E725" t="s">
        <v>128</v>
      </c>
      <c r="F725" t="s">
        <v>70</v>
      </c>
      <c r="G725" t="s">
        <v>71</v>
      </c>
      <c r="H725">
        <v>3</v>
      </c>
      <c r="I725">
        <v>0</v>
      </c>
      <c r="J725">
        <v>3</v>
      </c>
      <c r="K725" s="18">
        <v>0.49513888888888885</v>
      </c>
    </row>
    <row r="726" spans="1:11" hidden="1" x14ac:dyDescent="0.25">
      <c r="A726">
        <v>2</v>
      </c>
      <c r="B726" t="s">
        <v>18</v>
      </c>
      <c r="C726">
        <v>5589</v>
      </c>
      <c r="D726" s="17">
        <v>43851</v>
      </c>
      <c r="E726" t="s">
        <v>128</v>
      </c>
      <c r="F726" t="s">
        <v>70</v>
      </c>
      <c r="G726" t="s">
        <v>71</v>
      </c>
      <c r="H726">
        <v>3</v>
      </c>
      <c r="I726">
        <v>0</v>
      </c>
      <c r="J726">
        <v>3</v>
      </c>
      <c r="K726" s="18">
        <v>0.45277777777777778</v>
      </c>
    </row>
    <row r="727" spans="1:11" hidden="1" x14ac:dyDescent="0.25">
      <c r="A727">
        <v>2</v>
      </c>
      <c r="B727" t="s">
        <v>18</v>
      </c>
      <c r="C727">
        <v>5589</v>
      </c>
      <c r="D727" s="17">
        <v>43851</v>
      </c>
      <c r="E727" t="s">
        <v>128</v>
      </c>
      <c r="F727" t="s">
        <v>70</v>
      </c>
      <c r="G727" t="s">
        <v>71</v>
      </c>
      <c r="H727">
        <v>65</v>
      </c>
      <c r="I727">
        <v>-56</v>
      </c>
      <c r="J727">
        <v>9</v>
      </c>
      <c r="K727" s="18">
        <v>0.45347222222222222</v>
      </c>
    </row>
    <row r="728" spans="1:11" hidden="1" x14ac:dyDescent="0.25">
      <c r="A728">
        <v>2</v>
      </c>
      <c r="B728" t="s">
        <v>18</v>
      </c>
      <c r="C728">
        <v>5589</v>
      </c>
      <c r="D728" s="17">
        <v>43832</v>
      </c>
      <c r="E728" t="s">
        <v>128</v>
      </c>
      <c r="F728" t="s">
        <v>26</v>
      </c>
      <c r="G728" t="s">
        <v>27</v>
      </c>
      <c r="H728">
        <v>3</v>
      </c>
      <c r="I728">
        <v>-3</v>
      </c>
      <c r="J728">
        <v>0</v>
      </c>
      <c r="K728" s="18">
        <v>0.35694444444444445</v>
      </c>
    </row>
    <row r="729" spans="1:11" hidden="1" x14ac:dyDescent="0.25">
      <c r="A729">
        <v>2</v>
      </c>
      <c r="B729" t="s">
        <v>18</v>
      </c>
      <c r="C729">
        <v>5589</v>
      </c>
      <c r="D729" s="17">
        <v>43833</v>
      </c>
      <c r="E729" t="s">
        <v>128</v>
      </c>
      <c r="F729" t="s">
        <v>26</v>
      </c>
      <c r="G729" t="s">
        <v>27</v>
      </c>
      <c r="H729">
        <v>3</v>
      </c>
      <c r="I729">
        <v>-3</v>
      </c>
      <c r="J729">
        <v>0</v>
      </c>
      <c r="K729" s="18">
        <v>0.49027777777777781</v>
      </c>
    </row>
    <row r="730" spans="1:11" hidden="1" x14ac:dyDescent="0.25">
      <c r="A730">
        <v>2</v>
      </c>
      <c r="B730" t="s">
        <v>18</v>
      </c>
      <c r="C730">
        <v>5589</v>
      </c>
      <c r="D730" s="17">
        <v>43833</v>
      </c>
      <c r="E730" t="s">
        <v>128</v>
      </c>
      <c r="F730" t="s">
        <v>26</v>
      </c>
      <c r="G730" t="s">
        <v>27</v>
      </c>
      <c r="H730">
        <v>1</v>
      </c>
      <c r="I730">
        <v>-1</v>
      </c>
      <c r="J730">
        <v>0</v>
      </c>
      <c r="K730" s="18">
        <v>0.50624999999999998</v>
      </c>
    </row>
    <row r="731" spans="1:11" hidden="1" x14ac:dyDescent="0.25">
      <c r="A731">
        <v>2</v>
      </c>
      <c r="B731" t="s">
        <v>18</v>
      </c>
      <c r="C731">
        <v>5589</v>
      </c>
      <c r="D731" s="17">
        <v>43836</v>
      </c>
      <c r="E731" t="s">
        <v>128</v>
      </c>
      <c r="F731" t="s">
        <v>26</v>
      </c>
      <c r="G731" t="s">
        <v>27</v>
      </c>
      <c r="H731">
        <v>3</v>
      </c>
      <c r="I731">
        <v>-4</v>
      </c>
      <c r="J731">
        <v>-1</v>
      </c>
      <c r="K731" s="18">
        <v>0.36527777777777781</v>
      </c>
    </row>
    <row r="732" spans="1:11" hidden="1" x14ac:dyDescent="0.25">
      <c r="A732">
        <v>2</v>
      </c>
      <c r="B732" t="s">
        <v>18</v>
      </c>
      <c r="C732">
        <v>5589</v>
      </c>
      <c r="D732" s="17">
        <v>43836</v>
      </c>
      <c r="E732" t="s">
        <v>128</v>
      </c>
      <c r="F732" t="s">
        <v>26</v>
      </c>
      <c r="G732" t="s">
        <v>27</v>
      </c>
      <c r="H732">
        <v>1</v>
      </c>
      <c r="I732">
        <v>0</v>
      </c>
      <c r="J732">
        <v>1</v>
      </c>
      <c r="K732" s="18">
        <v>0.36736111111111108</v>
      </c>
    </row>
    <row r="733" spans="1:11" hidden="1" x14ac:dyDescent="0.25">
      <c r="A733">
        <v>2</v>
      </c>
      <c r="B733" t="s">
        <v>18</v>
      </c>
      <c r="C733">
        <v>5589</v>
      </c>
      <c r="D733" s="17">
        <v>43837</v>
      </c>
      <c r="E733" t="s">
        <v>128</v>
      </c>
      <c r="F733" t="s">
        <v>26</v>
      </c>
      <c r="G733" t="s">
        <v>27</v>
      </c>
      <c r="H733">
        <v>2</v>
      </c>
      <c r="I733">
        <v>-2</v>
      </c>
      <c r="J733">
        <v>0</v>
      </c>
      <c r="K733" s="18">
        <v>0.45347222222222222</v>
      </c>
    </row>
    <row r="734" spans="1:11" hidden="1" x14ac:dyDescent="0.25">
      <c r="A734">
        <v>2</v>
      </c>
      <c r="B734" t="s">
        <v>18</v>
      </c>
      <c r="C734">
        <v>5589</v>
      </c>
      <c r="D734" s="17">
        <v>43838</v>
      </c>
      <c r="E734" t="s">
        <v>128</v>
      </c>
      <c r="F734" t="s">
        <v>26</v>
      </c>
      <c r="G734" t="s">
        <v>27</v>
      </c>
      <c r="H734">
        <v>1</v>
      </c>
      <c r="I734">
        <v>0</v>
      </c>
      <c r="J734">
        <v>1</v>
      </c>
      <c r="K734" s="18">
        <v>0.4458333333333333</v>
      </c>
    </row>
    <row r="735" spans="1:11" hidden="1" x14ac:dyDescent="0.25">
      <c r="A735">
        <v>2</v>
      </c>
      <c r="B735" t="s">
        <v>18</v>
      </c>
      <c r="C735">
        <v>5589</v>
      </c>
      <c r="D735" s="17">
        <v>43838</v>
      </c>
      <c r="E735" t="s">
        <v>128</v>
      </c>
      <c r="F735" t="s">
        <v>26</v>
      </c>
      <c r="G735" t="s">
        <v>27</v>
      </c>
      <c r="H735">
        <v>5</v>
      </c>
      <c r="I735">
        <v>-6</v>
      </c>
      <c r="J735">
        <v>-1</v>
      </c>
      <c r="K735" s="18">
        <v>0.44722222222222219</v>
      </c>
    </row>
    <row r="736" spans="1:11" hidden="1" x14ac:dyDescent="0.25">
      <c r="A736">
        <v>2</v>
      </c>
      <c r="B736" t="s">
        <v>18</v>
      </c>
      <c r="C736">
        <v>5589</v>
      </c>
      <c r="D736" s="17">
        <v>43839</v>
      </c>
      <c r="E736" t="s">
        <v>128</v>
      </c>
      <c r="F736" t="s">
        <v>26</v>
      </c>
      <c r="G736" t="s">
        <v>27</v>
      </c>
      <c r="H736">
        <v>4</v>
      </c>
      <c r="I736">
        <v>-5</v>
      </c>
      <c r="J736">
        <v>-1</v>
      </c>
      <c r="K736" s="18">
        <v>0.45347222222222222</v>
      </c>
    </row>
    <row r="737" spans="1:11" hidden="1" x14ac:dyDescent="0.25">
      <c r="A737">
        <v>2</v>
      </c>
      <c r="B737" t="s">
        <v>18</v>
      </c>
      <c r="C737">
        <v>5589</v>
      </c>
      <c r="D737" s="17">
        <v>43839</v>
      </c>
      <c r="E737" t="s">
        <v>128</v>
      </c>
      <c r="F737" t="s">
        <v>26</v>
      </c>
      <c r="G737" t="s">
        <v>27</v>
      </c>
      <c r="H737">
        <v>1</v>
      </c>
      <c r="I737">
        <v>0</v>
      </c>
      <c r="J737">
        <v>1</v>
      </c>
      <c r="K737" s="18">
        <v>0.46180555555555558</v>
      </c>
    </row>
    <row r="738" spans="1:11" hidden="1" x14ac:dyDescent="0.25">
      <c r="A738">
        <v>2</v>
      </c>
      <c r="B738" t="s">
        <v>18</v>
      </c>
      <c r="C738">
        <v>5589</v>
      </c>
      <c r="D738" s="17">
        <v>43840</v>
      </c>
      <c r="E738" t="s">
        <v>128</v>
      </c>
      <c r="F738" t="s">
        <v>26</v>
      </c>
      <c r="G738" t="s">
        <v>27</v>
      </c>
      <c r="H738">
        <v>3</v>
      </c>
      <c r="I738">
        <v>-3</v>
      </c>
      <c r="J738">
        <v>0</v>
      </c>
      <c r="K738" s="18">
        <v>0.3576388888888889</v>
      </c>
    </row>
    <row r="739" spans="1:11" hidden="1" x14ac:dyDescent="0.25">
      <c r="A739">
        <v>2</v>
      </c>
      <c r="B739" t="s">
        <v>18</v>
      </c>
      <c r="C739">
        <v>5589</v>
      </c>
      <c r="D739" s="17">
        <v>43843</v>
      </c>
      <c r="E739" t="s">
        <v>128</v>
      </c>
      <c r="F739" t="s">
        <v>26</v>
      </c>
      <c r="G739" t="s">
        <v>27</v>
      </c>
      <c r="H739">
        <v>5</v>
      </c>
      <c r="I739">
        <v>-5</v>
      </c>
      <c r="J739">
        <v>0</v>
      </c>
      <c r="K739" s="18">
        <v>0.33958333333333335</v>
      </c>
    </row>
    <row r="740" spans="1:11" hidden="1" x14ac:dyDescent="0.25">
      <c r="A740">
        <v>2</v>
      </c>
      <c r="B740" t="s">
        <v>18</v>
      </c>
      <c r="C740">
        <v>5589</v>
      </c>
      <c r="D740" s="17">
        <v>43844</v>
      </c>
      <c r="E740" t="s">
        <v>128</v>
      </c>
      <c r="F740" t="s">
        <v>26</v>
      </c>
      <c r="G740" t="s">
        <v>27</v>
      </c>
      <c r="H740">
        <v>2</v>
      </c>
      <c r="I740">
        <v>-2</v>
      </c>
      <c r="J740">
        <v>0</v>
      </c>
      <c r="K740" s="18">
        <v>0.37986111111111115</v>
      </c>
    </row>
    <row r="741" spans="1:11" hidden="1" x14ac:dyDescent="0.25">
      <c r="A741">
        <v>2</v>
      </c>
      <c r="B741" t="s">
        <v>18</v>
      </c>
      <c r="C741">
        <v>5589</v>
      </c>
      <c r="D741" s="17">
        <v>43845</v>
      </c>
      <c r="E741" t="s">
        <v>128</v>
      </c>
      <c r="F741" t="s">
        <v>26</v>
      </c>
      <c r="G741" t="s">
        <v>27</v>
      </c>
      <c r="H741">
        <v>3</v>
      </c>
      <c r="I741">
        <v>-3</v>
      </c>
      <c r="J741">
        <v>0</v>
      </c>
      <c r="K741" s="18">
        <v>0.36319444444444443</v>
      </c>
    </row>
    <row r="742" spans="1:11" hidden="1" x14ac:dyDescent="0.25">
      <c r="A742">
        <v>2</v>
      </c>
      <c r="B742" t="s">
        <v>18</v>
      </c>
      <c r="C742">
        <v>5589</v>
      </c>
      <c r="D742" s="17">
        <v>43846</v>
      </c>
      <c r="E742" t="s">
        <v>128</v>
      </c>
      <c r="F742" t="s">
        <v>26</v>
      </c>
      <c r="G742" t="s">
        <v>27</v>
      </c>
      <c r="H742">
        <v>2</v>
      </c>
      <c r="I742">
        <v>-2</v>
      </c>
      <c r="J742">
        <v>0</v>
      </c>
      <c r="K742" s="18">
        <v>0.38125000000000003</v>
      </c>
    </row>
    <row r="743" spans="1:11" hidden="1" x14ac:dyDescent="0.25">
      <c r="A743">
        <v>2</v>
      </c>
      <c r="B743" t="s">
        <v>18</v>
      </c>
      <c r="C743">
        <v>5589</v>
      </c>
      <c r="D743" s="17">
        <v>43846</v>
      </c>
      <c r="E743" t="s">
        <v>128</v>
      </c>
      <c r="F743" t="s">
        <v>26</v>
      </c>
      <c r="G743" t="s">
        <v>27</v>
      </c>
      <c r="H743">
        <v>1</v>
      </c>
      <c r="I743">
        <v>-1</v>
      </c>
      <c r="J743">
        <v>0</v>
      </c>
      <c r="K743" s="18">
        <v>0.41388888888888892</v>
      </c>
    </row>
    <row r="744" spans="1:11" hidden="1" x14ac:dyDescent="0.25">
      <c r="A744">
        <v>2</v>
      </c>
      <c r="B744" t="s">
        <v>18</v>
      </c>
      <c r="C744">
        <v>5589</v>
      </c>
      <c r="D744" s="17">
        <v>43847</v>
      </c>
      <c r="E744" t="s">
        <v>128</v>
      </c>
      <c r="F744" t="s">
        <v>26</v>
      </c>
      <c r="G744" t="s">
        <v>27</v>
      </c>
      <c r="H744">
        <v>5</v>
      </c>
      <c r="I744">
        <v>-5</v>
      </c>
      <c r="J744">
        <v>0</v>
      </c>
      <c r="K744" s="18">
        <v>0.42569444444444443</v>
      </c>
    </row>
    <row r="745" spans="1:11" hidden="1" x14ac:dyDescent="0.25">
      <c r="A745">
        <v>2</v>
      </c>
      <c r="B745" t="s">
        <v>18</v>
      </c>
      <c r="C745">
        <v>5589</v>
      </c>
      <c r="D745" s="17">
        <v>43850</v>
      </c>
      <c r="E745" t="s">
        <v>128</v>
      </c>
      <c r="F745" t="s">
        <v>26</v>
      </c>
      <c r="G745" t="s">
        <v>27</v>
      </c>
      <c r="H745">
        <v>4</v>
      </c>
      <c r="I745">
        <v>-4</v>
      </c>
      <c r="J745">
        <v>0</v>
      </c>
      <c r="K745" s="18">
        <v>0.49305555555555558</v>
      </c>
    </row>
    <row r="746" spans="1:11" hidden="1" x14ac:dyDescent="0.25">
      <c r="A746">
        <v>2</v>
      </c>
      <c r="B746" t="s">
        <v>18</v>
      </c>
      <c r="C746">
        <v>5589</v>
      </c>
      <c r="D746" s="17">
        <v>43851</v>
      </c>
      <c r="E746" t="s">
        <v>128</v>
      </c>
      <c r="F746" t="s">
        <v>26</v>
      </c>
      <c r="G746" t="s">
        <v>27</v>
      </c>
      <c r="H746">
        <v>1</v>
      </c>
      <c r="I746">
        <v>0</v>
      </c>
      <c r="J746">
        <v>1</v>
      </c>
      <c r="K746" s="18">
        <v>0.45277777777777778</v>
      </c>
    </row>
    <row r="747" spans="1:11" hidden="1" x14ac:dyDescent="0.25">
      <c r="A747">
        <v>2</v>
      </c>
      <c r="B747" t="s">
        <v>18</v>
      </c>
      <c r="C747">
        <v>5589</v>
      </c>
      <c r="D747" s="17">
        <v>43851</v>
      </c>
      <c r="E747" t="s">
        <v>128</v>
      </c>
      <c r="F747" t="s">
        <v>26</v>
      </c>
      <c r="G747" t="s">
        <v>27</v>
      </c>
      <c r="H747">
        <v>4</v>
      </c>
      <c r="I747">
        <v>-5</v>
      </c>
      <c r="J747">
        <v>-1</v>
      </c>
      <c r="K747" s="18">
        <v>0.45347222222222222</v>
      </c>
    </row>
    <row r="748" spans="1:11" hidden="1" x14ac:dyDescent="0.25">
      <c r="A748">
        <v>2</v>
      </c>
      <c r="B748" t="s">
        <v>18</v>
      </c>
      <c r="C748">
        <v>5908</v>
      </c>
      <c r="D748" s="17">
        <v>43839</v>
      </c>
      <c r="E748" t="s">
        <v>129</v>
      </c>
      <c r="F748" t="s">
        <v>83</v>
      </c>
      <c r="G748" t="s">
        <v>84</v>
      </c>
      <c r="H748">
        <v>3</v>
      </c>
      <c r="I748">
        <v>-2</v>
      </c>
      <c r="J748">
        <v>1</v>
      </c>
      <c r="K748" s="18">
        <v>0.53333333333333333</v>
      </c>
    </row>
    <row r="749" spans="1:11" hidden="1" x14ac:dyDescent="0.25">
      <c r="A749">
        <v>2</v>
      </c>
      <c r="B749" t="s">
        <v>18</v>
      </c>
      <c r="C749">
        <v>5908</v>
      </c>
      <c r="D749" s="17">
        <v>43846</v>
      </c>
      <c r="E749" t="s">
        <v>129</v>
      </c>
      <c r="F749" t="s">
        <v>83</v>
      </c>
      <c r="G749" t="s">
        <v>84</v>
      </c>
      <c r="H749">
        <v>4</v>
      </c>
      <c r="I749">
        <v>-3</v>
      </c>
      <c r="J749">
        <v>1</v>
      </c>
      <c r="K749" s="18">
        <v>0.52777777777777779</v>
      </c>
    </row>
    <row r="750" spans="1:11" hidden="1" x14ac:dyDescent="0.25">
      <c r="A750">
        <v>2</v>
      </c>
      <c r="B750" t="s">
        <v>18</v>
      </c>
      <c r="C750">
        <v>5908</v>
      </c>
      <c r="D750" s="17">
        <v>43839</v>
      </c>
      <c r="E750" t="s">
        <v>129</v>
      </c>
      <c r="F750" t="s">
        <v>20</v>
      </c>
      <c r="G750" t="s">
        <v>21</v>
      </c>
      <c r="H750">
        <v>100</v>
      </c>
      <c r="I750">
        <v>-108</v>
      </c>
      <c r="J750">
        <v>-8</v>
      </c>
      <c r="K750" s="18">
        <v>0.53333333333333333</v>
      </c>
    </row>
    <row r="751" spans="1:11" hidden="1" x14ac:dyDescent="0.25">
      <c r="A751">
        <v>2</v>
      </c>
      <c r="B751" t="s">
        <v>18</v>
      </c>
      <c r="C751">
        <v>5908</v>
      </c>
      <c r="D751" s="17">
        <v>43846</v>
      </c>
      <c r="E751" t="s">
        <v>129</v>
      </c>
      <c r="F751" t="s">
        <v>20</v>
      </c>
      <c r="G751" t="s">
        <v>21</v>
      </c>
      <c r="H751">
        <v>100</v>
      </c>
      <c r="I751">
        <v>-97</v>
      </c>
      <c r="J751">
        <v>3</v>
      </c>
      <c r="K751" s="18">
        <v>0.52777777777777779</v>
      </c>
    </row>
    <row r="752" spans="1:11" hidden="1" x14ac:dyDescent="0.25">
      <c r="A752">
        <v>2</v>
      </c>
      <c r="B752" t="s">
        <v>18</v>
      </c>
      <c r="C752">
        <v>5908</v>
      </c>
      <c r="D752" s="17">
        <v>43839</v>
      </c>
      <c r="E752" t="s">
        <v>129</v>
      </c>
      <c r="F752" t="s">
        <v>72</v>
      </c>
      <c r="G752" t="s">
        <v>73</v>
      </c>
      <c r="H752">
        <v>0</v>
      </c>
      <c r="I752">
        <v>-1</v>
      </c>
      <c r="J752">
        <v>-1</v>
      </c>
      <c r="K752" s="18">
        <v>0.53333333333333333</v>
      </c>
    </row>
    <row r="753" spans="1:11" hidden="1" x14ac:dyDescent="0.25">
      <c r="A753">
        <v>2</v>
      </c>
      <c r="B753" t="s">
        <v>18</v>
      </c>
      <c r="C753">
        <v>8245</v>
      </c>
      <c r="D753" s="17">
        <v>43832</v>
      </c>
      <c r="E753" t="s">
        <v>130</v>
      </c>
      <c r="F753" t="s">
        <v>26</v>
      </c>
      <c r="G753" t="s">
        <v>27</v>
      </c>
      <c r="H753">
        <v>1</v>
      </c>
      <c r="I753">
        <v>-1</v>
      </c>
      <c r="J753">
        <v>0</v>
      </c>
      <c r="K753" s="18">
        <v>0.41666666666666669</v>
      </c>
    </row>
    <row r="754" spans="1:11" hidden="1" x14ac:dyDescent="0.25">
      <c r="A754">
        <v>2</v>
      </c>
      <c r="B754" t="s">
        <v>18</v>
      </c>
      <c r="C754">
        <v>8283</v>
      </c>
      <c r="D754" s="17">
        <v>43833</v>
      </c>
      <c r="E754" t="s">
        <v>131</v>
      </c>
      <c r="F754" t="s">
        <v>83</v>
      </c>
      <c r="G754" t="s">
        <v>84</v>
      </c>
      <c r="H754">
        <v>1</v>
      </c>
      <c r="I754">
        <v>-5</v>
      </c>
      <c r="J754">
        <v>-4</v>
      </c>
      <c r="K754" s="18">
        <v>0.3034722222222222</v>
      </c>
    </row>
    <row r="755" spans="1:11" hidden="1" x14ac:dyDescent="0.25">
      <c r="A755">
        <v>2</v>
      </c>
      <c r="B755" t="s">
        <v>18</v>
      </c>
      <c r="C755">
        <v>8283</v>
      </c>
      <c r="D755" s="17">
        <v>43839</v>
      </c>
      <c r="E755" t="s">
        <v>131</v>
      </c>
      <c r="F755" t="s">
        <v>83</v>
      </c>
      <c r="G755" t="s">
        <v>84</v>
      </c>
      <c r="H755">
        <v>1</v>
      </c>
      <c r="I755">
        <v>-1</v>
      </c>
      <c r="J755">
        <v>0</v>
      </c>
      <c r="K755" s="18">
        <v>0.28680555555555554</v>
      </c>
    </row>
    <row r="756" spans="1:11" hidden="1" x14ac:dyDescent="0.25">
      <c r="A756">
        <v>2</v>
      </c>
      <c r="B756" t="s">
        <v>18</v>
      </c>
      <c r="C756">
        <v>8283</v>
      </c>
      <c r="D756" s="17">
        <v>43844</v>
      </c>
      <c r="E756" t="s">
        <v>131</v>
      </c>
      <c r="F756" t="s">
        <v>83</v>
      </c>
      <c r="G756" t="s">
        <v>84</v>
      </c>
      <c r="H756">
        <v>1</v>
      </c>
      <c r="I756">
        <v>0</v>
      </c>
      <c r="J756">
        <v>1</v>
      </c>
      <c r="K756" s="18">
        <v>0.25138888888888888</v>
      </c>
    </row>
    <row r="757" spans="1:11" hidden="1" x14ac:dyDescent="0.25">
      <c r="A757">
        <v>2</v>
      </c>
      <c r="B757" t="s">
        <v>18</v>
      </c>
      <c r="C757">
        <v>8283</v>
      </c>
      <c r="D757" s="17">
        <v>43847</v>
      </c>
      <c r="E757" t="s">
        <v>131</v>
      </c>
      <c r="F757" t="s">
        <v>83</v>
      </c>
      <c r="G757" t="s">
        <v>84</v>
      </c>
      <c r="H757">
        <v>1</v>
      </c>
      <c r="I757">
        <v>-1</v>
      </c>
      <c r="J757">
        <v>0</v>
      </c>
      <c r="K757" s="18">
        <v>0.2951388888888889</v>
      </c>
    </row>
    <row r="758" spans="1:11" hidden="1" x14ac:dyDescent="0.25">
      <c r="A758">
        <v>2</v>
      </c>
      <c r="B758" t="s">
        <v>18</v>
      </c>
      <c r="C758">
        <v>8283</v>
      </c>
      <c r="D758" s="17">
        <v>43847</v>
      </c>
      <c r="E758" t="s">
        <v>131</v>
      </c>
      <c r="F758" t="s">
        <v>83</v>
      </c>
      <c r="G758" t="s">
        <v>84</v>
      </c>
      <c r="H758">
        <v>1</v>
      </c>
      <c r="I758">
        <v>-1</v>
      </c>
      <c r="J758">
        <v>0</v>
      </c>
      <c r="K758" s="18">
        <v>0.29722222222222222</v>
      </c>
    </row>
    <row r="759" spans="1:11" hidden="1" x14ac:dyDescent="0.25">
      <c r="A759">
        <v>2</v>
      </c>
      <c r="B759" t="s">
        <v>18</v>
      </c>
      <c r="C759">
        <v>8283</v>
      </c>
      <c r="D759" s="17">
        <v>43850</v>
      </c>
      <c r="E759" t="s">
        <v>131</v>
      </c>
      <c r="F759" t="s">
        <v>83</v>
      </c>
      <c r="G759" t="s">
        <v>84</v>
      </c>
      <c r="H759">
        <v>1</v>
      </c>
      <c r="I759">
        <v>-1</v>
      </c>
      <c r="J759">
        <v>0</v>
      </c>
      <c r="K759" s="18">
        <v>0.46111111111111108</v>
      </c>
    </row>
    <row r="760" spans="1:11" hidden="1" x14ac:dyDescent="0.25">
      <c r="A760">
        <v>2</v>
      </c>
      <c r="B760" t="s">
        <v>18</v>
      </c>
      <c r="C760">
        <v>8283</v>
      </c>
      <c r="D760" s="17">
        <v>43850</v>
      </c>
      <c r="E760" t="s">
        <v>131</v>
      </c>
      <c r="F760" t="s">
        <v>83</v>
      </c>
      <c r="G760" t="s">
        <v>84</v>
      </c>
      <c r="H760">
        <v>1</v>
      </c>
      <c r="I760">
        <v>-1</v>
      </c>
      <c r="J760">
        <v>0</v>
      </c>
      <c r="K760" s="18">
        <v>0.46249999999999997</v>
      </c>
    </row>
    <row r="761" spans="1:11" hidden="1" x14ac:dyDescent="0.25">
      <c r="A761">
        <v>2</v>
      </c>
      <c r="B761" t="s">
        <v>18</v>
      </c>
      <c r="C761">
        <v>8283</v>
      </c>
      <c r="D761" s="17">
        <v>43839</v>
      </c>
      <c r="E761" t="s">
        <v>131</v>
      </c>
      <c r="F761" t="s">
        <v>80</v>
      </c>
      <c r="G761" t="s">
        <v>81</v>
      </c>
      <c r="H761">
        <v>0</v>
      </c>
      <c r="I761">
        <v>-5</v>
      </c>
      <c r="J761">
        <v>-5</v>
      </c>
      <c r="K761" s="18">
        <v>0.28680555555555554</v>
      </c>
    </row>
    <row r="762" spans="1:11" hidden="1" x14ac:dyDescent="0.25">
      <c r="A762">
        <v>2</v>
      </c>
      <c r="B762" t="s">
        <v>18</v>
      </c>
      <c r="C762">
        <v>8288</v>
      </c>
      <c r="D762" s="17">
        <v>43836</v>
      </c>
      <c r="E762" t="s">
        <v>132</v>
      </c>
      <c r="F762" t="s">
        <v>70</v>
      </c>
      <c r="G762" t="s">
        <v>71</v>
      </c>
      <c r="H762">
        <v>13</v>
      </c>
      <c r="I762">
        <v>-13</v>
      </c>
      <c r="J762">
        <v>0</v>
      </c>
      <c r="K762" s="18">
        <v>0.56041666666666667</v>
      </c>
    </row>
    <row r="763" spans="1:11" hidden="1" x14ac:dyDescent="0.25">
      <c r="A763">
        <v>2</v>
      </c>
      <c r="B763" t="s">
        <v>18</v>
      </c>
      <c r="C763">
        <v>8288</v>
      </c>
      <c r="D763" s="17">
        <v>43839</v>
      </c>
      <c r="E763" t="s">
        <v>132</v>
      </c>
      <c r="F763" t="s">
        <v>70</v>
      </c>
      <c r="G763" t="s">
        <v>71</v>
      </c>
      <c r="H763">
        <v>2</v>
      </c>
      <c r="I763">
        <v>-2</v>
      </c>
      <c r="J763">
        <v>0</v>
      </c>
      <c r="K763" s="18">
        <v>0.32083333333333336</v>
      </c>
    </row>
    <row r="764" spans="1:11" hidden="1" x14ac:dyDescent="0.25">
      <c r="A764">
        <v>2</v>
      </c>
      <c r="B764" t="s">
        <v>18</v>
      </c>
      <c r="C764">
        <v>8288</v>
      </c>
      <c r="D764" s="17">
        <v>43839</v>
      </c>
      <c r="E764" t="s">
        <v>132</v>
      </c>
      <c r="F764" t="s">
        <v>70</v>
      </c>
      <c r="G764" t="s">
        <v>71</v>
      </c>
      <c r="H764">
        <v>5</v>
      </c>
      <c r="I764">
        <v>-5</v>
      </c>
      <c r="J764">
        <v>0</v>
      </c>
      <c r="K764" s="18">
        <v>0.48958333333333331</v>
      </c>
    </row>
    <row r="765" spans="1:11" hidden="1" x14ac:dyDescent="0.25">
      <c r="A765">
        <v>2</v>
      </c>
      <c r="B765" t="s">
        <v>18</v>
      </c>
      <c r="C765">
        <v>8288</v>
      </c>
      <c r="D765" s="17">
        <v>43843</v>
      </c>
      <c r="E765" t="s">
        <v>132</v>
      </c>
      <c r="F765" t="s">
        <v>70</v>
      </c>
      <c r="G765" t="s">
        <v>71</v>
      </c>
      <c r="H765">
        <v>3</v>
      </c>
      <c r="I765">
        <v>-3</v>
      </c>
      <c r="J765">
        <v>0</v>
      </c>
      <c r="K765" s="18">
        <v>0.49513888888888885</v>
      </c>
    </row>
    <row r="766" spans="1:11" hidden="1" x14ac:dyDescent="0.25">
      <c r="A766">
        <v>2</v>
      </c>
      <c r="B766" t="s">
        <v>18</v>
      </c>
      <c r="C766">
        <v>8288</v>
      </c>
      <c r="D766" s="17">
        <v>43843</v>
      </c>
      <c r="E766" t="s">
        <v>132</v>
      </c>
      <c r="F766" t="s">
        <v>70</v>
      </c>
      <c r="G766" t="s">
        <v>71</v>
      </c>
      <c r="H766">
        <v>5</v>
      </c>
      <c r="I766">
        <v>0</v>
      </c>
      <c r="J766">
        <v>5</v>
      </c>
      <c r="K766" s="18">
        <v>0.49791666666666662</v>
      </c>
    </row>
    <row r="767" spans="1:11" hidden="1" x14ac:dyDescent="0.25">
      <c r="A767">
        <v>2</v>
      </c>
      <c r="B767" t="s">
        <v>18</v>
      </c>
      <c r="C767">
        <v>8288</v>
      </c>
      <c r="D767" s="17">
        <v>43846</v>
      </c>
      <c r="E767" t="s">
        <v>132</v>
      </c>
      <c r="F767" t="s">
        <v>70</v>
      </c>
      <c r="G767" t="s">
        <v>71</v>
      </c>
      <c r="H767">
        <v>2</v>
      </c>
      <c r="I767">
        <v>-2</v>
      </c>
      <c r="J767">
        <v>0</v>
      </c>
      <c r="K767" s="18">
        <v>0.32291666666666669</v>
      </c>
    </row>
    <row r="768" spans="1:11" hidden="1" x14ac:dyDescent="0.25">
      <c r="A768">
        <v>2</v>
      </c>
      <c r="B768" t="s">
        <v>18</v>
      </c>
      <c r="C768">
        <v>8288</v>
      </c>
      <c r="D768" s="17">
        <v>43850</v>
      </c>
      <c r="E768" t="s">
        <v>132</v>
      </c>
      <c r="F768" t="s">
        <v>70</v>
      </c>
      <c r="G768" t="s">
        <v>71</v>
      </c>
      <c r="H768">
        <v>12</v>
      </c>
      <c r="I768">
        <v>-12</v>
      </c>
      <c r="J768">
        <v>0</v>
      </c>
      <c r="K768" s="18">
        <v>0.58472222222222225</v>
      </c>
    </row>
    <row r="769" spans="1:11" hidden="1" x14ac:dyDescent="0.25">
      <c r="A769">
        <v>2</v>
      </c>
      <c r="B769" t="s">
        <v>18</v>
      </c>
      <c r="C769">
        <v>8365</v>
      </c>
      <c r="D769" s="17">
        <v>43843</v>
      </c>
      <c r="E769" t="s">
        <v>133</v>
      </c>
      <c r="F769" t="s">
        <v>26</v>
      </c>
      <c r="G769" t="s">
        <v>27</v>
      </c>
      <c r="H769">
        <v>3</v>
      </c>
      <c r="I769">
        <v>-3</v>
      </c>
      <c r="J769">
        <v>0</v>
      </c>
      <c r="K769" s="18">
        <v>0.26250000000000001</v>
      </c>
    </row>
    <row r="770" spans="1:11" hidden="1" x14ac:dyDescent="0.25">
      <c r="A770">
        <v>2</v>
      </c>
      <c r="B770" t="s">
        <v>18</v>
      </c>
      <c r="C770">
        <v>8486</v>
      </c>
      <c r="D770" s="17">
        <v>43839</v>
      </c>
      <c r="E770" t="s">
        <v>134</v>
      </c>
      <c r="F770" t="s">
        <v>83</v>
      </c>
      <c r="G770" t="s">
        <v>84</v>
      </c>
      <c r="H770">
        <v>4</v>
      </c>
      <c r="I770">
        <v>-4</v>
      </c>
      <c r="J770">
        <v>0</v>
      </c>
      <c r="K770" s="18">
        <v>0.33819444444444446</v>
      </c>
    </row>
    <row r="771" spans="1:11" hidden="1" x14ac:dyDescent="0.25">
      <c r="A771">
        <v>2</v>
      </c>
      <c r="B771" t="s">
        <v>18</v>
      </c>
      <c r="C771">
        <v>8486</v>
      </c>
      <c r="D771" s="17">
        <v>43846</v>
      </c>
      <c r="E771" t="s">
        <v>134</v>
      </c>
      <c r="F771" t="s">
        <v>83</v>
      </c>
      <c r="G771" t="s">
        <v>84</v>
      </c>
      <c r="H771">
        <v>5</v>
      </c>
      <c r="I771">
        <v>-5</v>
      </c>
      <c r="J771">
        <v>0</v>
      </c>
      <c r="K771" s="18">
        <v>0.34513888888888888</v>
      </c>
    </row>
    <row r="772" spans="1:11" hidden="1" x14ac:dyDescent="0.25">
      <c r="A772">
        <v>2</v>
      </c>
      <c r="B772" t="s">
        <v>18</v>
      </c>
      <c r="C772">
        <v>8486</v>
      </c>
      <c r="D772" s="17">
        <v>43839</v>
      </c>
      <c r="E772" t="s">
        <v>134</v>
      </c>
      <c r="F772" t="s">
        <v>26</v>
      </c>
      <c r="G772" t="s">
        <v>27</v>
      </c>
      <c r="H772">
        <v>1</v>
      </c>
      <c r="I772">
        <v>-1</v>
      </c>
      <c r="J772">
        <v>0</v>
      </c>
      <c r="K772" s="18">
        <v>0.3347222222222222</v>
      </c>
    </row>
    <row r="773" spans="1:11" hidden="1" x14ac:dyDescent="0.25">
      <c r="A773">
        <v>2</v>
      </c>
      <c r="B773" t="s">
        <v>18</v>
      </c>
      <c r="C773">
        <v>8531</v>
      </c>
      <c r="D773" s="17">
        <v>43837</v>
      </c>
      <c r="E773" t="s">
        <v>135</v>
      </c>
      <c r="F773" t="s">
        <v>70</v>
      </c>
      <c r="G773" t="s">
        <v>71</v>
      </c>
      <c r="H773">
        <v>12</v>
      </c>
      <c r="I773">
        <v>-12</v>
      </c>
      <c r="J773">
        <v>0</v>
      </c>
      <c r="K773" s="18">
        <v>0.55208333333333337</v>
      </c>
    </row>
    <row r="774" spans="1:11" hidden="1" x14ac:dyDescent="0.25">
      <c r="A774">
        <v>2</v>
      </c>
      <c r="B774" t="s">
        <v>18</v>
      </c>
      <c r="C774">
        <v>8531</v>
      </c>
      <c r="D774" s="17">
        <v>43837</v>
      </c>
      <c r="E774" t="s">
        <v>135</v>
      </c>
      <c r="F774" t="s">
        <v>70</v>
      </c>
      <c r="G774" t="s">
        <v>71</v>
      </c>
      <c r="H774">
        <v>35</v>
      </c>
      <c r="I774">
        <v>-35</v>
      </c>
      <c r="J774">
        <v>0</v>
      </c>
      <c r="K774" s="18">
        <v>0.5541666666666667</v>
      </c>
    </row>
    <row r="775" spans="1:11" hidden="1" x14ac:dyDescent="0.25">
      <c r="A775">
        <v>2</v>
      </c>
      <c r="B775" t="s">
        <v>18</v>
      </c>
      <c r="C775">
        <v>8531</v>
      </c>
      <c r="D775" s="17">
        <v>43844</v>
      </c>
      <c r="E775" t="s">
        <v>135</v>
      </c>
      <c r="F775" t="s">
        <v>70</v>
      </c>
      <c r="G775" t="s">
        <v>71</v>
      </c>
      <c r="H775">
        <v>82</v>
      </c>
      <c r="I775">
        <v>-82</v>
      </c>
      <c r="J775">
        <v>0</v>
      </c>
      <c r="K775" s="18">
        <v>0.5395833333333333</v>
      </c>
    </row>
    <row r="776" spans="1:11" hidden="1" x14ac:dyDescent="0.25">
      <c r="A776">
        <v>2</v>
      </c>
      <c r="B776" t="s">
        <v>18</v>
      </c>
      <c r="C776">
        <v>8531</v>
      </c>
      <c r="D776" s="17">
        <v>43844</v>
      </c>
      <c r="E776" t="s">
        <v>135</v>
      </c>
      <c r="F776" t="s">
        <v>70</v>
      </c>
      <c r="G776" t="s">
        <v>71</v>
      </c>
      <c r="H776">
        <v>12</v>
      </c>
      <c r="I776">
        <v>-12</v>
      </c>
      <c r="J776">
        <v>0</v>
      </c>
      <c r="K776" s="18">
        <v>0.54236111111111118</v>
      </c>
    </row>
    <row r="777" spans="1:11" hidden="1" x14ac:dyDescent="0.25">
      <c r="A777">
        <v>2</v>
      </c>
      <c r="B777" t="s">
        <v>18</v>
      </c>
      <c r="C777">
        <v>8531</v>
      </c>
      <c r="D777" s="17">
        <v>43847</v>
      </c>
      <c r="E777" t="s">
        <v>135</v>
      </c>
      <c r="F777" t="s">
        <v>70</v>
      </c>
      <c r="G777" t="s">
        <v>71</v>
      </c>
      <c r="H777">
        <v>24</v>
      </c>
      <c r="I777">
        <v>-24</v>
      </c>
      <c r="J777">
        <v>0</v>
      </c>
      <c r="K777" s="18">
        <v>0.4458333333333333</v>
      </c>
    </row>
    <row r="778" spans="1:11" hidden="1" x14ac:dyDescent="0.25">
      <c r="A778">
        <v>2</v>
      </c>
      <c r="B778" t="s">
        <v>18</v>
      </c>
      <c r="C778">
        <v>8531</v>
      </c>
      <c r="D778" s="17">
        <v>43851</v>
      </c>
      <c r="E778" t="s">
        <v>135</v>
      </c>
      <c r="F778" t="s">
        <v>70</v>
      </c>
      <c r="G778" t="s">
        <v>71</v>
      </c>
      <c r="H778">
        <v>60</v>
      </c>
      <c r="I778">
        <v>-60</v>
      </c>
      <c r="J778">
        <v>0</v>
      </c>
      <c r="K778" s="18">
        <v>0.52708333333333335</v>
      </c>
    </row>
    <row r="779" spans="1:11" hidden="1" x14ac:dyDescent="0.25">
      <c r="A779">
        <v>2</v>
      </c>
      <c r="B779" t="s">
        <v>18</v>
      </c>
      <c r="C779">
        <v>8531</v>
      </c>
      <c r="D779" s="17">
        <v>43851</v>
      </c>
      <c r="E779" t="s">
        <v>135</v>
      </c>
      <c r="F779" t="s">
        <v>70</v>
      </c>
      <c r="G779" t="s">
        <v>71</v>
      </c>
      <c r="H779">
        <v>18</v>
      </c>
      <c r="I779">
        <v>-18</v>
      </c>
      <c r="J779">
        <v>0</v>
      </c>
      <c r="K779" s="18">
        <v>0.52847222222222223</v>
      </c>
    </row>
    <row r="780" spans="1:11" hidden="1" x14ac:dyDescent="0.25">
      <c r="A780">
        <v>2</v>
      </c>
      <c r="B780" t="s">
        <v>18</v>
      </c>
      <c r="C780">
        <v>8531</v>
      </c>
      <c r="D780" s="17">
        <v>43837</v>
      </c>
      <c r="E780" t="s">
        <v>135</v>
      </c>
      <c r="F780" t="s">
        <v>26</v>
      </c>
      <c r="G780" t="s">
        <v>27</v>
      </c>
      <c r="H780">
        <v>1</v>
      </c>
      <c r="I780">
        <v>-1</v>
      </c>
      <c r="J780">
        <v>0</v>
      </c>
      <c r="K780" s="18">
        <v>0.55208333333333337</v>
      </c>
    </row>
    <row r="781" spans="1:11" hidden="1" x14ac:dyDescent="0.25">
      <c r="A781">
        <v>2</v>
      </c>
      <c r="B781" t="s">
        <v>18</v>
      </c>
      <c r="C781">
        <v>8531</v>
      </c>
      <c r="D781" s="17">
        <v>43837</v>
      </c>
      <c r="E781" t="s">
        <v>135</v>
      </c>
      <c r="F781" t="s">
        <v>26</v>
      </c>
      <c r="G781" t="s">
        <v>27</v>
      </c>
      <c r="H781">
        <v>1</v>
      </c>
      <c r="I781">
        <v>-1</v>
      </c>
      <c r="J781">
        <v>0</v>
      </c>
      <c r="K781" s="18">
        <v>0.5541666666666667</v>
      </c>
    </row>
    <row r="782" spans="1:11" hidden="1" x14ac:dyDescent="0.25">
      <c r="A782">
        <v>2</v>
      </c>
      <c r="B782" t="s">
        <v>18</v>
      </c>
      <c r="C782">
        <v>8531</v>
      </c>
      <c r="D782" s="17">
        <v>43844</v>
      </c>
      <c r="E782" t="s">
        <v>135</v>
      </c>
      <c r="F782" t="s">
        <v>26</v>
      </c>
      <c r="G782" t="s">
        <v>27</v>
      </c>
      <c r="H782">
        <v>3</v>
      </c>
      <c r="I782">
        <v>-3</v>
      </c>
      <c r="J782">
        <v>0</v>
      </c>
      <c r="K782" s="18">
        <v>0.5395833333333333</v>
      </c>
    </row>
    <row r="783" spans="1:11" hidden="1" x14ac:dyDescent="0.25">
      <c r="A783">
        <v>2</v>
      </c>
      <c r="B783" t="s">
        <v>18</v>
      </c>
      <c r="C783">
        <v>8531</v>
      </c>
      <c r="D783" s="17">
        <v>43844</v>
      </c>
      <c r="E783" t="s">
        <v>135</v>
      </c>
      <c r="F783" t="s">
        <v>26</v>
      </c>
      <c r="G783" t="s">
        <v>27</v>
      </c>
      <c r="H783">
        <v>1</v>
      </c>
      <c r="I783">
        <v>-1</v>
      </c>
      <c r="J783">
        <v>0</v>
      </c>
      <c r="K783" s="18">
        <v>0.54236111111111118</v>
      </c>
    </row>
    <row r="784" spans="1:11" hidden="1" x14ac:dyDescent="0.25">
      <c r="A784">
        <v>2</v>
      </c>
      <c r="B784" t="s">
        <v>18</v>
      </c>
      <c r="C784">
        <v>8531</v>
      </c>
      <c r="D784" s="17">
        <v>43847</v>
      </c>
      <c r="E784" t="s">
        <v>135</v>
      </c>
      <c r="F784" t="s">
        <v>26</v>
      </c>
      <c r="G784" t="s">
        <v>27</v>
      </c>
      <c r="H784">
        <v>1</v>
      </c>
      <c r="I784">
        <v>-1</v>
      </c>
      <c r="J784">
        <v>0</v>
      </c>
      <c r="K784" s="18">
        <v>0.4458333333333333</v>
      </c>
    </row>
    <row r="785" spans="1:11" hidden="1" x14ac:dyDescent="0.25">
      <c r="A785">
        <v>2</v>
      </c>
      <c r="B785" t="s">
        <v>18</v>
      </c>
      <c r="C785">
        <v>8531</v>
      </c>
      <c r="D785" s="17">
        <v>43851</v>
      </c>
      <c r="E785" t="s">
        <v>135</v>
      </c>
      <c r="F785" t="s">
        <v>26</v>
      </c>
      <c r="G785" t="s">
        <v>27</v>
      </c>
      <c r="H785">
        <v>3</v>
      </c>
      <c r="I785">
        <v>-3</v>
      </c>
      <c r="J785">
        <v>0</v>
      </c>
      <c r="K785" s="18">
        <v>0.52708333333333335</v>
      </c>
    </row>
    <row r="786" spans="1:11" hidden="1" x14ac:dyDescent="0.25">
      <c r="A786">
        <v>2</v>
      </c>
      <c r="B786" t="s">
        <v>18</v>
      </c>
      <c r="C786">
        <v>8531</v>
      </c>
      <c r="D786" s="17">
        <v>43851</v>
      </c>
      <c r="E786" t="s">
        <v>135</v>
      </c>
      <c r="F786" t="s">
        <v>26</v>
      </c>
      <c r="G786" t="s">
        <v>27</v>
      </c>
      <c r="H786">
        <v>1</v>
      </c>
      <c r="I786">
        <v>-1</v>
      </c>
      <c r="J786">
        <v>0</v>
      </c>
      <c r="K786" s="18">
        <v>0.52847222222222223</v>
      </c>
    </row>
    <row r="787" spans="1:11" hidden="1" x14ac:dyDescent="0.25">
      <c r="A787">
        <v>2</v>
      </c>
      <c r="B787" t="s">
        <v>18</v>
      </c>
      <c r="C787">
        <v>8602</v>
      </c>
      <c r="D787" s="17">
        <v>43840</v>
      </c>
      <c r="E787" t="s">
        <v>136</v>
      </c>
      <c r="F787" t="s">
        <v>83</v>
      </c>
      <c r="G787" t="s">
        <v>84</v>
      </c>
      <c r="H787">
        <v>1</v>
      </c>
      <c r="I787">
        <v>-1</v>
      </c>
      <c r="J787">
        <v>0</v>
      </c>
      <c r="K787" s="18">
        <v>0.41666666666666669</v>
      </c>
    </row>
    <row r="788" spans="1:11" hidden="1" x14ac:dyDescent="0.25">
      <c r="A788">
        <v>2</v>
      </c>
      <c r="B788" t="s">
        <v>18</v>
      </c>
      <c r="C788">
        <v>8602</v>
      </c>
      <c r="D788" s="17">
        <v>43833</v>
      </c>
      <c r="E788" t="s">
        <v>136</v>
      </c>
      <c r="F788" t="s">
        <v>70</v>
      </c>
      <c r="G788" t="s">
        <v>71</v>
      </c>
      <c r="H788">
        <v>5</v>
      </c>
      <c r="I788">
        <v>-5</v>
      </c>
      <c r="J788">
        <v>0</v>
      </c>
      <c r="K788" s="18">
        <v>0.3840277777777778</v>
      </c>
    </row>
    <row r="789" spans="1:11" hidden="1" x14ac:dyDescent="0.25">
      <c r="A789">
        <v>2</v>
      </c>
      <c r="B789" t="s">
        <v>18</v>
      </c>
      <c r="C789">
        <v>8602</v>
      </c>
      <c r="D789" s="17">
        <v>43833</v>
      </c>
      <c r="E789" t="s">
        <v>136</v>
      </c>
      <c r="F789" t="s">
        <v>70</v>
      </c>
      <c r="G789" t="s">
        <v>71</v>
      </c>
      <c r="H789">
        <v>1</v>
      </c>
      <c r="I789">
        <v>-1</v>
      </c>
      <c r="J789">
        <v>0</v>
      </c>
      <c r="K789" s="18">
        <v>0.38541666666666669</v>
      </c>
    </row>
    <row r="790" spans="1:11" hidden="1" x14ac:dyDescent="0.25">
      <c r="A790">
        <v>2</v>
      </c>
      <c r="B790" t="s">
        <v>18</v>
      </c>
      <c r="C790">
        <v>8602</v>
      </c>
      <c r="D790" s="17">
        <v>43838</v>
      </c>
      <c r="E790" t="s">
        <v>136</v>
      </c>
      <c r="F790" t="s">
        <v>70</v>
      </c>
      <c r="G790" t="s">
        <v>71</v>
      </c>
      <c r="H790">
        <v>4</v>
      </c>
      <c r="I790">
        <v>-4</v>
      </c>
      <c r="J790">
        <v>0</v>
      </c>
      <c r="K790" s="18">
        <v>0.34652777777777777</v>
      </c>
    </row>
    <row r="791" spans="1:11" hidden="1" x14ac:dyDescent="0.25">
      <c r="A791">
        <v>2</v>
      </c>
      <c r="B791" t="s">
        <v>18</v>
      </c>
      <c r="C791">
        <v>8602</v>
      </c>
      <c r="D791" s="17">
        <v>43840</v>
      </c>
      <c r="E791" t="s">
        <v>136</v>
      </c>
      <c r="F791" t="s">
        <v>70</v>
      </c>
      <c r="G791" t="s">
        <v>71</v>
      </c>
      <c r="H791">
        <v>6</v>
      </c>
      <c r="I791">
        <v>-6</v>
      </c>
      <c r="J791">
        <v>0</v>
      </c>
      <c r="K791" s="18">
        <v>0.41666666666666669</v>
      </c>
    </row>
    <row r="792" spans="1:11" hidden="1" x14ac:dyDescent="0.25">
      <c r="A792">
        <v>2</v>
      </c>
      <c r="B792" t="s">
        <v>18</v>
      </c>
      <c r="C792">
        <v>8602</v>
      </c>
      <c r="D792" s="17">
        <v>43845</v>
      </c>
      <c r="E792" t="s">
        <v>136</v>
      </c>
      <c r="F792" t="s">
        <v>70</v>
      </c>
      <c r="G792" t="s">
        <v>71</v>
      </c>
      <c r="H792">
        <v>2</v>
      </c>
      <c r="I792">
        <v>-2</v>
      </c>
      <c r="J792">
        <v>0</v>
      </c>
      <c r="K792" s="18">
        <v>0.34583333333333338</v>
      </c>
    </row>
    <row r="793" spans="1:11" hidden="1" x14ac:dyDescent="0.25">
      <c r="A793">
        <v>2</v>
      </c>
      <c r="B793" t="s">
        <v>18</v>
      </c>
      <c r="C793">
        <v>8602</v>
      </c>
      <c r="D793" s="17">
        <v>43847</v>
      </c>
      <c r="E793" t="s">
        <v>136</v>
      </c>
      <c r="F793" t="s">
        <v>70</v>
      </c>
      <c r="G793" t="s">
        <v>71</v>
      </c>
      <c r="H793">
        <v>5</v>
      </c>
      <c r="I793">
        <v>-5</v>
      </c>
      <c r="J793">
        <v>0</v>
      </c>
      <c r="K793" s="18">
        <v>0.40277777777777773</v>
      </c>
    </row>
    <row r="794" spans="1:11" hidden="1" x14ac:dyDescent="0.25">
      <c r="A794">
        <v>2</v>
      </c>
      <c r="B794" t="s">
        <v>18</v>
      </c>
      <c r="C794">
        <v>8892</v>
      </c>
      <c r="D794" s="17">
        <v>43833</v>
      </c>
      <c r="E794" t="s">
        <v>137</v>
      </c>
      <c r="F794" t="s">
        <v>70</v>
      </c>
      <c r="G794" t="s">
        <v>71</v>
      </c>
      <c r="H794">
        <v>5</v>
      </c>
      <c r="I794">
        <v>-5</v>
      </c>
      <c r="J794">
        <v>0</v>
      </c>
      <c r="K794" s="18">
        <v>0.4680555555555555</v>
      </c>
    </row>
    <row r="795" spans="1:11" hidden="1" x14ac:dyDescent="0.25">
      <c r="A795">
        <v>2</v>
      </c>
      <c r="B795" t="s">
        <v>18</v>
      </c>
      <c r="C795">
        <v>8892</v>
      </c>
      <c r="D795" s="17">
        <v>43833</v>
      </c>
      <c r="E795" t="s">
        <v>137</v>
      </c>
      <c r="F795" t="s">
        <v>70</v>
      </c>
      <c r="G795" t="s">
        <v>71</v>
      </c>
      <c r="H795">
        <v>38</v>
      </c>
      <c r="I795">
        <v>-38</v>
      </c>
      <c r="J795">
        <v>0</v>
      </c>
      <c r="K795" s="18">
        <v>0.4694444444444445</v>
      </c>
    </row>
    <row r="796" spans="1:11" hidden="1" x14ac:dyDescent="0.25">
      <c r="A796">
        <v>2</v>
      </c>
      <c r="B796" t="s">
        <v>18</v>
      </c>
      <c r="C796">
        <v>8892</v>
      </c>
      <c r="D796" s="17">
        <v>43837</v>
      </c>
      <c r="E796" t="s">
        <v>137</v>
      </c>
      <c r="F796" t="s">
        <v>70</v>
      </c>
      <c r="G796" t="s">
        <v>71</v>
      </c>
      <c r="H796">
        <v>7</v>
      </c>
      <c r="I796">
        <v>-7</v>
      </c>
      <c r="J796">
        <v>0</v>
      </c>
      <c r="K796" s="18">
        <v>0.3444444444444445</v>
      </c>
    </row>
    <row r="797" spans="1:11" hidden="1" x14ac:dyDescent="0.25">
      <c r="A797">
        <v>2</v>
      </c>
      <c r="B797" t="s">
        <v>18</v>
      </c>
      <c r="C797">
        <v>8892</v>
      </c>
      <c r="D797" s="17">
        <v>43837</v>
      </c>
      <c r="E797" t="s">
        <v>137</v>
      </c>
      <c r="F797" t="s">
        <v>70</v>
      </c>
      <c r="G797" t="s">
        <v>71</v>
      </c>
      <c r="H797">
        <v>9</v>
      </c>
      <c r="I797">
        <v>-9</v>
      </c>
      <c r="J797">
        <v>0</v>
      </c>
      <c r="K797" s="18">
        <v>0.34583333333333338</v>
      </c>
    </row>
    <row r="798" spans="1:11" hidden="1" x14ac:dyDescent="0.25">
      <c r="A798">
        <v>2</v>
      </c>
      <c r="B798" t="s">
        <v>18</v>
      </c>
      <c r="C798">
        <v>8892</v>
      </c>
      <c r="D798" s="17">
        <v>43840</v>
      </c>
      <c r="E798" t="s">
        <v>137</v>
      </c>
      <c r="F798" t="s">
        <v>70</v>
      </c>
      <c r="G798" t="s">
        <v>71</v>
      </c>
      <c r="H798">
        <v>16</v>
      </c>
      <c r="I798">
        <v>-16</v>
      </c>
      <c r="J798">
        <v>0</v>
      </c>
      <c r="K798" s="18">
        <v>0.44236111111111115</v>
      </c>
    </row>
    <row r="799" spans="1:11" hidden="1" x14ac:dyDescent="0.25">
      <c r="A799">
        <v>2</v>
      </c>
      <c r="B799" t="s">
        <v>18</v>
      </c>
      <c r="C799">
        <v>8892</v>
      </c>
      <c r="D799" s="17">
        <v>43840</v>
      </c>
      <c r="E799" t="s">
        <v>137</v>
      </c>
      <c r="F799" t="s">
        <v>70</v>
      </c>
      <c r="G799" t="s">
        <v>71</v>
      </c>
      <c r="H799">
        <v>34</v>
      </c>
      <c r="I799">
        <v>-34</v>
      </c>
      <c r="J799">
        <v>0</v>
      </c>
      <c r="K799" s="18">
        <v>0.44513888888888892</v>
      </c>
    </row>
    <row r="800" spans="1:11" hidden="1" x14ac:dyDescent="0.25">
      <c r="A800">
        <v>2</v>
      </c>
      <c r="B800" t="s">
        <v>18</v>
      </c>
      <c r="C800">
        <v>8892</v>
      </c>
      <c r="D800" s="17">
        <v>43843</v>
      </c>
      <c r="E800" t="s">
        <v>137</v>
      </c>
      <c r="F800" t="s">
        <v>70</v>
      </c>
      <c r="G800" t="s">
        <v>71</v>
      </c>
      <c r="H800">
        <v>4</v>
      </c>
      <c r="I800">
        <v>-4</v>
      </c>
      <c r="J800">
        <v>0</v>
      </c>
      <c r="K800" s="18">
        <v>0.3756944444444445</v>
      </c>
    </row>
    <row r="801" spans="1:11" hidden="1" x14ac:dyDescent="0.25">
      <c r="A801">
        <v>2</v>
      </c>
      <c r="B801" t="s">
        <v>18</v>
      </c>
      <c r="C801">
        <v>8892</v>
      </c>
      <c r="D801" s="17">
        <v>43843</v>
      </c>
      <c r="E801" t="s">
        <v>137</v>
      </c>
      <c r="F801" t="s">
        <v>70</v>
      </c>
      <c r="G801" t="s">
        <v>71</v>
      </c>
      <c r="H801">
        <v>31</v>
      </c>
      <c r="I801">
        <v>-31</v>
      </c>
      <c r="J801">
        <v>0</v>
      </c>
      <c r="K801" s="18">
        <v>0.37708333333333338</v>
      </c>
    </row>
    <row r="802" spans="1:11" hidden="1" x14ac:dyDescent="0.25">
      <c r="A802">
        <v>2</v>
      </c>
      <c r="B802" t="s">
        <v>18</v>
      </c>
      <c r="C802">
        <v>8892</v>
      </c>
      <c r="D802" s="17">
        <v>43847</v>
      </c>
      <c r="E802" t="s">
        <v>137</v>
      </c>
      <c r="F802" t="s">
        <v>70</v>
      </c>
      <c r="G802" t="s">
        <v>71</v>
      </c>
      <c r="H802">
        <v>3</v>
      </c>
      <c r="I802">
        <v>-3</v>
      </c>
      <c r="J802">
        <v>0</v>
      </c>
      <c r="K802" s="18">
        <v>0.40486111111111112</v>
      </c>
    </row>
    <row r="803" spans="1:11" hidden="1" x14ac:dyDescent="0.25">
      <c r="A803">
        <v>2</v>
      </c>
      <c r="B803" t="s">
        <v>18</v>
      </c>
      <c r="C803">
        <v>8892</v>
      </c>
      <c r="D803" s="17">
        <v>43847</v>
      </c>
      <c r="E803" t="s">
        <v>137</v>
      </c>
      <c r="F803" t="s">
        <v>70</v>
      </c>
      <c r="G803" t="s">
        <v>71</v>
      </c>
      <c r="H803">
        <v>24</v>
      </c>
      <c r="I803">
        <v>-24</v>
      </c>
      <c r="J803">
        <v>0</v>
      </c>
      <c r="K803" s="18">
        <v>0.4069444444444445</v>
      </c>
    </row>
    <row r="804" spans="1:11" hidden="1" x14ac:dyDescent="0.25">
      <c r="A804">
        <v>2</v>
      </c>
      <c r="B804" t="s">
        <v>18</v>
      </c>
      <c r="C804">
        <v>8892</v>
      </c>
      <c r="D804" s="17">
        <v>43851</v>
      </c>
      <c r="E804" t="s">
        <v>137</v>
      </c>
      <c r="F804" t="s">
        <v>70</v>
      </c>
      <c r="G804" t="s">
        <v>71</v>
      </c>
      <c r="H804">
        <v>11</v>
      </c>
      <c r="I804">
        <v>-11</v>
      </c>
      <c r="J804">
        <v>0</v>
      </c>
      <c r="K804" s="18">
        <v>0.39027777777777778</v>
      </c>
    </row>
    <row r="805" spans="1:11" hidden="1" x14ac:dyDescent="0.25">
      <c r="A805">
        <v>2</v>
      </c>
      <c r="B805" t="s">
        <v>18</v>
      </c>
      <c r="C805">
        <v>8892</v>
      </c>
      <c r="D805" s="17">
        <v>43851</v>
      </c>
      <c r="E805" t="s">
        <v>137</v>
      </c>
      <c r="F805" t="s">
        <v>70</v>
      </c>
      <c r="G805" t="s">
        <v>71</v>
      </c>
      <c r="H805">
        <v>3</v>
      </c>
      <c r="I805">
        <v>-3</v>
      </c>
      <c r="J805">
        <v>0</v>
      </c>
      <c r="K805" s="18">
        <v>0.39583333333333331</v>
      </c>
    </row>
    <row r="806" spans="1:11" hidden="1" x14ac:dyDescent="0.25">
      <c r="A806">
        <v>2</v>
      </c>
      <c r="B806" t="s">
        <v>18</v>
      </c>
      <c r="C806">
        <v>8892</v>
      </c>
      <c r="D806" s="17">
        <v>43833</v>
      </c>
      <c r="E806" t="s">
        <v>137</v>
      </c>
      <c r="F806" t="s">
        <v>26</v>
      </c>
      <c r="G806" t="s">
        <v>27</v>
      </c>
      <c r="H806">
        <v>2</v>
      </c>
      <c r="I806">
        <v>-2</v>
      </c>
      <c r="J806">
        <v>0</v>
      </c>
      <c r="K806" s="18">
        <v>0.4694444444444445</v>
      </c>
    </row>
    <row r="807" spans="1:11" hidden="1" x14ac:dyDescent="0.25">
      <c r="A807">
        <v>2</v>
      </c>
      <c r="B807" t="s">
        <v>18</v>
      </c>
      <c r="C807">
        <v>8892</v>
      </c>
      <c r="D807" s="17">
        <v>43837</v>
      </c>
      <c r="E807" t="s">
        <v>137</v>
      </c>
      <c r="F807" t="s">
        <v>26</v>
      </c>
      <c r="G807" t="s">
        <v>27</v>
      </c>
      <c r="H807">
        <v>1</v>
      </c>
      <c r="I807">
        <v>-1</v>
      </c>
      <c r="J807">
        <v>0</v>
      </c>
      <c r="K807" s="18">
        <v>0.34583333333333338</v>
      </c>
    </row>
    <row r="808" spans="1:11" hidden="1" x14ac:dyDescent="0.25">
      <c r="A808">
        <v>2</v>
      </c>
      <c r="B808" t="s">
        <v>18</v>
      </c>
      <c r="C808">
        <v>8892</v>
      </c>
      <c r="D808" s="17">
        <v>43840</v>
      </c>
      <c r="E808" t="s">
        <v>137</v>
      </c>
      <c r="F808" t="s">
        <v>26</v>
      </c>
      <c r="G808" t="s">
        <v>27</v>
      </c>
      <c r="H808">
        <v>1</v>
      </c>
      <c r="I808">
        <v>-1</v>
      </c>
      <c r="J808">
        <v>0</v>
      </c>
      <c r="K808" s="18">
        <v>0.44236111111111115</v>
      </c>
    </row>
    <row r="809" spans="1:11" hidden="1" x14ac:dyDescent="0.25">
      <c r="A809">
        <v>2</v>
      </c>
      <c r="B809" t="s">
        <v>18</v>
      </c>
      <c r="C809">
        <v>8892</v>
      </c>
      <c r="D809" s="17">
        <v>43840</v>
      </c>
      <c r="E809" t="s">
        <v>137</v>
      </c>
      <c r="F809" t="s">
        <v>26</v>
      </c>
      <c r="G809" t="s">
        <v>27</v>
      </c>
      <c r="H809">
        <v>2</v>
      </c>
      <c r="I809">
        <v>-2</v>
      </c>
      <c r="J809">
        <v>0</v>
      </c>
      <c r="K809" s="18">
        <v>0.44513888888888892</v>
      </c>
    </row>
    <row r="810" spans="1:11" hidden="1" x14ac:dyDescent="0.25">
      <c r="A810">
        <v>2</v>
      </c>
      <c r="B810" t="s">
        <v>18</v>
      </c>
      <c r="C810">
        <v>8892</v>
      </c>
      <c r="D810" s="17">
        <v>43843</v>
      </c>
      <c r="E810" t="s">
        <v>137</v>
      </c>
      <c r="F810" t="s">
        <v>26</v>
      </c>
      <c r="G810" t="s">
        <v>27</v>
      </c>
      <c r="H810">
        <v>2</v>
      </c>
      <c r="I810">
        <v>-2</v>
      </c>
      <c r="J810">
        <v>0</v>
      </c>
      <c r="K810" s="18">
        <v>0.37708333333333338</v>
      </c>
    </row>
    <row r="811" spans="1:11" hidden="1" x14ac:dyDescent="0.25">
      <c r="A811">
        <v>2</v>
      </c>
      <c r="B811" t="s">
        <v>18</v>
      </c>
      <c r="C811">
        <v>8892</v>
      </c>
      <c r="D811" s="17">
        <v>43847</v>
      </c>
      <c r="E811" t="s">
        <v>137</v>
      </c>
      <c r="F811" t="s">
        <v>26</v>
      </c>
      <c r="G811" t="s">
        <v>27</v>
      </c>
      <c r="H811">
        <v>1</v>
      </c>
      <c r="I811">
        <v>-1</v>
      </c>
      <c r="J811">
        <v>0</v>
      </c>
      <c r="K811" s="18">
        <v>0.40486111111111112</v>
      </c>
    </row>
    <row r="812" spans="1:11" hidden="1" x14ac:dyDescent="0.25">
      <c r="A812">
        <v>2</v>
      </c>
      <c r="B812" t="s">
        <v>18</v>
      </c>
      <c r="C812">
        <v>8892</v>
      </c>
      <c r="D812" s="17">
        <v>43847</v>
      </c>
      <c r="E812" t="s">
        <v>137</v>
      </c>
      <c r="F812" t="s">
        <v>26</v>
      </c>
      <c r="G812" t="s">
        <v>27</v>
      </c>
      <c r="H812">
        <v>1</v>
      </c>
      <c r="I812">
        <v>-1</v>
      </c>
      <c r="J812">
        <v>0</v>
      </c>
      <c r="K812" s="18">
        <v>0.4069444444444445</v>
      </c>
    </row>
    <row r="813" spans="1:11" hidden="1" x14ac:dyDescent="0.25">
      <c r="A813">
        <v>2</v>
      </c>
      <c r="B813" t="s">
        <v>18</v>
      </c>
      <c r="C813">
        <v>8892</v>
      </c>
      <c r="D813" s="17">
        <v>43851</v>
      </c>
      <c r="E813" t="s">
        <v>137</v>
      </c>
      <c r="F813" t="s">
        <v>26</v>
      </c>
      <c r="G813" t="s">
        <v>27</v>
      </c>
      <c r="H813">
        <v>1</v>
      </c>
      <c r="I813">
        <v>-1</v>
      </c>
      <c r="J813">
        <v>0</v>
      </c>
      <c r="K813" s="18">
        <v>0.39027777777777778</v>
      </c>
    </row>
    <row r="814" spans="1:11" hidden="1" x14ac:dyDescent="0.25">
      <c r="A814">
        <v>2</v>
      </c>
      <c r="B814" t="s">
        <v>18</v>
      </c>
      <c r="C814">
        <v>9024</v>
      </c>
      <c r="D814" s="17">
        <v>43832</v>
      </c>
      <c r="E814" t="s">
        <v>138</v>
      </c>
      <c r="F814" t="s">
        <v>83</v>
      </c>
      <c r="G814" t="s">
        <v>84</v>
      </c>
      <c r="H814">
        <v>0</v>
      </c>
      <c r="I814">
        <v>-1</v>
      </c>
      <c r="J814">
        <v>-1</v>
      </c>
      <c r="K814" s="18">
        <v>0.43402777777777773</v>
      </c>
    </row>
    <row r="815" spans="1:11" hidden="1" x14ac:dyDescent="0.25">
      <c r="A815">
        <v>2</v>
      </c>
      <c r="B815" t="s">
        <v>18</v>
      </c>
      <c r="C815">
        <v>9024</v>
      </c>
      <c r="D815" s="17">
        <v>43832</v>
      </c>
      <c r="E815" t="s">
        <v>138</v>
      </c>
      <c r="F815" t="s">
        <v>20</v>
      </c>
      <c r="G815" t="s">
        <v>21</v>
      </c>
      <c r="H815">
        <v>29</v>
      </c>
      <c r="I815">
        <v>-40</v>
      </c>
      <c r="J815">
        <v>-11</v>
      </c>
      <c r="K815" s="18">
        <v>0.43402777777777773</v>
      </c>
    </row>
    <row r="816" spans="1:11" hidden="1" x14ac:dyDescent="0.25">
      <c r="A816">
        <v>2</v>
      </c>
      <c r="B816" t="s">
        <v>18</v>
      </c>
      <c r="C816">
        <v>9024</v>
      </c>
      <c r="D816" s="17">
        <v>43836</v>
      </c>
      <c r="E816" t="s">
        <v>138</v>
      </c>
      <c r="F816" t="s">
        <v>70</v>
      </c>
      <c r="G816" t="s">
        <v>71</v>
      </c>
      <c r="H816">
        <v>14</v>
      </c>
      <c r="I816">
        <v>0</v>
      </c>
      <c r="J816">
        <v>14</v>
      </c>
      <c r="K816" s="18">
        <v>0.59444444444444444</v>
      </c>
    </row>
    <row r="817" spans="1:11" hidden="1" x14ac:dyDescent="0.25">
      <c r="A817">
        <v>2</v>
      </c>
      <c r="B817" t="s">
        <v>18</v>
      </c>
      <c r="C817">
        <v>9024</v>
      </c>
      <c r="D817" s="17">
        <v>43837</v>
      </c>
      <c r="E817" t="s">
        <v>138</v>
      </c>
      <c r="F817" t="s">
        <v>70</v>
      </c>
      <c r="G817" t="s">
        <v>71</v>
      </c>
      <c r="H817">
        <v>39</v>
      </c>
      <c r="I817">
        <v>-58</v>
      </c>
      <c r="J817">
        <v>-19</v>
      </c>
      <c r="K817" s="18">
        <v>0.34930555555555554</v>
      </c>
    </row>
    <row r="818" spans="1:11" hidden="1" x14ac:dyDescent="0.25">
      <c r="A818">
        <v>2</v>
      </c>
      <c r="B818" t="s">
        <v>18</v>
      </c>
      <c r="C818">
        <v>9024</v>
      </c>
      <c r="D818" s="17">
        <v>43838</v>
      </c>
      <c r="E818" t="s">
        <v>138</v>
      </c>
      <c r="F818" t="s">
        <v>70</v>
      </c>
      <c r="G818" t="s">
        <v>71</v>
      </c>
      <c r="H818">
        <v>27</v>
      </c>
      <c r="I818">
        <v>0</v>
      </c>
      <c r="J818">
        <v>27</v>
      </c>
      <c r="K818" s="18">
        <v>0.61249999999999993</v>
      </c>
    </row>
    <row r="819" spans="1:11" hidden="1" x14ac:dyDescent="0.25">
      <c r="A819">
        <v>2</v>
      </c>
      <c r="B819" t="s">
        <v>18</v>
      </c>
      <c r="C819">
        <v>9024</v>
      </c>
      <c r="D819" s="17">
        <v>43839</v>
      </c>
      <c r="E819" t="s">
        <v>138</v>
      </c>
      <c r="F819" t="s">
        <v>70</v>
      </c>
      <c r="G819" t="s">
        <v>71</v>
      </c>
      <c r="H819">
        <v>26</v>
      </c>
      <c r="I819">
        <v>-56</v>
      </c>
      <c r="J819">
        <v>-30</v>
      </c>
      <c r="K819" s="18">
        <v>0.54166666666666663</v>
      </c>
    </row>
    <row r="820" spans="1:11" hidden="1" x14ac:dyDescent="0.25">
      <c r="A820">
        <v>2</v>
      </c>
      <c r="B820" t="s">
        <v>18</v>
      </c>
      <c r="C820">
        <v>9024</v>
      </c>
      <c r="D820" s="17">
        <v>43843</v>
      </c>
      <c r="E820" t="s">
        <v>138</v>
      </c>
      <c r="F820" t="s">
        <v>70</v>
      </c>
      <c r="G820" t="s">
        <v>71</v>
      </c>
      <c r="H820">
        <v>8</v>
      </c>
      <c r="I820">
        <v>0</v>
      </c>
      <c r="J820">
        <v>8</v>
      </c>
      <c r="K820" s="18">
        <v>0.56597222222222221</v>
      </c>
    </row>
    <row r="821" spans="1:11" hidden="1" x14ac:dyDescent="0.25">
      <c r="A821">
        <v>2</v>
      </c>
      <c r="B821" t="s">
        <v>18</v>
      </c>
      <c r="C821">
        <v>9024</v>
      </c>
      <c r="D821" s="17">
        <v>43843</v>
      </c>
      <c r="E821" t="s">
        <v>138</v>
      </c>
      <c r="F821" t="s">
        <v>70</v>
      </c>
      <c r="G821" t="s">
        <v>71</v>
      </c>
      <c r="H821">
        <v>24</v>
      </c>
      <c r="I821">
        <v>0</v>
      </c>
      <c r="J821">
        <v>24</v>
      </c>
      <c r="K821" s="18">
        <v>0.56944444444444442</v>
      </c>
    </row>
    <row r="822" spans="1:11" hidden="1" x14ac:dyDescent="0.25">
      <c r="A822">
        <v>2</v>
      </c>
      <c r="B822" t="s">
        <v>18</v>
      </c>
      <c r="C822">
        <v>9024</v>
      </c>
      <c r="D822" s="17">
        <v>43844</v>
      </c>
      <c r="E822" t="s">
        <v>138</v>
      </c>
      <c r="F822" t="s">
        <v>70</v>
      </c>
      <c r="G822" t="s">
        <v>71</v>
      </c>
      <c r="H822">
        <v>23</v>
      </c>
      <c r="I822">
        <v>-112</v>
      </c>
      <c r="J822">
        <v>-89</v>
      </c>
      <c r="K822" s="18">
        <v>0.42222222222222222</v>
      </c>
    </row>
    <row r="823" spans="1:11" hidden="1" x14ac:dyDescent="0.25">
      <c r="A823">
        <v>2</v>
      </c>
      <c r="B823" t="s">
        <v>18</v>
      </c>
      <c r="C823">
        <v>9024</v>
      </c>
      <c r="D823" s="17">
        <v>43845</v>
      </c>
      <c r="E823" t="s">
        <v>138</v>
      </c>
      <c r="F823" t="s">
        <v>70</v>
      </c>
      <c r="G823" t="s">
        <v>71</v>
      </c>
      <c r="H823">
        <v>21</v>
      </c>
      <c r="I823">
        <v>0</v>
      </c>
      <c r="J823">
        <v>21</v>
      </c>
      <c r="K823" s="18">
        <v>0.62569444444444444</v>
      </c>
    </row>
    <row r="824" spans="1:11" hidden="1" x14ac:dyDescent="0.25">
      <c r="A824">
        <v>2</v>
      </c>
      <c r="B824" t="s">
        <v>18</v>
      </c>
      <c r="C824">
        <v>9024</v>
      </c>
      <c r="D824" s="17">
        <v>43846</v>
      </c>
      <c r="E824" t="s">
        <v>138</v>
      </c>
      <c r="F824" t="s">
        <v>70</v>
      </c>
      <c r="G824" t="s">
        <v>71</v>
      </c>
      <c r="H824">
        <v>35</v>
      </c>
      <c r="I824">
        <v>-112</v>
      </c>
      <c r="J824">
        <v>-77</v>
      </c>
      <c r="K824" s="18">
        <v>0.47013888888888888</v>
      </c>
    </row>
    <row r="825" spans="1:11" hidden="1" x14ac:dyDescent="0.25">
      <c r="A825">
        <v>2</v>
      </c>
      <c r="B825" t="s">
        <v>18</v>
      </c>
      <c r="C825">
        <v>9024</v>
      </c>
      <c r="D825" s="17">
        <v>43850</v>
      </c>
      <c r="E825" t="s">
        <v>138</v>
      </c>
      <c r="F825" t="s">
        <v>70</v>
      </c>
      <c r="G825" t="s">
        <v>71</v>
      </c>
      <c r="H825">
        <v>24</v>
      </c>
      <c r="I825">
        <v>0</v>
      </c>
      <c r="J825">
        <v>24</v>
      </c>
      <c r="K825" s="18">
        <v>0.54999999999999993</v>
      </c>
    </row>
    <row r="826" spans="1:11" hidden="1" x14ac:dyDescent="0.25">
      <c r="A826">
        <v>2</v>
      </c>
      <c r="B826" t="s">
        <v>18</v>
      </c>
      <c r="C826">
        <v>9024</v>
      </c>
      <c r="D826" s="17">
        <v>43851</v>
      </c>
      <c r="E826" t="s">
        <v>138</v>
      </c>
      <c r="F826" t="s">
        <v>70</v>
      </c>
      <c r="G826" t="s">
        <v>71</v>
      </c>
      <c r="H826">
        <v>42</v>
      </c>
      <c r="I826">
        <v>-56</v>
      </c>
      <c r="J826">
        <v>-14</v>
      </c>
      <c r="K826" s="18">
        <v>0.37222222222222223</v>
      </c>
    </row>
    <row r="827" spans="1:11" hidden="1" x14ac:dyDescent="0.25">
      <c r="A827">
        <v>2</v>
      </c>
      <c r="B827" t="s">
        <v>18</v>
      </c>
      <c r="C827">
        <v>9024</v>
      </c>
      <c r="D827" s="17">
        <v>43832</v>
      </c>
      <c r="E827" t="s">
        <v>138</v>
      </c>
      <c r="F827" t="s">
        <v>26</v>
      </c>
      <c r="G827" t="s">
        <v>27</v>
      </c>
      <c r="H827">
        <v>1</v>
      </c>
      <c r="I827">
        <v>-113</v>
      </c>
      <c r="J827">
        <v>-112</v>
      </c>
      <c r="K827" s="18">
        <v>0.43402777777777773</v>
      </c>
    </row>
    <row r="828" spans="1:11" hidden="1" x14ac:dyDescent="0.25">
      <c r="A828">
        <v>2</v>
      </c>
      <c r="B828" t="s">
        <v>18</v>
      </c>
      <c r="C828">
        <v>9024</v>
      </c>
      <c r="D828" s="17">
        <v>43837</v>
      </c>
      <c r="E828" t="s">
        <v>138</v>
      </c>
      <c r="F828" t="s">
        <v>26</v>
      </c>
      <c r="G828" t="s">
        <v>27</v>
      </c>
      <c r="H828">
        <v>2</v>
      </c>
      <c r="I828">
        <v>0</v>
      </c>
      <c r="J828">
        <v>2</v>
      </c>
      <c r="K828" s="18">
        <v>0.34930555555555554</v>
      </c>
    </row>
    <row r="829" spans="1:11" hidden="1" x14ac:dyDescent="0.25">
      <c r="A829">
        <v>2</v>
      </c>
      <c r="B829" t="s">
        <v>18</v>
      </c>
      <c r="C829">
        <v>9024</v>
      </c>
      <c r="D829" s="17">
        <v>43839</v>
      </c>
      <c r="E829" t="s">
        <v>138</v>
      </c>
      <c r="F829" t="s">
        <v>26</v>
      </c>
      <c r="G829" t="s">
        <v>27</v>
      </c>
      <c r="H829">
        <v>1</v>
      </c>
      <c r="I829">
        <v>-1</v>
      </c>
      <c r="J829">
        <v>0</v>
      </c>
      <c r="K829" s="18">
        <v>0.54166666666666663</v>
      </c>
    </row>
    <row r="830" spans="1:11" hidden="1" x14ac:dyDescent="0.25">
      <c r="A830">
        <v>2</v>
      </c>
      <c r="B830" t="s">
        <v>18</v>
      </c>
      <c r="C830">
        <v>9024</v>
      </c>
      <c r="D830" s="17">
        <v>43844</v>
      </c>
      <c r="E830" t="s">
        <v>138</v>
      </c>
      <c r="F830" t="s">
        <v>26</v>
      </c>
      <c r="G830" t="s">
        <v>27</v>
      </c>
      <c r="H830">
        <v>1</v>
      </c>
      <c r="I830">
        <v>-1</v>
      </c>
      <c r="J830">
        <v>0</v>
      </c>
      <c r="K830" s="18">
        <v>0.42222222222222222</v>
      </c>
    </row>
    <row r="831" spans="1:11" hidden="1" x14ac:dyDescent="0.25">
      <c r="A831">
        <v>2</v>
      </c>
      <c r="B831" t="s">
        <v>18</v>
      </c>
      <c r="C831">
        <v>9024</v>
      </c>
      <c r="D831" s="17">
        <v>43846</v>
      </c>
      <c r="E831" t="s">
        <v>138</v>
      </c>
      <c r="F831" t="s">
        <v>26</v>
      </c>
      <c r="G831" t="s">
        <v>27</v>
      </c>
      <c r="H831">
        <v>2</v>
      </c>
      <c r="I831">
        <v>-2</v>
      </c>
      <c r="J831">
        <v>0</v>
      </c>
      <c r="K831" s="18">
        <v>0.47013888888888888</v>
      </c>
    </row>
    <row r="832" spans="1:11" hidden="1" x14ac:dyDescent="0.25">
      <c r="A832">
        <v>2</v>
      </c>
      <c r="B832" t="s">
        <v>18</v>
      </c>
      <c r="C832">
        <v>9024</v>
      </c>
      <c r="D832" s="17">
        <v>43851</v>
      </c>
      <c r="E832" t="s">
        <v>138</v>
      </c>
      <c r="F832" t="s">
        <v>26</v>
      </c>
      <c r="G832" t="s">
        <v>27</v>
      </c>
      <c r="H832">
        <v>2</v>
      </c>
      <c r="I832">
        <v>-2</v>
      </c>
      <c r="J832">
        <v>0</v>
      </c>
      <c r="K832" s="18">
        <v>0.37222222222222223</v>
      </c>
    </row>
    <row r="833" spans="1:11" hidden="1" x14ac:dyDescent="0.25">
      <c r="A833">
        <v>2</v>
      </c>
      <c r="B833" t="s">
        <v>18</v>
      </c>
      <c r="C833">
        <v>9044</v>
      </c>
      <c r="D833" s="17">
        <v>43845</v>
      </c>
      <c r="E833" t="s">
        <v>139</v>
      </c>
      <c r="F833" t="s">
        <v>83</v>
      </c>
      <c r="G833" t="s">
        <v>84</v>
      </c>
      <c r="H833">
        <v>1</v>
      </c>
      <c r="I833">
        <v>-1</v>
      </c>
      <c r="J833">
        <v>0</v>
      </c>
      <c r="K833" s="18">
        <v>0.30416666666666664</v>
      </c>
    </row>
    <row r="834" spans="1:11" hidden="1" x14ac:dyDescent="0.25">
      <c r="A834">
        <v>2</v>
      </c>
      <c r="B834" t="s">
        <v>18</v>
      </c>
      <c r="C834">
        <v>9044</v>
      </c>
      <c r="D834" s="17">
        <v>43847</v>
      </c>
      <c r="E834" t="s">
        <v>139</v>
      </c>
      <c r="F834" t="s">
        <v>83</v>
      </c>
      <c r="G834" t="s">
        <v>84</v>
      </c>
      <c r="H834">
        <v>1</v>
      </c>
      <c r="I834">
        <v>-1</v>
      </c>
      <c r="J834">
        <v>0</v>
      </c>
      <c r="K834" s="18">
        <v>0.62152777777777779</v>
      </c>
    </row>
    <row r="835" spans="1:11" hidden="1" x14ac:dyDescent="0.25">
      <c r="A835">
        <v>2</v>
      </c>
      <c r="B835" t="s">
        <v>18</v>
      </c>
      <c r="C835">
        <v>9044</v>
      </c>
      <c r="D835" s="17">
        <v>43847</v>
      </c>
      <c r="E835" t="s">
        <v>139</v>
      </c>
      <c r="F835" t="s">
        <v>80</v>
      </c>
      <c r="G835" t="s">
        <v>81</v>
      </c>
      <c r="H835">
        <v>1</v>
      </c>
      <c r="I835">
        <v>0</v>
      </c>
      <c r="J835">
        <v>1</v>
      </c>
      <c r="K835" s="18">
        <v>0.62361111111111112</v>
      </c>
    </row>
    <row r="836" spans="1:11" hidden="1" x14ac:dyDescent="0.25">
      <c r="A836">
        <v>2</v>
      </c>
      <c r="B836" t="s">
        <v>18</v>
      </c>
      <c r="C836">
        <v>9044</v>
      </c>
      <c r="D836" s="17">
        <v>43832</v>
      </c>
      <c r="E836" t="s">
        <v>139</v>
      </c>
      <c r="F836" t="s">
        <v>140</v>
      </c>
      <c r="G836" t="s">
        <v>141</v>
      </c>
      <c r="H836">
        <v>1</v>
      </c>
      <c r="I836">
        <v>-1</v>
      </c>
      <c r="J836">
        <v>0</v>
      </c>
      <c r="K836" s="18">
        <v>0.35069444444444442</v>
      </c>
    </row>
    <row r="837" spans="1:11" hidden="1" x14ac:dyDescent="0.25">
      <c r="A837">
        <v>2</v>
      </c>
      <c r="B837" t="s">
        <v>18</v>
      </c>
      <c r="C837">
        <v>9044</v>
      </c>
      <c r="D837" s="17">
        <v>43836</v>
      </c>
      <c r="E837" t="s">
        <v>139</v>
      </c>
      <c r="F837" t="s">
        <v>140</v>
      </c>
      <c r="G837" t="s">
        <v>141</v>
      </c>
      <c r="H837">
        <v>1</v>
      </c>
      <c r="I837">
        <v>0</v>
      </c>
      <c r="J837">
        <v>1</v>
      </c>
      <c r="K837" s="18">
        <v>0.27361111111111108</v>
      </c>
    </row>
    <row r="838" spans="1:11" hidden="1" x14ac:dyDescent="0.25">
      <c r="A838">
        <v>2</v>
      </c>
      <c r="B838" t="s">
        <v>18</v>
      </c>
      <c r="C838">
        <v>9044</v>
      </c>
      <c r="D838" s="17">
        <v>43836</v>
      </c>
      <c r="E838" t="s">
        <v>139</v>
      </c>
      <c r="F838" t="s">
        <v>140</v>
      </c>
      <c r="G838" t="s">
        <v>141</v>
      </c>
      <c r="H838">
        <v>1</v>
      </c>
      <c r="I838">
        <v>-1</v>
      </c>
      <c r="J838">
        <v>0</v>
      </c>
      <c r="K838" s="18">
        <v>0.27499999999999997</v>
      </c>
    </row>
    <row r="839" spans="1:11" hidden="1" x14ac:dyDescent="0.25">
      <c r="A839">
        <v>2</v>
      </c>
      <c r="B839" t="s">
        <v>18</v>
      </c>
      <c r="C839">
        <v>9044</v>
      </c>
      <c r="D839" s="17">
        <v>43838</v>
      </c>
      <c r="E839" t="s">
        <v>139</v>
      </c>
      <c r="F839" t="s">
        <v>140</v>
      </c>
      <c r="G839" t="s">
        <v>141</v>
      </c>
      <c r="H839">
        <v>1</v>
      </c>
      <c r="I839">
        <v>-4</v>
      </c>
      <c r="J839">
        <v>-3</v>
      </c>
      <c r="K839" s="18">
        <v>0.25763888888888892</v>
      </c>
    </row>
    <row r="840" spans="1:11" hidden="1" x14ac:dyDescent="0.25">
      <c r="A840">
        <v>2</v>
      </c>
      <c r="B840" t="s">
        <v>18</v>
      </c>
      <c r="C840">
        <v>9044</v>
      </c>
      <c r="D840" s="17">
        <v>43843</v>
      </c>
      <c r="E840" t="s">
        <v>139</v>
      </c>
      <c r="F840" t="s">
        <v>140</v>
      </c>
      <c r="G840" t="s">
        <v>141</v>
      </c>
      <c r="H840">
        <v>1</v>
      </c>
      <c r="I840">
        <v>-2</v>
      </c>
      <c r="J840">
        <v>-1</v>
      </c>
      <c r="K840" s="18">
        <v>0.30624999999999997</v>
      </c>
    </row>
    <row r="841" spans="1:11" hidden="1" x14ac:dyDescent="0.25">
      <c r="A841">
        <v>2</v>
      </c>
      <c r="B841" t="s">
        <v>18</v>
      </c>
      <c r="C841">
        <v>9044</v>
      </c>
      <c r="D841" s="17">
        <v>43843</v>
      </c>
      <c r="E841" t="s">
        <v>139</v>
      </c>
      <c r="F841" t="s">
        <v>140</v>
      </c>
      <c r="G841" t="s">
        <v>141</v>
      </c>
      <c r="H841">
        <v>1</v>
      </c>
      <c r="I841">
        <v>0</v>
      </c>
      <c r="J841">
        <v>1</v>
      </c>
      <c r="K841" s="18">
        <v>0.30763888888888891</v>
      </c>
    </row>
    <row r="842" spans="1:11" hidden="1" x14ac:dyDescent="0.25">
      <c r="A842">
        <v>2</v>
      </c>
      <c r="B842" t="s">
        <v>18</v>
      </c>
      <c r="C842">
        <v>9044</v>
      </c>
      <c r="D842" s="17">
        <v>43844</v>
      </c>
      <c r="E842" t="s">
        <v>139</v>
      </c>
      <c r="F842" t="s">
        <v>140</v>
      </c>
      <c r="G842" t="s">
        <v>141</v>
      </c>
      <c r="H842">
        <v>1</v>
      </c>
      <c r="I842">
        <v>-1</v>
      </c>
      <c r="J842">
        <v>0</v>
      </c>
      <c r="K842" s="18">
        <v>0.28402777777777777</v>
      </c>
    </row>
    <row r="843" spans="1:11" hidden="1" x14ac:dyDescent="0.25">
      <c r="A843">
        <v>2</v>
      </c>
      <c r="B843" t="s">
        <v>18</v>
      </c>
      <c r="C843">
        <v>9044</v>
      </c>
      <c r="D843" s="17">
        <v>43845</v>
      </c>
      <c r="E843" t="s">
        <v>139</v>
      </c>
      <c r="F843" t="s">
        <v>140</v>
      </c>
      <c r="G843" t="s">
        <v>141</v>
      </c>
      <c r="H843">
        <v>0</v>
      </c>
      <c r="I843">
        <v>-1</v>
      </c>
      <c r="J843">
        <v>-1</v>
      </c>
      <c r="K843" s="18">
        <v>0.30416666666666664</v>
      </c>
    </row>
    <row r="844" spans="1:11" hidden="1" x14ac:dyDescent="0.25">
      <c r="A844">
        <v>2</v>
      </c>
      <c r="B844" t="s">
        <v>18</v>
      </c>
      <c r="C844">
        <v>9044</v>
      </c>
      <c r="D844" s="17">
        <v>43846</v>
      </c>
      <c r="E844" t="s">
        <v>139</v>
      </c>
      <c r="F844" t="s">
        <v>140</v>
      </c>
      <c r="G844" t="s">
        <v>141</v>
      </c>
      <c r="H844">
        <v>1</v>
      </c>
      <c r="I844">
        <v>0</v>
      </c>
      <c r="J844">
        <v>1</v>
      </c>
      <c r="K844" s="18">
        <v>0.55625000000000002</v>
      </c>
    </row>
    <row r="845" spans="1:11" hidden="1" x14ac:dyDescent="0.25">
      <c r="A845">
        <v>2</v>
      </c>
      <c r="B845" t="s">
        <v>18</v>
      </c>
      <c r="C845">
        <v>9044</v>
      </c>
      <c r="D845" s="17">
        <v>43850</v>
      </c>
      <c r="E845" t="s">
        <v>139</v>
      </c>
      <c r="F845" t="s">
        <v>140</v>
      </c>
      <c r="G845" t="s">
        <v>141</v>
      </c>
      <c r="H845">
        <v>1</v>
      </c>
      <c r="I845">
        <v>0</v>
      </c>
      <c r="J845">
        <v>1</v>
      </c>
      <c r="K845" s="18">
        <v>0.27361111111111108</v>
      </c>
    </row>
    <row r="846" spans="1:11" hidden="1" x14ac:dyDescent="0.25">
      <c r="A846">
        <v>2</v>
      </c>
      <c r="B846" t="s">
        <v>18</v>
      </c>
      <c r="C846">
        <v>9044</v>
      </c>
      <c r="D846" s="17">
        <v>43851</v>
      </c>
      <c r="E846" t="s">
        <v>139</v>
      </c>
      <c r="F846" t="s">
        <v>140</v>
      </c>
      <c r="G846" t="s">
        <v>141</v>
      </c>
      <c r="H846">
        <v>1</v>
      </c>
      <c r="I846">
        <v>0</v>
      </c>
      <c r="J846">
        <v>1</v>
      </c>
      <c r="K846" s="18">
        <v>0.3888888888888889</v>
      </c>
    </row>
    <row r="847" spans="1:11" hidden="1" x14ac:dyDescent="0.25">
      <c r="A847">
        <v>2</v>
      </c>
      <c r="B847" t="s">
        <v>18</v>
      </c>
      <c r="C847">
        <v>9044</v>
      </c>
      <c r="D847" s="17">
        <v>43852</v>
      </c>
      <c r="E847" t="s">
        <v>139</v>
      </c>
      <c r="F847" t="s">
        <v>140</v>
      </c>
      <c r="G847" t="s">
        <v>141</v>
      </c>
      <c r="H847">
        <v>1</v>
      </c>
      <c r="I847">
        <v>0</v>
      </c>
      <c r="J847">
        <v>1</v>
      </c>
      <c r="K847" s="18">
        <v>0.25069444444444444</v>
      </c>
    </row>
    <row r="848" spans="1:11" hidden="1" x14ac:dyDescent="0.25">
      <c r="A848">
        <v>2</v>
      </c>
      <c r="B848" t="s">
        <v>18</v>
      </c>
      <c r="C848">
        <v>9044</v>
      </c>
      <c r="D848" s="17">
        <v>43852</v>
      </c>
      <c r="E848" t="s">
        <v>139</v>
      </c>
      <c r="F848" t="s">
        <v>140</v>
      </c>
      <c r="G848" t="s">
        <v>141</v>
      </c>
      <c r="H848">
        <v>1</v>
      </c>
      <c r="I848">
        <v>0</v>
      </c>
      <c r="J848">
        <v>1</v>
      </c>
      <c r="K848" s="18">
        <v>0.25138888888888888</v>
      </c>
    </row>
    <row r="849" spans="1:11" hidden="1" x14ac:dyDescent="0.25">
      <c r="A849">
        <v>2</v>
      </c>
      <c r="B849" t="s">
        <v>18</v>
      </c>
      <c r="C849">
        <v>9069</v>
      </c>
      <c r="D849" s="17">
        <v>43832</v>
      </c>
      <c r="E849" t="s">
        <v>142</v>
      </c>
      <c r="F849" t="s">
        <v>70</v>
      </c>
      <c r="G849" t="s">
        <v>71</v>
      </c>
      <c r="H849">
        <v>8</v>
      </c>
      <c r="I849">
        <v>-8</v>
      </c>
      <c r="J849">
        <v>0</v>
      </c>
      <c r="K849" s="18">
        <v>0.57500000000000007</v>
      </c>
    </row>
    <row r="850" spans="1:11" hidden="1" x14ac:dyDescent="0.25">
      <c r="A850">
        <v>2</v>
      </c>
      <c r="B850" t="s">
        <v>18</v>
      </c>
      <c r="C850">
        <v>9069</v>
      </c>
      <c r="D850" s="17">
        <v>43836</v>
      </c>
      <c r="E850" t="s">
        <v>142</v>
      </c>
      <c r="F850" t="s">
        <v>70</v>
      </c>
      <c r="G850" t="s">
        <v>71</v>
      </c>
      <c r="H850">
        <v>6</v>
      </c>
      <c r="I850">
        <v>-6</v>
      </c>
      <c r="J850">
        <v>0</v>
      </c>
      <c r="K850" s="18">
        <v>0.43472222222222223</v>
      </c>
    </row>
    <row r="851" spans="1:11" hidden="1" x14ac:dyDescent="0.25">
      <c r="A851">
        <v>2</v>
      </c>
      <c r="B851" t="s">
        <v>18</v>
      </c>
      <c r="C851">
        <v>9069</v>
      </c>
      <c r="D851" s="17">
        <v>43836</v>
      </c>
      <c r="E851" t="s">
        <v>142</v>
      </c>
      <c r="F851" t="s">
        <v>70</v>
      </c>
      <c r="G851" t="s">
        <v>71</v>
      </c>
      <c r="H851">
        <v>9</v>
      </c>
      <c r="I851">
        <v>-9</v>
      </c>
      <c r="J851">
        <v>0</v>
      </c>
      <c r="K851" s="18">
        <v>0.43611111111111112</v>
      </c>
    </row>
    <row r="852" spans="1:11" hidden="1" x14ac:dyDescent="0.25">
      <c r="A852">
        <v>2</v>
      </c>
      <c r="B852" t="s">
        <v>18</v>
      </c>
      <c r="C852">
        <v>9069</v>
      </c>
      <c r="D852" s="17">
        <v>43839</v>
      </c>
      <c r="E852" t="s">
        <v>142</v>
      </c>
      <c r="F852" t="s">
        <v>70</v>
      </c>
      <c r="G852" t="s">
        <v>71</v>
      </c>
      <c r="H852">
        <v>9</v>
      </c>
      <c r="I852">
        <v>-9</v>
      </c>
      <c r="J852">
        <v>0</v>
      </c>
      <c r="K852" s="18">
        <v>0.59722222222222221</v>
      </c>
    </row>
    <row r="853" spans="1:11" hidden="1" x14ac:dyDescent="0.25">
      <c r="A853">
        <v>2</v>
      </c>
      <c r="B853" t="s">
        <v>18</v>
      </c>
      <c r="C853">
        <v>9069</v>
      </c>
      <c r="D853" s="17">
        <v>43843</v>
      </c>
      <c r="E853" t="s">
        <v>142</v>
      </c>
      <c r="F853" t="s">
        <v>70</v>
      </c>
      <c r="G853" t="s">
        <v>71</v>
      </c>
      <c r="H853">
        <v>7</v>
      </c>
      <c r="I853">
        <v>0</v>
      </c>
      <c r="J853">
        <v>7</v>
      </c>
      <c r="K853" s="18">
        <v>0.4055555555555555</v>
      </c>
    </row>
    <row r="854" spans="1:11" hidden="1" x14ac:dyDescent="0.25">
      <c r="A854">
        <v>2</v>
      </c>
      <c r="B854" t="s">
        <v>18</v>
      </c>
      <c r="C854">
        <v>9069</v>
      </c>
      <c r="D854" s="17">
        <v>43843</v>
      </c>
      <c r="E854" t="s">
        <v>142</v>
      </c>
      <c r="F854" t="s">
        <v>70</v>
      </c>
      <c r="G854" t="s">
        <v>71</v>
      </c>
      <c r="H854">
        <v>12</v>
      </c>
      <c r="I854">
        <v>-19</v>
      </c>
      <c r="J854">
        <v>-7</v>
      </c>
      <c r="K854" s="18">
        <v>0.40625</v>
      </c>
    </row>
    <row r="855" spans="1:11" hidden="1" x14ac:dyDescent="0.25">
      <c r="A855">
        <v>2</v>
      </c>
      <c r="B855" t="s">
        <v>18</v>
      </c>
      <c r="C855">
        <v>9069</v>
      </c>
      <c r="D855" s="17">
        <v>43846</v>
      </c>
      <c r="E855" t="s">
        <v>142</v>
      </c>
      <c r="F855" t="s">
        <v>70</v>
      </c>
      <c r="G855" t="s">
        <v>71</v>
      </c>
      <c r="H855">
        <v>22</v>
      </c>
      <c r="I855">
        <v>-22</v>
      </c>
      <c r="J855">
        <v>0</v>
      </c>
      <c r="K855" s="18">
        <v>0.63055555555555554</v>
      </c>
    </row>
    <row r="856" spans="1:11" hidden="1" x14ac:dyDescent="0.25">
      <c r="A856">
        <v>2</v>
      </c>
      <c r="B856" t="s">
        <v>18</v>
      </c>
      <c r="C856">
        <v>9069</v>
      </c>
      <c r="D856" s="17">
        <v>43850</v>
      </c>
      <c r="E856" t="s">
        <v>142</v>
      </c>
      <c r="F856" t="s">
        <v>70</v>
      </c>
      <c r="G856" t="s">
        <v>71</v>
      </c>
      <c r="H856">
        <v>15</v>
      </c>
      <c r="I856">
        <v>-15</v>
      </c>
      <c r="J856">
        <v>0</v>
      </c>
      <c r="K856" s="18">
        <v>0.39930555555555558</v>
      </c>
    </row>
    <row r="857" spans="1:11" hidden="1" x14ac:dyDescent="0.25">
      <c r="A857">
        <v>2</v>
      </c>
      <c r="B857" t="s">
        <v>18</v>
      </c>
      <c r="C857">
        <v>9069</v>
      </c>
      <c r="D857" s="17">
        <v>43832</v>
      </c>
      <c r="E857" t="s">
        <v>142</v>
      </c>
      <c r="F857" t="s">
        <v>26</v>
      </c>
      <c r="G857" t="s">
        <v>27</v>
      </c>
      <c r="H857">
        <v>1</v>
      </c>
      <c r="I857">
        <v>-1</v>
      </c>
      <c r="J857">
        <v>0</v>
      </c>
      <c r="K857" s="18">
        <v>0.57500000000000007</v>
      </c>
    </row>
    <row r="858" spans="1:11" hidden="1" x14ac:dyDescent="0.25">
      <c r="A858">
        <v>2</v>
      </c>
      <c r="B858" t="s">
        <v>18</v>
      </c>
      <c r="C858">
        <v>9069</v>
      </c>
      <c r="D858" s="17">
        <v>43836</v>
      </c>
      <c r="E858" t="s">
        <v>142</v>
      </c>
      <c r="F858" t="s">
        <v>26</v>
      </c>
      <c r="G858" t="s">
        <v>27</v>
      </c>
      <c r="H858">
        <v>1</v>
      </c>
      <c r="I858">
        <v>-1</v>
      </c>
      <c r="J858">
        <v>0</v>
      </c>
      <c r="K858" s="18">
        <v>0.43611111111111112</v>
      </c>
    </row>
    <row r="859" spans="1:11" hidden="1" x14ac:dyDescent="0.25">
      <c r="A859">
        <v>2</v>
      </c>
      <c r="B859" t="s">
        <v>18</v>
      </c>
      <c r="C859">
        <v>9069</v>
      </c>
      <c r="D859" s="17">
        <v>43839</v>
      </c>
      <c r="E859" t="s">
        <v>142</v>
      </c>
      <c r="F859" t="s">
        <v>26</v>
      </c>
      <c r="G859" t="s">
        <v>27</v>
      </c>
      <c r="H859">
        <v>1</v>
      </c>
      <c r="I859">
        <v>-1</v>
      </c>
      <c r="J859">
        <v>0</v>
      </c>
      <c r="K859" s="18">
        <v>0.59722222222222221</v>
      </c>
    </row>
    <row r="860" spans="1:11" hidden="1" x14ac:dyDescent="0.25">
      <c r="A860">
        <v>2</v>
      </c>
      <c r="B860" t="s">
        <v>18</v>
      </c>
      <c r="C860">
        <v>9069</v>
      </c>
      <c r="D860" s="17">
        <v>43843</v>
      </c>
      <c r="E860" t="s">
        <v>142</v>
      </c>
      <c r="F860" t="s">
        <v>26</v>
      </c>
      <c r="G860" t="s">
        <v>27</v>
      </c>
      <c r="H860">
        <v>1</v>
      </c>
      <c r="I860">
        <v>-1</v>
      </c>
      <c r="J860">
        <v>0</v>
      </c>
      <c r="K860" s="18">
        <v>0.40625</v>
      </c>
    </row>
    <row r="861" spans="1:11" hidden="1" x14ac:dyDescent="0.25">
      <c r="A861">
        <v>2</v>
      </c>
      <c r="B861" t="s">
        <v>18</v>
      </c>
      <c r="C861">
        <v>9069</v>
      </c>
      <c r="D861" s="17">
        <v>43846</v>
      </c>
      <c r="E861" t="s">
        <v>142</v>
      </c>
      <c r="F861" t="s">
        <v>26</v>
      </c>
      <c r="G861" t="s">
        <v>27</v>
      </c>
      <c r="H861">
        <v>1</v>
      </c>
      <c r="I861">
        <v>-1</v>
      </c>
      <c r="J861">
        <v>0</v>
      </c>
      <c r="K861" s="18">
        <v>0.63055555555555554</v>
      </c>
    </row>
    <row r="862" spans="1:11" hidden="1" x14ac:dyDescent="0.25">
      <c r="A862">
        <v>2</v>
      </c>
      <c r="B862" t="s">
        <v>18</v>
      </c>
      <c r="C862">
        <v>9069</v>
      </c>
      <c r="D862" s="17">
        <v>43850</v>
      </c>
      <c r="E862" t="s">
        <v>142</v>
      </c>
      <c r="F862" t="s">
        <v>26</v>
      </c>
      <c r="G862" t="s">
        <v>27</v>
      </c>
      <c r="H862">
        <v>1</v>
      </c>
      <c r="I862">
        <v>-1</v>
      </c>
      <c r="J862">
        <v>0</v>
      </c>
      <c r="K862" s="18">
        <v>0.39930555555555558</v>
      </c>
    </row>
    <row r="863" spans="1:11" hidden="1" x14ac:dyDescent="0.25">
      <c r="A863">
        <v>2</v>
      </c>
      <c r="B863" t="s">
        <v>18</v>
      </c>
      <c r="C863">
        <v>9121</v>
      </c>
      <c r="D863" s="17">
        <v>43836</v>
      </c>
      <c r="E863" t="s">
        <v>143</v>
      </c>
      <c r="F863" t="s">
        <v>77</v>
      </c>
      <c r="G863" t="s">
        <v>78</v>
      </c>
      <c r="H863">
        <v>3</v>
      </c>
      <c r="I863">
        <v>-3</v>
      </c>
      <c r="J863">
        <v>0</v>
      </c>
      <c r="K863" s="18">
        <v>0.26944444444444443</v>
      </c>
    </row>
    <row r="864" spans="1:11" hidden="1" x14ac:dyDescent="0.25">
      <c r="A864">
        <v>2</v>
      </c>
      <c r="B864" t="s">
        <v>18</v>
      </c>
      <c r="C864">
        <v>9121</v>
      </c>
      <c r="D864" s="17">
        <v>43840</v>
      </c>
      <c r="E864" t="s">
        <v>143</v>
      </c>
      <c r="F864" t="s">
        <v>77</v>
      </c>
      <c r="G864" t="s">
        <v>78</v>
      </c>
      <c r="H864">
        <v>4</v>
      </c>
      <c r="I864">
        <v>-4</v>
      </c>
      <c r="J864">
        <v>0</v>
      </c>
      <c r="K864" s="18">
        <v>0.43194444444444446</v>
      </c>
    </row>
    <row r="865" spans="1:11" hidden="1" x14ac:dyDescent="0.25">
      <c r="A865">
        <v>2</v>
      </c>
      <c r="B865" t="s">
        <v>18</v>
      </c>
      <c r="C865">
        <v>9121</v>
      </c>
      <c r="D865" s="17">
        <v>43850</v>
      </c>
      <c r="E865" t="s">
        <v>143</v>
      </c>
      <c r="F865" t="s">
        <v>77</v>
      </c>
      <c r="G865" t="s">
        <v>78</v>
      </c>
      <c r="H865">
        <v>2</v>
      </c>
      <c r="I865">
        <v>-2</v>
      </c>
      <c r="J865">
        <v>0</v>
      </c>
      <c r="K865" s="18">
        <v>0.30486111111111108</v>
      </c>
    </row>
    <row r="866" spans="1:11" hidden="1" x14ac:dyDescent="0.25">
      <c r="A866">
        <v>2</v>
      </c>
      <c r="B866" t="s">
        <v>18</v>
      </c>
      <c r="C866">
        <v>9121</v>
      </c>
      <c r="D866" s="17">
        <v>43845</v>
      </c>
      <c r="E866" t="s">
        <v>143</v>
      </c>
      <c r="F866" t="s">
        <v>144</v>
      </c>
      <c r="G866" t="s">
        <v>145</v>
      </c>
      <c r="H866">
        <v>4</v>
      </c>
      <c r="I866">
        <v>-4</v>
      </c>
      <c r="J866">
        <v>0</v>
      </c>
      <c r="K866" s="18">
        <v>0.40486111111111112</v>
      </c>
    </row>
    <row r="867" spans="1:11" hidden="1" x14ac:dyDescent="0.25">
      <c r="A867">
        <v>2</v>
      </c>
      <c r="B867" t="s">
        <v>18</v>
      </c>
      <c r="C867">
        <v>9121</v>
      </c>
      <c r="D867" s="17">
        <v>43845</v>
      </c>
      <c r="E867" t="s">
        <v>143</v>
      </c>
      <c r="F867" t="s">
        <v>144</v>
      </c>
      <c r="G867" t="s">
        <v>145</v>
      </c>
      <c r="H867">
        <v>10</v>
      </c>
      <c r="I867">
        <v>0</v>
      </c>
      <c r="J867">
        <v>10</v>
      </c>
      <c r="K867" s="18">
        <v>0.59444444444444444</v>
      </c>
    </row>
    <row r="868" spans="1:11" hidden="1" x14ac:dyDescent="0.25">
      <c r="A868">
        <v>2</v>
      </c>
      <c r="B868" t="s">
        <v>18</v>
      </c>
      <c r="C868">
        <v>9121</v>
      </c>
      <c r="D868" s="17">
        <v>43850</v>
      </c>
      <c r="E868" t="s">
        <v>143</v>
      </c>
      <c r="F868" t="s">
        <v>144</v>
      </c>
      <c r="G868" t="s">
        <v>145</v>
      </c>
      <c r="H868">
        <v>8</v>
      </c>
      <c r="I868">
        <v>-8</v>
      </c>
      <c r="J868">
        <v>0</v>
      </c>
      <c r="K868" s="18">
        <v>0.3034722222222222</v>
      </c>
    </row>
    <row r="869" spans="1:11" hidden="1" x14ac:dyDescent="0.25">
      <c r="A869">
        <v>2</v>
      </c>
      <c r="B869" t="s">
        <v>18</v>
      </c>
      <c r="C869">
        <v>9121</v>
      </c>
      <c r="D869" s="17">
        <v>43832</v>
      </c>
      <c r="E869" t="s">
        <v>143</v>
      </c>
      <c r="F869" t="s">
        <v>26</v>
      </c>
      <c r="G869" t="s">
        <v>27</v>
      </c>
      <c r="H869">
        <v>1</v>
      </c>
      <c r="I869">
        <v>-1</v>
      </c>
      <c r="J869">
        <v>0</v>
      </c>
      <c r="K869" s="18">
        <v>0.40763888888888888</v>
      </c>
    </row>
    <row r="870" spans="1:11" hidden="1" x14ac:dyDescent="0.25">
      <c r="A870">
        <v>2</v>
      </c>
      <c r="B870" t="s">
        <v>18</v>
      </c>
      <c r="C870">
        <v>9121</v>
      </c>
      <c r="D870" s="17">
        <v>43833</v>
      </c>
      <c r="E870" t="s">
        <v>143</v>
      </c>
      <c r="F870" t="s">
        <v>26</v>
      </c>
      <c r="G870" t="s">
        <v>27</v>
      </c>
      <c r="H870">
        <v>1</v>
      </c>
      <c r="I870">
        <v>-1</v>
      </c>
      <c r="J870">
        <v>0</v>
      </c>
      <c r="K870" s="18">
        <v>0.46736111111111112</v>
      </c>
    </row>
    <row r="871" spans="1:11" hidden="1" x14ac:dyDescent="0.25">
      <c r="A871">
        <v>2</v>
      </c>
      <c r="B871" t="s">
        <v>18</v>
      </c>
      <c r="C871">
        <v>9121</v>
      </c>
      <c r="D871" s="17">
        <v>43839</v>
      </c>
      <c r="E871" t="s">
        <v>143</v>
      </c>
      <c r="F871" t="s">
        <v>26</v>
      </c>
      <c r="G871" t="s">
        <v>27</v>
      </c>
      <c r="H871">
        <v>1</v>
      </c>
      <c r="I871">
        <v>-1</v>
      </c>
      <c r="J871">
        <v>0</v>
      </c>
      <c r="K871" s="18">
        <v>0.3923611111111111</v>
      </c>
    </row>
    <row r="872" spans="1:11" hidden="1" x14ac:dyDescent="0.25">
      <c r="A872">
        <v>2</v>
      </c>
      <c r="B872" t="s">
        <v>18</v>
      </c>
      <c r="C872">
        <v>9121</v>
      </c>
      <c r="D872" s="17">
        <v>43845</v>
      </c>
      <c r="E872" t="s">
        <v>143</v>
      </c>
      <c r="F872" t="s">
        <v>26</v>
      </c>
      <c r="G872" t="s">
        <v>27</v>
      </c>
      <c r="H872">
        <v>1</v>
      </c>
      <c r="I872">
        <v>-1</v>
      </c>
      <c r="J872">
        <v>0</v>
      </c>
      <c r="K872" s="18">
        <v>0.40416666666666662</v>
      </c>
    </row>
    <row r="873" spans="1:11" hidden="1" x14ac:dyDescent="0.25">
      <c r="A873">
        <v>2</v>
      </c>
      <c r="B873" t="s">
        <v>18</v>
      </c>
      <c r="C873">
        <v>9121</v>
      </c>
      <c r="D873" s="17">
        <v>43847</v>
      </c>
      <c r="E873" t="s">
        <v>143</v>
      </c>
      <c r="F873" t="s">
        <v>26</v>
      </c>
      <c r="G873" t="s">
        <v>27</v>
      </c>
      <c r="H873">
        <v>1</v>
      </c>
      <c r="I873">
        <v>0</v>
      </c>
      <c r="J873">
        <v>1</v>
      </c>
      <c r="K873" s="18">
        <v>0.62638888888888888</v>
      </c>
    </row>
    <row r="874" spans="1:11" hidden="1" x14ac:dyDescent="0.25">
      <c r="A874">
        <v>2</v>
      </c>
      <c r="B874" t="s">
        <v>18</v>
      </c>
      <c r="C874">
        <v>9348</v>
      </c>
      <c r="D874" s="17">
        <v>43832</v>
      </c>
      <c r="E874" t="s">
        <v>146</v>
      </c>
      <c r="F874" t="s">
        <v>70</v>
      </c>
      <c r="G874" t="s">
        <v>71</v>
      </c>
      <c r="H874">
        <v>34</v>
      </c>
      <c r="I874">
        <v>0</v>
      </c>
      <c r="J874">
        <v>34</v>
      </c>
      <c r="K874" s="18">
        <v>0.77638888888888891</v>
      </c>
    </row>
    <row r="875" spans="1:11" hidden="1" x14ac:dyDescent="0.25">
      <c r="A875">
        <v>2</v>
      </c>
      <c r="B875" t="s">
        <v>18</v>
      </c>
      <c r="C875">
        <v>9348</v>
      </c>
      <c r="D875" s="17">
        <v>43833</v>
      </c>
      <c r="E875" t="s">
        <v>146</v>
      </c>
      <c r="F875" t="s">
        <v>70</v>
      </c>
      <c r="G875" t="s">
        <v>71</v>
      </c>
      <c r="H875">
        <v>23</v>
      </c>
      <c r="I875">
        <v>0</v>
      </c>
      <c r="J875">
        <v>23</v>
      </c>
      <c r="K875" s="18">
        <v>0.8256944444444444</v>
      </c>
    </row>
    <row r="876" spans="1:11" hidden="1" x14ac:dyDescent="0.25">
      <c r="A876">
        <v>2</v>
      </c>
      <c r="B876" t="s">
        <v>18</v>
      </c>
      <c r="C876">
        <v>9348</v>
      </c>
      <c r="D876" s="17">
        <v>43836</v>
      </c>
      <c r="E876" t="s">
        <v>146</v>
      </c>
      <c r="F876" t="s">
        <v>70</v>
      </c>
      <c r="G876" t="s">
        <v>71</v>
      </c>
      <c r="H876">
        <v>18</v>
      </c>
      <c r="I876">
        <v>0</v>
      </c>
      <c r="J876">
        <v>18</v>
      </c>
      <c r="K876" s="18">
        <v>0.87013888888888891</v>
      </c>
    </row>
    <row r="877" spans="1:11" hidden="1" x14ac:dyDescent="0.25">
      <c r="A877">
        <v>2</v>
      </c>
      <c r="B877" t="s">
        <v>18</v>
      </c>
      <c r="C877">
        <v>9348</v>
      </c>
      <c r="D877" s="17">
        <v>43837</v>
      </c>
      <c r="E877" t="s">
        <v>146</v>
      </c>
      <c r="F877" t="s">
        <v>70</v>
      </c>
      <c r="G877" t="s">
        <v>71</v>
      </c>
      <c r="H877">
        <v>20</v>
      </c>
      <c r="I877">
        <v>-168</v>
      </c>
      <c r="J877">
        <v>-148</v>
      </c>
      <c r="K877" s="18">
        <v>0.74305555555555547</v>
      </c>
    </row>
    <row r="878" spans="1:11" hidden="1" x14ac:dyDescent="0.25">
      <c r="A878">
        <v>2</v>
      </c>
      <c r="B878" t="s">
        <v>18</v>
      </c>
      <c r="C878">
        <v>9348</v>
      </c>
      <c r="D878" s="17">
        <v>43838</v>
      </c>
      <c r="E878" t="s">
        <v>146</v>
      </c>
      <c r="F878" t="s">
        <v>70</v>
      </c>
      <c r="G878" t="s">
        <v>71</v>
      </c>
      <c r="H878">
        <v>36</v>
      </c>
      <c r="I878">
        <v>0</v>
      </c>
      <c r="J878">
        <v>36</v>
      </c>
      <c r="K878" s="18">
        <v>0.81388888888888899</v>
      </c>
    </row>
    <row r="879" spans="1:11" hidden="1" x14ac:dyDescent="0.25">
      <c r="A879">
        <v>2</v>
      </c>
      <c r="B879" t="s">
        <v>18</v>
      </c>
      <c r="C879">
        <v>9348</v>
      </c>
      <c r="D879" s="17">
        <v>43839</v>
      </c>
      <c r="E879" t="s">
        <v>146</v>
      </c>
      <c r="F879" t="s">
        <v>70</v>
      </c>
      <c r="G879" t="s">
        <v>71</v>
      </c>
      <c r="H879">
        <v>18</v>
      </c>
      <c r="I879">
        <v>0</v>
      </c>
      <c r="J879">
        <v>18</v>
      </c>
      <c r="K879" s="18">
        <v>0.6958333333333333</v>
      </c>
    </row>
    <row r="880" spans="1:11" hidden="1" x14ac:dyDescent="0.25">
      <c r="A880">
        <v>2</v>
      </c>
      <c r="B880" t="s">
        <v>18</v>
      </c>
      <c r="C880">
        <v>9348</v>
      </c>
      <c r="D880" s="17">
        <v>43840</v>
      </c>
      <c r="E880" t="s">
        <v>146</v>
      </c>
      <c r="F880" t="s">
        <v>70</v>
      </c>
      <c r="G880" t="s">
        <v>71</v>
      </c>
      <c r="H880">
        <v>28</v>
      </c>
      <c r="I880">
        <v>0</v>
      </c>
      <c r="J880">
        <v>28</v>
      </c>
      <c r="K880" s="18">
        <v>0.7895833333333333</v>
      </c>
    </row>
    <row r="881" spans="1:11" hidden="1" x14ac:dyDescent="0.25">
      <c r="A881">
        <v>2</v>
      </c>
      <c r="B881" t="s">
        <v>18</v>
      </c>
      <c r="C881">
        <v>9348</v>
      </c>
      <c r="D881" s="17">
        <v>43840</v>
      </c>
      <c r="E881" t="s">
        <v>146</v>
      </c>
      <c r="F881" t="s">
        <v>70</v>
      </c>
      <c r="G881" t="s">
        <v>71</v>
      </c>
      <c r="H881">
        <v>25</v>
      </c>
      <c r="I881">
        <v>0</v>
      </c>
      <c r="J881">
        <v>25</v>
      </c>
      <c r="K881" s="18">
        <v>0.81805555555555554</v>
      </c>
    </row>
    <row r="882" spans="1:11" hidden="1" x14ac:dyDescent="0.25">
      <c r="A882">
        <v>2</v>
      </c>
      <c r="B882" t="s">
        <v>18</v>
      </c>
      <c r="C882">
        <v>9348</v>
      </c>
      <c r="D882" s="17">
        <v>43843</v>
      </c>
      <c r="E882" t="s">
        <v>146</v>
      </c>
      <c r="F882" t="s">
        <v>70</v>
      </c>
      <c r="G882" t="s">
        <v>71</v>
      </c>
      <c r="H882">
        <v>41</v>
      </c>
      <c r="I882">
        <v>0</v>
      </c>
      <c r="J882">
        <v>41</v>
      </c>
      <c r="K882" s="18">
        <v>0.89861111111111114</v>
      </c>
    </row>
    <row r="883" spans="1:11" hidden="1" x14ac:dyDescent="0.25">
      <c r="A883">
        <v>2</v>
      </c>
      <c r="B883" t="s">
        <v>18</v>
      </c>
      <c r="C883">
        <v>9348</v>
      </c>
      <c r="D883" s="17">
        <v>43844</v>
      </c>
      <c r="E883" t="s">
        <v>146</v>
      </c>
      <c r="F883" t="s">
        <v>70</v>
      </c>
      <c r="G883" t="s">
        <v>71</v>
      </c>
      <c r="H883">
        <v>1</v>
      </c>
      <c r="I883">
        <v>0</v>
      </c>
      <c r="J883">
        <v>1</v>
      </c>
      <c r="K883" s="18">
        <v>0.62222222222222223</v>
      </c>
    </row>
    <row r="884" spans="1:11" hidden="1" x14ac:dyDescent="0.25">
      <c r="A884">
        <v>2</v>
      </c>
      <c r="B884" t="s">
        <v>18</v>
      </c>
      <c r="C884">
        <v>9348</v>
      </c>
      <c r="D884" s="17">
        <v>43844</v>
      </c>
      <c r="E884" t="s">
        <v>146</v>
      </c>
      <c r="F884" t="s">
        <v>70</v>
      </c>
      <c r="G884" t="s">
        <v>71</v>
      </c>
      <c r="H884">
        <v>16</v>
      </c>
      <c r="I884">
        <v>-168</v>
      </c>
      <c r="J884">
        <v>-152</v>
      </c>
      <c r="K884" s="18">
        <v>0.62430555555555556</v>
      </c>
    </row>
    <row r="885" spans="1:11" hidden="1" x14ac:dyDescent="0.25">
      <c r="A885">
        <v>2</v>
      </c>
      <c r="B885" t="s">
        <v>18</v>
      </c>
      <c r="C885">
        <v>9348</v>
      </c>
      <c r="D885" s="17">
        <v>43845</v>
      </c>
      <c r="E885" t="s">
        <v>146</v>
      </c>
      <c r="F885" t="s">
        <v>70</v>
      </c>
      <c r="G885" t="s">
        <v>71</v>
      </c>
      <c r="H885">
        <v>25</v>
      </c>
      <c r="I885">
        <v>0</v>
      </c>
      <c r="J885">
        <v>25</v>
      </c>
      <c r="K885" s="18">
        <v>0.72638888888888886</v>
      </c>
    </row>
    <row r="886" spans="1:11" hidden="1" x14ac:dyDescent="0.25">
      <c r="A886">
        <v>2</v>
      </c>
      <c r="B886" t="s">
        <v>18</v>
      </c>
      <c r="C886">
        <v>9348</v>
      </c>
      <c r="D886" s="17">
        <v>43846</v>
      </c>
      <c r="E886" t="s">
        <v>146</v>
      </c>
      <c r="F886" t="s">
        <v>70</v>
      </c>
      <c r="G886" t="s">
        <v>71</v>
      </c>
      <c r="H886">
        <v>31</v>
      </c>
      <c r="I886">
        <v>0</v>
      </c>
      <c r="J886">
        <v>31</v>
      </c>
      <c r="K886" s="18">
        <v>0.78888888888888886</v>
      </c>
    </row>
    <row r="887" spans="1:11" hidden="1" x14ac:dyDescent="0.25">
      <c r="A887">
        <v>2</v>
      </c>
      <c r="B887" t="s">
        <v>18</v>
      </c>
      <c r="C887">
        <v>9348</v>
      </c>
      <c r="D887" s="17">
        <v>43847</v>
      </c>
      <c r="E887" t="s">
        <v>146</v>
      </c>
      <c r="F887" t="s">
        <v>70</v>
      </c>
      <c r="G887" t="s">
        <v>71</v>
      </c>
      <c r="H887">
        <v>25</v>
      </c>
      <c r="I887">
        <v>0</v>
      </c>
      <c r="J887">
        <v>25</v>
      </c>
      <c r="K887" s="18">
        <v>0.7895833333333333</v>
      </c>
    </row>
    <row r="888" spans="1:11" hidden="1" x14ac:dyDescent="0.25">
      <c r="A888">
        <v>2</v>
      </c>
      <c r="B888" t="s">
        <v>18</v>
      </c>
      <c r="C888">
        <v>9348</v>
      </c>
      <c r="D888" s="17">
        <v>43850</v>
      </c>
      <c r="E888" t="s">
        <v>146</v>
      </c>
      <c r="F888" t="s">
        <v>70</v>
      </c>
      <c r="G888" t="s">
        <v>71</v>
      </c>
      <c r="H888">
        <v>29</v>
      </c>
      <c r="I888">
        <v>0</v>
      </c>
      <c r="J888">
        <v>29</v>
      </c>
      <c r="K888" s="18">
        <v>0.80902777777777779</v>
      </c>
    </row>
    <row r="889" spans="1:11" hidden="1" x14ac:dyDescent="0.25">
      <c r="A889">
        <v>2</v>
      </c>
      <c r="B889" t="s">
        <v>18</v>
      </c>
      <c r="C889">
        <v>9348</v>
      </c>
      <c r="D889" s="17">
        <v>43851</v>
      </c>
      <c r="E889" t="s">
        <v>146</v>
      </c>
      <c r="F889" t="s">
        <v>70</v>
      </c>
      <c r="G889" t="s">
        <v>71</v>
      </c>
      <c r="H889">
        <v>24</v>
      </c>
      <c r="I889">
        <v>-168</v>
      </c>
      <c r="J889">
        <v>-144</v>
      </c>
      <c r="K889" s="18">
        <v>0.72777777777777775</v>
      </c>
    </row>
    <row r="890" spans="1:11" hidden="1" x14ac:dyDescent="0.25">
      <c r="A890">
        <v>2</v>
      </c>
      <c r="B890" t="s">
        <v>18</v>
      </c>
      <c r="C890">
        <v>9348</v>
      </c>
      <c r="D890" s="17">
        <v>43832</v>
      </c>
      <c r="E890" t="s">
        <v>146</v>
      </c>
      <c r="F890" t="s">
        <v>26</v>
      </c>
      <c r="G890" t="s">
        <v>27</v>
      </c>
      <c r="H890">
        <v>3</v>
      </c>
      <c r="I890">
        <v>0</v>
      </c>
      <c r="J890">
        <v>3</v>
      </c>
      <c r="K890" s="18">
        <v>0.77638888888888891</v>
      </c>
    </row>
    <row r="891" spans="1:11" hidden="1" x14ac:dyDescent="0.25">
      <c r="A891">
        <v>2</v>
      </c>
      <c r="B891" t="s">
        <v>18</v>
      </c>
      <c r="C891">
        <v>9348</v>
      </c>
      <c r="D891" s="17">
        <v>43833</v>
      </c>
      <c r="E891" t="s">
        <v>146</v>
      </c>
      <c r="F891" t="s">
        <v>26</v>
      </c>
      <c r="G891" t="s">
        <v>27</v>
      </c>
      <c r="H891">
        <v>3</v>
      </c>
      <c r="I891">
        <v>0</v>
      </c>
      <c r="J891">
        <v>3</v>
      </c>
      <c r="K891" s="18">
        <v>0.8256944444444444</v>
      </c>
    </row>
    <row r="892" spans="1:11" hidden="1" x14ac:dyDescent="0.25">
      <c r="A892">
        <v>2</v>
      </c>
      <c r="B892" t="s">
        <v>18</v>
      </c>
      <c r="C892">
        <v>9348</v>
      </c>
      <c r="D892" s="17">
        <v>43836</v>
      </c>
      <c r="E892" t="s">
        <v>146</v>
      </c>
      <c r="F892" t="s">
        <v>26</v>
      </c>
      <c r="G892" t="s">
        <v>27</v>
      </c>
      <c r="H892">
        <v>1</v>
      </c>
      <c r="I892">
        <v>0</v>
      </c>
      <c r="J892">
        <v>1</v>
      </c>
      <c r="K892" s="18">
        <v>0.87013888888888891</v>
      </c>
    </row>
    <row r="893" spans="1:11" hidden="1" x14ac:dyDescent="0.25">
      <c r="A893">
        <v>2</v>
      </c>
      <c r="B893" t="s">
        <v>18</v>
      </c>
      <c r="C893">
        <v>9348</v>
      </c>
      <c r="D893" s="17">
        <v>43837</v>
      </c>
      <c r="E893" t="s">
        <v>146</v>
      </c>
      <c r="F893" t="s">
        <v>26</v>
      </c>
      <c r="G893" t="s">
        <v>27</v>
      </c>
      <c r="H893">
        <v>2</v>
      </c>
      <c r="I893">
        <v>-3</v>
      </c>
      <c r="J893">
        <v>-1</v>
      </c>
      <c r="K893" s="18">
        <v>0.74305555555555547</v>
      </c>
    </row>
    <row r="894" spans="1:11" hidden="1" x14ac:dyDescent="0.25">
      <c r="A894">
        <v>2</v>
      </c>
      <c r="B894" t="s">
        <v>18</v>
      </c>
      <c r="C894">
        <v>9348</v>
      </c>
      <c r="D894" s="17">
        <v>43838</v>
      </c>
      <c r="E894" t="s">
        <v>146</v>
      </c>
      <c r="F894" t="s">
        <v>26</v>
      </c>
      <c r="G894" t="s">
        <v>27</v>
      </c>
      <c r="H894">
        <v>3</v>
      </c>
      <c r="I894">
        <v>0</v>
      </c>
      <c r="J894">
        <v>3</v>
      </c>
      <c r="K894" s="18">
        <v>0.81388888888888899</v>
      </c>
    </row>
    <row r="895" spans="1:11" hidden="1" x14ac:dyDescent="0.25">
      <c r="A895">
        <v>2</v>
      </c>
      <c r="B895" t="s">
        <v>18</v>
      </c>
      <c r="C895">
        <v>9348</v>
      </c>
      <c r="D895" s="17">
        <v>43840</v>
      </c>
      <c r="E895" t="s">
        <v>146</v>
      </c>
      <c r="F895" t="s">
        <v>26</v>
      </c>
      <c r="G895" t="s">
        <v>27</v>
      </c>
      <c r="H895">
        <v>1</v>
      </c>
      <c r="I895">
        <v>0</v>
      </c>
      <c r="J895">
        <v>1</v>
      </c>
      <c r="K895" s="18">
        <v>0.78402777777777777</v>
      </c>
    </row>
    <row r="896" spans="1:11" hidden="1" x14ac:dyDescent="0.25">
      <c r="A896">
        <v>2</v>
      </c>
      <c r="B896" t="s">
        <v>18</v>
      </c>
      <c r="C896">
        <v>9348</v>
      </c>
      <c r="D896" s="17">
        <v>43840</v>
      </c>
      <c r="E896" t="s">
        <v>146</v>
      </c>
      <c r="F896" t="s">
        <v>26</v>
      </c>
      <c r="G896" t="s">
        <v>27</v>
      </c>
      <c r="H896">
        <v>1</v>
      </c>
      <c r="I896">
        <v>0</v>
      </c>
      <c r="J896">
        <v>1</v>
      </c>
      <c r="K896" s="18">
        <v>0.7895833333333333</v>
      </c>
    </row>
    <row r="897" spans="1:11" hidden="1" x14ac:dyDescent="0.25">
      <c r="A897">
        <v>2</v>
      </c>
      <c r="B897" t="s">
        <v>18</v>
      </c>
      <c r="C897">
        <v>9348</v>
      </c>
      <c r="D897" s="17">
        <v>43840</v>
      </c>
      <c r="E897" t="s">
        <v>146</v>
      </c>
      <c r="F897" t="s">
        <v>26</v>
      </c>
      <c r="G897" t="s">
        <v>27</v>
      </c>
      <c r="H897">
        <v>3</v>
      </c>
      <c r="I897">
        <v>0</v>
      </c>
      <c r="J897">
        <v>3</v>
      </c>
      <c r="K897" s="18">
        <v>0.81805555555555554</v>
      </c>
    </row>
    <row r="898" spans="1:11" hidden="1" x14ac:dyDescent="0.25">
      <c r="A898">
        <v>2</v>
      </c>
      <c r="B898" t="s">
        <v>18</v>
      </c>
      <c r="C898">
        <v>9348</v>
      </c>
      <c r="D898" s="17">
        <v>43843</v>
      </c>
      <c r="E898" t="s">
        <v>146</v>
      </c>
      <c r="F898" t="s">
        <v>26</v>
      </c>
      <c r="G898" t="s">
        <v>27</v>
      </c>
      <c r="H898">
        <v>3</v>
      </c>
      <c r="I898">
        <v>0</v>
      </c>
      <c r="J898">
        <v>3</v>
      </c>
      <c r="K898" s="18">
        <v>0.89861111111111114</v>
      </c>
    </row>
    <row r="899" spans="1:11" hidden="1" x14ac:dyDescent="0.25">
      <c r="A899">
        <v>2</v>
      </c>
      <c r="B899" t="s">
        <v>18</v>
      </c>
      <c r="C899">
        <v>9348</v>
      </c>
      <c r="D899" s="17">
        <v>43844</v>
      </c>
      <c r="E899" t="s">
        <v>146</v>
      </c>
      <c r="F899" t="s">
        <v>26</v>
      </c>
      <c r="G899" t="s">
        <v>27</v>
      </c>
      <c r="H899">
        <v>1</v>
      </c>
      <c r="I899">
        <v>0</v>
      </c>
      <c r="J899">
        <v>1</v>
      </c>
      <c r="K899" s="18">
        <v>0.62222222222222223</v>
      </c>
    </row>
    <row r="900" spans="1:11" hidden="1" x14ac:dyDescent="0.25">
      <c r="A900">
        <v>2</v>
      </c>
      <c r="B900" t="s">
        <v>18</v>
      </c>
      <c r="C900">
        <v>9348</v>
      </c>
      <c r="D900" s="17">
        <v>43844</v>
      </c>
      <c r="E900" t="s">
        <v>146</v>
      </c>
      <c r="F900" t="s">
        <v>26</v>
      </c>
      <c r="G900" t="s">
        <v>27</v>
      </c>
      <c r="H900">
        <v>2</v>
      </c>
      <c r="I900">
        <v>-3</v>
      </c>
      <c r="J900">
        <v>-1</v>
      </c>
      <c r="K900" s="18">
        <v>0.62430555555555556</v>
      </c>
    </row>
    <row r="901" spans="1:11" hidden="1" x14ac:dyDescent="0.25">
      <c r="A901">
        <v>2</v>
      </c>
      <c r="B901" t="s">
        <v>18</v>
      </c>
      <c r="C901">
        <v>9348</v>
      </c>
      <c r="D901" s="17">
        <v>43845</v>
      </c>
      <c r="E901" t="s">
        <v>146</v>
      </c>
      <c r="F901" t="s">
        <v>26</v>
      </c>
      <c r="G901" t="s">
        <v>27</v>
      </c>
      <c r="H901">
        <v>3</v>
      </c>
      <c r="I901">
        <v>0</v>
      </c>
      <c r="J901">
        <v>3</v>
      </c>
      <c r="K901" s="18">
        <v>0.72638888888888886</v>
      </c>
    </row>
    <row r="902" spans="1:11" hidden="1" x14ac:dyDescent="0.25">
      <c r="A902">
        <v>2</v>
      </c>
      <c r="B902" t="s">
        <v>18</v>
      </c>
      <c r="C902">
        <v>9348</v>
      </c>
      <c r="D902" s="17">
        <v>43846</v>
      </c>
      <c r="E902" t="s">
        <v>146</v>
      </c>
      <c r="F902" t="s">
        <v>26</v>
      </c>
      <c r="G902" t="s">
        <v>27</v>
      </c>
      <c r="H902">
        <v>3</v>
      </c>
      <c r="I902">
        <v>0</v>
      </c>
      <c r="J902">
        <v>3</v>
      </c>
      <c r="K902" s="18">
        <v>0.78888888888888886</v>
      </c>
    </row>
    <row r="903" spans="1:11" hidden="1" x14ac:dyDescent="0.25">
      <c r="A903">
        <v>2</v>
      </c>
      <c r="B903" t="s">
        <v>18</v>
      </c>
      <c r="C903">
        <v>9348</v>
      </c>
      <c r="D903" s="17">
        <v>43847</v>
      </c>
      <c r="E903" t="s">
        <v>146</v>
      </c>
      <c r="F903" t="s">
        <v>26</v>
      </c>
      <c r="G903" t="s">
        <v>27</v>
      </c>
      <c r="H903">
        <v>2</v>
      </c>
      <c r="I903">
        <v>0</v>
      </c>
      <c r="J903">
        <v>2</v>
      </c>
      <c r="K903" s="18">
        <v>0.7895833333333333</v>
      </c>
    </row>
    <row r="904" spans="1:11" hidden="1" x14ac:dyDescent="0.25">
      <c r="A904">
        <v>2</v>
      </c>
      <c r="B904" t="s">
        <v>18</v>
      </c>
      <c r="C904">
        <v>9348</v>
      </c>
      <c r="D904" s="17">
        <v>43850</v>
      </c>
      <c r="E904" t="s">
        <v>146</v>
      </c>
      <c r="F904" t="s">
        <v>26</v>
      </c>
      <c r="G904" t="s">
        <v>27</v>
      </c>
      <c r="H904">
        <v>3</v>
      </c>
      <c r="I904">
        <v>0</v>
      </c>
      <c r="J904">
        <v>3</v>
      </c>
      <c r="K904" s="18">
        <v>0.80902777777777779</v>
      </c>
    </row>
    <row r="905" spans="1:11" hidden="1" x14ac:dyDescent="0.25">
      <c r="A905">
        <v>2</v>
      </c>
      <c r="B905" t="s">
        <v>18</v>
      </c>
      <c r="C905">
        <v>9348</v>
      </c>
      <c r="D905" s="17">
        <v>43851</v>
      </c>
      <c r="E905" t="s">
        <v>146</v>
      </c>
      <c r="F905" t="s">
        <v>26</v>
      </c>
      <c r="G905" t="s">
        <v>27</v>
      </c>
      <c r="H905">
        <v>2</v>
      </c>
      <c r="I905">
        <v>-3</v>
      </c>
      <c r="J905">
        <v>-1</v>
      </c>
      <c r="K905" s="18">
        <v>0.72777777777777775</v>
      </c>
    </row>
    <row r="906" spans="1:11" hidden="1" x14ac:dyDescent="0.25">
      <c r="A906">
        <v>2</v>
      </c>
      <c r="B906" t="s">
        <v>18</v>
      </c>
      <c r="C906">
        <v>9457</v>
      </c>
      <c r="D906" s="17">
        <v>43832</v>
      </c>
      <c r="E906" t="s">
        <v>147</v>
      </c>
      <c r="F906" t="s">
        <v>70</v>
      </c>
      <c r="G906" t="s">
        <v>71</v>
      </c>
      <c r="H906">
        <v>41</v>
      </c>
      <c r="I906">
        <v>-100</v>
      </c>
      <c r="J906">
        <v>-59</v>
      </c>
      <c r="K906" s="18">
        <v>0.22361111111111109</v>
      </c>
    </row>
    <row r="907" spans="1:11" hidden="1" x14ac:dyDescent="0.25">
      <c r="A907">
        <v>2</v>
      </c>
      <c r="B907" t="s">
        <v>18</v>
      </c>
      <c r="C907">
        <v>9457</v>
      </c>
      <c r="D907" s="17">
        <v>43833</v>
      </c>
      <c r="E907" t="s">
        <v>147</v>
      </c>
      <c r="F907" t="s">
        <v>70</v>
      </c>
      <c r="G907" t="s">
        <v>71</v>
      </c>
      <c r="H907">
        <v>30</v>
      </c>
      <c r="I907">
        <v>0</v>
      </c>
      <c r="J907">
        <v>30</v>
      </c>
      <c r="K907" s="18">
        <v>0.30486111111111108</v>
      </c>
    </row>
    <row r="908" spans="1:11" hidden="1" x14ac:dyDescent="0.25">
      <c r="A908">
        <v>2</v>
      </c>
      <c r="B908" t="s">
        <v>18</v>
      </c>
      <c r="C908">
        <v>9457</v>
      </c>
      <c r="D908" s="17">
        <v>43836</v>
      </c>
      <c r="E908" t="s">
        <v>147</v>
      </c>
      <c r="F908" t="s">
        <v>70</v>
      </c>
      <c r="G908" t="s">
        <v>71</v>
      </c>
      <c r="H908">
        <v>2</v>
      </c>
      <c r="I908">
        <v>0</v>
      </c>
      <c r="J908">
        <v>2</v>
      </c>
      <c r="K908" s="18">
        <v>0.30694444444444441</v>
      </c>
    </row>
    <row r="909" spans="1:11" hidden="1" x14ac:dyDescent="0.25">
      <c r="A909">
        <v>2</v>
      </c>
      <c r="B909" t="s">
        <v>18</v>
      </c>
      <c r="C909">
        <v>9457</v>
      </c>
      <c r="D909" s="17">
        <v>43837</v>
      </c>
      <c r="E909" t="s">
        <v>147</v>
      </c>
      <c r="F909" t="s">
        <v>70</v>
      </c>
      <c r="G909" t="s">
        <v>71</v>
      </c>
      <c r="H909">
        <v>49</v>
      </c>
      <c r="I909">
        <v>0</v>
      </c>
      <c r="J909">
        <v>49</v>
      </c>
      <c r="K909" s="18">
        <v>0.29930555555555555</v>
      </c>
    </row>
    <row r="910" spans="1:11" hidden="1" x14ac:dyDescent="0.25">
      <c r="A910">
        <v>2</v>
      </c>
      <c r="B910" t="s">
        <v>18</v>
      </c>
      <c r="C910">
        <v>9457</v>
      </c>
      <c r="D910" s="17">
        <v>43838</v>
      </c>
      <c r="E910" t="s">
        <v>147</v>
      </c>
      <c r="F910" t="s">
        <v>70</v>
      </c>
      <c r="G910" t="s">
        <v>71</v>
      </c>
      <c r="H910">
        <v>16</v>
      </c>
      <c r="I910">
        <v>0</v>
      </c>
      <c r="J910">
        <v>16</v>
      </c>
      <c r="K910" s="18">
        <v>0.29375000000000001</v>
      </c>
    </row>
    <row r="911" spans="1:11" hidden="1" x14ac:dyDescent="0.25">
      <c r="A911">
        <v>2</v>
      </c>
      <c r="B911" t="s">
        <v>18</v>
      </c>
      <c r="C911">
        <v>9457</v>
      </c>
      <c r="D911" s="17">
        <v>43839</v>
      </c>
      <c r="E911" t="s">
        <v>147</v>
      </c>
      <c r="F911" t="s">
        <v>70</v>
      </c>
      <c r="G911" t="s">
        <v>71</v>
      </c>
      <c r="H911">
        <v>43</v>
      </c>
      <c r="I911">
        <v>0</v>
      </c>
      <c r="J911">
        <v>43</v>
      </c>
      <c r="K911" s="18">
        <v>0.27569444444444446</v>
      </c>
    </row>
    <row r="912" spans="1:11" hidden="1" x14ac:dyDescent="0.25">
      <c r="A912">
        <v>2</v>
      </c>
      <c r="B912" t="s">
        <v>18</v>
      </c>
      <c r="C912">
        <v>9457</v>
      </c>
      <c r="D912" s="17">
        <v>43840</v>
      </c>
      <c r="E912" t="s">
        <v>147</v>
      </c>
      <c r="F912" t="s">
        <v>70</v>
      </c>
      <c r="G912" t="s">
        <v>71</v>
      </c>
      <c r="H912">
        <v>52</v>
      </c>
      <c r="I912">
        <v>0</v>
      </c>
      <c r="J912">
        <v>52</v>
      </c>
      <c r="K912" s="18">
        <v>0.28333333333333333</v>
      </c>
    </row>
    <row r="913" spans="1:11" hidden="1" x14ac:dyDescent="0.25">
      <c r="A913">
        <v>2</v>
      </c>
      <c r="B913" t="s">
        <v>18</v>
      </c>
      <c r="C913">
        <v>9457</v>
      </c>
      <c r="D913" s="17">
        <v>43843</v>
      </c>
      <c r="E913" t="s">
        <v>147</v>
      </c>
      <c r="F913" t="s">
        <v>70</v>
      </c>
      <c r="G913" t="s">
        <v>71</v>
      </c>
      <c r="H913">
        <v>41</v>
      </c>
      <c r="I913">
        <v>0</v>
      </c>
      <c r="J913">
        <v>41</v>
      </c>
      <c r="K913" s="18">
        <v>0.29652777777777778</v>
      </c>
    </row>
    <row r="914" spans="1:11" hidden="1" x14ac:dyDescent="0.25">
      <c r="A914">
        <v>2</v>
      </c>
      <c r="B914" t="s">
        <v>18</v>
      </c>
      <c r="C914">
        <v>9457</v>
      </c>
      <c r="D914" s="17">
        <v>43844</v>
      </c>
      <c r="E914" t="s">
        <v>147</v>
      </c>
      <c r="F914" t="s">
        <v>70</v>
      </c>
      <c r="G914" t="s">
        <v>71</v>
      </c>
      <c r="H914">
        <v>38</v>
      </c>
      <c r="I914">
        <v>0</v>
      </c>
      <c r="J914">
        <v>38</v>
      </c>
      <c r="K914" s="18">
        <v>0.28472222222222221</v>
      </c>
    </row>
    <row r="915" spans="1:11" hidden="1" x14ac:dyDescent="0.25">
      <c r="A915">
        <v>2</v>
      </c>
      <c r="B915" t="s">
        <v>18</v>
      </c>
      <c r="C915">
        <v>9457</v>
      </c>
      <c r="D915" s="17">
        <v>43845</v>
      </c>
      <c r="E915" t="s">
        <v>147</v>
      </c>
      <c r="F915" t="s">
        <v>70</v>
      </c>
      <c r="G915" t="s">
        <v>71</v>
      </c>
      <c r="H915">
        <v>32</v>
      </c>
      <c r="I915">
        <v>0</v>
      </c>
      <c r="J915">
        <v>32</v>
      </c>
      <c r="K915" s="18">
        <v>0.27430555555555552</v>
      </c>
    </row>
    <row r="916" spans="1:11" hidden="1" x14ac:dyDescent="0.25">
      <c r="A916">
        <v>2</v>
      </c>
      <c r="B916" t="s">
        <v>18</v>
      </c>
      <c r="C916">
        <v>9457</v>
      </c>
      <c r="D916" s="17">
        <v>43846</v>
      </c>
      <c r="E916" t="s">
        <v>147</v>
      </c>
      <c r="F916" t="s">
        <v>70</v>
      </c>
      <c r="G916" t="s">
        <v>71</v>
      </c>
      <c r="H916">
        <v>31</v>
      </c>
      <c r="I916">
        <v>0</v>
      </c>
      <c r="J916">
        <v>31</v>
      </c>
      <c r="K916" s="18">
        <v>0.27777777777777779</v>
      </c>
    </row>
    <row r="917" spans="1:11" hidden="1" x14ac:dyDescent="0.25">
      <c r="A917">
        <v>2</v>
      </c>
      <c r="B917" t="s">
        <v>18</v>
      </c>
      <c r="C917">
        <v>9457</v>
      </c>
      <c r="D917" s="17">
        <v>43847</v>
      </c>
      <c r="E917" t="s">
        <v>147</v>
      </c>
      <c r="F917" t="s">
        <v>70</v>
      </c>
      <c r="G917" t="s">
        <v>71</v>
      </c>
      <c r="H917">
        <v>64</v>
      </c>
      <c r="I917">
        <v>0</v>
      </c>
      <c r="J917">
        <v>64</v>
      </c>
      <c r="K917" s="18">
        <v>0.30208333333333331</v>
      </c>
    </row>
    <row r="918" spans="1:11" hidden="1" x14ac:dyDescent="0.25">
      <c r="A918">
        <v>2</v>
      </c>
      <c r="B918" t="s">
        <v>18</v>
      </c>
      <c r="C918">
        <v>9457</v>
      </c>
      <c r="D918" s="17">
        <v>43850</v>
      </c>
      <c r="E918" t="s">
        <v>147</v>
      </c>
      <c r="F918" t="s">
        <v>70</v>
      </c>
      <c r="G918" t="s">
        <v>71</v>
      </c>
      <c r="H918">
        <v>42</v>
      </c>
      <c r="I918">
        <v>-101</v>
      </c>
      <c r="J918">
        <v>-59</v>
      </c>
      <c r="K918" s="18">
        <v>0.23819444444444446</v>
      </c>
    </row>
    <row r="919" spans="1:11" hidden="1" x14ac:dyDescent="0.25">
      <c r="A919">
        <v>2</v>
      </c>
      <c r="B919" t="s">
        <v>18</v>
      </c>
      <c r="C919">
        <v>9457</v>
      </c>
      <c r="D919" s="17">
        <v>43851</v>
      </c>
      <c r="E919" t="s">
        <v>147</v>
      </c>
      <c r="F919" t="s">
        <v>70</v>
      </c>
      <c r="G919" t="s">
        <v>71</v>
      </c>
      <c r="H919">
        <v>7</v>
      </c>
      <c r="I919">
        <v>-100</v>
      </c>
      <c r="J919">
        <v>-93</v>
      </c>
      <c r="K919" s="18">
        <v>0.30624999999999997</v>
      </c>
    </row>
    <row r="920" spans="1:11" hidden="1" x14ac:dyDescent="0.25">
      <c r="A920">
        <v>2</v>
      </c>
      <c r="B920" t="s">
        <v>18</v>
      </c>
      <c r="C920">
        <v>9457</v>
      </c>
      <c r="D920" s="17">
        <v>43852</v>
      </c>
      <c r="E920" t="s">
        <v>147</v>
      </c>
      <c r="F920" t="s">
        <v>70</v>
      </c>
      <c r="G920" t="s">
        <v>71</v>
      </c>
      <c r="H920">
        <v>31</v>
      </c>
      <c r="I920">
        <v>0</v>
      </c>
      <c r="J920">
        <v>31</v>
      </c>
      <c r="K920" s="18">
        <v>0.27777777777777779</v>
      </c>
    </row>
    <row r="921" spans="1:11" hidden="1" x14ac:dyDescent="0.25">
      <c r="A921">
        <v>2</v>
      </c>
      <c r="B921" t="s">
        <v>18</v>
      </c>
      <c r="C921">
        <v>9457</v>
      </c>
      <c r="D921" s="17">
        <v>43832</v>
      </c>
      <c r="E921" t="s">
        <v>147</v>
      </c>
      <c r="F921" t="s">
        <v>72</v>
      </c>
      <c r="G921" t="s">
        <v>73</v>
      </c>
      <c r="H921">
        <v>1</v>
      </c>
      <c r="I921">
        <v>-1</v>
      </c>
      <c r="J921">
        <v>0</v>
      </c>
      <c r="K921" s="18">
        <v>0.22361111111111109</v>
      </c>
    </row>
    <row r="922" spans="1:11" hidden="1" x14ac:dyDescent="0.25">
      <c r="A922">
        <v>2</v>
      </c>
      <c r="B922" t="s">
        <v>18</v>
      </c>
      <c r="C922">
        <v>9457</v>
      </c>
      <c r="D922" s="17">
        <v>43833</v>
      </c>
      <c r="E922" t="s">
        <v>147</v>
      </c>
      <c r="F922" t="s">
        <v>72</v>
      </c>
      <c r="G922" t="s">
        <v>73</v>
      </c>
      <c r="H922">
        <v>1</v>
      </c>
      <c r="I922">
        <v>0</v>
      </c>
      <c r="J922">
        <v>1</v>
      </c>
      <c r="K922" s="18">
        <v>0.30486111111111108</v>
      </c>
    </row>
    <row r="923" spans="1:11" hidden="1" x14ac:dyDescent="0.25">
      <c r="A923">
        <v>2</v>
      </c>
      <c r="B923" t="s">
        <v>18</v>
      </c>
      <c r="C923">
        <v>9457</v>
      </c>
      <c r="D923" s="17">
        <v>43836</v>
      </c>
      <c r="E923" t="s">
        <v>147</v>
      </c>
      <c r="F923" t="s">
        <v>72</v>
      </c>
      <c r="G923" t="s">
        <v>73</v>
      </c>
      <c r="H923">
        <v>1</v>
      </c>
      <c r="I923">
        <v>0</v>
      </c>
      <c r="J923">
        <v>1</v>
      </c>
      <c r="K923" s="18">
        <v>0.30694444444444441</v>
      </c>
    </row>
    <row r="924" spans="1:11" hidden="1" x14ac:dyDescent="0.25">
      <c r="A924">
        <v>2</v>
      </c>
      <c r="B924" t="s">
        <v>18</v>
      </c>
      <c r="C924">
        <v>9457</v>
      </c>
      <c r="D924" s="17">
        <v>43837</v>
      </c>
      <c r="E924" t="s">
        <v>147</v>
      </c>
      <c r="F924" t="s">
        <v>72</v>
      </c>
      <c r="G924" t="s">
        <v>73</v>
      </c>
      <c r="H924">
        <v>2</v>
      </c>
      <c r="I924">
        <v>0</v>
      </c>
      <c r="J924">
        <v>2</v>
      </c>
      <c r="K924" s="18">
        <v>0.29930555555555555</v>
      </c>
    </row>
    <row r="925" spans="1:11" hidden="1" x14ac:dyDescent="0.25">
      <c r="A925">
        <v>2</v>
      </c>
      <c r="B925" t="s">
        <v>18</v>
      </c>
      <c r="C925">
        <v>9457</v>
      </c>
      <c r="D925" s="17">
        <v>43838</v>
      </c>
      <c r="E925" t="s">
        <v>147</v>
      </c>
      <c r="F925" t="s">
        <v>72</v>
      </c>
      <c r="G925" t="s">
        <v>73</v>
      </c>
      <c r="H925">
        <v>1</v>
      </c>
      <c r="I925">
        <v>0</v>
      </c>
      <c r="J925">
        <v>1</v>
      </c>
      <c r="K925" s="18">
        <v>0.29375000000000001</v>
      </c>
    </row>
    <row r="926" spans="1:11" hidden="1" x14ac:dyDescent="0.25">
      <c r="A926">
        <v>2</v>
      </c>
      <c r="B926" t="s">
        <v>18</v>
      </c>
      <c r="C926">
        <v>9457</v>
      </c>
      <c r="D926" s="17">
        <v>43839</v>
      </c>
      <c r="E926" t="s">
        <v>147</v>
      </c>
      <c r="F926" t="s">
        <v>72</v>
      </c>
      <c r="G926" t="s">
        <v>73</v>
      </c>
      <c r="H926">
        <v>1</v>
      </c>
      <c r="I926">
        <v>0</v>
      </c>
      <c r="J926">
        <v>1</v>
      </c>
      <c r="K926" s="18">
        <v>0.27569444444444446</v>
      </c>
    </row>
    <row r="927" spans="1:11" hidden="1" x14ac:dyDescent="0.25">
      <c r="A927">
        <v>2</v>
      </c>
      <c r="B927" t="s">
        <v>18</v>
      </c>
      <c r="C927">
        <v>9457</v>
      </c>
      <c r="D927" s="17">
        <v>43843</v>
      </c>
      <c r="E927" t="s">
        <v>147</v>
      </c>
      <c r="F927" t="s">
        <v>72</v>
      </c>
      <c r="G927" t="s">
        <v>73</v>
      </c>
      <c r="H927">
        <v>1</v>
      </c>
      <c r="I927">
        <v>0</v>
      </c>
      <c r="J927">
        <v>1</v>
      </c>
      <c r="K927" s="18">
        <v>0.29652777777777778</v>
      </c>
    </row>
    <row r="928" spans="1:11" hidden="1" x14ac:dyDescent="0.25">
      <c r="A928">
        <v>2</v>
      </c>
      <c r="B928" t="s">
        <v>18</v>
      </c>
      <c r="C928">
        <v>9457</v>
      </c>
      <c r="D928" s="17">
        <v>43844</v>
      </c>
      <c r="E928" t="s">
        <v>147</v>
      </c>
      <c r="F928" t="s">
        <v>72</v>
      </c>
      <c r="G928" t="s">
        <v>73</v>
      </c>
      <c r="H928">
        <v>1</v>
      </c>
      <c r="I928">
        <v>0</v>
      </c>
      <c r="J928">
        <v>1</v>
      </c>
      <c r="K928" s="18">
        <v>0.28472222222222221</v>
      </c>
    </row>
    <row r="929" spans="1:11" hidden="1" x14ac:dyDescent="0.25">
      <c r="A929">
        <v>2</v>
      </c>
      <c r="B929" t="s">
        <v>18</v>
      </c>
      <c r="C929">
        <v>9457</v>
      </c>
      <c r="D929" s="17">
        <v>43845</v>
      </c>
      <c r="E929" t="s">
        <v>147</v>
      </c>
      <c r="F929" t="s">
        <v>72</v>
      </c>
      <c r="G929" t="s">
        <v>73</v>
      </c>
      <c r="H929">
        <v>1</v>
      </c>
      <c r="I929">
        <v>0</v>
      </c>
      <c r="J929">
        <v>1</v>
      </c>
      <c r="K929" s="18">
        <v>0.27430555555555552</v>
      </c>
    </row>
    <row r="930" spans="1:11" hidden="1" x14ac:dyDescent="0.25">
      <c r="A930">
        <v>2</v>
      </c>
      <c r="B930" t="s">
        <v>18</v>
      </c>
      <c r="C930">
        <v>9457</v>
      </c>
      <c r="D930" s="17">
        <v>43846</v>
      </c>
      <c r="E930" t="s">
        <v>147</v>
      </c>
      <c r="F930" t="s">
        <v>72</v>
      </c>
      <c r="G930" t="s">
        <v>73</v>
      </c>
      <c r="H930">
        <v>1</v>
      </c>
      <c r="I930">
        <v>0</v>
      </c>
      <c r="J930">
        <v>1</v>
      </c>
      <c r="K930" s="18">
        <v>0.27777777777777779</v>
      </c>
    </row>
    <row r="931" spans="1:11" hidden="1" x14ac:dyDescent="0.25">
      <c r="A931">
        <v>2</v>
      </c>
      <c r="B931" t="s">
        <v>18</v>
      </c>
      <c r="C931">
        <v>9457</v>
      </c>
      <c r="D931" s="17">
        <v>43847</v>
      </c>
      <c r="E931" t="s">
        <v>147</v>
      </c>
      <c r="F931" t="s">
        <v>72</v>
      </c>
      <c r="G931" t="s">
        <v>73</v>
      </c>
      <c r="H931">
        <v>2</v>
      </c>
      <c r="I931">
        <v>0</v>
      </c>
      <c r="J931">
        <v>2</v>
      </c>
      <c r="K931" s="18">
        <v>0.30208333333333331</v>
      </c>
    </row>
    <row r="932" spans="1:11" hidden="1" x14ac:dyDescent="0.25">
      <c r="A932">
        <v>2</v>
      </c>
      <c r="B932" t="s">
        <v>18</v>
      </c>
      <c r="C932">
        <v>9457</v>
      </c>
      <c r="D932" s="17">
        <v>43850</v>
      </c>
      <c r="E932" t="s">
        <v>147</v>
      </c>
      <c r="F932" t="s">
        <v>72</v>
      </c>
      <c r="G932" t="s">
        <v>73</v>
      </c>
      <c r="H932">
        <v>2</v>
      </c>
      <c r="I932">
        <v>-1</v>
      </c>
      <c r="J932">
        <v>1</v>
      </c>
      <c r="K932" s="18">
        <v>0.23819444444444446</v>
      </c>
    </row>
    <row r="933" spans="1:11" hidden="1" x14ac:dyDescent="0.25">
      <c r="A933">
        <v>2</v>
      </c>
      <c r="B933" t="s">
        <v>18</v>
      </c>
      <c r="C933">
        <v>9457</v>
      </c>
      <c r="D933" s="17">
        <v>43851</v>
      </c>
      <c r="E933" t="s">
        <v>147</v>
      </c>
      <c r="F933" t="s">
        <v>72</v>
      </c>
      <c r="G933" t="s">
        <v>73</v>
      </c>
      <c r="H933">
        <v>1</v>
      </c>
      <c r="I933">
        <v>-1</v>
      </c>
      <c r="J933">
        <v>0</v>
      </c>
      <c r="K933" s="18">
        <v>0.30624999999999997</v>
      </c>
    </row>
    <row r="934" spans="1:11" hidden="1" x14ac:dyDescent="0.25">
      <c r="A934">
        <v>2</v>
      </c>
      <c r="B934" t="s">
        <v>18</v>
      </c>
      <c r="C934">
        <v>9457</v>
      </c>
      <c r="D934" s="17">
        <v>43852</v>
      </c>
      <c r="E934" t="s">
        <v>147</v>
      </c>
      <c r="F934" t="s">
        <v>72</v>
      </c>
      <c r="G934" t="s">
        <v>73</v>
      </c>
      <c r="H934">
        <v>1</v>
      </c>
      <c r="I934">
        <v>0</v>
      </c>
      <c r="J934">
        <v>1</v>
      </c>
      <c r="K934" s="18">
        <v>0.27777777777777779</v>
      </c>
    </row>
    <row r="935" spans="1:11" hidden="1" x14ac:dyDescent="0.25">
      <c r="A935">
        <v>2</v>
      </c>
      <c r="B935" t="s">
        <v>148</v>
      </c>
      <c r="C935">
        <v>3310</v>
      </c>
      <c r="D935" s="17">
        <v>43832</v>
      </c>
      <c r="E935" t="s">
        <v>149</v>
      </c>
      <c r="F935" t="s">
        <v>70</v>
      </c>
      <c r="G935" t="s">
        <v>71</v>
      </c>
      <c r="H935">
        <v>75</v>
      </c>
      <c r="I935">
        <v>-112</v>
      </c>
      <c r="J935">
        <v>-37</v>
      </c>
      <c r="K935" s="18">
        <v>0.63680555555555551</v>
      </c>
    </row>
    <row r="936" spans="1:11" hidden="1" x14ac:dyDescent="0.25">
      <c r="A936">
        <v>2</v>
      </c>
      <c r="B936" t="s">
        <v>148</v>
      </c>
      <c r="C936">
        <v>3310</v>
      </c>
      <c r="D936" s="17">
        <v>43833</v>
      </c>
      <c r="E936" t="s">
        <v>149</v>
      </c>
      <c r="F936" t="s">
        <v>70</v>
      </c>
      <c r="G936" t="s">
        <v>71</v>
      </c>
      <c r="H936">
        <v>102</v>
      </c>
      <c r="I936">
        <v>-112</v>
      </c>
      <c r="J936">
        <v>-10</v>
      </c>
      <c r="K936" s="18">
        <v>0.57500000000000007</v>
      </c>
    </row>
    <row r="937" spans="1:11" hidden="1" x14ac:dyDescent="0.25">
      <c r="A937">
        <v>2</v>
      </c>
      <c r="B937" t="s">
        <v>148</v>
      </c>
      <c r="C937">
        <v>3310</v>
      </c>
      <c r="D937" s="17">
        <v>43836</v>
      </c>
      <c r="E937" t="s">
        <v>149</v>
      </c>
      <c r="F937" t="s">
        <v>70</v>
      </c>
      <c r="G937" t="s">
        <v>71</v>
      </c>
      <c r="H937">
        <v>150</v>
      </c>
      <c r="I937">
        <v>-168</v>
      </c>
      <c r="J937">
        <v>-18</v>
      </c>
      <c r="K937" s="18">
        <v>0.62361111111111112</v>
      </c>
    </row>
    <row r="938" spans="1:11" hidden="1" x14ac:dyDescent="0.25">
      <c r="A938">
        <v>2</v>
      </c>
      <c r="B938" t="s">
        <v>148</v>
      </c>
      <c r="C938">
        <v>3310</v>
      </c>
      <c r="D938" s="17">
        <v>43837</v>
      </c>
      <c r="E938" t="s">
        <v>149</v>
      </c>
      <c r="F938" t="s">
        <v>70</v>
      </c>
      <c r="G938" t="s">
        <v>71</v>
      </c>
      <c r="H938">
        <v>100</v>
      </c>
      <c r="I938">
        <v>0</v>
      </c>
      <c r="J938">
        <v>100</v>
      </c>
      <c r="K938" s="18">
        <v>0.62638888888888888</v>
      </c>
    </row>
    <row r="939" spans="1:11" hidden="1" x14ac:dyDescent="0.25">
      <c r="A939">
        <v>2</v>
      </c>
      <c r="B939" t="s">
        <v>148</v>
      </c>
      <c r="C939">
        <v>3310</v>
      </c>
      <c r="D939" s="17">
        <v>43839</v>
      </c>
      <c r="E939" t="s">
        <v>149</v>
      </c>
      <c r="F939" t="s">
        <v>70</v>
      </c>
      <c r="G939" t="s">
        <v>71</v>
      </c>
      <c r="H939">
        <v>150</v>
      </c>
      <c r="I939">
        <v>-179</v>
      </c>
      <c r="J939">
        <v>-29</v>
      </c>
      <c r="K939" s="18">
        <v>0.60347222222222219</v>
      </c>
    </row>
    <row r="940" spans="1:11" hidden="1" x14ac:dyDescent="0.25">
      <c r="A940">
        <v>2</v>
      </c>
      <c r="B940" t="s">
        <v>148</v>
      </c>
      <c r="C940">
        <v>3310</v>
      </c>
      <c r="D940" s="17">
        <v>43840</v>
      </c>
      <c r="E940" t="s">
        <v>149</v>
      </c>
      <c r="F940" t="s">
        <v>70</v>
      </c>
      <c r="G940" t="s">
        <v>71</v>
      </c>
      <c r="H940">
        <v>75</v>
      </c>
      <c r="I940">
        <v>-112</v>
      </c>
      <c r="J940">
        <v>-37</v>
      </c>
      <c r="K940" s="18">
        <v>0.5395833333333333</v>
      </c>
    </row>
    <row r="941" spans="1:11" hidden="1" x14ac:dyDescent="0.25">
      <c r="A941">
        <v>2</v>
      </c>
      <c r="B941" t="s">
        <v>148</v>
      </c>
      <c r="C941">
        <v>3310</v>
      </c>
      <c r="D941" s="17">
        <v>43843</v>
      </c>
      <c r="E941" t="s">
        <v>149</v>
      </c>
      <c r="F941" t="s">
        <v>70</v>
      </c>
      <c r="G941" t="s">
        <v>71</v>
      </c>
      <c r="H941">
        <v>100</v>
      </c>
      <c r="I941">
        <v>-112</v>
      </c>
      <c r="J941">
        <v>-12</v>
      </c>
      <c r="K941" s="18">
        <v>0.71597222222222223</v>
      </c>
    </row>
    <row r="942" spans="1:11" hidden="1" x14ac:dyDescent="0.25">
      <c r="A942">
        <v>2</v>
      </c>
      <c r="B942" t="s">
        <v>148</v>
      </c>
      <c r="C942">
        <v>3310</v>
      </c>
      <c r="D942" s="17">
        <v>43844</v>
      </c>
      <c r="E942" t="s">
        <v>149</v>
      </c>
      <c r="F942" t="s">
        <v>70</v>
      </c>
      <c r="G942" t="s">
        <v>71</v>
      </c>
      <c r="H942">
        <v>150</v>
      </c>
      <c r="I942">
        <v>-168</v>
      </c>
      <c r="J942">
        <v>-18</v>
      </c>
      <c r="K942" s="18">
        <v>0.63124999999999998</v>
      </c>
    </row>
    <row r="943" spans="1:11" hidden="1" x14ac:dyDescent="0.25">
      <c r="A943">
        <v>2</v>
      </c>
      <c r="B943" t="s">
        <v>148</v>
      </c>
      <c r="C943">
        <v>3310</v>
      </c>
      <c r="D943" s="17">
        <v>43845</v>
      </c>
      <c r="E943" t="s">
        <v>149</v>
      </c>
      <c r="F943" t="s">
        <v>70</v>
      </c>
      <c r="G943" t="s">
        <v>71</v>
      </c>
      <c r="H943">
        <v>150</v>
      </c>
      <c r="I943">
        <v>-168</v>
      </c>
      <c r="J943">
        <v>-18</v>
      </c>
      <c r="K943" s="18">
        <v>0.70208333333333339</v>
      </c>
    </row>
    <row r="944" spans="1:11" hidden="1" x14ac:dyDescent="0.25">
      <c r="A944">
        <v>2</v>
      </c>
      <c r="B944" t="s">
        <v>148</v>
      </c>
      <c r="C944">
        <v>3310</v>
      </c>
      <c r="D944" s="17">
        <v>43846</v>
      </c>
      <c r="E944" t="s">
        <v>149</v>
      </c>
      <c r="F944" t="s">
        <v>70</v>
      </c>
      <c r="G944" t="s">
        <v>71</v>
      </c>
      <c r="H944">
        <v>100</v>
      </c>
      <c r="I944">
        <v>-112</v>
      </c>
      <c r="J944">
        <v>-12</v>
      </c>
      <c r="K944" s="18">
        <v>0.61249999999999993</v>
      </c>
    </row>
    <row r="945" spans="1:11" hidden="1" x14ac:dyDescent="0.25">
      <c r="A945">
        <v>2</v>
      </c>
      <c r="B945" t="s">
        <v>148</v>
      </c>
      <c r="C945">
        <v>3310</v>
      </c>
      <c r="D945" s="17">
        <v>43847</v>
      </c>
      <c r="E945" t="s">
        <v>149</v>
      </c>
      <c r="F945" t="s">
        <v>70</v>
      </c>
      <c r="G945" t="s">
        <v>71</v>
      </c>
      <c r="H945">
        <v>100</v>
      </c>
      <c r="I945">
        <v>-112</v>
      </c>
      <c r="J945">
        <v>-12</v>
      </c>
      <c r="K945" s="18">
        <v>0.60277777777777775</v>
      </c>
    </row>
    <row r="946" spans="1:11" hidden="1" x14ac:dyDescent="0.25">
      <c r="A946">
        <v>2</v>
      </c>
      <c r="B946" t="s">
        <v>148</v>
      </c>
      <c r="C946">
        <v>3310</v>
      </c>
      <c r="D946" s="17">
        <v>43850</v>
      </c>
      <c r="E946" t="s">
        <v>149</v>
      </c>
      <c r="F946" t="s">
        <v>70</v>
      </c>
      <c r="G946" t="s">
        <v>71</v>
      </c>
      <c r="H946">
        <v>100</v>
      </c>
      <c r="I946">
        <v>-112</v>
      </c>
      <c r="J946">
        <v>-12</v>
      </c>
      <c r="K946" s="18">
        <v>0.63194444444444442</v>
      </c>
    </row>
    <row r="947" spans="1:11" hidden="1" x14ac:dyDescent="0.25">
      <c r="A947">
        <v>2</v>
      </c>
      <c r="B947" t="s">
        <v>148</v>
      </c>
      <c r="C947">
        <v>3310</v>
      </c>
      <c r="D947" s="17">
        <v>43851</v>
      </c>
      <c r="E947" t="s">
        <v>149</v>
      </c>
      <c r="F947" t="s">
        <v>70</v>
      </c>
      <c r="G947" t="s">
        <v>71</v>
      </c>
      <c r="H947">
        <v>200</v>
      </c>
      <c r="I947">
        <v>-224</v>
      </c>
      <c r="J947">
        <v>-24</v>
      </c>
      <c r="K947" s="18">
        <v>0.57916666666666672</v>
      </c>
    </row>
    <row r="948" spans="1:11" hidden="1" x14ac:dyDescent="0.25">
      <c r="A948">
        <v>2</v>
      </c>
      <c r="B948" t="s">
        <v>148</v>
      </c>
      <c r="C948">
        <v>3310</v>
      </c>
      <c r="D948" s="17">
        <v>43837</v>
      </c>
      <c r="E948" t="s">
        <v>149</v>
      </c>
      <c r="F948" t="s">
        <v>26</v>
      </c>
      <c r="G948" t="s">
        <v>27</v>
      </c>
      <c r="H948">
        <v>2</v>
      </c>
      <c r="I948">
        <v>-2</v>
      </c>
      <c r="J948">
        <v>0</v>
      </c>
      <c r="K948" s="18">
        <v>0.62361111111111112</v>
      </c>
    </row>
    <row r="949" spans="1:11" hidden="1" x14ac:dyDescent="0.25">
      <c r="A949">
        <v>2</v>
      </c>
      <c r="B949" t="s">
        <v>148</v>
      </c>
      <c r="C949">
        <v>3310</v>
      </c>
      <c r="D949" s="17">
        <v>43839</v>
      </c>
      <c r="E949" t="s">
        <v>149</v>
      </c>
      <c r="F949" t="s">
        <v>26</v>
      </c>
      <c r="G949" t="s">
        <v>27</v>
      </c>
      <c r="H949">
        <v>2</v>
      </c>
      <c r="I949">
        <v>-2</v>
      </c>
      <c r="J949">
        <v>0</v>
      </c>
      <c r="K949" s="18">
        <v>0.60138888888888886</v>
      </c>
    </row>
    <row r="950" spans="1:11" hidden="1" x14ac:dyDescent="0.25">
      <c r="A950">
        <v>2</v>
      </c>
      <c r="B950" t="s">
        <v>148</v>
      </c>
      <c r="C950">
        <v>3310</v>
      </c>
      <c r="D950" s="17">
        <v>43840</v>
      </c>
      <c r="E950" t="s">
        <v>149</v>
      </c>
      <c r="F950" t="s">
        <v>26</v>
      </c>
      <c r="G950" t="s">
        <v>27</v>
      </c>
      <c r="H950">
        <v>1</v>
      </c>
      <c r="I950">
        <v>-1</v>
      </c>
      <c r="J950">
        <v>0</v>
      </c>
      <c r="K950" s="18">
        <v>0.54027777777777775</v>
      </c>
    </row>
    <row r="951" spans="1:11" hidden="1" x14ac:dyDescent="0.25">
      <c r="A951">
        <v>2</v>
      </c>
      <c r="B951" t="s">
        <v>148</v>
      </c>
      <c r="C951">
        <v>3310</v>
      </c>
      <c r="D951" s="17">
        <v>43844</v>
      </c>
      <c r="E951" t="s">
        <v>149</v>
      </c>
      <c r="F951" t="s">
        <v>26</v>
      </c>
      <c r="G951" t="s">
        <v>27</v>
      </c>
      <c r="H951">
        <v>2</v>
      </c>
      <c r="I951">
        <v>-2</v>
      </c>
      <c r="J951">
        <v>0</v>
      </c>
      <c r="K951" s="18">
        <v>0.62916666666666665</v>
      </c>
    </row>
    <row r="952" spans="1:11" hidden="1" x14ac:dyDescent="0.25">
      <c r="A952">
        <v>2</v>
      </c>
      <c r="B952" t="s">
        <v>148</v>
      </c>
      <c r="C952">
        <v>3310</v>
      </c>
      <c r="D952" s="17">
        <v>43845</v>
      </c>
      <c r="E952" t="s">
        <v>149</v>
      </c>
      <c r="F952" t="s">
        <v>26</v>
      </c>
      <c r="G952" t="s">
        <v>27</v>
      </c>
      <c r="H952">
        <v>2</v>
      </c>
      <c r="I952">
        <v>-2</v>
      </c>
      <c r="J952">
        <v>0</v>
      </c>
      <c r="K952" s="18">
        <v>0.7006944444444444</v>
      </c>
    </row>
    <row r="953" spans="1:11" hidden="1" x14ac:dyDescent="0.25">
      <c r="A953">
        <v>2</v>
      </c>
      <c r="B953" t="s">
        <v>148</v>
      </c>
      <c r="C953">
        <v>3310</v>
      </c>
      <c r="D953" s="17">
        <v>43851</v>
      </c>
      <c r="E953" t="s">
        <v>149</v>
      </c>
      <c r="F953" t="s">
        <v>26</v>
      </c>
      <c r="G953" t="s">
        <v>27</v>
      </c>
      <c r="H953">
        <v>2</v>
      </c>
      <c r="I953">
        <v>-2</v>
      </c>
      <c r="J953">
        <v>0</v>
      </c>
      <c r="K953" s="18">
        <v>0.58819444444444446</v>
      </c>
    </row>
    <row r="954" spans="1:11" hidden="1" x14ac:dyDescent="0.25">
      <c r="A954">
        <v>2</v>
      </c>
      <c r="B954" t="s">
        <v>148</v>
      </c>
      <c r="C954">
        <v>3310</v>
      </c>
      <c r="D954" s="17">
        <v>43832</v>
      </c>
      <c r="E954" t="s">
        <v>149</v>
      </c>
      <c r="F954" t="s">
        <v>101</v>
      </c>
      <c r="G954" t="s">
        <v>102</v>
      </c>
      <c r="H954">
        <v>6</v>
      </c>
      <c r="I954">
        <v>-6</v>
      </c>
      <c r="J954">
        <v>0</v>
      </c>
      <c r="K954" s="18">
        <v>0.63680555555555551</v>
      </c>
    </row>
    <row r="955" spans="1:11" hidden="1" x14ac:dyDescent="0.25">
      <c r="A955">
        <v>2</v>
      </c>
      <c r="B955" t="s">
        <v>148</v>
      </c>
      <c r="C955">
        <v>3310</v>
      </c>
      <c r="D955" s="17">
        <v>43833</v>
      </c>
      <c r="E955" t="s">
        <v>149</v>
      </c>
      <c r="F955" t="s">
        <v>101</v>
      </c>
      <c r="G955" t="s">
        <v>102</v>
      </c>
      <c r="H955">
        <v>8</v>
      </c>
      <c r="I955">
        <v>-8</v>
      </c>
      <c r="J955">
        <v>0</v>
      </c>
      <c r="K955" s="18">
        <v>0.57500000000000007</v>
      </c>
    </row>
    <row r="956" spans="1:11" hidden="1" x14ac:dyDescent="0.25">
      <c r="A956">
        <v>2</v>
      </c>
      <c r="B956" t="s">
        <v>148</v>
      </c>
      <c r="C956">
        <v>3310</v>
      </c>
      <c r="D956" s="17">
        <v>43836</v>
      </c>
      <c r="E956" t="s">
        <v>149</v>
      </c>
      <c r="F956" t="s">
        <v>101</v>
      </c>
      <c r="G956" t="s">
        <v>102</v>
      </c>
      <c r="H956">
        <v>11</v>
      </c>
      <c r="I956">
        <v>-11</v>
      </c>
      <c r="J956">
        <v>0</v>
      </c>
      <c r="K956" s="18">
        <v>0.62361111111111112</v>
      </c>
    </row>
    <row r="957" spans="1:11" hidden="1" x14ac:dyDescent="0.25">
      <c r="A957">
        <v>2</v>
      </c>
      <c r="B957" t="s">
        <v>148</v>
      </c>
      <c r="C957">
        <v>3310</v>
      </c>
      <c r="D957" s="17">
        <v>43837</v>
      </c>
      <c r="E957" t="s">
        <v>149</v>
      </c>
      <c r="F957" t="s">
        <v>101</v>
      </c>
      <c r="G957" t="s">
        <v>102</v>
      </c>
      <c r="H957">
        <v>8</v>
      </c>
      <c r="I957">
        <v>-8</v>
      </c>
      <c r="J957">
        <v>0</v>
      </c>
      <c r="K957" s="18">
        <v>0.62638888888888888</v>
      </c>
    </row>
    <row r="958" spans="1:11" hidden="1" x14ac:dyDescent="0.25">
      <c r="A958">
        <v>2</v>
      </c>
      <c r="B958" t="s">
        <v>148</v>
      </c>
      <c r="C958">
        <v>3310</v>
      </c>
      <c r="D958" s="17">
        <v>43839</v>
      </c>
      <c r="E958" t="s">
        <v>149</v>
      </c>
      <c r="F958" t="s">
        <v>101</v>
      </c>
      <c r="G958" t="s">
        <v>102</v>
      </c>
      <c r="H958">
        <v>11</v>
      </c>
      <c r="I958">
        <v>0</v>
      </c>
      <c r="J958">
        <v>11</v>
      </c>
      <c r="K958" s="18">
        <v>0.60347222222222219</v>
      </c>
    </row>
    <row r="959" spans="1:11" hidden="1" x14ac:dyDescent="0.25">
      <c r="A959">
        <v>2</v>
      </c>
      <c r="B959" t="s">
        <v>148</v>
      </c>
      <c r="C959">
        <v>3310</v>
      </c>
      <c r="D959" s="17">
        <v>43840</v>
      </c>
      <c r="E959" t="s">
        <v>149</v>
      </c>
      <c r="F959" t="s">
        <v>101</v>
      </c>
      <c r="G959" t="s">
        <v>102</v>
      </c>
      <c r="H959">
        <v>6</v>
      </c>
      <c r="I959">
        <v>-6</v>
      </c>
      <c r="J959">
        <v>0</v>
      </c>
      <c r="K959" s="18">
        <v>0.5395833333333333</v>
      </c>
    </row>
    <row r="960" spans="1:11" hidden="1" x14ac:dyDescent="0.25">
      <c r="A960">
        <v>2</v>
      </c>
      <c r="B960" t="s">
        <v>148</v>
      </c>
      <c r="C960">
        <v>3310</v>
      </c>
      <c r="D960" s="17">
        <v>43843</v>
      </c>
      <c r="E960" t="s">
        <v>149</v>
      </c>
      <c r="F960" t="s">
        <v>101</v>
      </c>
      <c r="G960" t="s">
        <v>102</v>
      </c>
      <c r="H960">
        <v>8</v>
      </c>
      <c r="I960">
        <v>-8</v>
      </c>
      <c r="J960">
        <v>0</v>
      </c>
      <c r="K960" s="18">
        <v>0.71597222222222223</v>
      </c>
    </row>
    <row r="961" spans="1:11" hidden="1" x14ac:dyDescent="0.25">
      <c r="A961">
        <v>2</v>
      </c>
      <c r="B961" t="s">
        <v>148</v>
      </c>
      <c r="C961">
        <v>3310</v>
      </c>
      <c r="D961" s="17">
        <v>43844</v>
      </c>
      <c r="E961" t="s">
        <v>149</v>
      </c>
      <c r="F961" t="s">
        <v>101</v>
      </c>
      <c r="G961" t="s">
        <v>102</v>
      </c>
      <c r="H961">
        <v>11</v>
      </c>
      <c r="I961">
        <v>-11</v>
      </c>
      <c r="J961">
        <v>0</v>
      </c>
      <c r="K961" s="18">
        <v>0.63124999999999998</v>
      </c>
    </row>
    <row r="962" spans="1:11" hidden="1" x14ac:dyDescent="0.25">
      <c r="A962">
        <v>2</v>
      </c>
      <c r="B962" t="s">
        <v>148</v>
      </c>
      <c r="C962">
        <v>3310</v>
      </c>
      <c r="D962" s="17">
        <v>43845</v>
      </c>
      <c r="E962" t="s">
        <v>149</v>
      </c>
      <c r="F962" t="s">
        <v>101</v>
      </c>
      <c r="G962" t="s">
        <v>102</v>
      </c>
      <c r="H962">
        <v>11</v>
      </c>
      <c r="I962">
        <v>-11</v>
      </c>
      <c r="J962">
        <v>0</v>
      </c>
      <c r="K962" s="18">
        <v>0.70208333333333339</v>
      </c>
    </row>
    <row r="963" spans="1:11" hidden="1" x14ac:dyDescent="0.25">
      <c r="A963">
        <v>2</v>
      </c>
      <c r="B963" t="s">
        <v>148</v>
      </c>
      <c r="C963">
        <v>3310</v>
      </c>
      <c r="D963" s="17">
        <v>43846</v>
      </c>
      <c r="E963" t="s">
        <v>149</v>
      </c>
      <c r="F963" t="s">
        <v>101</v>
      </c>
      <c r="G963" t="s">
        <v>102</v>
      </c>
      <c r="H963">
        <v>8</v>
      </c>
      <c r="I963">
        <v>-8</v>
      </c>
      <c r="J963">
        <v>0</v>
      </c>
      <c r="K963" s="18">
        <v>0.61249999999999993</v>
      </c>
    </row>
    <row r="964" spans="1:11" hidden="1" x14ac:dyDescent="0.25">
      <c r="A964">
        <v>2</v>
      </c>
      <c r="B964" t="s">
        <v>148</v>
      </c>
      <c r="C964">
        <v>3310</v>
      </c>
      <c r="D964" s="17">
        <v>43847</v>
      </c>
      <c r="E964" t="s">
        <v>149</v>
      </c>
      <c r="F964" t="s">
        <v>101</v>
      </c>
      <c r="G964" t="s">
        <v>102</v>
      </c>
      <c r="H964">
        <v>8</v>
      </c>
      <c r="I964">
        <v>-8</v>
      </c>
      <c r="J964">
        <v>0</v>
      </c>
      <c r="K964" s="18">
        <v>0.60277777777777775</v>
      </c>
    </row>
    <row r="965" spans="1:11" hidden="1" x14ac:dyDescent="0.25">
      <c r="A965">
        <v>2</v>
      </c>
      <c r="B965" t="s">
        <v>148</v>
      </c>
      <c r="C965">
        <v>3310</v>
      </c>
      <c r="D965" s="17">
        <v>43850</v>
      </c>
      <c r="E965" t="s">
        <v>149</v>
      </c>
      <c r="F965" t="s">
        <v>101</v>
      </c>
      <c r="G965" t="s">
        <v>102</v>
      </c>
      <c r="H965">
        <v>8</v>
      </c>
      <c r="I965">
        <v>-8</v>
      </c>
      <c r="J965">
        <v>0</v>
      </c>
      <c r="K965" s="18">
        <v>0.63194444444444442</v>
      </c>
    </row>
    <row r="966" spans="1:11" hidden="1" x14ac:dyDescent="0.25">
      <c r="A966">
        <v>2</v>
      </c>
      <c r="B966" t="s">
        <v>148</v>
      </c>
      <c r="C966">
        <v>3310</v>
      </c>
      <c r="D966" s="17">
        <v>43851</v>
      </c>
      <c r="E966" t="s">
        <v>149</v>
      </c>
      <c r="F966" t="s">
        <v>101</v>
      </c>
      <c r="G966" t="s">
        <v>102</v>
      </c>
      <c r="H966">
        <v>15</v>
      </c>
      <c r="I966">
        <v>-15</v>
      </c>
      <c r="J966">
        <v>0</v>
      </c>
      <c r="K966" s="18">
        <v>0.57916666666666672</v>
      </c>
    </row>
    <row r="967" spans="1:11" hidden="1" x14ac:dyDescent="0.25">
      <c r="A967">
        <v>3</v>
      </c>
      <c r="B967" t="s">
        <v>18</v>
      </c>
      <c r="C967">
        <v>53</v>
      </c>
      <c r="D967" s="17">
        <v>43843</v>
      </c>
      <c r="E967" t="s">
        <v>150</v>
      </c>
      <c r="F967" t="s">
        <v>151</v>
      </c>
      <c r="G967" t="s">
        <v>152</v>
      </c>
      <c r="H967">
        <v>0</v>
      </c>
      <c r="I967">
        <v>-35</v>
      </c>
      <c r="J967">
        <v>-35</v>
      </c>
      <c r="K967" s="18">
        <v>0.47361111111111115</v>
      </c>
    </row>
    <row r="968" spans="1:11" hidden="1" x14ac:dyDescent="0.25">
      <c r="A968">
        <v>3</v>
      </c>
      <c r="B968" t="s">
        <v>18</v>
      </c>
      <c r="C968">
        <v>53</v>
      </c>
      <c r="D968" s="17">
        <v>43847</v>
      </c>
      <c r="E968" t="s">
        <v>150</v>
      </c>
      <c r="F968" t="s">
        <v>151</v>
      </c>
      <c r="G968" t="s">
        <v>152</v>
      </c>
      <c r="H968">
        <v>100</v>
      </c>
      <c r="I968">
        <v>0</v>
      </c>
      <c r="J968">
        <v>100</v>
      </c>
      <c r="K968" s="18">
        <v>0.375</v>
      </c>
    </row>
    <row r="969" spans="1:11" hidden="1" x14ac:dyDescent="0.25">
      <c r="A969">
        <v>3</v>
      </c>
      <c r="B969" t="s">
        <v>18</v>
      </c>
      <c r="C969">
        <v>53</v>
      </c>
      <c r="D969" s="17">
        <v>43847</v>
      </c>
      <c r="E969" t="s">
        <v>150</v>
      </c>
      <c r="F969" t="s">
        <v>151</v>
      </c>
      <c r="G969" t="s">
        <v>152</v>
      </c>
      <c r="H969">
        <v>2</v>
      </c>
      <c r="I969">
        <v>0</v>
      </c>
      <c r="J969">
        <v>2</v>
      </c>
      <c r="K969" s="18">
        <v>0.3756944444444445</v>
      </c>
    </row>
    <row r="970" spans="1:11" hidden="1" x14ac:dyDescent="0.25">
      <c r="A970">
        <v>3</v>
      </c>
      <c r="B970" t="s">
        <v>18</v>
      </c>
      <c r="C970">
        <v>53</v>
      </c>
      <c r="D970" s="17">
        <v>43850</v>
      </c>
      <c r="E970" t="s">
        <v>150</v>
      </c>
      <c r="F970" t="s">
        <v>151</v>
      </c>
      <c r="G970" t="s">
        <v>152</v>
      </c>
      <c r="H970">
        <v>0</v>
      </c>
      <c r="I970">
        <v>-71</v>
      </c>
      <c r="J970">
        <v>-71</v>
      </c>
      <c r="K970" s="18">
        <v>0.55138888888888882</v>
      </c>
    </row>
    <row r="971" spans="1:11" hidden="1" x14ac:dyDescent="0.25">
      <c r="A971">
        <v>3</v>
      </c>
      <c r="B971" t="s">
        <v>18</v>
      </c>
      <c r="C971">
        <v>53</v>
      </c>
      <c r="D971" s="17">
        <v>43843</v>
      </c>
      <c r="E971" t="s">
        <v>150</v>
      </c>
      <c r="F971" t="s">
        <v>153</v>
      </c>
      <c r="G971" t="s">
        <v>154</v>
      </c>
      <c r="H971">
        <v>0</v>
      </c>
      <c r="I971">
        <v>-8</v>
      </c>
      <c r="J971">
        <v>-8</v>
      </c>
      <c r="K971" s="18">
        <v>0.47361111111111115</v>
      </c>
    </row>
    <row r="972" spans="1:11" hidden="1" x14ac:dyDescent="0.25">
      <c r="A972">
        <v>3</v>
      </c>
      <c r="B972" t="s">
        <v>18</v>
      </c>
      <c r="C972">
        <v>53</v>
      </c>
      <c r="D972" s="17">
        <v>43843</v>
      </c>
      <c r="E972" t="s">
        <v>150</v>
      </c>
      <c r="F972" t="s">
        <v>153</v>
      </c>
      <c r="G972" t="s">
        <v>154</v>
      </c>
      <c r="H972">
        <v>2</v>
      </c>
      <c r="I972">
        <v>0</v>
      </c>
      <c r="J972">
        <v>2</v>
      </c>
      <c r="K972" s="18">
        <v>0.47569444444444442</v>
      </c>
    </row>
    <row r="973" spans="1:11" hidden="1" x14ac:dyDescent="0.25">
      <c r="A973">
        <v>3</v>
      </c>
      <c r="B973" t="s">
        <v>18</v>
      </c>
      <c r="C973">
        <v>53</v>
      </c>
      <c r="D973" s="17">
        <v>43843</v>
      </c>
      <c r="E973" t="s">
        <v>150</v>
      </c>
      <c r="F973" t="s">
        <v>153</v>
      </c>
      <c r="G973" t="s">
        <v>154</v>
      </c>
      <c r="H973">
        <v>25</v>
      </c>
      <c r="I973">
        <v>0</v>
      </c>
      <c r="J973">
        <v>25</v>
      </c>
      <c r="K973" s="18">
        <v>0.4770833333333333</v>
      </c>
    </row>
    <row r="974" spans="1:11" hidden="1" x14ac:dyDescent="0.25">
      <c r="A974">
        <v>3</v>
      </c>
      <c r="B974" t="s">
        <v>18</v>
      </c>
      <c r="C974">
        <v>53</v>
      </c>
      <c r="D974" s="17">
        <v>43843</v>
      </c>
      <c r="E974" t="s">
        <v>150</v>
      </c>
      <c r="F974" t="s">
        <v>153</v>
      </c>
      <c r="G974" t="s">
        <v>154</v>
      </c>
      <c r="H974">
        <v>28</v>
      </c>
      <c r="I974">
        <v>0</v>
      </c>
      <c r="J974">
        <v>28</v>
      </c>
      <c r="K974" s="18">
        <v>0.47847222222222219</v>
      </c>
    </row>
    <row r="975" spans="1:11" hidden="1" x14ac:dyDescent="0.25">
      <c r="A975">
        <v>3</v>
      </c>
      <c r="B975" t="s">
        <v>18</v>
      </c>
      <c r="C975">
        <v>53</v>
      </c>
      <c r="D975" s="17">
        <v>43847</v>
      </c>
      <c r="E975" t="s">
        <v>150</v>
      </c>
      <c r="F975" t="s">
        <v>153</v>
      </c>
      <c r="G975" t="s">
        <v>154</v>
      </c>
      <c r="H975">
        <v>0</v>
      </c>
      <c r="I975">
        <v>-32</v>
      </c>
      <c r="J975">
        <v>-32</v>
      </c>
      <c r="K975" s="18">
        <v>0.375</v>
      </c>
    </row>
    <row r="976" spans="1:11" hidden="1" x14ac:dyDescent="0.25">
      <c r="A976">
        <v>3</v>
      </c>
      <c r="B976" t="s">
        <v>18</v>
      </c>
      <c r="C976">
        <v>53</v>
      </c>
      <c r="D976" s="17">
        <v>43847</v>
      </c>
      <c r="E976" t="s">
        <v>150</v>
      </c>
      <c r="F976" t="s">
        <v>153</v>
      </c>
      <c r="G976" t="s">
        <v>154</v>
      </c>
      <c r="H976">
        <v>16</v>
      </c>
      <c r="I976">
        <v>0</v>
      </c>
      <c r="J976">
        <v>16</v>
      </c>
      <c r="K976" s="18">
        <v>0.3756944444444445</v>
      </c>
    </row>
    <row r="977" spans="1:11" hidden="1" x14ac:dyDescent="0.25">
      <c r="A977">
        <v>3</v>
      </c>
      <c r="B977" t="s">
        <v>18</v>
      </c>
      <c r="C977">
        <v>53</v>
      </c>
      <c r="D977" s="17">
        <v>43850</v>
      </c>
      <c r="E977" t="s">
        <v>150</v>
      </c>
      <c r="F977" t="s">
        <v>153</v>
      </c>
      <c r="G977" t="s">
        <v>154</v>
      </c>
      <c r="H977">
        <v>0</v>
      </c>
      <c r="I977">
        <v>-11</v>
      </c>
      <c r="J977">
        <v>-11</v>
      </c>
      <c r="K977" s="18">
        <v>0.55138888888888882</v>
      </c>
    </row>
    <row r="978" spans="1:11" hidden="1" x14ac:dyDescent="0.25">
      <c r="A978">
        <v>3</v>
      </c>
      <c r="B978" t="s">
        <v>18</v>
      </c>
      <c r="C978">
        <v>503</v>
      </c>
      <c r="D978" s="17">
        <v>43836</v>
      </c>
      <c r="E978" t="s">
        <v>155</v>
      </c>
      <c r="F978" t="s">
        <v>26</v>
      </c>
      <c r="G978" t="s">
        <v>27</v>
      </c>
      <c r="H978">
        <v>1</v>
      </c>
      <c r="I978">
        <v>-1</v>
      </c>
      <c r="J978">
        <v>0</v>
      </c>
      <c r="K978" s="18">
        <v>0.51527777777777783</v>
      </c>
    </row>
    <row r="979" spans="1:11" hidden="1" x14ac:dyDescent="0.25">
      <c r="A979">
        <v>3</v>
      </c>
      <c r="B979" t="s">
        <v>18</v>
      </c>
      <c r="C979">
        <v>504</v>
      </c>
      <c r="D979" s="17">
        <v>43844</v>
      </c>
      <c r="E979" t="s">
        <v>156</v>
      </c>
      <c r="F979" t="s">
        <v>26</v>
      </c>
      <c r="G979" t="s">
        <v>27</v>
      </c>
      <c r="H979">
        <v>1</v>
      </c>
      <c r="I979">
        <v>-1</v>
      </c>
      <c r="J979">
        <v>0</v>
      </c>
      <c r="K979" s="18">
        <v>0.29930555555555555</v>
      </c>
    </row>
    <row r="980" spans="1:11" hidden="1" x14ac:dyDescent="0.25">
      <c r="A980">
        <v>3</v>
      </c>
      <c r="B980" t="s">
        <v>18</v>
      </c>
      <c r="C980">
        <v>844</v>
      </c>
      <c r="D980" s="17">
        <v>43838</v>
      </c>
      <c r="E980" t="s">
        <v>157</v>
      </c>
      <c r="F980" t="s">
        <v>26</v>
      </c>
      <c r="G980" t="s">
        <v>27</v>
      </c>
      <c r="H980">
        <v>1</v>
      </c>
      <c r="I980">
        <v>0</v>
      </c>
      <c r="J980">
        <v>1</v>
      </c>
      <c r="K980" s="18">
        <v>0.37152777777777773</v>
      </c>
    </row>
    <row r="981" spans="1:11" hidden="1" x14ac:dyDescent="0.25">
      <c r="A981">
        <v>3</v>
      </c>
      <c r="B981" t="s">
        <v>18</v>
      </c>
      <c r="C981">
        <v>844</v>
      </c>
      <c r="D981" s="17">
        <v>43838</v>
      </c>
      <c r="E981" t="s">
        <v>157</v>
      </c>
      <c r="F981" t="s">
        <v>26</v>
      </c>
      <c r="G981" t="s">
        <v>27</v>
      </c>
      <c r="H981">
        <v>1</v>
      </c>
      <c r="I981">
        <v>0</v>
      </c>
      <c r="J981">
        <v>1</v>
      </c>
      <c r="K981" s="18">
        <v>0.37291666666666662</v>
      </c>
    </row>
    <row r="982" spans="1:11" hidden="1" x14ac:dyDescent="0.25">
      <c r="A982">
        <v>3</v>
      </c>
      <c r="B982" t="s">
        <v>18</v>
      </c>
      <c r="C982">
        <v>889</v>
      </c>
      <c r="D982" s="17">
        <v>43837</v>
      </c>
      <c r="E982" t="s">
        <v>158</v>
      </c>
      <c r="F982" t="s">
        <v>22</v>
      </c>
      <c r="G982" t="s">
        <v>23</v>
      </c>
      <c r="H982">
        <v>2</v>
      </c>
      <c r="I982">
        <v>-2</v>
      </c>
      <c r="J982">
        <v>0</v>
      </c>
      <c r="K982" s="18">
        <v>0.3659722222222222</v>
      </c>
    </row>
    <row r="983" spans="1:11" hidden="1" x14ac:dyDescent="0.25">
      <c r="A983">
        <v>3</v>
      </c>
      <c r="B983" t="s">
        <v>18</v>
      </c>
      <c r="C983">
        <v>889</v>
      </c>
      <c r="D983" s="17">
        <v>43844</v>
      </c>
      <c r="E983" t="s">
        <v>158</v>
      </c>
      <c r="F983" t="s">
        <v>22</v>
      </c>
      <c r="G983" t="s">
        <v>23</v>
      </c>
      <c r="H983">
        <v>1</v>
      </c>
      <c r="I983">
        <v>0</v>
      </c>
      <c r="J983">
        <v>1</v>
      </c>
      <c r="K983" s="18">
        <v>0.55208333333333337</v>
      </c>
    </row>
    <row r="984" spans="1:11" hidden="1" x14ac:dyDescent="0.25">
      <c r="A984">
        <v>3</v>
      </c>
      <c r="B984" t="s">
        <v>18</v>
      </c>
      <c r="C984">
        <v>973</v>
      </c>
      <c r="D984" s="17">
        <v>43838</v>
      </c>
      <c r="E984" t="s">
        <v>159</v>
      </c>
      <c r="F984" t="s">
        <v>22</v>
      </c>
      <c r="G984" t="s">
        <v>23</v>
      </c>
      <c r="H984">
        <v>1</v>
      </c>
      <c r="I984">
        <v>0</v>
      </c>
      <c r="J984">
        <v>1</v>
      </c>
      <c r="K984" s="18">
        <v>0.3</v>
      </c>
    </row>
    <row r="985" spans="1:11" hidden="1" x14ac:dyDescent="0.25">
      <c r="A985">
        <v>3</v>
      </c>
      <c r="B985" t="s">
        <v>18</v>
      </c>
      <c r="C985">
        <v>1331</v>
      </c>
      <c r="D985" s="17">
        <v>43840</v>
      </c>
      <c r="E985" t="s">
        <v>160</v>
      </c>
      <c r="F985" t="s">
        <v>26</v>
      </c>
      <c r="G985" t="s">
        <v>27</v>
      </c>
      <c r="H985">
        <v>1</v>
      </c>
      <c r="I985">
        <v>0</v>
      </c>
      <c r="J985">
        <v>1</v>
      </c>
      <c r="K985" s="18">
        <v>0.30416666666666664</v>
      </c>
    </row>
    <row r="986" spans="1:11" hidden="1" x14ac:dyDescent="0.25">
      <c r="A986">
        <v>3</v>
      </c>
      <c r="B986" t="s">
        <v>18</v>
      </c>
      <c r="C986">
        <v>1331</v>
      </c>
      <c r="D986" s="17">
        <v>43840</v>
      </c>
      <c r="E986" t="s">
        <v>160</v>
      </c>
      <c r="F986" t="s">
        <v>26</v>
      </c>
      <c r="G986" t="s">
        <v>27</v>
      </c>
      <c r="H986">
        <v>2</v>
      </c>
      <c r="I986">
        <v>0</v>
      </c>
      <c r="J986">
        <v>2</v>
      </c>
      <c r="K986" s="18">
        <v>0.30486111111111108</v>
      </c>
    </row>
    <row r="987" spans="1:11" hidden="1" x14ac:dyDescent="0.25">
      <c r="A987">
        <v>3</v>
      </c>
      <c r="B987" t="s">
        <v>18</v>
      </c>
      <c r="C987">
        <v>1331</v>
      </c>
      <c r="D987" s="17">
        <v>43840</v>
      </c>
      <c r="E987" t="s">
        <v>160</v>
      </c>
      <c r="F987" t="s">
        <v>161</v>
      </c>
      <c r="G987" t="s">
        <v>162</v>
      </c>
      <c r="H987">
        <v>2</v>
      </c>
      <c r="I987">
        <v>0</v>
      </c>
      <c r="J987">
        <v>2</v>
      </c>
      <c r="K987" s="18">
        <v>0.30486111111111108</v>
      </c>
    </row>
    <row r="988" spans="1:11" hidden="1" x14ac:dyDescent="0.25">
      <c r="A988">
        <v>3</v>
      </c>
      <c r="B988" t="s">
        <v>18</v>
      </c>
      <c r="C988">
        <v>1498</v>
      </c>
      <c r="D988" s="17">
        <v>43837</v>
      </c>
      <c r="E988" t="s">
        <v>163</v>
      </c>
      <c r="F988" t="s">
        <v>26</v>
      </c>
      <c r="G988" t="s">
        <v>27</v>
      </c>
      <c r="H988">
        <v>2</v>
      </c>
      <c r="I988">
        <v>-2</v>
      </c>
      <c r="J988">
        <v>0</v>
      </c>
      <c r="K988" s="18">
        <v>0.42569444444444443</v>
      </c>
    </row>
    <row r="989" spans="1:11" hidden="1" x14ac:dyDescent="0.25">
      <c r="A989">
        <v>3</v>
      </c>
      <c r="B989" t="s">
        <v>18</v>
      </c>
      <c r="C989">
        <v>2418</v>
      </c>
      <c r="D989" s="17">
        <v>43836</v>
      </c>
      <c r="E989" t="s">
        <v>164</v>
      </c>
      <c r="F989" t="s">
        <v>26</v>
      </c>
      <c r="G989" t="s">
        <v>27</v>
      </c>
      <c r="H989">
        <v>1</v>
      </c>
      <c r="I989">
        <v>-1</v>
      </c>
      <c r="J989">
        <v>0</v>
      </c>
      <c r="K989" s="18">
        <v>0.44166666666666665</v>
      </c>
    </row>
    <row r="990" spans="1:11" hidden="1" x14ac:dyDescent="0.25">
      <c r="A990">
        <v>3</v>
      </c>
      <c r="B990" t="s">
        <v>18</v>
      </c>
      <c r="C990">
        <v>3395</v>
      </c>
      <c r="D990" s="17">
        <v>43838</v>
      </c>
      <c r="E990" t="s">
        <v>165</v>
      </c>
      <c r="F990" t="s">
        <v>22</v>
      </c>
      <c r="G990" t="s">
        <v>23</v>
      </c>
      <c r="H990">
        <v>1</v>
      </c>
      <c r="I990">
        <v>0</v>
      </c>
      <c r="J990">
        <v>1</v>
      </c>
      <c r="K990" s="18">
        <v>0.28055555555555556</v>
      </c>
    </row>
    <row r="991" spans="1:11" hidden="1" x14ac:dyDescent="0.25">
      <c r="A991">
        <v>3</v>
      </c>
      <c r="B991" t="s">
        <v>18</v>
      </c>
      <c r="C991">
        <v>3463</v>
      </c>
      <c r="D991" s="17">
        <v>43833</v>
      </c>
      <c r="E991" t="s">
        <v>166</v>
      </c>
      <c r="F991" t="s">
        <v>26</v>
      </c>
      <c r="G991" t="s">
        <v>27</v>
      </c>
      <c r="H991">
        <v>5</v>
      </c>
      <c r="I991">
        <v>-5</v>
      </c>
      <c r="J991">
        <v>0</v>
      </c>
      <c r="K991" s="18">
        <v>0.46249999999999997</v>
      </c>
    </row>
    <row r="992" spans="1:11" hidden="1" x14ac:dyDescent="0.25">
      <c r="A992">
        <v>3</v>
      </c>
      <c r="B992" t="s">
        <v>18</v>
      </c>
      <c r="C992">
        <v>3463</v>
      </c>
      <c r="D992" s="17">
        <v>43838</v>
      </c>
      <c r="E992" t="s">
        <v>166</v>
      </c>
      <c r="F992" t="s">
        <v>26</v>
      </c>
      <c r="G992" t="s">
        <v>27</v>
      </c>
      <c r="H992">
        <v>4</v>
      </c>
      <c r="I992">
        <v>-4</v>
      </c>
      <c r="J992">
        <v>0</v>
      </c>
      <c r="K992" s="18">
        <v>0.44305555555555554</v>
      </c>
    </row>
    <row r="993" spans="1:11" hidden="1" x14ac:dyDescent="0.25">
      <c r="A993">
        <v>3</v>
      </c>
      <c r="B993" t="s">
        <v>18</v>
      </c>
      <c r="C993">
        <v>3463</v>
      </c>
      <c r="D993" s="17">
        <v>43845</v>
      </c>
      <c r="E993" t="s">
        <v>166</v>
      </c>
      <c r="F993" t="s">
        <v>26</v>
      </c>
      <c r="G993" t="s">
        <v>27</v>
      </c>
      <c r="H993">
        <v>5</v>
      </c>
      <c r="I993">
        <v>-5</v>
      </c>
      <c r="J993">
        <v>0</v>
      </c>
      <c r="K993" s="18">
        <v>0.50416666666666665</v>
      </c>
    </row>
    <row r="994" spans="1:11" hidden="1" x14ac:dyDescent="0.25">
      <c r="A994">
        <v>3</v>
      </c>
      <c r="B994" t="s">
        <v>18</v>
      </c>
      <c r="C994">
        <v>3463</v>
      </c>
      <c r="D994" s="17">
        <v>43833</v>
      </c>
      <c r="E994" t="s">
        <v>166</v>
      </c>
      <c r="F994" t="s">
        <v>167</v>
      </c>
      <c r="G994" t="s">
        <v>168</v>
      </c>
      <c r="H994">
        <v>8</v>
      </c>
      <c r="I994">
        <v>0</v>
      </c>
      <c r="J994">
        <v>8</v>
      </c>
      <c r="K994" s="18">
        <v>0.46249999999999997</v>
      </c>
    </row>
    <row r="995" spans="1:11" hidden="1" x14ac:dyDescent="0.25">
      <c r="A995">
        <v>3</v>
      </c>
      <c r="B995" t="s">
        <v>18</v>
      </c>
      <c r="C995">
        <v>3463</v>
      </c>
      <c r="D995" s="17">
        <v>43838</v>
      </c>
      <c r="E995" t="s">
        <v>166</v>
      </c>
      <c r="F995" t="s">
        <v>167</v>
      </c>
      <c r="G995" t="s">
        <v>168</v>
      </c>
      <c r="H995">
        <v>6</v>
      </c>
      <c r="I995">
        <v>0</v>
      </c>
      <c r="J995">
        <v>6</v>
      </c>
      <c r="K995" s="18">
        <v>0.44305555555555554</v>
      </c>
    </row>
    <row r="996" spans="1:11" hidden="1" x14ac:dyDescent="0.25">
      <c r="A996">
        <v>3</v>
      </c>
      <c r="B996" t="s">
        <v>18</v>
      </c>
      <c r="C996">
        <v>3463</v>
      </c>
      <c r="D996" s="17">
        <v>43845</v>
      </c>
      <c r="E996" t="s">
        <v>166</v>
      </c>
      <c r="F996" t="s">
        <v>167</v>
      </c>
      <c r="G996" t="s">
        <v>168</v>
      </c>
      <c r="H996">
        <v>8</v>
      </c>
      <c r="I996">
        <v>0</v>
      </c>
      <c r="J996">
        <v>8</v>
      </c>
      <c r="K996" s="18">
        <v>0.50416666666666665</v>
      </c>
    </row>
    <row r="997" spans="1:11" hidden="1" x14ac:dyDescent="0.25">
      <c r="A997">
        <v>3</v>
      </c>
      <c r="B997" t="s">
        <v>18</v>
      </c>
      <c r="C997">
        <v>3487</v>
      </c>
      <c r="D997" s="17">
        <v>43850</v>
      </c>
      <c r="E997" t="s">
        <v>169</v>
      </c>
      <c r="F997" t="s">
        <v>26</v>
      </c>
      <c r="G997" t="s">
        <v>27</v>
      </c>
      <c r="H997">
        <v>6</v>
      </c>
      <c r="I997">
        <v>-6</v>
      </c>
      <c r="J997">
        <v>0</v>
      </c>
      <c r="K997" s="18">
        <v>0.36041666666666666</v>
      </c>
    </row>
    <row r="998" spans="1:11" hidden="1" x14ac:dyDescent="0.25">
      <c r="A998">
        <v>3</v>
      </c>
      <c r="B998" t="s">
        <v>18</v>
      </c>
      <c r="C998">
        <v>3572</v>
      </c>
      <c r="D998" s="17">
        <v>43846</v>
      </c>
      <c r="E998" t="s">
        <v>170</v>
      </c>
      <c r="F998" t="s">
        <v>26</v>
      </c>
      <c r="G998" t="s">
        <v>27</v>
      </c>
      <c r="H998">
        <v>1</v>
      </c>
      <c r="I998">
        <v>-1</v>
      </c>
      <c r="J998">
        <v>0</v>
      </c>
      <c r="K998" s="18">
        <v>0.35555555555555557</v>
      </c>
    </row>
    <row r="999" spans="1:11" hidden="1" x14ac:dyDescent="0.25">
      <c r="A999">
        <v>3</v>
      </c>
      <c r="B999" t="s">
        <v>18</v>
      </c>
      <c r="C999">
        <v>3572</v>
      </c>
      <c r="D999" s="17">
        <v>43833</v>
      </c>
      <c r="E999" t="s">
        <v>170</v>
      </c>
      <c r="F999" t="s">
        <v>171</v>
      </c>
      <c r="G999" t="s">
        <v>172</v>
      </c>
      <c r="H999">
        <v>3</v>
      </c>
      <c r="I999">
        <v>-1</v>
      </c>
      <c r="J999">
        <v>2</v>
      </c>
      <c r="K999" s="18">
        <v>0.30555555555555552</v>
      </c>
    </row>
    <row r="1000" spans="1:11" hidden="1" x14ac:dyDescent="0.25">
      <c r="A1000">
        <v>3</v>
      </c>
      <c r="B1000" t="s">
        <v>18</v>
      </c>
      <c r="C1000">
        <v>3708</v>
      </c>
      <c r="D1000" s="17">
        <v>43836</v>
      </c>
      <c r="E1000" t="s">
        <v>173</v>
      </c>
      <c r="F1000" t="s">
        <v>26</v>
      </c>
      <c r="G1000" t="s">
        <v>27</v>
      </c>
      <c r="H1000">
        <v>6</v>
      </c>
      <c r="I1000">
        <v>0</v>
      </c>
      <c r="J1000">
        <v>6</v>
      </c>
      <c r="K1000" s="18">
        <v>0.56388888888888888</v>
      </c>
    </row>
    <row r="1001" spans="1:11" hidden="1" x14ac:dyDescent="0.25">
      <c r="A1001">
        <v>3</v>
      </c>
      <c r="B1001" t="s">
        <v>18</v>
      </c>
      <c r="C1001">
        <v>3708</v>
      </c>
      <c r="D1001" s="17">
        <v>43844</v>
      </c>
      <c r="E1001" t="s">
        <v>173</v>
      </c>
      <c r="F1001" t="s">
        <v>26</v>
      </c>
      <c r="G1001" t="s">
        <v>27</v>
      </c>
      <c r="H1001">
        <v>4</v>
      </c>
      <c r="I1001">
        <v>-4</v>
      </c>
      <c r="J1001">
        <v>0</v>
      </c>
      <c r="K1001" s="18">
        <v>0.3354166666666667</v>
      </c>
    </row>
    <row r="1002" spans="1:11" hidden="1" x14ac:dyDescent="0.25">
      <c r="A1002">
        <v>3</v>
      </c>
      <c r="B1002" t="s">
        <v>18</v>
      </c>
      <c r="C1002">
        <v>3708</v>
      </c>
      <c r="D1002" s="17">
        <v>43846</v>
      </c>
      <c r="E1002" t="s">
        <v>173</v>
      </c>
      <c r="F1002" t="s">
        <v>26</v>
      </c>
      <c r="G1002" t="s">
        <v>27</v>
      </c>
      <c r="H1002">
        <v>8</v>
      </c>
      <c r="I1002">
        <v>-8</v>
      </c>
      <c r="J1002">
        <v>0</v>
      </c>
      <c r="K1002" s="18">
        <v>0.32916666666666666</v>
      </c>
    </row>
    <row r="1003" spans="1:11" hidden="1" x14ac:dyDescent="0.25">
      <c r="A1003">
        <v>3</v>
      </c>
      <c r="B1003" t="s">
        <v>18</v>
      </c>
      <c r="C1003">
        <v>3708</v>
      </c>
      <c r="D1003" s="17">
        <v>43851</v>
      </c>
      <c r="E1003" t="s">
        <v>173</v>
      </c>
      <c r="F1003" t="s">
        <v>26</v>
      </c>
      <c r="G1003" t="s">
        <v>27</v>
      </c>
      <c r="H1003">
        <v>4</v>
      </c>
      <c r="I1003">
        <v>-4</v>
      </c>
      <c r="J1003">
        <v>0</v>
      </c>
      <c r="K1003" s="18">
        <v>0.55694444444444446</v>
      </c>
    </row>
    <row r="1004" spans="1:11" hidden="1" x14ac:dyDescent="0.25">
      <c r="A1004">
        <v>3</v>
      </c>
      <c r="B1004" t="s">
        <v>18</v>
      </c>
      <c r="C1004">
        <v>3708</v>
      </c>
      <c r="D1004" s="17">
        <v>43836</v>
      </c>
      <c r="E1004" t="s">
        <v>173</v>
      </c>
      <c r="F1004" t="s">
        <v>174</v>
      </c>
      <c r="G1004" t="s">
        <v>175</v>
      </c>
      <c r="H1004">
        <v>37</v>
      </c>
      <c r="I1004">
        <v>0</v>
      </c>
      <c r="J1004">
        <v>37</v>
      </c>
      <c r="K1004" s="18">
        <v>0.56388888888888888</v>
      </c>
    </row>
    <row r="1005" spans="1:11" hidden="1" x14ac:dyDescent="0.25">
      <c r="A1005">
        <v>3</v>
      </c>
      <c r="B1005" t="s">
        <v>18</v>
      </c>
      <c r="C1005">
        <v>3708</v>
      </c>
      <c r="D1005" s="17">
        <v>43844</v>
      </c>
      <c r="E1005" t="s">
        <v>173</v>
      </c>
      <c r="F1005" t="s">
        <v>174</v>
      </c>
      <c r="G1005" t="s">
        <v>175</v>
      </c>
      <c r="H1005">
        <v>8</v>
      </c>
      <c r="I1005">
        <v>0</v>
      </c>
      <c r="J1005">
        <v>8</v>
      </c>
      <c r="K1005" s="18">
        <v>0.33055555555555555</v>
      </c>
    </row>
    <row r="1006" spans="1:11" hidden="1" x14ac:dyDescent="0.25">
      <c r="A1006">
        <v>3</v>
      </c>
      <c r="B1006" t="s">
        <v>18</v>
      </c>
      <c r="C1006">
        <v>3708</v>
      </c>
      <c r="D1006" s="17">
        <v>43844</v>
      </c>
      <c r="E1006" t="s">
        <v>173</v>
      </c>
      <c r="F1006" t="s">
        <v>174</v>
      </c>
      <c r="G1006" t="s">
        <v>175</v>
      </c>
      <c r="H1006">
        <v>48</v>
      </c>
      <c r="I1006">
        <v>-178</v>
      </c>
      <c r="J1006">
        <v>-130</v>
      </c>
      <c r="K1006" s="18">
        <v>0.3354166666666667</v>
      </c>
    </row>
    <row r="1007" spans="1:11" hidden="1" x14ac:dyDescent="0.25">
      <c r="A1007">
        <v>3</v>
      </c>
      <c r="B1007" t="s">
        <v>18</v>
      </c>
      <c r="C1007">
        <v>3708</v>
      </c>
      <c r="D1007" s="17">
        <v>43846</v>
      </c>
      <c r="E1007" t="s">
        <v>173</v>
      </c>
      <c r="F1007" t="s">
        <v>174</v>
      </c>
      <c r="G1007" t="s">
        <v>175</v>
      </c>
      <c r="H1007">
        <v>12</v>
      </c>
      <c r="I1007">
        <v>0</v>
      </c>
      <c r="J1007">
        <v>12</v>
      </c>
      <c r="K1007" s="18">
        <v>0.32916666666666666</v>
      </c>
    </row>
    <row r="1008" spans="1:11" hidden="1" x14ac:dyDescent="0.25">
      <c r="A1008">
        <v>3</v>
      </c>
      <c r="B1008" t="s">
        <v>18</v>
      </c>
      <c r="C1008">
        <v>3708</v>
      </c>
      <c r="D1008" s="17">
        <v>43851</v>
      </c>
      <c r="E1008" t="s">
        <v>173</v>
      </c>
      <c r="F1008" t="s">
        <v>174</v>
      </c>
      <c r="G1008" t="s">
        <v>175</v>
      </c>
      <c r="H1008">
        <v>40</v>
      </c>
      <c r="I1008">
        <v>0</v>
      </c>
      <c r="J1008">
        <v>40</v>
      </c>
      <c r="K1008" s="18">
        <v>0.55694444444444446</v>
      </c>
    </row>
    <row r="1009" spans="1:11" hidden="1" x14ac:dyDescent="0.25">
      <c r="A1009">
        <v>3</v>
      </c>
      <c r="B1009" t="s">
        <v>18</v>
      </c>
      <c r="C1009">
        <v>3853</v>
      </c>
      <c r="D1009" s="17">
        <v>43836</v>
      </c>
      <c r="E1009" t="s">
        <v>176</v>
      </c>
      <c r="F1009" t="s">
        <v>26</v>
      </c>
      <c r="G1009" t="s">
        <v>27</v>
      </c>
      <c r="H1009">
        <v>1</v>
      </c>
      <c r="I1009">
        <v>-1</v>
      </c>
      <c r="J1009">
        <v>0</v>
      </c>
      <c r="K1009" s="18">
        <v>0.44305555555555554</v>
      </c>
    </row>
    <row r="1010" spans="1:11" hidden="1" x14ac:dyDescent="0.25">
      <c r="A1010">
        <v>3</v>
      </c>
      <c r="B1010" t="s">
        <v>18</v>
      </c>
      <c r="C1010">
        <v>3962</v>
      </c>
      <c r="D1010" s="17">
        <v>43851</v>
      </c>
      <c r="E1010" t="s">
        <v>177</v>
      </c>
      <c r="F1010" t="s">
        <v>26</v>
      </c>
      <c r="G1010" t="s">
        <v>27</v>
      </c>
      <c r="H1010">
        <v>1</v>
      </c>
      <c r="I1010">
        <v>-1</v>
      </c>
      <c r="J1010">
        <v>0</v>
      </c>
      <c r="K1010" s="18">
        <v>0.56874999999999998</v>
      </c>
    </row>
    <row r="1011" spans="1:11" hidden="1" x14ac:dyDescent="0.25">
      <c r="A1011">
        <v>3</v>
      </c>
      <c r="B1011" t="s">
        <v>18</v>
      </c>
      <c r="C1011">
        <v>3979</v>
      </c>
      <c r="D1011" s="17">
        <v>43838</v>
      </c>
      <c r="E1011" t="s">
        <v>178</v>
      </c>
      <c r="F1011" t="s">
        <v>26</v>
      </c>
      <c r="G1011" t="s">
        <v>27</v>
      </c>
      <c r="H1011">
        <v>1</v>
      </c>
      <c r="I1011">
        <v>-1</v>
      </c>
      <c r="J1011">
        <v>0</v>
      </c>
      <c r="K1011" s="18">
        <v>0.49374999999999997</v>
      </c>
    </row>
    <row r="1012" spans="1:11" hidden="1" x14ac:dyDescent="0.25">
      <c r="A1012">
        <v>3</v>
      </c>
      <c r="B1012" t="s">
        <v>18</v>
      </c>
      <c r="C1012">
        <v>3979</v>
      </c>
      <c r="D1012" s="17">
        <v>43845</v>
      </c>
      <c r="E1012" t="s">
        <v>178</v>
      </c>
      <c r="F1012" t="s">
        <v>179</v>
      </c>
      <c r="G1012" t="s">
        <v>180</v>
      </c>
      <c r="H1012">
        <v>1</v>
      </c>
      <c r="I1012">
        <v>0</v>
      </c>
      <c r="J1012">
        <v>1</v>
      </c>
      <c r="K1012" s="18">
        <v>0.28055555555555556</v>
      </c>
    </row>
    <row r="1013" spans="1:11" hidden="1" x14ac:dyDescent="0.25">
      <c r="A1013">
        <v>3</v>
      </c>
      <c r="B1013" t="s">
        <v>18</v>
      </c>
      <c r="C1013">
        <v>3979</v>
      </c>
      <c r="D1013" s="17">
        <v>43838</v>
      </c>
      <c r="E1013" t="s">
        <v>178</v>
      </c>
      <c r="F1013" t="s">
        <v>22</v>
      </c>
      <c r="G1013" t="s">
        <v>23</v>
      </c>
      <c r="H1013">
        <v>1</v>
      </c>
      <c r="I1013">
        <v>0</v>
      </c>
      <c r="J1013">
        <v>1</v>
      </c>
      <c r="K1013" s="18">
        <v>0.49374999999999997</v>
      </c>
    </row>
    <row r="1014" spans="1:11" hidden="1" x14ac:dyDescent="0.25">
      <c r="A1014">
        <v>3</v>
      </c>
      <c r="B1014" t="s">
        <v>18</v>
      </c>
      <c r="C1014">
        <v>3979</v>
      </c>
      <c r="D1014" s="17">
        <v>43845</v>
      </c>
      <c r="E1014" t="s">
        <v>178</v>
      </c>
      <c r="F1014" t="s">
        <v>22</v>
      </c>
      <c r="G1014" t="s">
        <v>23</v>
      </c>
      <c r="H1014">
        <v>1</v>
      </c>
      <c r="I1014">
        <v>0</v>
      </c>
      <c r="J1014">
        <v>1</v>
      </c>
      <c r="K1014" s="18">
        <v>0.28055555555555556</v>
      </c>
    </row>
    <row r="1015" spans="1:11" hidden="1" x14ac:dyDescent="0.25">
      <c r="A1015">
        <v>3</v>
      </c>
      <c r="B1015" t="s">
        <v>18</v>
      </c>
      <c r="C1015">
        <v>3979</v>
      </c>
      <c r="D1015" s="17">
        <v>43846</v>
      </c>
      <c r="E1015" t="s">
        <v>178</v>
      </c>
      <c r="F1015" t="s">
        <v>22</v>
      </c>
      <c r="G1015" t="s">
        <v>23</v>
      </c>
      <c r="H1015">
        <v>1</v>
      </c>
      <c r="I1015">
        <v>0</v>
      </c>
      <c r="J1015">
        <v>1</v>
      </c>
      <c r="K1015" s="18">
        <v>0.28958333333333336</v>
      </c>
    </row>
    <row r="1016" spans="1:11" hidden="1" x14ac:dyDescent="0.25">
      <c r="A1016">
        <v>3</v>
      </c>
      <c r="B1016" t="s">
        <v>18</v>
      </c>
      <c r="C1016">
        <v>3979</v>
      </c>
      <c r="D1016" s="17">
        <v>43838</v>
      </c>
      <c r="E1016" t="s">
        <v>178</v>
      </c>
      <c r="F1016" t="s">
        <v>171</v>
      </c>
      <c r="G1016" t="s">
        <v>172</v>
      </c>
      <c r="H1016">
        <v>5</v>
      </c>
      <c r="I1016">
        <v>0</v>
      </c>
      <c r="J1016">
        <v>5</v>
      </c>
      <c r="K1016" s="18">
        <v>0.52222222222222225</v>
      </c>
    </row>
    <row r="1017" spans="1:11" hidden="1" x14ac:dyDescent="0.25">
      <c r="A1017">
        <v>3</v>
      </c>
      <c r="B1017" t="s">
        <v>18</v>
      </c>
      <c r="C1017">
        <v>3979</v>
      </c>
      <c r="D1017" s="17">
        <v>43840</v>
      </c>
      <c r="E1017" t="s">
        <v>178</v>
      </c>
      <c r="F1017" t="s">
        <v>171</v>
      </c>
      <c r="G1017" t="s">
        <v>172</v>
      </c>
      <c r="H1017">
        <v>0</v>
      </c>
      <c r="I1017">
        <v>-30</v>
      </c>
      <c r="J1017">
        <v>-30</v>
      </c>
      <c r="K1017" s="18">
        <v>0.30763888888888891</v>
      </c>
    </row>
    <row r="1018" spans="1:11" hidden="1" x14ac:dyDescent="0.25">
      <c r="A1018">
        <v>3</v>
      </c>
      <c r="B1018" t="s">
        <v>18</v>
      </c>
      <c r="C1018">
        <v>4084</v>
      </c>
      <c r="D1018" s="17">
        <v>43832</v>
      </c>
      <c r="E1018" t="s">
        <v>181</v>
      </c>
      <c r="F1018" t="s">
        <v>26</v>
      </c>
      <c r="G1018" t="s">
        <v>27</v>
      </c>
      <c r="H1018">
        <v>1</v>
      </c>
      <c r="I1018">
        <v>-1</v>
      </c>
      <c r="J1018">
        <v>0</v>
      </c>
      <c r="K1018" s="18">
        <v>0.43194444444444446</v>
      </c>
    </row>
    <row r="1019" spans="1:11" hidden="1" x14ac:dyDescent="0.25">
      <c r="A1019">
        <v>3</v>
      </c>
      <c r="B1019" t="s">
        <v>18</v>
      </c>
      <c r="C1019">
        <v>4084</v>
      </c>
      <c r="D1019" s="17">
        <v>43846</v>
      </c>
      <c r="E1019" t="s">
        <v>181</v>
      </c>
      <c r="F1019" t="s">
        <v>26</v>
      </c>
      <c r="G1019" t="s">
        <v>27</v>
      </c>
      <c r="H1019">
        <v>1</v>
      </c>
      <c r="I1019">
        <v>-1</v>
      </c>
      <c r="J1019">
        <v>0</v>
      </c>
      <c r="K1019" s="18">
        <v>0.29097222222222224</v>
      </c>
    </row>
    <row r="1020" spans="1:11" hidden="1" x14ac:dyDescent="0.25">
      <c r="A1020">
        <v>3</v>
      </c>
      <c r="B1020" t="s">
        <v>18</v>
      </c>
      <c r="C1020">
        <v>4092</v>
      </c>
      <c r="D1020" s="17">
        <v>43846</v>
      </c>
      <c r="E1020" t="s">
        <v>182</v>
      </c>
      <c r="F1020" t="s">
        <v>26</v>
      </c>
      <c r="G1020" t="s">
        <v>27</v>
      </c>
      <c r="H1020">
        <v>1</v>
      </c>
      <c r="I1020">
        <v>0</v>
      </c>
      <c r="J1020">
        <v>1</v>
      </c>
      <c r="K1020" s="18">
        <v>0.29236111111111113</v>
      </c>
    </row>
    <row r="1021" spans="1:11" hidden="1" x14ac:dyDescent="0.25">
      <c r="A1021">
        <v>3</v>
      </c>
      <c r="B1021" t="s">
        <v>18</v>
      </c>
      <c r="C1021">
        <v>4206</v>
      </c>
      <c r="D1021" s="17">
        <v>43840</v>
      </c>
      <c r="E1021" t="s">
        <v>183</v>
      </c>
      <c r="F1021" t="s">
        <v>26</v>
      </c>
      <c r="G1021" t="s">
        <v>27</v>
      </c>
      <c r="H1021">
        <v>2</v>
      </c>
      <c r="I1021">
        <v>-2</v>
      </c>
      <c r="J1021">
        <v>0</v>
      </c>
      <c r="K1021" s="18">
        <v>0.30972222222222223</v>
      </c>
    </row>
    <row r="1022" spans="1:11" hidden="1" x14ac:dyDescent="0.25">
      <c r="A1022">
        <v>3</v>
      </c>
      <c r="B1022" t="s">
        <v>18</v>
      </c>
      <c r="C1022">
        <v>4231</v>
      </c>
      <c r="D1022" s="17">
        <v>43845</v>
      </c>
      <c r="E1022" t="s">
        <v>184</v>
      </c>
      <c r="F1022" t="s">
        <v>26</v>
      </c>
      <c r="G1022" t="s">
        <v>27</v>
      </c>
      <c r="H1022">
        <v>7</v>
      </c>
      <c r="I1022">
        <v>-7</v>
      </c>
      <c r="J1022">
        <v>0</v>
      </c>
      <c r="K1022" s="18">
        <v>0.37291666666666662</v>
      </c>
    </row>
    <row r="1023" spans="1:11" hidden="1" x14ac:dyDescent="0.25">
      <c r="A1023">
        <v>3</v>
      </c>
      <c r="B1023" t="s">
        <v>18</v>
      </c>
      <c r="C1023">
        <v>4231</v>
      </c>
      <c r="D1023" s="17">
        <v>43838</v>
      </c>
      <c r="E1023" t="s">
        <v>184</v>
      </c>
      <c r="F1023" t="s">
        <v>179</v>
      </c>
      <c r="G1023" t="s">
        <v>180</v>
      </c>
      <c r="H1023">
        <v>3</v>
      </c>
      <c r="I1023">
        <v>0</v>
      </c>
      <c r="J1023">
        <v>3</v>
      </c>
      <c r="K1023" s="18">
        <v>0.32916666666666666</v>
      </c>
    </row>
    <row r="1024" spans="1:11" hidden="1" x14ac:dyDescent="0.25">
      <c r="A1024">
        <v>3</v>
      </c>
      <c r="B1024" t="s">
        <v>18</v>
      </c>
      <c r="C1024">
        <v>4245</v>
      </c>
      <c r="D1024" s="17">
        <v>43837</v>
      </c>
      <c r="E1024" t="s">
        <v>185</v>
      </c>
      <c r="F1024" t="s">
        <v>22</v>
      </c>
      <c r="G1024" t="s">
        <v>23</v>
      </c>
      <c r="H1024">
        <v>2</v>
      </c>
      <c r="I1024">
        <v>0</v>
      </c>
      <c r="J1024">
        <v>2</v>
      </c>
      <c r="K1024" s="18">
        <v>0.55208333333333337</v>
      </c>
    </row>
    <row r="1025" spans="1:11" hidden="1" x14ac:dyDescent="0.25">
      <c r="A1025">
        <v>3</v>
      </c>
      <c r="B1025" t="s">
        <v>18</v>
      </c>
      <c r="C1025">
        <v>4247</v>
      </c>
      <c r="D1025" s="17">
        <v>43844</v>
      </c>
      <c r="E1025" t="s">
        <v>186</v>
      </c>
      <c r="F1025" t="s">
        <v>26</v>
      </c>
      <c r="G1025" t="s">
        <v>27</v>
      </c>
      <c r="H1025">
        <v>1</v>
      </c>
      <c r="I1025">
        <v>0</v>
      </c>
      <c r="J1025">
        <v>1</v>
      </c>
      <c r="K1025" s="18">
        <v>0.56319444444444444</v>
      </c>
    </row>
    <row r="1026" spans="1:11" hidden="1" x14ac:dyDescent="0.25">
      <c r="A1026">
        <v>3</v>
      </c>
      <c r="B1026" t="s">
        <v>18</v>
      </c>
      <c r="C1026">
        <v>4288</v>
      </c>
      <c r="D1026" s="17">
        <v>43844</v>
      </c>
      <c r="E1026" t="s">
        <v>187</v>
      </c>
      <c r="F1026" t="s">
        <v>171</v>
      </c>
      <c r="G1026" t="s">
        <v>172</v>
      </c>
      <c r="H1026">
        <v>3</v>
      </c>
      <c r="I1026">
        <v>-7</v>
      </c>
      <c r="J1026">
        <v>-4</v>
      </c>
      <c r="K1026" s="18">
        <v>0.29444444444444445</v>
      </c>
    </row>
    <row r="1027" spans="1:11" hidden="1" x14ac:dyDescent="0.25">
      <c r="A1027">
        <v>3</v>
      </c>
      <c r="B1027" t="s">
        <v>18</v>
      </c>
      <c r="C1027">
        <v>5177</v>
      </c>
      <c r="D1027" s="17">
        <v>43844</v>
      </c>
      <c r="E1027" t="s">
        <v>188</v>
      </c>
      <c r="F1027" t="s">
        <v>26</v>
      </c>
      <c r="G1027" t="s">
        <v>27</v>
      </c>
      <c r="H1027">
        <v>1</v>
      </c>
      <c r="I1027">
        <v>0</v>
      </c>
      <c r="J1027">
        <v>1</v>
      </c>
      <c r="K1027" s="18">
        <v>0.54791666666666672</v>
      </c>
    </row>
    <row r="1028" spans="1:11" hidden="1" x14ac:dyDescent="0.25">
      <c r="A1028">
        <v>3</v>
      </c>
      <c r="B1028" t="s">
        <v>18</v>
      </c>
      <c r="C1028">
        <v>5406</v>
      </c>
      <c r="D1028" s="17">
        <v>43843</v>
      </c>
      <c r="E1028" t="s">
        <v>189</v>
      </c>
      <c r="F1028" t="s">
        <v>26</v>
      </c>
      <c r="G1028" t="s">
        <v>27</v>
      </c>
      <c r="H1028">
        <v>1</v>
      </c>
      <c r="I1028">
        <v>-1</v>
      </c>
      <c r="J1028">
        <v>0</v>
      </c>
      <c r="K1028" s="18">
        <v>0.43333333333333335</v>
      </c>
    </row>
    <row r="1029" spans="1:11" hidden="1" x14ac:dyDescent="0.25">
      <c r="A1029">
        <v>3</v>
      </c>
      <c r="B1029" t="s">
        <v>18</v>
      </c>
      <c r="C1029">
        <v>5494</v>
      </c>
      <c r="D1029" s="17">
        <v>43852</v>
      </c>
      <c r="E1029" t="s">
        <v>190</v>
      </c>
      <c r="F1029" t="s">
        <v>26</v>
      </c>
      <c r="G1029" t="s">
        <v>27</v>
      </c>
      <c r="H1029">
        <v>1</v>
      </c>
      <c r="I1029">
        <v>-1</v>
      </c>
      <c r="J1029">
        <v>0</v>
      </c>
      <c r="K1029" s="18">
        <v>0.34583333333333338</v>
      </c>
    </row>
    <row r="1030" spans="1:11" hidden="1" x14ac:dyDescent="0.25">
      <c r="A1030">
        <v>3</v>
      </c>
      <c r="B1030" t="s">
        <v>18</v>
      </c>
      <c r="C1030">
        <v>5641</v>
      </c>
      <c r="D1030" s="17">
        <v>43837</v>
      </c>
      <c r="E1030" t="s">
        <v>191</v>
      </c>
      <c r="F1030" t="s">
        <v>26</v>
      </c>
      <c r="G1030" t="s">
        <v>27</v>
      </c>
      <c r="H1030">
        <v>1</v>
      </c>
      <c r="I1030">
        <v>-1</v>
      </c>
      <c r="J1030">
        <v>0</v>
      </c>
      <c r="K1030" s="18">
        <v>0.42152777777777778</v>
      </c>
    </row>
    <row r="1031" spans="1:11" hidden="1" x14ac:dyDescent="0.25">
      <c r="A1031">
        <v>3</v>
      </c>
      <c r="B1031" t="s">
        <v>18</v>
      </c>
      <c r="C1031">
        <v>5895</v>
      </c>
      <c r="D1031" s="17">
        <v>43850</v>
      </c>
      <c r="E1031" t="s">
        <v>192</v>
      </c>
      <c r="F1031" t="s">
        <v>193</v>
      </c>
      <c r="G1031" t="s">
        <v>194</v>
      </c>
      <c r="H1031">
        <v>4950</v>
      </c>
      <c r="I1031">
        <v>0</v>
      </c>
      <c r="J1031">
        <v>4950</v>
      </c>
      <c r="K1031" s="18">
        <v>0.375</v>
      </c>
    </row>
    <row r="1032" spans="1:11" hidden="1" x14ac:dyDescent="0.25">
      <c r="A1032">
        <v>3</v>
      </c>
      <c r="B1032" t="s">
        <v>18</v>
      </c>
      <c r="C1032">
        <v>6009</v>
      </c>
      <c r="D1032" s="17">
        <v>43838</v>
      </c>
      <c r="E1032" t="s">
        <v>195</v>
      </c>
      <c r="F1032" t="s">
        <v>26</v>
      </c>
      <c r="G1032" t="s">
        <v>27</v>
      </c>
      <c r="H1032">
        <v>2</v>
      </c>
      <c r="I1032">
        <v>-2</v>
      </c>
      <c r="J1032">
        <v>0</v>
      </c>
      <c r="K1032" s="18">
        <v>0.50069444444444444</v>
      </c>
    </row>
    <row r="1033" spans="1:11" hidden="1" x14ac:dyDescent="0.25">
      <c r="A1033">
        <v>3</v>
      </c>
      <c r="B1033" t="s">
        <v>18</v>
      </c>
      <c r="C1033">
        <v>6009</v>
      </c>
      <c r="D1033" s="17">
        <v>43844</v>
      </c>
      <c r="E1033" t="s">
        <v>195</v>
      </c>
      <c r="F1033" t="s">
        <v>26</v>
      </c>
      <c r="G1033" t="s">
        <v>27</v>
      </c>
      <c r="H1033">
        <v>2</v>
      </c>
      <c r="I1033">
        <v>0</v>
      </c>
      <c r="J1033">
        <v>2</v>
      </c>
      <c r="K1033" s="18">
        <v>0.55555555555555558</v>
      </c>
    </row>
    <row r="1034" spans="1:11" hidden="1" x14ac:dyDescent="0.25">
      <c r="A1034">
        <v>3</v>
      </c>
      <c r="B1034" t="s">
        <v>18</v>
      </c>
      <c r="C1034">
        <v>6009</v>
      </c>
      <c r="D1034" s="17">
        <v>43844</v>
      </c>
      <c r="E1034" t="s">
        <v>195</v>
      </c>
      <c r="F1034" t="s">
        <v>26</v>
      </c>
      <c r="G1034" t="s">
        <v>27</v>
      </c>
      <c r="H1034">
        <v>26</v>
      </c>
      <c r="I1034">
        <v>0</v>
      </c>
      <c r="J1034">
        <v>26</v>
      </c>
      <c r="K1034" s="18">
        <v>0.57708333333333328</v>
      </c>
    </row>
    <row r="1035" spans="1:11" hidden="1" x14ac:dyDescent="0.25">
      <c r="A1035">
        <v>3</v>
      </c>
      <c r="B1035" t="s">
        <v>18</v>
      </c>
      <c r="C1035">
        <v>6009</v>
      </c>
      <c r="D1035" s="17">
        <v>43846</v>
      </c>
      <c r="E1035" t="s">
        <v>195</v>
      </c>
      <c r="F1035" t="s">
        <v>26</v>
      </c>
      <c r="G1035" t="s">
        <v>27</v>
      </c>
      <c r="H1035">
        <v>2</v>
      </c>
      <c r="I1035">
        <v>0</v>
      </c>
      <c r="J1035">
        <v>2</v>
      </c>
      <c r="K1035" s="18">
        <v>0.28680555555555554</v>
      </c>
    </row>
    <row r="1036" spans="1:11" hidden="1" x14ac:dyDescent="0.25">
      <c r="A1036">
        <v>3</v>
      </c>
      <c r="B1036" t="s">
        <v>18</v>
      </c>
      <c r="C1036">
        <v>6009</v>
      </c>
      <c r="D1036" s="17">
        <v>43851</v>
      </c>
      <c r="E1036" t="s">
        <v>195</v>
      </c>
      <c r="F1036" t="s">
        <v>26</v>
      </c>
      <c r="G1036" t="s">
        <v>27</v>
      </c>
      <c r="H1036">
        <v>1</v>
      </c>
      <c r="I1036">
        <v>-1</v>
      </c>
      <c r="J1036">
        <v>0</v>
      </c>
      <c r="K1036" s="18">
        <v>0.44861111111111113</v>
      </c>
    </row>
    <row r="1037" spans="1:11" hidden="1" x14ac:dyDescent="0.25">
      <c r="A1037">
        <v>3</v>
      </c>
      <c r="B1037" t="s">
        <v>18</v>
      </c>
      <c r="C1037">
        <v>6014</v>
      </c>
      <c r="D1037" s="17">
        <v>43845</v>
      </c>
      <c r="E1037" t="s">
        <v>196</v>
      </c>
      <c r="F1037" t="s">
        <v>26</v>
      </c>
      <c r="G1037" t="s">
        <v>27</v>
      </c>
      <c r="H1037">
        <v>1</v>
      </c>
      <c r="I1037">
        <v>-1</v>
      </c>
      <c r="J1037">
        <v>0</v>
      </c>
      <c r="K1037" s="18">
        <v>0.50208333333333333</v>
      </c>
    </row>
    <row r="1038" spans="1:11" hidden="1" x14ac:dyDescent="0.25">
      <c r="A1038">
        <v>3</v>
      </c>
      <c r="B1038" t="s">
        <v>18</v>
      </c>
      <c r="C1038">
        <v>8498</v>
      </c>
      <c r="D1038" s="17">
        <v>43836</v>
      </c>
      <c r="E1038" t="s">
        <v>197</v>
      </c>
      <c r="F1038" t="s">
        <v>22</v>
      </c>
      <c r="G1038" t="s">
        <v>23</v>
      </c>
      <c r="H1038">
        <v>3</v>
      </c>
      <c r="I1038">
        <v>0</v>
      </c>
      <c r="J1038">
        <v>3</v>
      </c>
      <c r="K1038" s="18">
        <v>0.47013888888888888</v>
      </c>
    </row>
    <row r="1039" spans="1:11" hidden="1" x14ac:dyDescent="0.25">
      <c r="A1039">
        <v>3</v>
      </c>
      <c r="B1039" t="s">
        <v>18</v>
      </c>
      <c r="C1039">
        <v>8749</v>
      </c>
      <c r="D1039" s="17">
        <v>43836</v>
      </c>
      <c r="E1039" t="s">
        <v>198</v>
      </c>
      <c r="F1039" t="s">
        <v>167</v>
      </c>
      <c r="G1039" t="s">
        <v>168</v>
      </c>
      <c r="H1039">
        <v>24</v>
      </c>
      <c r="I1039">
        <v>0</v>
      </c>
      <c r="J1039">
        <v>24</v>
      </c>
      <c r="K1039" s="18">
        <v>0.4381944444444445</v>
      </c>
    </row>
    <row r="1040" spans="1:11" hidden="1" x14ac:dyDescent="0.25">
      <c r="A1040">
        <v>3</v>
      </c>
      <c r="B1040" t="s">
        <v>18</v>
      </c>
      <c r="C1040">
        <v>8749</v>
      </c>
      <c r="D1040" s="17">
        <v>43843</v>
      </c>
      <c r="E1040" t="s">
        <v>198</v>
      </c>
      <c r="F1040" t="s">
        <v>167</v>
      </c>
      <c r="G1040" t="s">
        <v>168</v>
      </c>
      <c r="H1040">
        <v>14</v>
      </c>
      <c r="I1040">
        <v>0</v>
      </c>
      <c r="J1040">
        <v>14</v>
      </c>
      <c r="K1040" s="18">
        <v>0.4458333333333333</v>
      </c>
    </row>
    <row r="1041" spans="1:11" hidden="1" x14ac:dyDescent="0.25">
      <c r="A1041">
        <v>3</v>
      </c>
      <c r="B1041" t="s">
        <v>18</v>
      </c>
      <c r="C1041">
        <v>8749</v>
      </c>
      <c r="D1041" s="17">
        <v>43845</v>
      </c>
      <c r="E1041" t="s">
        <v>198</v>
      </c>
      <c r="F1041" t="s">
        <v>167</v>
      </c>
      <c r="G1041" t="s">
        <v>168</v>
      </c>
      <c r="H1041">
        <v>0</v>
      </c>
      <c r="I1041">
        <v>-96</v>
      </c>
      <c r="J1041">
        <v>-96</v>
      </c>
      <c r="K1041" s="18">
        <v>0.28750000000000003</v>
      </c>
    </row>
    <row r="1042" spans="1:11" hidden="1" x14ac:dyDescent="0.25">
      <c r="A1042">
        <v>3</v>
      </c>
      <c r="B1042" t="s">
        <v>18</v>
      </c>
      <c r="C1042">
        <v>8749</v>
      </c>
      <c r="D1042" s="17">
        <v>43850</v>
      </c>
      <c r="E1042" t="s">
        <v>198</v>
      </c>
      <c r="F1042" t="s">
        <v>167</v>
      </c>
      <c r="G1042" t="s">
        <v>168</v>
      </c>
      <c r="H1042">
        <v>6</v>
      </c>
      <c r="I1042">
        <v>0</v>
      </c>
      <c r="J1042">
        <v>6</v>
      </c>
      <c r="K1042" s="18">
        <v>0.42777777777777781</v>
      </c>
    </row>
    <row r="1043" spans="1:11" hidden="1" x14ac:dyDescent="0.25">
      <c r="A1043">
        <v>3</v>
      </c>
      <c r="B1043" t="s">
        <v>18</v>
      </c>
      <c r="C1043">
        <v>8749</v>
      </c>
      <c r="D1043" s="17">
        <v>43850</v>
      </c>
      <c r="E1043" t="s">
        <v>198</v>
      </c>
      <c r="F1043" t="s">
        <v>167</v>
      </c>
      <c r="G1043" t="s">
        <v>168</v>
      </c>
      <c r="H1043">
        <v>22</v>
      </c>
      <c r="I1043">
        <v>0</v>
      </c>
      <c r="J1043">
        <v>22</v>
      </c>
      <c r="K1043" s="18">
        <v>0.42986111111111108</v>
      </c>
    </row>
    <row r="1044" spans="1:11" hidden="1" x14ac:dyDescent="0.25">
      <c r="A1044">
        <v>3</v>
      </c>
      <c r="B1044" t="s">
        <v>18</v>
      </c>
      <c r="C1044">
        <v>8885</v>
      </c>
      <c r="D1044" s="17">
        <v>43832</v>
      </c>
      <c r="E1044" t="s">
        <v>199</v>
      </c>
      <c r="F1044" t="s">
        <v>26</v>
      </c>
      <c r="G1044" t="s">
        <v>27</v>
      </c>
      <c r="H1044">
        <v>2</v>
      </c>
      <c r="I1044">
        <v>-2</v>
      </c>
      <c r="J1044">
        <v>0</v>
      </c>
      <c r="K1044" s="18">
        <v>0.40416666666666662</v>
      </c>
    </row>
    <row r="1045" spans="1:11" hidden="1" x14ac:dyDescent="0.25">
      <c r="A1045">
        <v>3</v>
      </c>
      <c r="B1045" t="s">
        <v>18</v>
      </c>
      <c r="C1045">
        <v>8885</v>
      </c>
      <c r="D1045" s="17">
        <v>43838</v>
      </c>
      <c r="E1045" t="s">
        <v>199</v>
      </c>
      <c r="F1045" t="s">
        <v>26</v>
      </c>
      <c r="G1045" t="s">
        <v>27</v>
      </c>
      <c r="H1045">
        <v>2</v>
      </c>
      <c r="I1045">
        <v>-2</v>
      </c>
      <c r="J1045">
        <v>0</v>
      </c>
      <c r="K1045" s="18">
        <v>0.42569444444444443</v>
      </c>
    </row>
    <row r="1046" spans="1:11" hidden="1" x14ac:dyDescent="0.25">
      <c r="A1046">
        <v>3</v>
      </c>
      <c r="B1046" t="s">
        <v>18</v>
      </c>
      <c r="C1046">
        <v>8885</v>
      </c>
      <c r="D1046" s="17">
        <v>43852</v>
      </c>
      <c r="E1046" t="s">
        <v>199</v>
      </c>
      <c r="F1046" t="s">
        <v>26</v>
      </c>
      <c r="G1046" t="s">
        <v>27</v>
      </c>
      <c r="H1046">
        <v>1</v>
      </c>
      <c r="I1046">
        <v>-1</v>
      </c>
      <c r="J1046">
        <v>0</v>
      </c>
      <c r="K1046" s="18">
        <v>0.35972222222222222</v>
      </c>
    </row>
    <row r="1047" spans="1:11" hidden="1" x14ac:dyDescent="0.25">
      <c r="A1047">
        <v>3</v>
      </c>
      <c r="B1047" t="s">
        <v>18</v>
      </c>
      <c r="C1047">
        <v>9160</v>
      </c>
      <c r="D1047" s="17">
        <v>43832</v>
      </c>
      <c r="E1047" t="s">
        <v>200</v>
      </c>
      <c r="F1047" t="s">
        <v>26</v>
      </c>
      <c r="G1047" t="s">
        <v>27</v>
      </c>
      <c r="H1047">
        <v>4</v>
      </c>
      <c r="I1047">
        <v>-4</v>
      </c>
      <c r="J1047">
        <v>0</v>
      </c>
      <c r="K1047" s="18">
        <v>0.56111111111111112</v>
      </c>
    </row>
    <row r="1048" spans="1:11" hidden="1" x14ac:dyDescent="0.25">
      <c r="A1048">
        <v>3</v>
      </c>
      <c r="B1048" t="s">
        <v>18</v>
      </c>
      <c r="C1048">
        <v>9160</v>
      </c>
      <c r="D1048" s="17">
        <v>43838</v>
      </c>
      <c r="E1048" t="s">
        <v>200</v>
      </c>
      <c r="F1048" t="s">
        <v>26</v>
      </c>
      <c r="G1048" t="s">
        <v>27</v>
      </c>
      <c r="H1048">
        <v>1</v>
      </c>
      <c r="I1048">
        <v>-1</v>
      </c>
      <c r="J1048">
        <v>0</v>
      </c>
      <c r="K1048" s="18">
        <v>0.47152777777777777</v>
      </c>
    </row>
    <row r="1049" spans="1:11" hidden="1" x14ac:dyDescent="0.25">
      <c r="A1049">
        <v>3</v>
      </c>
      <c r="B1049" t="s">
        <v>18</v>
      </c>
      <c r="C1049">
        <v>9160</v>
      </c>
      <c r="D1049" s="17">
        <v>43844</v>
      </c>
      <c r="E1049" t="s">
        <v>200</v>
      </c>
      <c r="F1049" t="s">
        <v>26</v>
      </c>
      <c r="G1049" t="s">
        <v>27</v>
      </c>
      <c r="H1049">
        <v>2</v>
      </c>
      <c r="I1049">
        <v>0</v>
      </c>
      <c r="J1049">
        <v>2</v>
      </c>
      <c r="K1049" s="18">
        <v>0.48194444444444445</v>
      </c>
    </row>
    <row r="1050" spans="1:11" hidden="1" x14ac:dyDescent="0.25">
      <c r="A1050">
        <v>3</v>
      </c>
      <c r="B1050" t="s">
        <v>18</v>
      </c>
      <c r="C1050">
        <v>9264</v>
      </c>
      <c r="D1050" s="17">
        <v>43851</v>
      </c>
      <c r="E1050" t="s">
        <v>201</v>
      </c>
      <c r="F1050" t="s">
        <v>26</v>
      </c>
      <c r="G1050" t="s">
        <v>27</v>
      </c>
      <c r="H1050">
        <v>3</v>
      </c>
      <c r="I1050">
        <v>-3</v>
      </c>
      <c r="J1050">
        <v>0</v>
      </c>
      <c r="K1050" s="18">
        <v>0.35694444444444445</v>
      </c>
    </row>
    <row r="1051" spans="1:11" hidden="1" x14ac:dyDescent="0.25">
      <c r="A1051">
        <v>3</v>
      </c>
      <c r="B1051" t="s">
        <v>18</v>
      </c>
      <c r="C1051">
        <v>9371</v>
      </c>
      <c r="D1051" s="17">
        <v>43837</v>
      </c>
      <c r="E1051" t="s">
        <v>202</v>
      </c>
      <c r="F1051" t="s">
        <v>26</v>
      </c>
      <c r="G1051" t="s">
        <v>27</v>
      </c>
      <c r="H1051">
        <v>9</v>
      </c>
      <c r="I1051">
        <v>-9</v>
      </c>
      <c r="J1051">
        <v>0</v>
      </c>
      <c r="K1051" s="18">
        <v>0.40416666666666662</v>
      </c>
    </row>
    <row r="1052" spans="1:11" hidden="1" x14ac:dyDescent="0.25">
      <c r="A1052">
        <v>3</v>
      </c>
      <c r="B1052" t="s">
        <v>18</v>
      </c>
      <c r="C1052">
        <v>9371</v>
      </c>
      <c r="D1052" s="17">
        <v>43837</v>
      </c>
      <c r="E1052" t="s">
        <v>202</v>
      </c>
      <c r="F1052" t="s">
        <v>26</v>
      </c>
      <c r="G1052" t="s">
        <v>27</v>
      </c>
      <c r="H1052">
        <v>1</v>
      </c>
      <c r="I1052">
        <v>-1</v>
      </c>
      <c r="J1052">
        <v>0</v>
      </c>
      <c r="K1052" s="18">
        <v>0.4069444444444445</v>
      </c>
    </row>
    <row r="1053" spans="1:11" hidden="1" x14ac:dyDescent="0.25">
      <c r="A1053">
        <v>3</v>
      </c>
      <c r="B1053" t="s">
        <v>18</v>
      </c>
      <c r="C1053">
        <v>9371</v>
      </c>
      <c r="D1053" s="17">
        <v>43844</v>
      </c>
      <c r="E1053" t="s">
        <v>202</v>
      </c>
      <c r="F1053" t="s">
        <v>26</v>
      </c>
      <c r="G1053" t="s">
        <v>27</v>
      </c>
      <c r="H1053">
        <v>9</v>
      </c>
      <c r="I1053">
        <v>-9</v>
      </c>
      <c r="J1053">
        <v>0</v>
      </c>
      <c r="K1053" s="18">
        <v>0.45624999999999999</v>
      </c>
    </row>
    <row r="1054" spans="1:11" hidden="1" x14ac:dyDescent="0.25">
      <c r="A1054">
        <v>3</v>
      </c>
      <c r="B1054" t="s">
        <v>18</v>
      </c>
      <c r="C1054">
        <v>9371</v>
      </c>
      <c r="D1054" s="17">
        <v>43851</v>
      </c>
      <c r="E1054" t="s">
        <v>202</v>
      </c>
      <c r="F1054" t="s">
        <v>26</v>
      </c>
      <c r="G1054" t="s">
        <v>27</v>
      </c>
      <c r="H1054">
        <v>1</v>
      </c>
      <c r="I1054">
        <v>-1</v>
      </c>
      <c r="J1054">
        <v>0</v>
      </c>
      <c r="K1054" s="18">
        <v>0.44930555555555557</v>
      </c>
    </row>
    <row r="1055" spans="1:11" hidden="1" x14ac:dyDescent="0.25">
      <c r="A1055">
        <v>3</v>
      </c>
      <c r="B1055" t="s">
        <v>18</v>
      </c>
      <c r="C1055">
        <v>9371</v>
      </c>
      <c r="D1055" s="17">
        <v>43851</v>
      </c>
      <c r="E1055" t="s">
        <v>202</v>
      </c>
      <c r="F1055" t="s">
        <v>26</v>
      </c>
      <c r="G1055" t="s">
        <v>27</v>
      </c>
      <c r="H1055">
        <v>8</v>
      </c>
      <c r="I1055">
        <v>-8</v>
      </c>
      <c r="J1055">
        <v>0</v>
      </c>
      <c r="K1055" s="18">
        <v>0.45</v>
      </c>
    </row>
    <row r="1056" spans="1:11" hidden="1" x14ac:dyDescent="0.25">
      <c r="A1056">
        <v>3</v>
      </c>
      <c r="B1056" t="s">
        <v>18</v>
      </c>
      <c r="C1056">
        <v>9405</v>
      </c>
      <c r="D1056" s="17">
        <v>43852</v>
      </c>
      <c r="E1056" t="s">
        <v>203</v>
      </c>
      <c r="F1056" t="s">
        <v>26</v>
      </c>
      <c r="G1056" t="s">
        <v>27</v>
      </c>
      <c r="H1056">
        <v>2</v>
      </c>
      <c r="I1056">
        <v>-2</v>
      </c>
      <c r="J1056">
        <v>0</v>
      </c>
      <c r="K1056" s="18">
        <v>0.34375</v>
      </c>
    </row>
    <row r="1057" spans="1:11" hidden="1" x14ac:dyDescent="0.25">
      <c r="A1057">
        <v>3</v>
      </c>
      <c r="B1057" t="s">
        <v>18</v>
      </c>
      <c r="C1057">
        <v>9517</v>
      </c>
      <c r="D1057" s="17">
        <v>43836</v>
      </c>
      <c r="E1057" t="s">
        <v>204</v>
      </c>
      <c r="F1057" t="s">
        <v>26</v>
      </c>
      <c r="G1057" t="s">
        <v>27</v>
      </c>
      <c r="H1057">
        <v>2</v>
      </c>
      <c r="I1057">
        <v>-2</v>
      </c>
      <c r="J1057">
        <v>0</v>
      </c>
      <c r="K1057" s="18">
        <v>0.57222222222222219</v>
      </c>
    </row>
    <row r="1058" spans="1:11" hidden="1" x14ac:dyDescent="0.25">
      <c r="A1058">
        <v>3</v>
      </c>
      <c r="B1058" t="s">
        <v>18</v>
      </c>
      <c r="C1058">
        <v>9525</v>
      </c>
      <c r="D1058" s="17">
        <v>43838</v>
      </c>
      <c r="E1058" t="s">
        <v>205</v>
      </c>
      <c r="F1058" t="s">
        <v>26</v>
      </c>
      <c r="G1058" t="s">
        <v>27</v>
      </c>
      <c r="H1058">
        <v>1</v>
      </c>
      <c r="I1058">
        <v>-1</v>
      </c>
      <c r="J1058">
        <v>0</v>
      </c>
      <c r="K1058" s="18">
        <v>0.46319444444444446</v>
      </c>
    </row>
    <row r="1059" spans="1:11" hidden="1" x14ac:dyDescent="0.25">
      <c r="A1059">
        <v>3</v>
      </c>
      <c r="B1059" t="s">
        <v>18</v>
      </c>
      <c r="C1059">
        <v>9913</v>
      </c>
      <c r="D1059" s="17">
        <v>43832</v>
      </c>
      <c r="E1059" t="s">
        <v>206</v>
      </c>
      <c r="F1059" t="s">
        <v>26</v>
      </c>
      <c r="G1059" t="s">
        <v>27</v>
      </c>
      <c r="H1059">
        <v>1</v>
      </c>
      <c r="I1059">
        <v>-1</v>
      </c>
      <c r="J1059">
        <v>0</v>
      </c>
      <c r="K1059" s="18">
        <v>0.42986111111111108</v>
      </c>
    </row>
    <row r="1060" spans="1:11" hidden="1" x14ac:dyDescent="0.25">
      <c r="A1060">
        <v>3</v>
      </c>
      <c r="B1060" t="s">
        <v>18</v>
      </c>
      <c r="C1060">
        <v>9913</v>
      </c>
      <c r="D1060" s="17">
        <v>43838</v>
      </c>
      <c r="E1060" t="s">
        <v>206</v>
      </c>
      <c r="F1060" t="s">
        <v>26</v>
      </c>
      <c r="G1060" t="s">
        <v>27</v>
      </c>
      <c r="H1060">
        <v>1</v>
      </c>
      <c r="I1060">
        <v>0</v>
      </c>
      <c r="J1060">
        <v>1</v>
      </c>
      <c r="K1060" s="18">
        <v>0.47083333333333338</v>
      </c>
    </row>
    <row r="1061" spans="1:11" hidden="1" x14ac:dyDescent="0.25">
      <c r="A1061">
        <v>4</v>
      </c>
      <c r="B1061" t="s">
        <v>148</v>
      </c>
      <c r="C1061">
        <v>3232</v>
      </c>
      <c r="D1061" s="17">
        <v>43846</v>
      </c>
      <c r="E1061" t="s">
        <v>207</v>
      </c>
      <c r="F1061" t="s">
        <v>144</v>
      </c>
      <c r="G1061" t="s">
        <v>145</v>
      </c>
      <c r="H1061">
        <v>2</v>
      </c>
      <c r="I1061">
        <v>0</v>
      </c>
      <c r="J1061">
        <v>2</v>
      </c>
      <c r="K1061" s="18">
        <v>0.46875</v>
      </c>
    </row>
    <row r="1062" spans="1:11" hidden="1" x14ac:dyDescent="0.25">
      <c r="A1062">
        <v>5</v>
      </c>
      <c r="B1062" t="s">
        <v>18</v>
      </c>
      <c r="C1062">
        <v>2247</v>
      </c>
      <c r="D1062" s="17">
        <v>43832</v>
      </c>
      <c r="E1062" t="s">
        <v>208</v>
      </c>
      <c r="F1062" t="s">
        <v>209</v>
      </c>
      <c r="G1062" t="s">
        <v>210</v>
      </c>
      <c r="H1062">
        <v>2400</v>
      </c>
      <c r="I1062">
        <v>0</v>
      </c>
      <c r="J1062">
        <v>2400</v>
      </c>
      <c r="K1062" s="18">
        <v>0.48194444444444445</v>
      </c>
    </row>
    <row r="1063" spans="1:11" hidden="1" x14ac:dyDescent="0.25">
      <c r="A1063">
        <v>5</v>
      </c>
      <c r="B1063" t="s">
        <v>18</v>
      </c>
      <c r="C1063">
        <v>2247</v>
      </c>
      <c r="D1063" s="17">
        <v>43833</v>
      </c>
      <c r="E1063" t="s">
        <v>208</v>
      </c>
      <c r="F1063" t="s">
        <v>209</v>
      </c>
      <c r="G1063" t="s">
        <v>210</v>
      </c>
      <c r="H1063">
        <v>2400</v>
      </c>
      <c r="I1063">
        <v>0</v>
      </c>
      <c r="J1063">
        <v>2400</v>
      </c>
      <c r="K1063" s="18">
        <v>0.4826388888888889</v>
      </c>
    </row>
    <row r="1064" spans="1:11" hidden="1" x14ac:dyDescent="0.25">
      <c r="A1064">
        <v>5</v>
      </c>
      <c r="B1064" t="s">
        <v>18</v>
      </c>
      <c r="C1064">
        <v>2247</v>
      </c>
      <c r="D1064" s="17">
        <v>43832</v>
      </c>
      <c r="E1064" t="s">
        <v>208</v>
      </c>
      <c r="F1064" t="s">
        <v>211</v>
      </c>
      <c r="G1064" t="s">
        <v>212</v>
      </c>
      <c r="H1064">
        <v>192</v>
      </c>
      <c r="I1064">
        <v>0</v>
      </c>
      <c r="J1064">
        <v>192</v>
      </c>
      <c r="K1064" s="18">
        <v>0.48125000000000001</v>
      </c>
    </row>
    <row r="1065" spans="1:11" hidden="1" x14ac:dyDescent="0.25">
      <c r="A1065">
        <v>5</v>
      </c>
      <c r="B1065" t="s">
        <v>18</v>
      </c>
      <c r="C1065">
        <v>2300</v>
      </c>
      <c r="D1065" s="17">
        <v>43832</v>
      </c>
      <c r="E1065" t="s">
        <v>213</v>
      </c>
      <c r="F1065" t="s">
        <v>214</v>
      </c>
      <c r="G1065" t="s">
        <v>215</v>
      </c>
      <c r="H1065">
        <v>160</v>
      </c>
      <c r="I1065">
        <v>0</v>
      </c>
      <c r="J1065">
        <v>160</v>
      </c>
      <c r="K1065" s="18">
        <v>0.34791666666666665</v>
      </c>
    </row>
    <row r="1066" spans="1:11" hidden="1" x14ac:dyDescent="0.25">
      <c r="A1066">
        <v>5</v>
      </c>
      <c r="B1066" t="s">
        <v>18</v>
      </c>
      <c r="C1066">
        <v>2300</v>
      </c>
      <c r="D1066" s="17">
        <v>43837</v>
      </c>
      <c r="E1066" t="s">
        <v>213</v>
      </c>
      <c r="F1066" t="s">
        <v>214</v>
      </c>
      <c r="G1066" t="s">
        <v>215</v>
      </c>
      <c r="H1066">
        <v>160</v>
      </c>
      <c r="I1066">
        <v>0</v>
      </c>
      <c r="J1066">
        <v>160</v>
      </c>
      <c r="K1066" s="18">
        <v>0.27847222222222223</v>
      </c>
    </row>
    <row r="1067" spans="1:11" hidden="1" x14ac:dyDescent="0.25">
      <c r="A1067">
        <v>5</v>
      </c>
      <c r="B1067" t="s">
        <v>18</v>
      </c>
      <c r="C1067">
        <v>2300</v>
      </c>
      <c r="D1067" s="17">
        <v>43838</v>
      </c>
      <c r="E1067" t="s">
        <v>213</v>
      </c>
      <c r="F1067" t="s">
        <v>214</v>
      </c>
      <c r="G1067" t="s">
        <v>215</v>
      </c>
      <c r="H1067">
        <v>160</v>
      </c>
      <c r="I1067">
        <v>0</v>
      </c>
      <c r="J1067">
        <v>160</v>
      </c>
      <c r="K1067" s="18">
        <v>0.28125</v>
      </c>
    </row>
    <row r="1068" spans="1:11" hidden="1" x14ac:dyDescent="0.25">
      <c r="A1068">
        <v>5</v>
      </c>
      <c r="B1068" t="s">
        <v>18</v>
      </c>
      <c r="C1068">
        <v>2300</v>
      </c>
      <c r="D1068" s="17">
        <v>43840</v>
      </c>
      <c r="E1068" t="s">
        <v>213</v>
      </c>
      <c r="F1068" t="s">
        <v>214</v>
      </c>
      <c r="G1068" t="s">
        <v>215</v>
      </c>
      <c r="H1068">
        <v>160</v>
      </c>
      <c r="I1068">
        <v>0</v>
      </c>
      <c r="J1068">
        <v>160</v>
      </c>
      <c r="K1068" s="18">
        <v>0.28402777777777777</v>
      </c>
    </row>
    <row r="1069" spans="1:11" hidden="1" x14ac:dyDescent="0.25">
      <c r="A1069">
        <v>5</v>
      </c>
      <c r="B1069" t="s">
        <v>18</v>
      </c>
      <c r="C1069">
        <v>2300</v>
      </c>
      <c r="D1069" s="17">
        <v>43843</v>
      </c>
      <c r="E1069" t="s">
        <v>213</v>
      </c>
      <c r="F1069" t="s">
        <v>214</v>
      </c>
      <c r="G1069" t="s">
        <v>215</v>
      </c>
      <c r="H1069">
        <v>0</v>
      </c>
      <c r="I1069">
        <v>-1920</v>
      </c>
      <c r="J1069">
        <v>-1920</v>
      </c>
      <c r="K1069" s="18">
        <v>0.28611111111111115</v>
      </c>
    </row>
    <row r="1070" spans="1:11" hidden="1" x14ac:dyDescent="0.25">
      <c r="A1070">
        <v>5</v>
      </c>
      <c r="B1070" t="s">
        <v>18</v>
      </c>
      <c r="C1070">
        <v>2300</v>
      </c>
      <c r="D1070" s="17">
        <v>43843</v>
      </c>
      <c r="E1070" t="s">
        <v>213</v>
      </c>
      <c r="F1070" t="s">
        <v>214</v>
      </c>
      <c r="G1070" t="s">
        <v>215</v>
      </c>
      <c r="H1070">
        <v>160</v>
      </c>
      <c r="I1070">
        <v>0</v>
      </c>
      <c r="J1070">
        <v>160</v>
      </c>
      <c r="K1070" s="18">
        <v>0.28750000000000003</v>
      </c>
    </row>
    <row r="1071" spans="1:11" hidden="1" x14ac:dyDescent="0.25">
      <c r="A1071">
        <v>5</v>
      </c>
      <c r="B1071" t="s">
        <v>18</v>
      </c>
      <c r="C1071">
        <v>2300</v>
      </c>
      <c r="D1071" s="17">
        <v>43843</v>
      </c>
      <c r="E1071" t="s">
        <v>213</v>
      </c>
      <c r="F1071" t="s">
        <v>214</v>
      </c>
      <c r="G1071" t="s">
        <v>215</v>
      </c>
      <c r="H1071">
        <v>160</v>
      </c>
      <c r="I1071">
        <v>0</v>
      </c>
      <c r="J1071">
        <v>160</v>
      </c>
      <c r="K1071" s="18">
        <v>0.3</v>
      </c>
    </row>
    <row r="1072" spans="1:11" hidden="1" x14ac:dyDescent="0.25">
      <c r="A1072">
        <v>5</v>
      </c>
      <c r="B1072" t="s">
        <v>18</v>
      </c>
      <c r="C1072">
        <v>2300</v>
      </c>
      <c r="D1072" s="17">
        <v>43844</v>
      </c>
      <c r="E1072" t="s">
        <v>213</v>
      </c>
      <c r="F1072" t="s">
        <v>214</v>
      </c>
      <c r="G1072" t="s">
        <v>215</v>
      </c>
      <c r="H1072">
        <v>160</v>
      </c>
      <c r="I1072">
        <v>0</v>
      </c>
      <c r="J1072">
        <v>160</v>
      </c>
      <c r="K1072" s="18">
        <v>0.30069444444444443</v>
      </c>
    </row>
    <row r="1073" spans="1:11" hidden="1" x14ac:dyDescent="0.25">
      <c r="A1073">
        <v>5</v>
      </c>
      <c r="B1073" t="s">
        <v>18</v>
      </c>
      <c r="C1073">
        <v>2300</v>
      </c>
      <c r="D1073" s="17">
        <v>43850</v>
      </c>
      <c r="E1073" t="s">
        <v>213</v>
      </c>
      <c r="F1073" t="s">
        <v>214</v>
      </c>
      <c r="G1073" t="s">
        <v>215</v>
      </c>
      <c r="H1073">
        <v>160</v>
      </c>
      <c r="I1073">
        <v>0</v>
      </c>
      <c r="J1073">
        <v>160</v>
      </c>
      <c r="K1073" s="18">
        <v>0.35555555555555557</v>
      </c>
    </row>
    <row r="1074" spans="1:11" hidden="1" x14ac:dyDescent="0.25">
      <c r="A1074">
        <v>5</v>
      </c>
      <c r="B1074" t="s">
        <v>18</v>
      </c>
      <c r="C1074">
        <v>2300</v>
      </c>
      <c r="D1074" s="17">
        <v>43832</v>
      </c>
      <c r="E1074" t="s">
        <v>213</v>
      </c>
      <c r="F1074" t="s">
        <v>31</v>
      </c>
      <c r="G1074" t="s">
        <v>32</v>
      </c>
      <c r="H1074">
        <v>3960</v>
      </c>
      <c r="I1074">
        <v>0</v>
      </c>
      <c r="J1074">
        <v>3960</v>
      </c>
      <c r="K1074" s="18">
        <v>0.31527777777777777</v>
      </c>
    </row>
    <row r="1075" spans="1:11" hidden="1" x14ac:dyDescent="0.25">
      <c r="A1075">
        <v>5</v>
      </c>
      <c r="B1075" t="s">
        <v>18</v>
      </c>
      <c r="C1075">
        <v>2300</v>
      </c>
      <c r="D1075" s="17">
        <v>43832</v>
      </c>
      <c r="E1075" t="s">
        <v>213</v>
      </c>
      <c r="F1075" t="s">
        <v>31</v>
      </c>
      <c r="G1075" t="s">
        <v>32</v>
      </c>
      <c r="H1075">
        <v>1200</v>
      </c>
      <c r="I1075">
        <v>0</v>
      </c>
      <c r="J1075">
        <v>1200</v>
      </c>
      <c r="K1075" s="18">
        <v>0.34791666666666665</v>
      </c>
    </row>
    <row r="1076" spans="1:11" hidden="1" x14ac:dyDescent="0.25">
      <c r="A1076">
        <v>5</v>
      </c>
      <c r="B1076" t="s">
        <v>18</v>
      </c>
      <c r="C1076">
        <v>2300</v>
      </c>
      <c r="D1076" s="17">
        <v>43833</v>
      </c>
      <c r="E1076" t="s">
        <v>213</v>
      </c>
      <c r="F1076" t="s">
        <v>31</v>
      </c>
      <c r="G1076" t="s">
        <v>32</v>
      </c>
      <c r="H1076">
        <v>0</v>
      </c>
      <c r="I1076">
        <v>-1800</v>
      </c>
      <c r="J1076">
        <v>-1800</v>
      </c>
      <c r="K1076" s="18">
        <v>0.31597222222222221</v>
      </c>
    </row>
    <row r="1077" spans="1:11" hidden="1" x14ac:dyDescent="0.25">
      <c r="A1077">
        <v>5</v>
      </c>
      <c r="B1077" t="s">
        <v>18</v>
      </c>
      <c r="C1077">
        <v>2300</v>
      </c>
      <c r="D1077" s="17">
        <v>43833</v>
      </c>
      <c r="E1077" t="s">
        <v>213</v>
      </c>
      <c r="F1077" t="s">
        <v>31</v>
      </c>
      <c r="G1077" t="s">
        <v>32</v>
      </c>
      <c r="H1077">
        <v>2400</v>
      </c>
      <c r="I1077">
        <v>0</v>
      </c>
      <c r="J1077">
        <v>2400</v>
      </c>
      <c r="K1077" s="18">
        <v>0.34930555555555554</v>
      </c>
    </row>
    <row r="1078" spans="1:11" hidden="1" x14ac:dyDescent="0.25">
      <c r="A1078">
        <v>5</v>
      </c>
      <c r="B1078" t="s">
        <v>18</v>
      </c>
      <c r="C1078">
        <v>2300</v>
      </c>
      <c r="D1078" s="17">
        <v>43836</v>
      </c>
      <c r="E1078" t="s">
        <v>213</v>
      </c>
      <c r="F1078" t="s">
        <v>31</v>
      </c>
      <c r="G1078" t="s">
        <v>32</v>
      </c>
      <c r="H1078">
        <v>2400</v>
      </c>
      <c r="I1078">
        <v>0</v>
      </c>
      <c r="J1078">
        <v>2400</v>
      </c>
      <c r="K1078" s="18">
        <v>0.4548611111111111</v>
      </c>
    </row>
    <row r="1079" spans="1:11" hidden="1" x14ac:dyDescent="0.25">
      <c r="A1079">
        <v>5</v>
      </c>
      <c r="B1079" t="s">
        <v>18</v>
      </c>
      <c r="C1079">
        <v>2300</v>
      </c>
      <c r="D1079" s="17">
        <v>43837</v>
      </c>
      <c r="E1079" t="s">
        <v>213</v>
      </c>
      <c r="F1079" t="s">
        <v>31</v>
      </c>
      <c r="G1079" t="s">
        <v>32</v>
      </c>
      <c r="H1079">
        <v>2400</v>
      </c>
      <c r="I1079">
        <v>0</v>
      </c>
      <c r="J1079">
        <v>2400</v>
      </c>
      <c r="K1079" s="18">
        <v>0.27777777777777779</v>
      </c>
    </row>
    <row r="1080" spans="1:11" hidden="1" x14ac:dyDescent="0.25">
      <c r="A1080">
        <v>5</v>
      </c>
      <c r="B1080" t="s">
        <v>18</v>
      </c>
      <c r="C1080">
        <v>2300</v>
      </c>
      <c r="D1080" s="17">
        <v>43837</v>
      </c>
      <c r="E1080" t="s">
        <v>213</v>
      </c>
      <c r="F1080" t="s">
        <v>31</v>
      </c>
      <c r="G1080" t="s">
        <v>32</v>
      </c>
      <c r="H1080">
        <v>1440</v>
      </c>
      <c r="I1080">
        <v>0</v>
      </c>
      <c r="J1080">
        <v>1440</v>
      </c>
      <c r="K1080" s="18">
        <v>0.27847222222222223</v>
      </c>
    </row>
    <row r="1081" spans="1:11" hidden="1" x14ac:dyDescent="0.25">
      <c r="A1081">
        <v>5</v>
      </c>
      <c r="B1081" t="s">
        <v>18</v>
      </c>
      <c r="C1081">
        <v>2300</v>
      </c>
      <c r="D1081" s="17">
        <v>43837</v>
      </c>
      <c r="E1081" t="s">
        <v>213</v>
      </c>
      <c r="F1081" t="s">
        <v>31</v>
      </c>
      <c r="G1081" t="s">
        <v>32</v>
      </c>
      <c r="H1081">
        <v>0</v>
      </c>
      <c r="I1081">
        <v>-1080</v>
      </c>
      <c r="J1081">
        <v>-1080</v>
      </c>
      <c r="K1081" s="18">
        <v>0.27986111111111112</v>
      </c>
    </row>
    <row r="1082" spans="1:11" hidden="1" x14ac:dyDescent="0.25">
      <c r="A1082">
        <v>5</v>
      </c>
      <c r="B1082" t="s">
        <v>18</v>
      </c>
      <c r="C1082">
        <v>2300</v>
      </c>
      <c r="D1082" s="17">
        <v>43838</v>
      </c>
      <c r="E1082" t="s">
        <v>213</v>
      </c>
      <c r="F1082" t="s">
        <v>31</v>
      </c>
      <c r="G1082" t="s">
        <v>32</v>
      </c>
      <c r="H1082">
        <v>2400</v>
      </c>
      <c r="I1082">
        <v>0</v>
      </c>
      <c r="J1082">
        <v>2400</v>
      </c>
      <c r="K1082" s="18">
        <v>0.28055555555555556</v>
      </c>
    </row>
    <row r="1083" spans="1:11" hidden="1" x14ac:dyDescent="0.25">
      <c r="A1083">
        <v>5</v>
      </c>
      <c r="B1083" t="s">
        <v>18</v>
      </c>
      <c r="C1083">
        <v>2300</v>
      </c>
      <c r="D1083" s="17">
        <v>43838</v>
      </c>
      <c r="E1083" t="s">
        <v>213</v>
      </c>
      <c r="F1083" t="s">
        <v>31</v>
      </c>
      <c r="G1083" t="s">
        <v>32</v>
      </c>
      <c r="H1083">
        <v>1440</v>
      </c>
      <c r="I1083">
        <v>0</v>
      </c>
      <c r="J1083">
        <v>1440</v>
      </c>
      <c r="K1083" s="18">
        <v>0.28125</v>
      </c>
    </row>
    <row r="1084" spans="1:11" hidden="1" x14ac:dyDescent="0.25">
      <c r="A1084">
        <v>5</v>
      </c>
      <c r="B1084" t="s">
        <v>18</v>
      </c>
      <c r="C1084">
        <v>2300</v>
      </c>
      <c r="D1084" s="17">
        <v>43839</v>
      </c>
      <c r="E1084" t="s">
        <v>213</v>
      </c>
      <c r="F1084" t="s">
        <v>31</v>
      </c>
      <c r="G1084" t="s">
        <v>32</v>
      </c>
      <c r="H1084">
        <v>0</v>
      </c>
      <c r="I1084">
        <v>-1080</v>
      </c>
      <c r="J1084">
        <v>-1080</v>
      </c>
      <c r="K1084" s="18">
        <v>0.28263888888888888</v>
      </c>
    </row>
    <row r="1085" spans="1:11" hidden="1" x14ac:dyDescent="0.25">
      <c r="A1085">
        <v>5</v>
      </c>
      <c r="B1085" t="s">
        <v>18</v>
      </c>
      <c r="C1085">
        <v>2300</v>
      </c>
      <c r="D1085" s="17">
        <v>43839</v>
      </c>
      <c r="E1085" t="s">
        <v>213</v>
      </c>
      <c r="F1085" t="s">
        <v>31</v>
      </c>
      <c r="G1085" t="s">
        <v>32</v>
      </c>
      <c r="H1085">
        <v>1920</v>
      </c>
      <c r="I1085">
        <v>0</v>
      </c>
      <c r="J1085">
        <v>1920</v>
      </c>
      <c r="K1085" s="18">
        <v>0.28333333333333333</v>
      </c>
    </row>
    <row r="1086" spans="1:11" hidden="1" x14ac:dyDescent="0.25">
      <c r="A1086">
        <v>5</v>
      </c>
      <c r="B1086" t="s">
        <v>18</v>
      </c>
      <c r="C1086">
        <v>2300</v>
      </c>
      <c r="D1086" s="17">
        <v>43840</v>
      </c>
      <c r="E1086" t="s">
        <v>213</v>
      </c>
      <c r="F1086" t="s">
        <v>31</v>
      </c>
      <c r="G1086" t="s">
        <v>32</v>
      </c>
      <c r="H1086">
        <v>2160</v>
      </c>
      <c r="I1086">
        <v>0</v>
      </c>
      <c r="J1086">
        <v>2160</v>
      </c>
      <c r="K1086" s="18">
        <v>0.28402777777777777</v>
      </c>
    </row>
    <row r="1087" spans="1:11" hidden="1" x14ac:dyDescent="0.25">
      <c r="A1087">
        <v>5</v>
      </c>
      <c r="B1087" t="s">
        <v>18</v>
      </c>
      <c r="C1087">
        <v>2300</v>
      </c>
      <c r="D1087" s="17">
        <v>43843</v>
      </c>
      <c r="E1087" t="s">
        <v>213</v>
      </c>
      <c r="F1087" t="s">
        <v>31</v>
      </c>
      <c r="G1087" t="s">
        <v>32</v>
      </c>
      <c r="H1087">
        <v>0</v>
      </c>
      <c r="I1087">
        <v>-720</v>
      </c>
      <c r="J1087">
        <v>-720</v>
      </c>
      <c r="K1087" s="18">
        <v>0.28611111111111115</v>
      </c>
    </row>
    <row r="1088" spans="1:11" hidden="1" x14ac:dyDescent="0.25">
      <c r="A1088">
        <v>5</v>
      </c>
      <c r="B1088" t="s">
        <v>18</v>
      </c>
      <c r="C1088">
        <v>2300</v>
      </c>
      <c r="D1088" s="17">
        <v>43843</v>
      </c>
      <c r="E1088" t="s">
        <v>213</v>
      </c>
      <c r="F1088" t="s">
        <v>31</v>
      </c>
      <c r="G1088" t="s">
        <v>32</v>
      </c>
      <c r="H1088">
        <v>0</v>
      </c>
      <c r="I1088">
        <v>-840</v>
      </c>
      <c r="J1088">
        <v>-840</v>
      </c>
      <c r="K1088" s="18">
        <v>0.28680555555555554</v>
      </c>
    </row>
    <row r="1089" spans="1:11" hidden="1" x14ac:dyDescent="0.25">
      <c r="A1089">
        <v>5</v>
      </c>
      <c r="B1089" t="s">
        <v>18</v>
      </c>
      <c r="C1089">
        <v>2300</v>
      </c>
      <c r="D1089" s="17">
        <v>43843</v>
      </c>
      <c r="E1089" t="s">
        <v>213</v>
      </c>
      <c r="F1089" t="s">
        <v>31</v>
      </c>
      <c r="G1089" t="s">
        <v>32</v>
      </c>
      <c r="H1089">
        <v>2160</v>
      </c>
      <c r="I1089">
        <v>0</v>
      </c>
      <c r="J1089">
        <v>2160</v>
      </c>
      <c r="K1089" s="18">
        <v>0.28750000000000003</v>
      </c>
    </row>
    <row r="1090" spans="1:11" hidden="1" x14ac:dyDescent="0.25">
      <c r="A1090">
        <v>5</v>
      </c>
      <c r="B1090" t="s">
        <v>18</v>
      </c>
      <c r="C1090">
        <v>2300</v>
      </c>
      <c r="D1090" s="17">
        <v>43843</v>
      </c>
      <c r="E1090" t="s">
        <v>213</v>
      </c>
      <c r="F1090" t="s">
        <v>31</v>
      </c>
      <c r="G1090" t="s">
        <v>32</v>
      </c>
      <c r="H1090">
        <v>2160</v>
      </c>
      <c r="I1090">
        <v>0</v>
      </c>
      <c r="J1090">
        <v>2160</v>
      </c>
      <c r="K1090" s="18">
        <v>0.3</v>
      </c>
    </row>
    <row r="1091" spans="1:11" hidden="1" x14ac:dyDescent="0.25">
      <c r="A1091">
        <v>5</v>
      </c>
      <c r="B1091" t="s">
        <v>18</v>
      </c>
      <c r="C1091">
        <v>2300</v>
      </c>
      <c r="D1091" s="17">
        <v>43844</v>
      </c>
      <c r="E1091" t="s">
        <v>213</v>
      </c>
      <c r="F1091" t="s">
        <v>31</v>
      </c>
      <c r="G1091" t="s">
        <v>32</v>
      </c>
      <c r="H1091">
        <v>2160</v>
      </c>
      <c r="I1091">
        <v>0</v>
      </c>
      <c r="J1091">
        <v>2160</v>
      </c>
      <c r="K1091" s="18">
        <v>0.30069444444444443</v>
      </c>
    </row>
    <row r="1092" spans="1:11" hidden="1" x14ac:dyDescent="0.25">
      <c r="A1092">
        <v>5</v>
      </c>
      <c r="B1092" t="s">
        <v>18</v>
      </c>
      <c r="C1092">
        <v>2300</v>
      </c>
      <c r="D1092" s="17">
        <v>43845</v>
      </c>
      <c r="E1092" t="s">
        <v>213</v>
      </c>
      <c r="F1092" t="s">
        <v>31</v>
      </c>
      <c r="G1092" t="s">
        <v>32</v>
      </c>
      <c r="H1092">
        <v>2400</v>
      </c>
      <c r="I1092">
        <v>0</v>
      </c>
      <c r="J1092">
        <v>2400</v>
      </c>
      <c r="K1092" s="18">
        <v>0.30208333333333331</v>
      </c>
    </row>
    <row r="1093" spans="1:11" hidden="1" x14ac:dyDescent="0.25">
      <c r="A1093">
        <v>5</v>
      </c>
      <c r="B1093" t="s">
        <v>18</v>
      </c>
      <c r="C1093">
        <v>2300</v>
      </c>
      <c r="D1093" s="17">
        <v>43846</v>
      </c>
      <c r="E1093" t="s">
        <v>213</v>
      </c>
      <c r="F1093" t="s">
        <v>31</v>
      </c>
      <c r="G1093" t="s">
        <v>32</v>
      </c>
      <c r="H1093">
        <v>2400</v>
      </c>
      <c r="I1093">
        <v>0</v>
      </c>
      <c r="J1093">
        <v>2400</v>
      </c>
      <c r="K1093" s="18">
        <v>0.30277777777777776</v>
      </c>
    </row>
    <row r="1094" spans="1:11" hidden="1" x14ac:dyDescent="0.25">
      <c r="A1094">
        <v>5</v>
      </c>
      <c r="B1094" t="s">
        <v>18</v>
      </c>
      <c r="C1094">
        <v>2300</v>
      </c>
      <c r="D1094" s="17">
        <v>43847</v>
      </c>
      <c r="E1094" t="s">
        <v>213</v>
      </c>
      <c r="F1094" t="s">
        <v>31</v>
      </c>
      <c r="G1094" t="s">
        <v>32</v>
      </c>
      <c r="H1094">
        <v>3000</v>
      </c>
      <c r="I1094">
        <v>0</v>
      </c>
      <c r="J1094">
        <v>3000</v>
      </c>
      <c r="K1094" s="18">
        <v>0.35833333333333334</v>
      </c>
    </row>
    <row r="1095" spans="1:11" hidden="1" x14ac:dyDescent="0.25">
      <c r="A1095">
        <v>5</v>
      </c>
      <c r="B1095" t="s">
        <v>18</v>
      </c>
      <c r="C1095">
        <v>2300</v>
      </c>
      <c r="D1095" s="17">
        <v>43847</v>
      </c>
      <c r="E1095" t="s">
        <v>213</v>
      </c>
      <c r="F1095" t="s">
        <v>31</v>
      </c>
      <c r="G1095" t="s">
        <v>32</v>
      </c>
      <c r="H1095">
        <v>0</v>
      </c>
      <c r="I1095">
        <v>-1440</v>
      </c>
      <c r="J1095">
        <v>-1440</v>
      </c>
      <c r="K1095" s="18">
        <v>0.35972222222222222</v>
      </c>
    </row>
    <row r="1096" spans="1:11" hidden="1" x14ac:dyDescent="0.25">
      <c r="A1096">
        <v>5</v>
      </c>
      <c r="B1096" t="s">
        <v>18</v>
      </c>
      <c r="C1096">
        <v>2300</v>
      </c>
      <c r="D1096" s="17">
        <v>43850</v>
      </c>
      <c r="E1096" t="s">
        <v>213</v>
      </c>
      <c r="F1096" t="s">
        <v>31</v>
      </c>
      <c r="G1096" t="s">
        <v>32</v>
      </c>
      <c r="H1096">
        <v>2160</v>
      </c>
      <c r="I1096">
        <v>0</v>
      </c>
      <c r="J1096">
        <v>2160</v>
      </c>
      <c r="K1096" s="18">
        <v>0.35555555555555557</v>
      </c>
    </row>
    <row r="1097" spans="1:11" hidden="1" x14ac:dyDescent="0.25">
      <c r="A1097">
        <v>5</v>
      </c>
      <c r="B1097" t="s">
        <v>18</v>
      </c>
      <c r="C1097">
        <v>2300</v>
      </c>
      <c r="D1097" s="17">
        <v>43832</v>
      </c>
      <c r="E1097" t="s">
        <v>213</v>
      </c>
      <c r="F1097" t="s">
        <v>48</v>
      </c>
      <c r="G1097" t="s">
        <v>49</v>
      </c>
      <c r="H1097">
        <v>1440</v>
      </c>
      <c r="I1097">
        <v>0</v>
      </c>
      <c r="J1097">
        <v>1440</v>
      </c>
      <c r="K1097" s="18">
        <v>0.34791666666666665</v>
      </c>
    </row>
    <row r="1098" spans="1:11" hidden="1" x14ac:dyDescent="0.25">
      <c r="A1098">
        <v>5</v>
      </c>
      <c r="B1098" t="s">
        <v>18</v>
      </c>
      <c r="C1098">
        <v>2300</v>
      </c>
      <c r="D1098" s="17">
        <v>43833</v>
      </c>
      <c r="E1098" t="s">
        <v>213</v>
      </c>
      <c r="F1098" t="s">
        <v>48</v>
      </c>
      <c r="G1098" t="s">
        <v>49</v>
      </c>
      <c r="H1098">
        <v>600</v>
      </c>
      <c r="I1098">
        <v>0</v>
      </c>
      <c r="J1098">
        <v>600</v>
      </c>
      <c r="K1098" s="18">
        <v>0.34930555555555554</v>
      </c>
    </row>
    <row r="1099" spans="1:11" hidden="1" x14ac:dyDescent="0.25">
      <c r="A1099">
        <v>5</v>
      </c>
      <c r="B1099" t="s">
        <v>18</v>
      </c>
      <c r="C1099">
        <v>2300</v>
      </c>
      <c r="D1099" s="17">
        <v>43836</v>
      </c>
      <c r="E1099" t="s">
        <v>213</v>
      </c>
      <c r="F1099" t="s">
        <v>48</v>
      </c>
      <c r="G1099" t="s">
        <v>49</v>
      </c>
      <c r="H1099">
        <v>600</v>
      </c>
      <c r="I1099">
        <v>0</v>
      </c>
      <c r="J1099">
        <v>600</v>
      </c>
      <c r="K1099" s="18">
        <v>0.4548611111111111</v>
      </c>
    </row>
    <row r="1100" spans="1:11" hidden="1" x14ac:dyDescent="0.25">
      <c r="A1100">
        <v>5</v>
      </c>
      <c r="B1100" t="s">
        <v>18</v>
      </c>
      <c r="C1100">
        <v>2300</v>
      </c>
      <c r="D1100" s="17">
        <v>43837</v>
      </c>
      <c r="E1100" t="s">
        <v>213</v>
      </c>
      <c r="F1100" t="s">
        <v>48</v>
      </c>
      <c r="G1100" t="s">
        <v>49</v>
      </c>
      <c r="H1100">
        <v>720</v>
      </c>
      <c r="I1100">
        <v>0</v>
      </c>
      <c r="J1100">
        <v>720</v>
      </c>
      <c r="K1100" s="18">
        <v>0.27777777777777779</v>
      </c>
    </row>
    <row r="1101" spans="1:11" hidden="1" x14ac:dyDescent="0.25">
      <c r="A1101">
        <v>5</v>
      </c>
      <c r="B1101" t="s">
        <v>18</v>
      </c>
      <c r="C1101">
        <v>2300</v>
      </c>
      <c r="D1101" s="17">
        <v>43837</v>
      </c>
      <c r="E1101" t="s">
        <v>213</v>
      </c>
      <c r="F1101" t="s">
        <v>48</v>
      </c>
      <c r="G1101" t="s">
        <v>49</v>
      </c>
      <c r="H1101">
        <v>720</v>
      </c>
      <c r="I1101">
        <v>0</v>
      </c>
      <c r="J1101">
        <v>720</v>
      </c>
      <c r="K1101" s="18">
        <v>0.27847222222222223</v>
      </c>
    </row>
    <row r="1102" spans="1:11" hidden="1" x14ac:dyDescent="0.25">
      <c r="A1102">
        <v>5</v>
      </c>
      <c r="B1102" t="s">
        <v>18</v>
      </c>
      <c r="C1102">
        <v>2300</v>
      </c>
      <c r="D1102" s="17">
        <v>43837</v>
      </c>
      <c r="E1102" t="s">
        <v>213</v>
      </c>
      <c r="F1102" t="s">
        <v>48</v>
      </c>
      <c r="G1102" t="s">
        <v>49</v>
      </c>
      <c r="H1102">
        <v>0</v>
      </c>
      <c r="I1102">
        <v>-1800</v>
      </c>
      <c r="J1102">
        <v>-1800</v>
      </c>
      <c r="K1102" s="18">
        <v>0.27986111111111112</v>
      </c>
    </row>
    <row r="1103" spans="1:11" hidden="1" x14ac:dyDescent="0.25">
      <c r="A1103">
        <v>5</v>
      </c>
      <c r="B1103" t="s">
        <v>18</v>
      </c>
      <c r="C1103">
        <v>2300</v>
      </c>
      <c r="D1103" s="17">
        <v>43838</v>
      </c>
      <c r="E1103" t="s">
        <v>213</v>
      </c>
      <c r="F1103" t="s">
        <v>48</v>
      </c>
      <c r="G1103" t="s">
        <v>49</v>
      </c>
      <c r="H1103">
        <v>720</v>
      </c>
      <c r="I1103">
        <v>0</v>
      </c>
      <c r="J1103">
        <v>720</v>
      </c>
      <c r="K1103" s="18">
        <v>0.28055555555555556</v>
      </c>
    </row>
    <row r="1104" spans="1:11" hidden="1" x14ac:dyDescent="0.25">
      <c r="A1104">
        <v>5</v>
      </c>
      <c r="B1104" t="s">
        <v>18</v>
      </c>
      <c r="C1104">
        <v>2300</v>
      </c>
      <c r="D1104" s="17">
        <v>43838</v>
      </c>
      <c r="E1104" t="s">
        <v>213</v>
      </c>
      <c r="F1104" t="s">
        <v>48</v>
      </c>
      <c r="G1104" t="s">
        <v>49</v>
      </c>
      <c r="H1104">
        <v>720</v>
      </c>
      <c r="I1104">
        <v>0</v>
      </c>
      <c r="J1104">
        <v>720</v>
      </c>
      <c r="K1104" s="18">
        <v>0.28125</v>
      </c>
    </row>
    <row r="1105" spans="1:11" hidden="1" x14ac:dyDescent="0.25">
      <c r="A1105">
        <v>5</v>
      </c>
      <c r="B1105" t="s">
        <v>18</v>
      </c>
      <c r="C1105">
        <v>2300</v>
      </c>
      <c r="D1105" s="17">
        <v>43839</v>
      </c>
      <c r="E1105" t="s">
        <v>213</v>
      </c>
      <c r="F1105" t="s">
        <v>48</v>
      </c>
      <c r="G1105" t="s">
        <v>49</v>
      </c>
      <c r="H1105">
        <v>0</v>
      </c>
      <c r="I1105">
        <v>-1440</v>
      </c>
      <c r="J1105">
        <v>-1440</v>
      </c>
      <c r="K1105" s="18">
        <v>0.28263888888888888</v>
      </c>
    </row>
    <row r="1106" spans="1:11" hidden="1" x14ac:dyDescent="0.25">
      <c r="A1106">
        <v>5</v>
      </c>
      <c r="B1106" t="s">
        <v>18</v>
      </c>
      <c r="C1106">
        <v>2300</v>
      </c>
      <c r="D1106" s="17">
        <v>43839</v>
      </c>
      <c r="E1106" t="s">
        <v>213</v>
      </c>
      <c r="F1106" t="s">
        <v>48</v>
      </c>
      <c r="G1106" t="s">
        <v>49</v>
      </c>
      <c r="H1106">
        <v>1080</v>
      </c>
      <c r="I1106">
        <v>0</v>
      </c>
      <c r="J1106">
        <v>1080</v>
      </c>
      <c r="K1106" s="18">
        <v>0.28333333333333333</v>
      </c>
    </row>
    <row r="1107" spans="1:11" hidden="1" x14ac:dyDescent="0.25">
      <c r="A1107">
        <v>5</v>
      </c>
      <c r="B1107" t="s">
        <v>18</v>
      </c>
      <c r="C1107">
        <v>2300</v>
      </c>
      <c r="D1107" s="17">
        <v>43840</v>
      </c>
      <c r="E1107" t="s">
        <v>213</v>
      </c>
      <c r="F1107" t="s">
        <v>48</v>
      </c>
      <c r="G1107" t="s">
        <v>49</v>
      </c>
      <c r="H1107">
        <v>840</v>
      </c>
      <c r="I1107">
        <v>0</v>
      </c>
      <c r="J1107">
        <v>840</v>
      </c>
      <c r="K1107" s="18">
        <v>0.28402777777777777</v>
      </c>
    </row>
    <row r="1108" spans="1:11" hidden="1" x14ac:dyDescent="0.25">
      <c r="A1108">
        <v>5</v>
      </c>
      <c r="B1108" t="s">
        <v>18</v>
      </c>
      <c r="C1108">
        <v>2300</v>
      </c>
      <c r="D1108" s="17">
        <v>43841</v>
      </c>
      <c r="E1108" t="s">
        <v>213</v>
      </c>
      <c r="F1108" t="s">
        <v>48</v>
      </c>
      <c r="G1108" t="s">
        <v>49</v>
      </c>
      <c r="H1108">
        <v>3960</v>
      </c>
      <c r="I1108">
        <v>0</v>
      </c>
      <c r="J1108">
        <v>3960</v>
      </c>
      <c r="K1108" s="18">
        <v>0.28541666666666665</v>
      </c>
    </row>
    <row r="1109" spans="1:11" hidden="1" x14ac:dyDescent="0.25">
      <c r="A1109">
        <v>5</v>
      </c>
      <c r="B1109" t="s">
        <v>18</v>
      </c>
      <c r="C1109">
        <v>2300</v>
      </c>
      <c r="D1109" s="17">
        <v>43843</v>
      </c>
      <c r="E1109" t="s">
        <v>213</v>
      </c>
      <c r="F1109" t="s">
        <v>48</v>
      </c>
      <c r="G1109" t="s">
        <v>49</v>
      </c>
      <c r="H1109">
        <v>0</v>
      </c>
      <c r="I1109">
        <v>-1440</v>
      </c>
      <c r="J1109">
        <v>-1440</v>
      </c>
      <c r="K1109" s="18">
        <v>0.28680555555555554</v>
      </c>
    </row>
    <row r="1110" spans="1:11" hidden="1" x14ac:dyDescent="0.25">
      <c r="A1110">
        <v>5</v>
      </c>
      <c r="B1110" t="s">
        <v>18</v>
      </c>
      <c r="C1110">
        <v>2300</v>
      </c>
      <c r="D1110" s="17">
        <v>43843</v>
      </c>
      <c r="E1110" t="s">
        <v>213</v>
      </c>
      <c r="F1110" t="s">
        <v>48</v>
      </c>
      <c r="G1110" t="s">
        <v>49</v>
      </c>
      <c r="H1110">
        <v>840</v>
      </c>
      <c r="I1110">
        <v>0</v>
      </c>
      <c r="J1110">
        <v>840</v>
      </c>
      <c r="K1110" s="18">
        <v>0.28750000000000003</v>
      </c>
    </row>
    <row r="1111" spans="1:11" hidden="1" x14ac:dyDescent="0.25">
      <c r="A1111">
        <v>5</v>
      </c>
      <c r="B1111" t="s">
        <v>18</v>
      </c>
      <c r="C1111">
        <v>2300</v>
      </c>
      <c r="D1111" s="17">
        <v>43843</v>
      </c>
      <c r="E1111" t="s">
        <v>213</v>
      </c>
      <c r="F1111" t="s">
        <v>48</v>
      </c>
      <c r="G1111" t="s">
        <v>49</v>
      </c>
      <c r="H1111">
        <v>840</v>
      </c>
      <c r="I1111">
        <v>0</v>
      </c>
      <c r="J1111">
        <v>840</v>
      </c>
      <c r="K1111" s="18">
        <v>0.3</v>
      </c>
    </row>
    <row r="1112" spans="1:11" hidden="1" x14ac:dyDescent="0.25">
      <c r="A1112">
        <v>5</v>
      </c>
      <c r="B1112" t="s">
        <v>18</v>
      </c>
      <c r="C1112">
        <v>2300</v>
      </c>
      <c r="D1112" s="17">
        <v>43844</v>
      </c>
      <c r="E1112" t="s">
        <v>213</v>
      </c>
      <c r="F1112" t="s">
        <v>48</v>
      </c>
      <c r="G1112" t="s">
        <v>49</v>
      </c>
      <c r="H1112">
        <v>840</v>
      </c>
      <c r="I1112">
        <v>0</v>
      </c>
      <c r="J1112">
        <v>840</v>
      </c>
      <c r="K1112" s="18">
        <v>0.30069444444444443</v>
      </c>
    </row>
    <row r="1113" spans="1:11" hidden="1" x14ac:dyDescent="0.25">
      <c r="A1113">
        <v>5</v>
      </c>
      <c r="B1113" t="s">
        <v>18</v>
      </c>
      <c r="C1113">
        <v>2300</v>
      </c>
      <c r="D1113" s="17">
        <v>43845</v>
      </c>
      <c r="E1113" t="s">
        <v>213</v>
      </c>
      <c r="F1113" t="s">
        <v>48</v>
      </c>
      <c r="G1113" t="s">
        <v>49</v>
      </c>
      <c r="H1113">
        <v>600</v>
      </c>
      <c r="I1113">
        <v>0</v>
      </c>
      <c r="J1113">
        <v>600</v>
      </c>
      <c r="K1113" s="18">
        <v>0.30208333333333331</v>
      </c>
    </row>
    <row r="1114" spans="1:11" hidden="1" x14ac:dyDescent="0.25">
      <c r="A1114">
        <v>5</v>
      </c>
      <c r="B1114" t="s">
        <v>18</v>
      </c>
      <c r="C1114">
        <v>2300</v>
      </c>
      <c r="D1114" s="17">
        <v>43846</v>
      </c>
      <c r="E1114" t="s">
        <v>213</v>
      </c>
      <c r="F1114" t="s">
        <v>48</v>
      </c>
      <c r="G1114" t="s">
        <v>49</v>
      </c>
      <c r="H1114">
        <v>600</v>
      </c>
      <c r="I1114">
        <v>0</v>
      </c>
      <c r="J1114">
        <v>600</v>
      </c>
      <c r="K1114" s="18">
        <v>0.30277777777777776</v>
      </c>
    </row>
    <row r="1115" spans="1:11" hidden="1" x14ac:dyDescent="0.25">
      <c r="A1115">
        <v>5</v>
      </c>
      <c r="B1115" t="s">
        <v>18</v>
      </c>
      <c r="C1115">
        <v>2300</v>
      </c>
      <c r="D1115" s="17">
        <v>43847</v>
      </c>
      <c r="E1115" t="s">
        <v>213</v>
      </c>
      <c r="F1115" t="s">
        <v>48</v>
      </c>
      <c r="G1115" t="s">
        <v>49</v>
      </c>
      <c r="H1115">
        <v>0</v>
      </c>
      <c r="I1115">
        <v>-1800</v>
      </c>
      <c r="J1115">
        <v>-1800</v>
      </c>
      <c r="K1115" s="18">
        <v>0.35972222222222222</v>
      </c>
    </row>
    <row r="1116" spans="1:11" hidden="1" x14ac:dyDescent="0.25">
      <c r="A1116">
        <v>5</v>
      </c>
      <c r="B1116" t="s">
        <v>18</v>
      </c>
      <c r="C1116">
        <v>2300</v>
      </c>
      <c r="D1116" s="17">
        <v>43850</v>
      </c>
      <c r="E1116" t="s">
        <v>213</v>
      </c>
      <c r="F1116" t="s">
        <v>48</v>
      </c>
      <c r="G1116" t="s">
        <v>49</v>
      </c>
      <c r="H1116">
        <v>480</v>
      </c>
      <c r="I1116">
        <v>0</v>
      </c>
      <c r="J1116">
        <v>480</v>
      </c>
      <c r="K1116" s="18">
        <v>0.35555555555555557</v>
      </c>
    </row>
    <row r="1117" spans="1:11" hidden="1" x14ac:dyDescent="0.25">
      <c r="A1117">
        <v>5</v>
      </c>
      <c r="B1117" t="s">
        <v>18</v>
      </c>
      <c r="C1117">
        <v>2300</v>
      </c>
      <c r="D1117" s="17">
        <v>43832</v>
      </c>
      <c r="E1117" t="s">
        <v>213</v>
      </c>
      <c r="F1117" t="s">
        <v>216</v>
      </c>
      <c r="G1117" t="s">
        <v>217</v>
      </c>
      <c r="H1117">
        <v>1200</v>
      </c>
      <c r="I1117">
        <v>0</v>
      </c>
      <c r="J1117">
        <v>1200</v>
      </c>
      <c r="K1117" s="18">
        <v>0.34791666666666665</v>
      </c>
    </row>
    <row r="1118" spans="1:11" hidden="1" x14ac:dyDescent="0.25">
      <c r="A1118">
        <v>5</v>
      </c>
      <c r="B1118" t="s">
        <v>18</v>
      </c>
      <c r="C1118">
        <v>2300</v>
      </c>
      <c r="D1118" s="17">
        <v>43833</v>
      </c>
      <c r="E1118" t="s">
        <v>213</v>
      </c>
      <c r="F1118" t="s">
        <v>216</v>
      </c>
      <c r="G1118" t="s">
        <v>217</v>
      </c>
      <c r="H1118">
        <v>0</v>
      </c>
      <c r="I1118">
        <v>-2160</v>
      </c>
      <c r="J1118">
        <v>-2160</v>
      </c>
      <c r="K1118" s="18">
        <v>0.31597222222222221</v>
      </c>
    </row>
    <row r="1119" spans="1:11" hidden="1" x14ac:dyDescent="0.25">
      <c r="A1119">
        <v>5</v>
      </c>
      <c r="B1119" t="s">
        <v>18</v>
      </c>
      <c r="C1119">
        <v>2300</v>
      </c>
      <c r="D1119" s="17">
        <v>43833</v>
      </c>
      <c r="E1119" t="s">
        <v>213</v>
      </c>
      <c r="F1119" t="s">
        <v>216</v>
      </c>
      <c r="G1119" t="s">
        <v>217</v>
      </c>
      <c r="H1119">
        <v>960</v>
      </c>
      <c r="I1119">
        <v>0</v>
      </c>
      <c r="J1119">
        <v>960</v>
      </c>
      <c r="K1119" s="18">
        <v>0.34930555555555554</v>
      </c>
    </row>
    <row r="1120" spans="1:11" hidden="1" x14ac:dyDescent="0.25">
      <c r="A1120">
        <v>5</v>
      </c>
      <c r="B1120" t="s">
        <v>18</v>
      </c>
      <c r="C1120">
        <v>2300</v>
      </c>
      <c r="D1120" s="17">
        <v>43836</v>
      </c>
      <c r="E1120" t="s">
        <v>213</v>
      </c>
      <c r="F1120" t="s">
        <v>216</v>
      </c>
      <c r="G1120" t="s">
        <v>217</v>
      </c>
      <c r="H1120">
        <v>960</v>
      </c>
      <c r="I1120">
        <v>0</v>
      </c>
      <c r="J1120">
        <v>960</v>
      </c>
      <c r="K1120" s="18">
        <v>0.4548611111111111</v>
      </c>
    </row>
    <row r="1121" spans="1:11" hidden="1" x14ac:dyDescent="0.25">
      <c r="A1121">
        <v>5</v>
      </c>
      <c r="B1121" t="s">
        <v>18</v>
      </c>
      <c r="C1121">
        <v>2300</v>
      </c>
      <c r="D1121" s="17">
        <v>43837</v>
      </c>
      <c r="E1121" t="s">
        <v>213</v>
      </c>
      <c r="F1121" t="s">
        <v>216</v>
      </c>
      <c r="G1121" t="s">
        <v>217</v>
      </c>
      <c r="H1121">
        <v>840</v>
      </c>
      <c r="I1121">
        <v>0</v>
      </c>
      <c r="J1121">
        <v>840</v>
      </c>
      <c r="K1121" s="18">
        <v>0.27777777777777779</v>
      </c>
    </row>
    <row r="1122" spans="1:11" hidden="1" x14ac:dyDescent="0.25">
      <c r="A1122">
        <v>5</v>
      </c>
      <c r="B1122" t="s">
        <v>18</v>
      </c>
      <c r="C1122">
        <v>2300</v>
      </c>
      <c r="D1122" s="17">
        <v>43837</v>
      </c>
      <c r="E1122" t="s">
        <v>213</v>
      </c>
      <c r="F1122" t="s">
        <v>216</v>
      </c>
      <c r="G1122" t="s">
        <v>217</v>
      </c>
      <c r="H1122">
        <v>1680</v>
      </c>
      <c r="I1122">
        <v>0</v>
      </c>
      <c r="J1122">
        <v>1680</v>
      </c>
      <c r="K1122" s="18">
        <v>0.27847222222222223</v>
      </c>
    </row>
    <row r="1123" spans="1:11" hidden="1" x14ac:dyDescent="0.25">
      <c r="A1123">
        <v>5</v>
      </c>
      <c r="B1123" t="s">
        <v>18</v>
      </c>
      <c r="C1123">
        <v>2300</v>
      </c>
      <c r="D1123" s="17">
        <v>43837</v>
      </c>
      <c r="E1123" t="s">
        <v>213</v>
      </c>
      <c r="F1123" t="s">
        <v>216</v>
      </c>
      <c r="G1123" t="s">
        <v>217</v>
      </c>
      <c r="H1123">
        <v>0</v>
      </c>
      <c r="I1123">
        <v>-1080</v>
      </c>
      <c r="J1123">
        <v>-1080</v>
      </c>
      <c r="K1123" s="18">
        <v>0.27986111111111112</v>
      </c>
    </row>
    <row r="1124" spans="1:11" hidden="1" x14ac:dyDescent="0.25">
      <c r="A1124">
        <v>5</v>
      </c>
      <c r="B1124" t="s">
        <v>18</v>
      </c>
      <c r="C1124">
        <v>2300</v>
      </c>
      <c r="D1124" s="17">
        <v>43838</v>
      </c>
      <c r="E1124" t="s">
        <v>213</v>
      </c>
      <c r="F1124" t="s">
        <v>216</v>
      </c>
      <c r="G1124" t="s">
        <v>217</v>
      </c>
      <c r="H1124">
        <v>840</v>
      </c>
      <c r="I1124">
        <v>0</v>
      </c>
      <c r="J1124">
        <v>840</v>
      </c>
      <c r="K1124" s="18">
        <v>0.28055555555555556</v>
      </c>
    </row>
    <row r="1125" spans="1:11" hidden="1" x14ac:dyDescent="0.25">
      <c r="A1125">
        <v>5</v>
      </c>
      <c r="B1125" t="s">
        <v>18</v>
      </c>
      <c r="C1125">
        <v>2300</v>
      </c>
      <c r="D1125" s="17">
        <v>43838</v>
      </c>
      <c r="E1125" t="s">
        <v>213</v>
      </c>
      <c r="F1125" t="s">
        <v>216</v>
      </c>
      <c r="G1125" t="s">
        <v>217</v>
      </c>
      <c r="H1125">
        <v>1680</v>
      </c>
      <c r="I1125">
        <v>0</v>
      </c>
      <c r="J1125">
        <v>1680</v>
      </c>
      <c r="K1125" s="18">
        <v>0.28125</v>
      </c>
    </row>
    <row r="1126" spans="1:11" hidden="1" x14ac:dyDescent="0.25">
      <c r="A1126">
        <v>5</v>
      </c>
      <c r="B1126" t="s">
        <v>18</v>
      </c>
      <c r="C1126">
        <v>2300</v>
      </c>
      <c r="D1126" s="17">
        <v>43839</v>
      </c>
      <c r="E1126" t="s">
        <v>213</v>
      </c>
      <c r="F1126" t="s">
        <v>216</v>
      </c>
      <c r="G1126" t="s">
        <v>217</v>
      </c>
      <c r="H1126">
        <v>0</v>
      </c>
      <c r="I1126">
        <v>-1440</v>
      </c>
      <c r="J1126">
        <v>-1440</v>
      </c>
      <c r="K1126" s="18">
        <v>0.28263888888888888</v>
      </c>
    </row>
    <row r="1127" spans="1:11" hidden="1" x14ac:dyDescent="0.25">
      <c r="A1127">
        <v>5</v>
      </c>
      <c r="B1127" t="s">
        <v>18</v>
      </c>
      <c r="C1127">
        <v>2300</v>
      </c>
      <c r="D1127" s="17">
        <v>43839</v>
      </c>
      <c r="E1127" t="s">
        <v>213</v>
      </c>
      <c r="F1127" t="s">
        <v>216</v>
      </c>
      <c r="G1127" t="s">
        <v>217</v>
      </c>
      <c r="H1127">
        <v>960</v>
      </c>
      <c r="I1127">
        <v>0</v>
      </c>
      <c r="J1127">
        <v>960</v>
      </c>
      <c r="K1127" s="18">
        <v>0.28333333333333333</v>
      </c>
    </row>
    <row r="1128" spans="1:11" hidden="1" x14ac:dyDescent="0.25">
      <c r="A1128">
        <v>5</v>
      </c>
      <c r="B1128" t="s">
        <v>18</v>
      </c>
      <c r="C1128">
        <v>2300</v>
      </c>
      <c r="D1128" s="17">
        <v>43840</v>
      </c>
      <c r="E1128" t="s">
        <v>213</v>
      </c>
      <c r="F1128" t="s">
        <v>216</v>
      </c>
      <c r="G1128" t="s">
        <v>217</v>
      </c>
      <c r="H1128">
        <v>720</v>
      </c>
      <c r="I1128">
        <v>0</v>
      </c>
      <c r="J1128">
        <v>720</v>
      </c>
      <c r="K1128" s="18">
        <v>0.28402777777777777</v>
      </c>
    </row>
    <row r="1129" spans="1:11" hidden="1" x14ac:dyDescent="0.25">
      <c r="A1129">
        <v>5</v>
      </c>
      <c r="B1129" t="s">
        <v>18</v>
      </c>
      <c r="C1129">
        <v>2300</v>
      </c>
      <c r="D1129" s="17">
        <v>43843</v>
      </c>
      <c r="E1129" t="s">
        <v>213</v>
      </c>
      <c r="F1129" t="s">
        <v>216</v>
      </c>
      <c r="G1129" t="s">
        <v>217</v>
      </c>
      <c r="H1129">
        <v>0</v>
      </c>
      <c r="I1129">
        <v>-1320</v>
      </c>
      <c r="J1129">
        <v>-1320</v>
      </c>
      <c r="K1129" s="18">
        <v>0.28611111111111115</v>
      </c>
    </row>
    <row r="1130" spans="1:11" hidden="1" x14ac:dyDescent="0.25">
      <c r="A1130">
        <v>5</v>
      </c>
      <c r="B1130" t="s">
        <v>18</v>
      </c>
      <c r="C1130">
        <v>2300</v>
      </c>
      <c r="D1130" s="17">
        <v>43843</v>
      </c>
      <c r="E1130" t="s">
        <v>213</v>
      </c>
      <c r="F1130" t="s">
        <v>216</v>
      </c>
      <c r="G1130" t="s">
        <v>217</v>
      </c>
      <c r="H1130">
        <v>0</v>
      </c>
      <c r="I1130">
        <v>-1680</v>
      </c>
      <c r="J1130">
        <v>-1680</v>
      </c>
      <c r="K1130" s="18">
        <v>0.28680555555555554</v>
      </c>
    </row>
    <row r="1131" spans="1:11" hidden="1" x14ac:dyDescent="0.25">
      <c r="A1131">
        <v>5</v>
      </c>
      <c r="B1131" t="s">
        <v>18</v>
      </c>
      <c r="C1131">
        <v>2300</v>
      </c>
      <c r="D1131" s="17">
        <v>43843</v>
      </c>
      <c r="E1131" t="s">
        <v>213</v>
      </c>
      <c r="F1131" t="s">
        <v>216</v>
      </c>
      <c r="G1131" t="s">
        <v>217</v>
      </c>
      <c r="H1131">
        <v>720</v>
      </c>
      <c r="I1131">
        <v>0</v>
      </c>
      <c r="J1131">
        <v>720</v>
      </c>
      <c r="K1131" s="18">
        <v>0.28750000000000003</v>
      </c>
    </row>
    <row r="1132" spans="1:11" hidden="1" x14ac:dyDescent="0.25">
      <c r="A1132">
        <v>5</v>
      </c>
      <c r="B1132" t="s">
        <v>18</v>
      </c>
      <c r="C1132">
        <v>2300</v>
      </c>
      <c r="D1132" s="17">
        <v>43843</v>
      </c>
      <c r="E1132" t="s">
        <v>213</v>
      </c>
      <c r="F1132" t="s">
        <v>216</v>
      </c>
      <c r="G1132" t="s">
        <v>217</v>
      </c>
      <c r="H1132">
        <v>720</v>
      </c>
      <c r="I1132">
        <v>0</v>
      </c>
      <c r="J1132">
        <v>720</v>
      </c>
      <c r="K1132" s="18">
        <v>0.3</v>
      </c>
    </row>
    <row r="1133" spans="1:11" hidden="1" x14ac:dyDescent="0.25">
      <c r="A1133">
        <v>5</v>
      </c>
      <c r="B1133" t="s">
        <v>18</v>
      </c>
      <c r="C1133">
        <v>2300</v>
      </c>
      <c r="D1133" s="17">
        <v>43844</v>
      </c>
      <c r="E1133" t="s">
        <v>213</v>
      </c>
      <c r="F1133" t="s">
        <v>216</v>
      </c>
      <c r="G1133" t="s">
        <v>217</v>
      </c>
      <c r="H1133">
        <v>720</v>
      </c>
      <c r="I1133">
        <v>0</v>
      </c>
      <c r="J1133">
        <v>720</v>
      </c>
      <c r="K1133" s="18">
        <v>0.30069444444444443</v>
      </c>
    </row>
    <row r="1134" spans="1:11" hidden="1" x14ac:dyDescent="0.25">
      <c r="A1134">
        <v>5</v>
      </c>
      <c r="B1134" t="s">
        <v>18</v>
      </c>
      <c r="C1134">
        <v>2300</v>
      </c>
      <c r="D1134" s="17">
        <v>43845</v>
      </c>
      <c r="E1134" t="s">
        <v>213</v>
      </c>
      <c r="F1134" t="s">
        <v>216</v>
      </c>
      <c r="G1134" t="s">
        <v>217</v>
      </c>
      <c r="H1134">
        <v>960</v>
      </c>
      <c r="I1134">
        <v>0</v>
      </c>
      <c r="J1134">
        <v>960</v>
      </c>
      <c r="K1134" s="18">
        <v>0.30208333333333331</v>
      </c>
    </row>
    <row r="1135" spans="1:11" hidden="1" x14ac:dyDescent="0.25">
      <c r="A1135">
        <v>5</v>
      </c>
      <c r="B1135" t="s">
        <v>18</v>
      </c>
      <c r="C1135">
        <v>2300</v>
      </c>
      <c r="D1135" s="17">
        <v>43846</v>
      </c>
      <c r="E1135" t="s">
        <v>213</v>
      </c>
      <c r="F1135" t="s">
        <v>216</v>
      </c>
      <c r="G1135" t="s">
        <v>217</v>
      </c>
      <c r="H1135">
        <v>960</v>
      </c>
      <c r="I1135">
        <v>0</v>
      </c>
      <c r="J1135">
        <v>960</v>
      </c>
      <c r="K1135" s="18">
        <v>0.30277777777777776</v>
      </c>
    </row>
    <row r="1136" spans="1:11" hidden="1" x14ac:dyDescent="0.25">
      <c r="A1136">
        <v>5</v>
      </c>
      <c r="B1136" t="s">
        <v>18</v>
      </c>
      <c r="C1136">
        <v>2300</v>
      </c>
      <c r="D1136" s="17">
        <v>43847</v>
      </c>
      <c r="E1136" t="s">
        <v>213</v>
      </c>
      <c r="F1136" t="s">
        <v>216</v>
      </c>
      <c r="G1136" t="s">
        <v>217</v>
      </c>
      <c r="H1136">
        <v>960</v>
      </c>
      <c r="I1136">
        <v>0</v>
      </c>
      <c r="J1136">
        <v>960</v>
      </c>
      <c r="K1136" s="18">
        <v>0.35833333333333334</v>
      </c>
    </row>
    <row r="1137" spans="1:11" hidden="1" x14ac:dyDescent="0.25">
      <c r="A1137">
        <v>5</v>
      </c>
      <c r="B1137" t="s">
        <v>18</v>
      </c>
      <c r="C1137">
        <v>2300</v>
      </c>
      <c r="D1137" s="17">
        <v>43847</v>
      </c>
      <c r="E1137" t="s">
        <v>213</v>
      </c>
      <c r="F1137" t="s">
        <v>216</v>
      </c>
      <c r="G1137" t="s">
        <v>217</v>
      </c>
      <c r="H1137">
        <v>0</v>
      </c>
      <c r="I1137">
        <v>-720</v>
      </c>
      <c r="J1137">
        <v>-720</v>
      </c>
      <c r="K1137" s="18">
        <v>0.35972222222222222</v>
      </c>
    </row>
    <row r="1138" spans="1:11" hidden="1" x14ac:dyDescent="0.25">
      <c r="A1138">
        <v>5</v>
      </c>
      <c r="B1138" t="s">
        <v>18</v>
      </c>
      <c r="C1138">
        <v>2300</v>
      </c>
      <c r="D1138" s="17">
        <v>43850</v>
      </c>
      <c r="E1138" t="s">
        <v>213</v>
      </c>
      <c r="F1138" t="s">
        <v>216</v>
      </c>
      <c r="G1138" t="s">
        <v>217</v>
      </c>
      <c r="H1138">
        <v>960</v>
      </c>
      <c r="I1138">
        <v>0</v>
      </c>
      <c r="J1138">
        <v>960</v>
      </c>
      <c r="K1138" s="18">
        <v>0.35555555555555557</v>
      </c>
    </row>
    <row r="1139" spans="1:11" hidden="1" x14ac:dyDescent="0.25">
      <c r="A1139">
        <v>5</v>
      </c>
      <c r="B1139" t="s">
        <v>18</v>
      </c>
      <c r="C1139">
        <v>2300</v>
      </c>
      <c r="D1139" s="17">
        <v>43840</v>
      </c>
      <c r="E1139" t="s">
        <v>213</v>
      </c>
      <c r="F1139" t="s">
        <v>218</v>
      </c>
      <c r="G1139" t="s">
        <v>219</v>
      </c>
      <c r="H1139">
        <v>240</v>
      </c>
      <c r="I1139">
        <v>0</v>
      </c>
      <c r="J1139">
        <v>240</v>
      </c>
      <c r="K1139" s="18">
        <v>0.28402777777777777</v>
      </c>
    </row>
    <row r="1140" spans="1:11" hidden="1" x14ac:dyDescent="0.25">
      <c r="A1140">
        <v>5</v>
      </c>
      <c r="B1140" t="s">
        <v>18</v>
      </c>
      <c r="C1140">
        <v>2300</v>
      </c>
      <c r="D1140" s="17">
        <v>43843</v>
      </c>
      <c r="E1140" t="s">
        <v>213</v>
      </c>
      <c r="F1140" t="s">
        <v>218</v>
      </c>
      <c r="G1140" t="s">
        <v>219</v>
      </c>
      <c r="H1140">
        <v>240</v>
      </c>
      <c r="I1140">
        <v>0</v>
      </c>
      <c r="J1140">
        <v>240</v>
      </c>
      <c r="K1140" s="18">
        <v>0.28750000000000003</v>
      </c>
    </row>
    <row r="1141" spans="1:11" hidden="1" x14ac:dyDescent="0.25">
      <c r="A1141">
        <v>5</v>
      </c>
      <c r="B1141" t="s">
        <v>18</v>
      </c>
      <c r="C1141">
        <v>2300</v>
      </c>
      <c r="D1141" s="17">
        <v>43843</v>
      </c>
      <c r="E1141" t="s">
        <v>213</v>
      </c>
      <c r="F1141" t="s">
        <v>218</v>
      </c>
      <c r="G1141" t="s">
        <v>219</v>
      </c>
      <c r="H1141">
        <v>240</v>
      </c>
      <c r="I1141">
        <v>0</v>
      </c>
      <c r="J1141">
        <v>240</v>
      </c>
      <c r="K1141" s="18">
        <v>0.3</v>
      </c>
    </row>
    <row r="1142" spans="1:11" hidden="1" x14ac:dyDescent="0.25">
      <c r="A1142">
        <v>5</v>
      </c>
      <c r="B1142" t="s">
        <v>18</v>
      </c>
      <c r="C1142">
        <v>2300</v>
      </c>
      <c r="D1142" s="17">
        <v>43844</v>
      </c>
      <c r="E1142" t="s">
        <v>213</v>
      </c>
      <c r="F1142" t="s">
        <v>218</v>
      </c>
      <c r="G1142" t="s">
        <v>219</v>
      </c>
      <c r="H1142">
        <v>240</v>
      </c>
      <c r="I1142">
        <v>0</v>
      </c>
      <c r="J1142">
        <v>240</v>
      </c>
      <c r="K1142" s="18">
        <v>0.30069444444444443</v>
      </c>
    </row>
    <row r="1143" spans="1:11" hidden="1" x14ac:dyDescent="0.25">
      <c r="A1143">
        <v>5</v>
      </c>
      <c r="B1143" t="s">
        <v>18</v>
      </c>
      <c r="C1143">
        <v>2300</v>
      </c>
      <c r="D1143" s="17">
        <v>43850</v>
      </c>
      <c r="E1143" t="s">
        <v>213</v>
      </c>
      <c r="F1143" t="s">
        <v>218</v>
      </c>
      <c r="G1143" t="s">
        <v>219</v>
      </c>
      <c r="H1143">
        <v>480</v>
      </c>
      <c r="I1143">
        <v>0</v>
      </c>
      <c r="J1143">
        <v>480</v>
      </c>
      <c r="K1143" s="18">
        <v>0.35555555555555557</v>
      </c>
    </row>
    <row r="1144" spans="1:11" hidden="1" x14ac:dyDescent="0.25">
      <c r="A1144">
        <v>5</v>
      </c>
      <c r="B1144" t="s">
        <v>18</v>
      </c>
      <c r="C1144">
        <v>2300</v>
      </c>
      <c r="D1144" s="17">
        <v>43832</v>
      </c>
      <c r="E1144" t="s">
        <v>213</v>
      </c>
      <c r="F1144" t="s">
        <v>220</v>
      </c>
      <c r="G1144" t="s">
        <v>27</v>
      </c>
      <c r="H1144">
        <v>33</v>
      </c>
      <c r="I1144">
        <v>0</v>
      </c>
      <c r="J1144">
        <v>33</v>
      </c>
      <c r="K1144" s="18">
        <v>0.31527777777777777</v>
      </c>
    </row>
    <row r="1145" spans="1:11" hidden="1" x14ac:dyDescent="0.25">
      <c r="A1145">
        <v>5</v>
      </c>
      <c r="B1145" t="s">
        <v>18</v>
      </c>
      <c r="C1145">
        <v>2300</v>
      </c>
      <c r="D1145" s="17">
        <v>43832</v>
      </c>
      <c r="E1145" t="s">
        <v>213</v>
      </c>
      <c r="F1145" t="s">
        <v>220</v>
      </c>
      <c r="G1145" t="s">
        <v>27</v>
      </c>
      <c r="H1145">
        <v>33</v>
      </c>
      <c r="I1145">
        <v>0</v>
      </c>
      <c r="J1145">
        <v>33</v>
      </c>
      <c r="K1145" s="18">
        <v>0.34791666666666665</v>
      </c>
    </row>
    <row r="1146" spans="1:11" hidden="1" x14ac:dyDescent="0.25">
      <c r="A1146">
        <v>5</v>
      </c>
      <c r="B1146" t="s">
        <v>18</v>
      </c>
      <c r="C1146">
        <v>2300</v>
      </c>
      <c r="D1146" s="17">
        <v>43833</v>
      </c>
      <c r="E1146" t="s">
        <v>213</v>
      </c>
      <c r="F1146" t="s">
        <v>220</v>
      </c>
      <c r="G1146" t="s">
        <v>27</v>
      </c>
      <c r="H1146">
        <v>0</v>
      </c>
      <c r="I1146">
        <v>-33</v>
      </c>
      <c r="J1146">
        <v>-33</v>
      </c>
      <c r="K1146" s="18">
        <v>0.31597222222222221</v>
      </c>
    </row>
    <row r="1147" spans="1:11" hidden="1" x14ac:dyDescent="0.25">
      <c r="A1147">
        <v>5</v>
      </c>
      <c r="B1147" t="s">
        <v>18</v>
      </c>
      <c r="C1147">
        <v>2300</v>
      </c>
      <c r="D1147" s="17">
        <v>43833</v>
      </c>
      <c r="E1147" t="s">
        <v>213</v>
      </c>
      <c r="F1147" t="s">
        <v>220</v>
      </c>
      <c r="G1147" t="s">
        <v>27</v>
      </c>
      <c r="H1147">
        <v>33</v>
      </c>
      <c r="I1147">
        <v>0</v>
      </c>
      <c r="J1147">
        <v>33</v>
      </c>
      <c r="K1147" s="18">
        <v>0.34930555555555554</v>
      </c>
    </row>
    <row r="1148" spans="1:11" hidden="1" x14ac:dyDescent="0.25">
      <c r="A1148">
        <v>5</v>
      </c>
      <c r="B1148" t="s">
        <v>18</v>
      </c>
      <c r="C1148">
        <v>2300</v>
      </c>
      <c r="D1148" s="17">
        <v>43836</v>
      </c>
      <c r="E1148" t="s">
        <v>213</v>
      </c>
      <c r="F1148" t="s">
        <v>220</v>
      </c>
      <c r="G1148" t="s">
        <v>27</v>
      </c>
      <c r="H1148">
        <v>33</v>
      </c>
      <c r="I1148">
        <v>0</v>
      </c>
      <c r="J1148">
        <v>33</v>
      </c>
      <c r="K1148" s="18">
        <v>0.4548611111111111</v>
      </c>
    </row>
    <row r="1149" spans="1:11" hidden="1" x14ac:dyDescent="0.25">
      <c r="A1149">
        <v>5</v>
      </c>
      <c r="B1149" t="s">
        <v>18</v>
      </c>
      <c r="C1149">
        <v>2300</v>
      </c>
      <c r="D1149" s="17">
        <v>43837</v>
      </c>
      <c r="E1149" t="s">
        <v>213</v>
      </c>
      <c r="F1149" t="s">
        <v>220</v>
      </c>
      <c r="G1149" t="s">
        <v>27</v>
      </c>
      <c r="H1149">
        <v>33</v>
      </c>
      <c r="I1149">
        <v>0</v>
      </c>
      <c r="J1149">
        <v>33</v>
      </c>
      <c r="K1149" s="18">
        <v>0.27777777777777779</v>
      </c>
    </row>
    <row r="1150" spans="1:11" hidden="1" x14ac:dyDescent="0.25">
      <c r="A1150">
        <v>5</v>
      </c>
      <c r="B1150" t="s">
        <v>18</v>
      </c>
      <c r="C1150">
        <v>2300</v>
      </c>
      <c r="D1150" s="17">
        <v>43837</v>
      </c>
      <c r="E1150" t="s">
        <v>213</v>
      </c>
      <c r="F1150" t="s">
        <v>220</v>
      </c>
      <c r="G1150" t="s">
        <v>27</v>
      </c>
      <c r="H1150">
        <v>33</v>
      </c>
      <c r="I1150">
        <v>0</v>
      </c>
      <c r="J1150">
        <v>33</v>
      </c>
      <c r="K1150" s="18">
        <v>0.27847222222222223</v>
      </c>
    </row>
    <row r="1151" spans="1:11" hidden="1" x14ac:dyDescent="0.25">
      <c r="A1151">
        <v>5</v>
      </c>
      <c r="B1151" t="s">
        <v>18</v>
      </c>
      <c r="C1151">
        <v>2300</v>
      </c>
      <c r="D1151" s="17">
        <v>43837</v>
      </c>
      <c r="E1151" t="s">
        <v>213</v>
      </c>
      <c r="F1151" t="s">
        <v>220</v>
      </c>
      <c r="G1151" t="s">
        <v>27</v>
      </c>
      <c r="H1151">
        <v>0</v>
      </c>
      <c r="I1151">
        <v>-33</v>
      </c>
      <c r="J1151">
        <v>-33</v>
      </c>
      <c r="K1151" s="18">
        <v>0.27986111111111112</v>
      </c>
    </row>
    <row r="1152" spans="1:11" hidden="1" x14ac:dyDescent="0.25">
      <c r="A1152">
        <v>5</v>
      </c>
      <c r="B1152" t="s">
        <v>18</v>
      </c>
      <c r="C1152">
        <v>2300</v>
      </c>
      <c r="D1152" s="17">
        <v>43838</v>
      </c>
      <c r="E1152" t="s">
        <v>213</v>
      </c>
      <c r="F1152" t="s">
        <v>220</v>
      </c>
      <c r="G1152" t="s">
        <v>27</v>
      </c>
      <c r="H1152">
        <v>33</v>
      </c>
      <c r="I1152">
        <v>0</v>
      </c>
      <c r="J1152">
        <v>33</v>
      </c>
      <c r="K1152" s="18">
        <v>0.28055555555555556</v>
      </c>
    </row>
    <row r="1153" spans="1:11" hidden="1" x14ac:dyDescent="0.25">
      <c r="A1153">
        <v>5</v>
      </c>
      <c r="B1153" t="s">
        <v>18</v>
      </c>
      <c r="C1153">
        <v>2300</v>
      </c>
      <c r="D1153" s="17">
        <v>43838</v>
      </c>
      <c r="E1153" t="s">
        <v>213</v>
      </c>
      <c r="F1153" t="s">
        <v>220</v>
      </c>
      <c r="G1153" t="s">
        <v>27</v>
      </c>
      <c r="H1153">
        <v>33</v>
      </c>
      <c r="I1153">
        <v>0</v>
      </c>
      <c r="J1153">
        <v>33</v>
      </c>
      <c r="K1153" s="18">
        <v>0.28125</v>
      </c>
    </row>
    <row r="1154" spans="1:11" hidden="1" x14ac:dyDescent="0.25">
      <c r="A1154">
        <v>5</v>
      </c>
      <c r="B1154" t="s">
        <v>18</v>
      </c>
      <c r="C1154">
        <v>2300</v>
      </c>
      <c r="D1154" s="17">
        <v>43839</v>
      </c>
      <c r="E1154" t="s">
        <v>213</v>
      </c>
      <c r="F1154" t="s">
        <v>220</v>
      </c>
      <c r="G1154" t="s">
        <v>27</v>
      </c>
      <c r="H1154">
        <v>0</v>
      </c>
      <c r="I1154">
        <v>-33</v>
      </c>
      <c r="J1154">
        <v>-33</v>
      </c>
      <c r="K1154" s="18">
        <v>0.28263888888888888</v>
      </c>
    </row>
    <row r="1155" spans="1:11" hidden="1" x14ac:dyDescent="0.25">
      <c r="A1155">
        <v>5</v>
      </c>
      <c r="B1155" t="s">
        <v>18</v>
      </c>
      <c r="C1155">
        <v>2300</v>
      </c>
      <c r="D1155" s="17">
        <v>43839</v>
      </c>
      <c r="E1155" t="s">
        <v>213</v>
      </c>
      <c r="F1155" t="s">
        <v>220</v>
      </c>
      <c r="G1155" t="s">
        <v>27</v>
      </c>
      <c r="H1155">
        <v>33</v>
      </c>
      <c r="I1155">
        <v>0</v>
      </c>
      <c r="J1155">
        <v>33</v>
      </c>
      <c r="K1155" s="18">
        <v>0.28333333333333333</v>
      </c>
    </row>
    <row r="1156" spans="1:11" hidden="1" x14ac:dyDescent="0.25">
      <c r="A1156">
        <v>5</v>
      </c>
      <c r="B1156" t="s">
        <v>18</v>
      </c>
      <c r="C1156">
        <v>2300</v>
      </c>
      <c r="D1156" s="17">
        <v>43840</v>
      </c>
      <c r="E1156" t="s">
        <v>213</v>
      </c>
      <c r="F1156" t="s">
        <v>220</v>
      </c>
      <c r="G1156" t="s">
        <v>27</v>
      </c>
      <c r="H1156">
        <v>33</v>
      </c>
      <c r="I1156">
        <v>0</v>
      </c>
      <c r="J1156">
        <v>33</v>
      </c>
      <c r="K1156" s="18">
        <v>0.28402777777777777</v>
      </c>
    </row>
    <row r="1157" spans="1:11" hidden="1" x14ac:dyDescent="0.25">
      <c r="A1157">
        <v>5</v>
      </c>
      <c r="B1157" t="s">
        <v>18</v>
      </c>
      <c r="C1157">
        <v>2300</v>
      </c>
      <c r="D1157" s="17">
        <v>43841</v>
      </c>
      <c r="E1157" t="s">
        <v>213</v>
      </c>
      <c r="F1157" t="s">
        <v>220</v>
      </c>
      <c r="G1157" t="s">
        <v>27</v>
      </c>
      <c r="H1157">
        <v>33</v>
      </c>
      <c r="I1157">
        <v>0</v>
      </c>
      <c r="J1157">
        <v>33</v>
      </c>
      <c r="K1157" s="18">
        <v>0.28541666666666665</v>
      </c>
    </row>
    <row r="1158" spans="1:11" hidden="1" x14ac:dyDescent="0.25">
      <c r="A1158">
        <v>5</v>
      </c>
      <c r="B1158" t="s">
        <v>18</v>
      </c>
      <c r="C1158">
        <v>2300</v>
      </c>
      <c r="D1158" s="17">
        <v>43843</v>
      </c>
      <c r="E1158" t="s">
        <v>213</v>
      </c>
      <c r="F1158" t="s">
        <v>220</v>
      </c>
      <c r="G1158" t="s">
        <v>27</v>
      </c>
      <c r="H1158">
        <v>0</v>
      </c>
      <c r="I1158">
        <v>-33</v>
      </c>
      <c r="J1158">
        <v>-33</v>
      </c>
      <c r="K1158" s="18">
        <v>0.28611111111111115</v>
      </c>
    </row>
    <row r="1159" spans="1:11" hidden="1" x14ac:dyDescent="0.25">
      <c r="A1159">
        <v>5</v>
      </c>
      <c r="B1159" t="s">
        <v>18</v>
      </c>
      <c r="C1159">
        <v>2300</v>
      </c>
      <c r="D1159" s="17">
        <v>43843</v>
      </c>
      <c r="E1159" t="s">
        <v>213</v>
      </c>
      <c r="F1159" t="s">
        <v>220</v>
      </c>
      <c r="G1159" t="s">
        <v>27</v>
      </c>
      <c r="H1159">
        <v>0</v>
      </c>
      <c r="I1159">
        <v>-33</v>
      </c>
      <c r="J1159">
        <v>-33</v>
      </c>
      <c r="K1159" s="18">
        <v>0.28680555555555554</v>
      </c>
    </row>
    <row r="1160" spans="1:11" hidden="1" x14ac:dyDescent="0.25">
      <c r="A1160">
        <v>5</v>
      </c>
      <c r="B1160" t="s">
        <v>18</v>
      </c>
      <c r="C1160">
        <v>2300</v>
      </c>
      <c r="D1160" s="17">
        <v>43843</v>
      </c>
      <c r="E1160" t="s">
        <v>213</v>
      </c>
      <c r="F1160" t="s">
        <v>220</v>
      </c>
      <c r="G1160" t="s">
        <v>27</v>
      </c>
      <c r="H1160">
        <v>33</v>
      </c>
      <c r="I1160">
        <v>0</v>
      </c>
      <c r="J1160">
        <v>33</v>
      </c>
      <c r="K1160" s="18">
        <v>0.28750000000000003</v>
      </c>
    </row>
    <row r="1161" spans="1:11" hidden="1" x14ac:dyDescent="0.25">
      <c r="A1161">
        <v>5</v>
      </c>
      <c r="B1161" t="s">
        <v>18</v>
      </c>
      <c r="C1161">
        <v>2300</v>
      </c>
      <c r="D1161" s="17">
        <v>43843</v>
      </c>
      <c r="E1161" t="s">
        <v>213</v>
      </c>
      <c r="F1161" t="s">
        <v>220</v>
      </c>
      <c r="G1161" t="s">
        <v>27</v>
      </c>
      <c r="H1161">
        <v>33</v>
      </c>
      <c r="I1161">
        <v>0</v>
      </c>
      <c r="J1161">
        <v>33</v>
      </c>
      <c r="K1161" s="18">
        <v>0.3</v>
      </c>
    </row>
    <row r="1162" spans="1:11" hidden="1" x14ac:dyDescent="0.25">
      <c r="A1162">
        <v>5</v>
      </c>
      <c r="B1162" t="s">
        <v>18</v>
      </c>
      <c r="C1162">
        <v>2300</v>
      </c>
      <c r="D1162" s="17">
        <v>43844</v>
      </c>
      <c r="E1162" t="s">
        <v>213</v>
      </c>
      <c r="F1162" t="s">
        <v>220</v>
      </c>
      <c r="G1162" t="s">
        <v>27</v>
      </c>
      <c r="H1162">
        <v>33</v>
      </c>
      <c r="I1162">
        <v>0</v>
      </c>
      <c r="J1162">
        <v>33</v>
      </c>
      <c r="K1162" s="18">
        <v>0.30069444444444443</v>
      </c>
    </row>
    <row r="1163" spans="1:11" hidden="1" x14ac:dyDescent="0.25">
      <c r="A1163">
        <v>5</v>
      </c>
      <c r="B1163" t="s">
        <v>18</v>
      </c>
      <c r="C1163">
        <v>2300</v>
      </c>
      <c r="D1163" s="17">
        <v>43845</v>
      </c>
      <c r="E1163" t="s">
        <v>213</v>
      </c>
      <c r="F1163" t="s">
        <v>220</v>
      </c>
      <c r="G1163" t="s">
        <v>27</v>
      </c>
      <c r="H1163">
        <v>33</v>
      </c>
      <c r="I1163">
        <v>0</v>
      </c>
      <c r="J1163">
        <v>33</v>
      </c>
      <c r="K1163" s="18">
        <v>0.30208333333333331</v>
      </c>
    </row>
    <row r="1164" spans="1:11" hidden="1" x14ac:dyDescent="0.25">
      <c r="A1164">
        <v>5</v>
      </c>
      <c r="B1164" t="s">
        <v>18</v>
      </c>
      <c r="C1164">
        <v>2300</v>
      </c>
      <c r="D1164" s="17">
        <v>43846</v>
      </c>
      <c r="E1164" t="s">
        <v>213</v>
      </c>
      <c r="F1164" t="s">
        <v>220</v>
      </c>
      <c r="G1164" t="s">
        <v>27</v>
      </c>
      <c r="H1164">
        <v>33</v>
      </c>
      <c r="I1164">
        <v>0</v>
      </c>
      <c r="J1164">
        <v>33</v>
      </c>
      <c r="K1164" s="18">
        <v>0.30277777777777776</v>
      </c>
    </row>
    <row r="1165" spans="1:11" hidden="1" x14ac:dyDescent="0.25">
      <c r="A1165">
        <v>5</v>
      </c>
      <c r="B1165" t="s">
        <v>18</v>
      </c>
      <c r="C1165">
        <v>2300</v>
      </c>
      <c r="D1165" s="17">
        <v>43847</v>
      </c>
      <c r="E1165" t="s">
        <v>213</v>
      </c>
      <c r="F1165" t="s">
        <v>220</v>
      </c>
      <c r="G1165" t="s">
        <v>27</v>
      </c>
      <c r="H1165">
        <v>33</v>
      </c>
      <c r="I1165">
        <v>0</v>
      </c>
      <c r="J1165">
        <v>33</v>
      </c>
      <c r="K1165" s="18">
        <v>0.35833333333333334</v>
      </c>
    </row>
    <row r="1166" spans="1:11" hidden="1" x14ac:dyDescent="0.25">
      <c r="A1166">
        <v>5</v>
      </c>
      <c r="B1166" t="s">
        <v>18</v>
      </c>
      <c r="C1166">
        <v>2300</v>
      </c>
      <c r="D1166" s="17">
        <v>43847</v>
      </c>
      <c r="E1166" t="s">
        <v>213</v>
      </c>
      <c r="F1166" t="s">
        <v>220</v>
      </c>
      <c r="G1166" t="s">
        <v>27</v>
      </c>
      <c r="H1166">
        <v>0</v>
      </c>
      <c r="I1166">
        <v>-33</v>
      </c>
      <c r="J1166">
        <v>-33</v>
      </c>
      <c r="K1166" s="18">
        <v>0.35972222222222222</v>
      </c>
    </row>
    <row r="1167" spans="1:11" hidden="1" x14ac:dyDescent="0.25">
      <c r="A1167">
        <v>5</v>
      </c>
      <c r="B1167" t="s">
        <v>18</v>
      </c>
      <c r="C1167">
        <v>2300</v>
      </c>
      <c r="D1167" s="17">
        <v>43850</v>
      </c>
      <c r="E1167" t="s">
        <v>213</v>
      </c>
      <c r="F1167" t="s">
        <v>220</v>
      </c>
      <c r="G1167" t="s">
        <v>27</v>
      </c>
      <c r="H1167">
        <v>33</v>
      </c>
      <c r="I1167">
        <v>0</v>
      </c>
      <c r="J1167">
        <v>33</v>
      </c>
      <c r="K1167" s="18">
        <v>0.35555555555555557</v>
      </c>
    </row>
    <row r="1168" spans="1:11" hidden="1" x14ac:dyDescent="0.25">
      <c r="A1168">
        <v>5</v>
      </c>
      <c r="B1168" t="s">
        <v>18</v>
      </c>
      <c r="C1168">
        <v>500001</v>
      </c>
      <c r="D1168" s="17">
        <v>43832</v>
      </c>
      <c r="E1168" t="s">
        <v>59</v>
      </c>
      <c r="F1168" t="s">
        <v>62</v>
      </c>
      <c r="G1168" t="s">
        <v>63</v>
      </c>
      <c r="H1168">
        <v>0</v>
      </c>
      <c r="I1168">
        <v>-400</v>
      </c>
      <c r="J1168">
        <v>-400</v>
      </c>
      <c r="K1168" s="18">
        <v>0.41111111111111115</v>
      </c>
    </row>
    <row r="1169" spans="1:11" hidden="1" x14ac:dyDescent="0.25">
      <c r="A1169">
        <v>5</v>
      </c>
      <c r="B1169" t="s">
        <v>18</v>
      </c>
      <c r="C1169">
        <v>500001</v>
      </c>
      <c r="D1169" s="17">
        <v>43836</v>
      </c>
      <c r="E1169" t="s">
        <v>59</v>
      </c>
      <c r="F1169" t="s">
        <v>62</v>
      </c>
      <c r="G1169" t="s">
        <v>63</v>
      </c>
      <c r="H1169">
        <v>0</v>
      </c>
      <c r="I1169">
        <v>-380</v>
      </c>
      <c r="J1169">
        <v>-380</v>
      </c>
      <c r="K1169" s="18">
        <v>0.40902777777777777</v>
      </c>
    </row>
    <row r="1170" spans="1:11" hidden="1" x14ac:dyDescent="0.25">
      <c r="A1170">
        <v>5</v>
      </c>
      <c r="B1170" t="s">
        <v>18</v>
      </c>
      <c r="C1170">
        <v>500001</v>
      </c>
      <c r="D1170" s="17">
        <v>43837</v>
      </c>
      <c r="E1170" t="s">
        <v>59</v>
      </c>
      <c r="F1170" t="s">
        <v>62</v>
      </c>
      <c r="G1170" t="s">
        <v>63</v>
      </c>
      <c r="H1170">
        <v>240</v>
      </c>
      <c r="I1170">
        <v>0</v>
      </c>
      <c r="J1170">
        <v>240</v>
      </c>
      <c r="K1170" s="18">
        <v>0.4375</v>
      </c>
    </row>
    <row r="1171" spans="1:11" hidden="1" x14ac:dyDescent="0.25">
      <c r="A1171">
        <v>5</v>
      </c>
      <c r="B1171" t="s">
        <v>18</v>
      </c>
      <c r="C1171">
        <v>500001</v>
      </c>
      <c r="D1171" s="17">
        <v>43838</v>
      </c>
      <c r="E1171" t="s">
        <v>59</v>
      </c>
      <c r="F1171" t="s">
        <v>62</v>
      </c>
      <c r="G1171" t="s">
        <v>63</v>
      </c>
      <c r="H1171">
        <v>0</v>
      </c>
      <c r="I1171">
        <v>-480</v>
      </c>
      <c r="J1171">
        <v>-480</v>
      </c>
      <c r="K1171" s="18">
        <v>0.40277777777777773</v>
      </c>
    </row>
    <row r="1172" spans="1:11" hidden="1" x14ac:dyDescent="0.25">
      <c r="A1172">
        <v>5</v>
      </c>
      <c r="B1172" t="s">
        <v>18</v>
      </c>
      <c r="C1172">
        <v>500001</v>
      </c>
      <c r="D1172" s="17">
        <v>43839</v>
      </c>
      <c r="E1172" t="s">
        <v>59</v>
      </c>
      <c r="F1172" t="s">
        <v>62</v>
      </c>
      <c r="G1172" t="s">
        <v>63</v>
      </c>
      <c r="H1172">
        <v>0</v>
      </c>
      <c r="I1172">
        <v>-240</v>
      </c>
      <c r="J1172">
        <v>-240</v>
      </c>
      <c r="K1172" s="18">
        <v>0.42152777777777778</v>
      </c>
    </row>
    <row r="1173" spans="1:11" hidden="1" x14ac:dyDescent="0.25">
      <c r="A1173">
        <v>5</v>
      </c>
      <c r="B1173" t="s">
        <v>18</v>
      </c>
      <c r="C1173">
        <v>500001</v>
      </c>
      <c r="D1173" s="17">
        <v>43840</v>
      </c>
      <c r="E1173" t="s">
        <v>59</v>
      </c>
      <c r="F1173" t="s">
        <v>62</v>
      </c>
      <c r="G1173" t="s">
        <v>63</v>
      </c>
      <c r="H1173">
        <v>0</v>
      </c>
      <c r="I1173">
        <v>-280</v>
      </c>
      <c r="J1173">
        <v>-280</v>
      </c>
      <c r="K1173" s="18">
        <v>0.44305555555555554</v>
      </c>
    </row>
    <row r="1174" spans="1:11" hidden="1" x14ac:dyDescent="0.25">
      <c r="A1174">
        <v>5</v>
      </c>
      <c r="B1174" t="s">
        <v>18</v>
      </c>
      <c r="C1174">
        <v>500001</v>
      </c>
      <c r="D1174" s="17">
        <v>43843</v>
      </c>
      <c r="E1174" t="s">
        <v>59</v>
      </c>
      <c r="F1174" t="s">
        <v>62</v>
      </c>
      <c r="G1174" t="s">
        <v>63</v>
      </c>
      <c r="H1174">
        <v>0</v>
      </c>
      <c r="I1174">
        <v>-360</v>
      </c>
      <c r="J1174">
        <v>-360</v>
      </c>
      <c r="K1174" s="18">
        <v>0.37152777777777773</v>
      </c>
    </row>
    <row r="1175" spans="1:11" hidden="1" x14ac:dyDescent="0.25">
      <c r="A1175">
        <v>5</v>
      </c>
      <c r="B1175" t="s">
        <v>18</v>
      </c>
      <c r="C1175">
        <v>500001</v>
      </c>
      <c r="D1175" s="17">
        <v>43844</v>
      </c>
      <c r="E1175" t="s">
        <v>59</v>
      </c>
      <c r="F1175" t="s">
        <v>62</v>
      </c>
      <c r="G1175" t="s">
        <v>63</v>
      </c>
      <c r="H1175">
        <v>0</v>
      </c>
      <c r="I1175">
        <v>-200</v>
      </c>
      <c r="J1175">
        <v>-200</v>
      </c>
      <c r="K1175" s="18">
        <v>0.41041666666666665</v>
      </c>
    </row>
    <row r="1176" spans="1:11" hidden="1" x14ac:dyDescent="0.25">
      <c r="A1176">
        <v>5</v>
      </c>
      <c r="B1176" t="s">
        <v>18</v>
      </c>
      <c r="C1176">
        <v>500001</v>
      </c>
      <c r="D1176" s="17">
        <v>43845</v>
      </c>
      <c r="E1176" t="s">
        <v>59</v>
      </c>
      <c r="F1176" t="s">
        <v>62</v>
      </c>
      <c r="G1176" t="s">
        <v>63</v>
      </c>
      <c r="H1176">
        <v>0</v>
      </c>
      <c r="I1176">
        <v>-240</v>
      </c>
      <c r="J1176">
        <v>-240</v>
      </c>
      <c r="K1176" s="18">
        <v>0.48819444444444443</v>
      </c>
    </row>
    <row r="1177" spans="1:11" hidden="1" x14ac:dyDescent="0.25">
      <c r="A1177">
        <v>5</v>
      </c>
      <c r="B1177" t="s">
        <v>18</v>
      </c>
      <c r="C1177">
        <v>500001</v>
      </c>
      <c r="D1177" s="17">
        <v>43847</v>
      </c>
      <c r="E1177" t="s">
        <v>59</v>
      </c>
      <c r="F1177" t="s">
        <v>62</v>
      </c>
      <c r="G1177" t="s">
        <v>63</v>
      </c>
      <c r="H1177">
        <v>0</v>
      </c>
      <c r="I1177">
        <v>-200</v>
      </c>
      <c r="J1177">
        <v>-200</v>
      </c>
      <c r="K1177" s="18">
        <v>0.47638888888888892</v>
      </c>
    </row>
    <row r="1178" spans="1:11" hidden="1" x14ac:dyDescent="0.25">
      <c r="A1178">
        <v>5</v>
      </c>
      <c r="B1178" t="s">
        <v>18</v>
      </c>
      <c r="C1178">
        <v>500001</v>
      </c>
      <c r="D1178" s="17">
        <v>43850</v>
      </c>
      <c r="E1178" t="s">
        <v>59</v>
      </c>
      <c r="F1178" t="s">
        <v>62</v>
      </c>
      <c r="G1178" t="s">
        <v>63</v>
      </c>
      <c r="H1178">
        <v>0</v>
      </c>
      <c r="I1178">
        <v>-340</v>
      </c>
      <c r="J1178">
        <v>-340</v>
      </c>
      <c r="K1178" s="18">
        <v>0.37291666666666662</v>
      </c>
    </row>
    <row r="1179" spans="1:11" hidden="1" x14ac:dyDescent="0.25">
      <c r="A1179">
        <v>5</v>
      </c>
      <c r="B1179" t="s">
        <v>18</v>
      </c>
      <c r="C1179">
        <v>500001</v>
      </c>
      <c r="D1179" s="17">
        <v>43851</v>
      </c>
      <c r="E1179" t="s">
        <v>59</v>
      </c>
      <c r="F1179" t="s">
        <v>62</v>
      </c>
      <c r="G1179" t="s">
        <v>63</v>
      </c>
      <c r="H1179">
        <v>0</v>
      </c>
      <c r="I1179">
        <v>-200</v>
      </c>
      <c r="J1179">
        <v>-200</v>
      </c>
      <c r="K1179" s="18">
        <v>0.37986111111111115</v>
      </c>
    </row>
    <row r="1180" spans="1:11" hidden="1" x14ac:dyDescent="0.25">
      <c r="A1180">
        <v>5</v>
      </c>
      <c r="B1180" t="s">
        <v>18</v>
      </c>
      <c r="C1180">
        <v>500001</v>
      </c>
      <c r="D1180" s="17">
        <v>43836</v>
      </c>
      <c r="E1180" t="s">
        <v>59</v>
      </c>
      <c r="F1180" t="s">
        <v>70</v>
      </c>
      <c r="G1180" t="s">
        <v>71</v>
      </c>
      <c r="H1180">
        <v>0</v>
      </c>
      <c r="I1180">
        <v>-112</v>
      </c>
      <c r="J1180">
        <v>-112</v>
      </c>
      <c r="K1180" s="18">
        <v>0.40902777777777777</v>
      </c>
    </row>
    <row r="1181" spans="1:11" hidden="1" x14ac:dyDescent="0.25">
      <c r="A1181">
        <v>5</v>
      </c>
      <c r="B1181" t="s">
        <v>18</v>
      </c>
      <c r="C1181">
        <v>500001</v>
      </c>
      <c r="D1181" s="17">
        <v>43843</v>
      </c>
      <c r="E1181" t="s">
        <v>59</v>
      </c>
      <c r="F1181" t="s">
        <v>70</v>
      </c>
      <c r="G1181" t="s">
        <v>71</v>
      </c>
      <c r="H1181">
        <v>0</v>
      </c>
      <c r="I1181">
        <v>-56</v>
      </c>
      <c r="J1181">
        <v>-56</v>
      </c>
      <c r="K1181" s="18">
        <v>0.37152777777777773</v>
      </c>
    </row>
    <row r="1182" spans="1:11" hidden="1" x14ac:dyDescent="0.25">
      <c r="A1182">
        <v>5</v>
      </c>
      <c r="B1182" t="s">
        <v>18</v>
      </c>
      <c r="C1182">
        <v>500001</v>
      </c>
      <c r="D1182" s="17">
        <v>43844</v>
      </c>
      <c r="E1182" t="s">
        <v>59</v>
      </c>
      <c r="F1182" t="s">
        <v>70</v>
      </c>
      <c r="G1182" t="s">
        <v>71</v>
      </c>
      <c r="H1182">
        <v>0</v>
      </c>
      <c r="I1182">
        <v>-57</v>
      </c>
      <c r="J1182">
        <v>-57</v>
      </c>
      <c r="K1182" s="18">
        <v>0.41041666666666665</v>
      </c>
    </row>
    <row r="1183" spans="1:11" hidden="1" x14ac:dyDescent="0.25">
      <c r="A1183">
        <v>5</v>
      </c>
      <c r="B1183" t="s">
        <v>18</v>
      </c>
      <c r="C1183">
        <v>500001</v>
      </c>
      <c r="D1183" s="17">
        <v>43850</v>
      </c>
      <c r="E1183" t="s">
        <v>59</v>
      </c>
      <c r="F1183" t="s">
        <v>70</v>
      </c>
      <c r="G1183" t="s">
        <v>71</v>
      </c>
      <c r="H1183">
        <v>0</v>
      </c>
      <c r="I1183">
        <v>-56</v>
      </c>
      <c r="J1183">
        <v>-56</v>
      </c>
      <c r="K1183" s="18">
        <v>0.37291666666666662</v>
      </c>
    </row>
    <row r="1184" spans="1:11" hidden="1" x14ac:dyDescent="0.25">
      <c r="A1184">
        <v>5</v>
      </c>
      <c r="B1184" t="s">
        <v>18</v>
      </c>
      <c r="C1184">
        <v>500001</v>
      </c>
      <c r="D1184" s="17">
        <v>43832</v>
      </c>
      <c r="E1184" t="s">
        <v>59</v>
      </c>
      <c r="F1184" t="s">
        <v>22</v>
      </c>
      <c r="G1184" t="s">
        <v>23</v>
      </c>
      <c r="H1184">
        <v>0</v>
      </c>
      <c r="I1184">
        <v>-11</v>
      </c>
      <c r="J1184">
        <v>-11</v>
      </c>
      <c r="K1184" s="18">
        <v>0.41111111111111115</v>
      </c>
    </row>
    <row r="1185" spans="1:11" hidden="1" x14ac:dyDescent="0.25">
      <c r="A1185">
        <v>5</v>
      </c>
      <c r="B1185" t="s">
        <v>18</v>
      </c>
      <c r="C1185">
        <v>500001</v>
      </c>
      <c r="D1185" s="17">
        <v>43836</v>
      </c>
      <c r="E1185" t="s">
        <v>59</v>
      </c>
      <c r="F1185" t="s">
        <v>22</v>
      </c>
      <c r="G1185" t="s">
        <v>23</v>
      </c>
      <c r="H1185">
        <v>0</v>
      </c>
      <c r="I1185">
        <v>-9</v>
      </c>
      <c r="J1185">
        <v>-9</v>
      </c>
      <c r="K1185" s="18">
        <v>0.40902777777777777</v>
      </c>
    </row>
    <row r="1186" spans="1:11" hidden="1" x14ac:dyDescent="0.25">
      <c r="A1186">
        <v>5</v>
      </c>
      <c r="B1186" t="s">
        <v>18</v>
      </c>
      <c r="C1186">
        <v>500001</v>
      </c>
      <c r="D1186" s="17">
        <v>43843</v>
      </c>
      <c r="E1186" t="s">
        <v>59</v>
      </c>
      <c r="F1186" t="s">
        <v>22</v>
      </c>
      <c r="G1186" t="s">
        <v>23</v>
      </c>
      <c r="H1186">
        <v>0</v>
      </c>
      <c r="I1186">
        <v>-11</v>
      </c>
      <c r="J1186">
        <v>-11</v>
      </c>
      <c r="K1186" s="18">
        <v>0.37152777777777773</v>
      </c>
    </row>
    <row r="1187" spans="1:11" hidden="1" x14ac:dyDescent="0.25">
      <c r="A1187">
        <v>5</v>
      </c>
      <c r="B1187" t="s">
        <v>18</v>
      </c>
      <c r="C1187">
        <v>500001</v>
      </c>
      <c r="D1187" s="17">
        <v>43847</v>
      </c>
      <c r="E1187" t="s">
        <v>59</v>
      </c>
      <c r="F1187" t="s">
        <v>22</v>
      </c>
      <c r="G1187" t="s">
        <v>23</v>
      </c>
      <c r="H1187">
        <v>0</v>
      </c>
      <c r="I1187">
        <v>-10</v>
      </c>
      <c r="J1187">
        <v>-10</v>
      </c>
      <c r="K1187" s="18">
        <v>0.47638888888888892</v>
      </c>
    </row>
    <row r="1188" spans="1:11" hidden="1" x14ac:dyDescent="0.25">
      <c r="A1188">
        <v>6</v>
      </c>
      <c r="B1188" t="s">
        <v>18</v>
      </c>
      <c r="C1188">
        <v>1012</v>
      </c>
      <c r="D1188" s="17">
        <v>43833</v>
      </c>
      <c r="E1188" t="s">
        <v>76</v>
      </c>
      <c r="F1188" t="s">
        <v>77</v>
      </c>
      <c r="G1188" t="s">
        <v>78</v>
      </c>
      <c r="H1188">
        <v>2</v>
      </c>
      <c r="I1188">
        <v>-2</v>
      </c>
      <c r="J1188">
        <v>0</v>
      </c>
      <c r="K1188" s="18">
        <v>0.45555555555555555</v>
      </c>
    </row>
    <row r="1189" spans="1:11" hidden="1" x14ac:dyDescent="0.25">
      <c r="A1189">
        <v>6</v>
      </c>
      <c r="B1189" t="s">
        <v>18</v>
      </c>
      <c r="C1189">
        <v>1012</v>
      </c>
      <c r="D1189" s="17">
        <v>43836</v>
      </c>
      <c r="E1189" t="s">
        <v>76</v>
      </c>
      <c r="F1189" t="s">
        <v>77</v>
      </c>
      <c r="G1189" t="s">
        <v>78</v>
      </c>
      <c r="H1189">
        <v>5</v>
      </c>
      <c r="I1189">
        <v>-5</v>
      </c>
      <c r="J1189">
        <v>0</v>
      </c>
      <c r="K1189" s="18">
        <v>0.39305555555555555</v>
      </c>
    </row>
    <row r="1190" spans="1:11" hidden="1" x14ac:dyDescent="0.25">
      <c r="A1190">
        <v>6</v>
      </c>
      <c r="B1190" t="s">
        <v>18</v>
      </c>
      <c r="C1190">
        <v>1012</v>
      </c>
      <c r="D1190" s="17">
        <v>43843</v>
      </c>
      <c r="E1190" t="s">
        <v>76</v>
      </c>
      <c r="F1190" t="s">
        <v>77</v>
      </c>
      <c r="G1190" t="s">
        <v>78</v>
      </c>
      <c r="H1190">
        <v>2</v>
      </c>
      <c r="I1190">
        <v>-2</v>
      </c>
      <c r="J1190">
        <v>0</v>
      </c>
      <c r="K1190" s="18">
        <v>0.38611111111111113</v>
      </c>
    </row>
    <row r="1191" spans="1:11" hidden="1" x14ac:dyDescent="0.25">
      <c r="A1191">
        <v>6</v>
      </c>
      <c r="B1191" t="s">
        <v>18</v>
      </c>
      <c r="C1191">
        <v>1012</v>
      </c>
      <c r="D1191" s="17">
        <v>43850</v>
      </c>
      <c r="E1191" t="s">
        <v>76</v>
      </c>
      <c r="F1191" t="s">
        <v>77</v>
      </c>
      <c r="G1191" t="s">
        <v>78</v>
      </c>
      <c r="H1191">
        <v>3</v>
      </c>
      <c r="I1191">
        <v>-3</v>
      </c>
      <c r="J1191">
        <v>0</v>
      </c>
      <c r="K1191" s="18">
        <v>0.38125000000000003</v>
      </c>
    </row>
    <row r="1192" spans="1:11" hidden="1" x14ac:dyDescent="0.25">
      <c r="A1192">
        <v>6</v>
      </c>
      <c r="B1192" t="s">
        <v>18</v>
      </c>
      <c r="C1192">
        <v>1012</v>
      </c>
      <c r="D1192" s="17">
        <v>43852</v>
      </c>
      <c r="E1192" t="s">
        <v>76</v>
      </c>
      <c r="F1192" t="s">
        <v>77</v>
      </c>
      <c r="G1192" t="s">
        <v>78</v>
      </c>
      <c r="H1192">
        <v>2</v>
      </c>
      <c r="I1192">
        <v>-2</v>
      </c>
      <c r="J1192">
        <v>0</v>
      </c>
      <c r="K1192" s="18">
        <v>0.35347222222222219</v>
      </c>
    </row>
    <row r="1193" spans="1:11" hidden="1" x14ac:dyDescent="0.25">
      <c r="A1193">
        <v>6</v>
      </c>
      <c r="B1193" t="s">
        <v>18</v>
      </c>
      <c r="C1193">
        <v>1391</v>
      </c>
      <c r="D1193" s="17">
        <v>43839</v>
      </c>
      <c r="E1193" t="s">
        <v>79</v>
      </c>
      <c r="F1193" t="s">
        <v>221</v>
      </c>
      <c r="G1193" t="s">
        <v>222</v>
      </c>
      <c r="H1193">
        <v>10</v>
      </c>
      <c r="I1193">
        <v>-14</v>
      </c>
      <c r="J1193">
        <v>-4</v>
      </c>
      <c r="K1193" s="18">
        <v>0.3888888888888889</v>
      </c>
    </row>
    <row r="1194" spans="1:11" hidden="1" x14ac:dyDescent="0.25">
      <c r="A1194">
        <v>6</v>
      </c>
      <c r="B1194" t="s">
        <v>18</v>
      </c>
      <c r="C1194">
        <v>1391</v>
      </c>
      <c r="D1194" s="17">
        <v>43846</v>
      </c>
      <c r="E1194" t="s">
        <v>79</v>
      </c>
      <c r="F1194" t="s">
        <v>221</v>
      </c>
      <c r="G1194" t="s">
        <v>222</v>
      </c>
      <c r="H1194">
        <v>15</v>
      </c>
      <c r="I1194">
        <v>-14</v>
      </c>
      <c r="J1194">
        <v>1</v>
      </c>
      <c r="K1194" s="18">
        <v>0.34861111111111115</v>
      </c>
    </row>
    <row r="1195" spans="1:11" hidden="1" x14ac:dyDescent="0.25">
      <c r="A1195">
        <v>6</v>
      </c>
      <c r="B1195" t="s">
        <v>18</v>
      </c>
      <c r="C1195">
        <v>1391</v>
      </c>
      <c r="D1195" s="17">
        <v>43832</v>
      </c>
      <c r="E1195" t="s">
        <v>79</v>
      </c>
      <c r="F1195" t="s">
        <v>26</v>
      </c>
      <c r="G1195" t="s">
        <v>27</v>
      </c>
      <c r="H1195">
        <v>1</v>
      </c>
      <c r="I1195">
        <v>-1</v>
      </c>
      <c r="J1195">
        <v>0</v>
      </c>
      <c r="K1195" s="18">
        <v>0.34375</v>
      </c>
    </row>
    <row r="1196" spans="1:11" hidden="1" x14ac:dyDescent="0.25">
      <c r="A1196">
        <v>6</v>
      </c>
      <c r="B1196" t="s">
        <v>18</v>
      </c>
      <c r="C1196">
        <v>1391</v>
      </c>
      <c r="D1196" s="17">
        <v>43832</v>
      </c>
      <c r="E1196" t="s">
        <v>79</v>
      </c>
      <c r="F1196" t="s">
        <v>80</v>
      </c>
      <c r="G1196" t="s">
        <v>81</v>
      </c>
      <c r="H1196">
        <v>10</v>
      </c>
      <c r="I1196">
        <v>-10</v>
      </c>
      <c r="J1196">
        <v>0</v>
      </c>
      <c r="K1196" s="18">
        <v>0.34375</v>
      </c>
    </row>
    <row r="1197" spans="1:11" hidden="1" x14ac:dyDescent="0.25">
      <c r="A1197">
        <v>6</v>
      </c>
      <c r="B1197" t="s">
        <v>18</v>
      </c>
      <c r="C1197">
        <v>1417</v>
      </c>
      <c r="D1197" s="17">
        <v>43833</v>
      </c>
      <c r="E1197" t="s">
        <v>223</v>
      </c>
      <c r="F1197" t="s">
        <v>224</v>
      </c>
      <c r="G1197" t="s">
        <v>225</v>
      </c>
      <c r="H1197">
        <v>1</v>
      </c>
      <c r="I1197">
        <v>-1</v>
      </c>
      <c r="J1197">
        <v>0</v>
      </c>
      <c r="K1197" s="18">
        <v>0.53402777777777777</v>
      </c>
    </row>
    <row r="1198" spans="1:11" hidden="1" x14ac:dyDescent="0.25">
      <c r="A1198">
        <v>6</v>
      </c>
      <c r="B1198" t="s">
        <v>18</v>
      </c>
      <c r="C1198">
        <v>1417</v>
      </c>
      <c r="D1198" s="17">
        <v>43838</v>
      </c>
      <c r="E1198" t="s">
        <v>223</v>
      </c>
      <c r="F1198" t="s">
        <v>224</v>
      </c>
      <c r="G1198" t="s">
        <v>225</v>
      </c>
      <c r="H1198">
        <v>1</v>
      </c>
      <c r="I1198">
        <v>-1</v>
      </c>
      <c r="J1198">
        <v>0</v>
      </c>
      <c r="K1198" s="18">
        <v>0.48333333333333334</v>
      </c>
    </row>
    <row r="1199" spans="1:11" hidden="1" x14ac:dyDescent="0.25">
      <c r="A1199">
        <v>6</v>
      </c>
      <c r="B1199" t="s">
        <v>18</v>
      </c>
      <c r="C1199">
        <v>1417</v>
      </c>
      <c r="D1199" s="17">
        <v>43845</v>
      </c>
      <c r="E1199" t="s">
        <v>223</v>
      </c>
      <c r="F1199" t="s">
        <v>26</v>
      </c>
      <c r="G1199" t="s">
        <v>27</v>
      </c>
      <c r="H1199">
        <v>3</v>
      </c>
      <c r="I1199">
        <v>-3</v>
      </c>
      <c r="J1199">
        <v>0</v>
      </c>
      <c r="K1199" s="18">
        <v>0.5708333333333333</v>
      </c>
    </row>
    <row r="1200" spans="1:11" hidden="1" x14ac:dyDescent="0.25">
      <c r="A1200">
        <v>6</v>
      </c>
      <c r="B1200" t="s">
        <v>18</v>
      </c>
      <c r="C1200">
        <v>1417</v>
      </c>
      <c r="D1200" s="17">
        <v>43847</v>
      </c>
      <c r="E1200" t="s">
        <v>223</v>
      </c>
      <c r="F1200" t="s">
        <v>26</v>
      </c>
      <c r="G1200" t="s">
        <v>27</v>
      </c>
      <c r="H1200">
        <v>1</v>
      </c>
      <c r="I1200">
        <v>-1</v>
      </c>
      <c r="J1200">
        <v>0</v>
      </c>
      <c r="K1200" s="18">
        <v>0.41875000000000001</v>
      </c>
    </row>
    <row r="1201" spans="1:11" hidden="1" x14ac:dyDescent="0.25">
      <c r="A1201">
        <v>6</v>
      </c>
      <c r="B1201" t="s">
        <v>18</v>
      </c>
      <c r="C1201">
        <v>2581</v>
      </c>
      <c r="D1201" s="17">
        <v>43832</v>
      </c>
      <c r="E1201" t="s">
        <v>94</v>
      </c>
      <c r="F1201" t="s">
        <v>221</v>
      </c>
      <c r="G1201" t="s">
        <v>222</v>
      </c>
      <c r="H1201">
        <v>2</v>
      </c>
      <c r="I1201">
        <v>0</v>
      </c>
      <c r="J1201">
        <v>2</v>
      </c>
      <c r="K1201" s="18">
        <v>0.27291666666666664</v>
      </c>
    </row>
    <row r="1202" spans="1:11" hidden="1" x14ac:dyDescent="0.25">
      <c r="A1202">
        <v>6</v>
      </c>
      <c r="B1202" t="s">
        <v>18</v>
      </c>
      <c r="C1202">
        <v>2581</v>
      </c>
      <c r="D1202" s="17">
        <v>43833</v>
      </c>
      <c r="E1202" t="s">
        <v>94</v>
      </c>
      <c r="F1202" t="s">
        <v>221</v>
      </c>
      <c r="G1202" t="s">
        <v>222</v>
      </c>
      <c r="H1202">
        <v>5</v>
      </c>
      <c r="I1202">
        <v>0</v>
      </c>
      <c r="J1202">
        <v>5</v>
      </c>
      <c r="K1202" s="18">
        <v>0.25</v>
      </c>
    </row>
    <row r="1203" spans="1:11" hidden="1" x14ac:dyDescent="0.25">
      <c r="A1203">
        <v>6</v>
      </c>
      <c r="B1203" t="s">
        <v>18</v>
      </c>
      <c r="C1203">
        <v>2581</v>
      </c>
      <c r="D1203" s="17">
        <v>43836</v>
      </c>
      <c r="E1203" t="s">
        <v>94</v>
      </c>
      <c r="F1203" t="s">
        <v>221</v>
      </c>
      <c r="G1203" t="s">
        <v>222</v>
      </c>
      <c r="H1203">
        <v>5</v>
      </c>
      <c r="I1203">
        <v>0</v>
      </c>
      <c r="J1203">
        <v>5</v>
      </c>
      <c r="K1203" s="18">
        <v>0.28541666666666665</v>
      </c>
    </row>
    <row r="1204" spans="1:11" hidden="1" x14ac:dyDescent="0.25">
      <c r="A1204">
        <v>6</v>
      </c>
      <c r="B1204" t="s">
        <v>18</v>
      </c>
      <c r="C1204">
        <v>2581</v>
      </c>
      <c r="D1204" s="17">
        <v>43838</v>
      </c>
      <c r="E1204" t="s">
        <v>94</v>
      </c>
      <c r="F1204" t="s">
        <v>221</v>
      </c>
      <c r="G1204" t="s">
        <v>222</v>
      </c>
      <c r="H1204">
        <v>4</v>
      </c>
      <c r="I1204">
        <v>-21</v>
      </c>
      <c r="J1204">
        <v>-17</v>
      </c>
      <c r="K1204" s="18">
        <v>0.27708333333333335</v>
      </c>
    </row>
    <row r="1205" spans="1:11" hidden="1" x14ac:dyDescent="0.25">
      <c r="A1205">
        <v>6</v>
      </c>
      <c r="B1205" t="s">
        <v>18</v>
      </c>
      <c r="C1205">
        <v>2581</v>
      </c>
      <c r="D1205" s="17">
        <v>43840</v>
      </c>
      <c r="E1205" t="s">
        <v>94</v>
      </c>
      <c r="F1205" t="s">
        <v>221</v>
      </c>
      <c r="G1205" t="s">
        <v>222</v>
      </c>
      <c r="H1205">
        <v>3</v>
      </c>
      <c r="I1205">
        <v>0</v>
      </c>
      <c r="J1205">
        <v>3</v>
      </c>
      <c r="K1205" s="18">
        <v>0.26944444444444443</v>
      </c>
    </row>
    <row r="1206" spans="1:11" hidden="1" x14ac:dyDescent="0.25">
      <c r="A1206">
        <v>6</v>
      </c>
      <c r="B1206" t="s">
        <v>18</v>
      </c>
      <c r="C1206">
        <v>2581</v>
      </c>
      <c r="D1206" s="17">
        <v>43843</v>
      </c>
      <c r="E1206" t="s">
        <v>94</v>
      </c>
      <c r="F1206" t="s">
        <v>221</v>
      </c>
      <c r="G1206" t="s">
        <v>222</v>
      </c>
      <c r="H1206">
        <v>5</v>
      </c>
      <c r="I1206">
        <v>0</v>
      </c>
      <c r="J1206">
        <v>5</v>
      </c>
      <c r="K1206" s="18">
        <v>0.3034722222222222</v>
      </c>
    </row>
    <row r="1207" spans="1:11" hidden="1" x14ac:dyDescent="0.25">
      <c r="A1207">
        <v>6</v>
      </c>
      <c r="B1207" t="s">
        <v>18</v>
      </c>
      <c r="C1207">
        <v>2581</v>
      </c>
      <c r="D1207" s="17">
        <v>43845</v>
      </c>
      <c r="E1207" t="s">
        <v>94</v>
      </c>
      <c r="F1207" t="s">
        <v>221</v>
      </c>
      <c r="G1207" t="s">
        <v>222</v>
      </c>
      <c r="H1207">
        <v>1</v>
      </c>
      <c r="I1207">
        <v>-6</v>
      </c>
      <c r="J1207">
        <v>-5</v>
      </c>
      <c r="K1207" s="18">
        <v>0.28333333333333333</v>
      </c>
    </row>
    <row r="1208" spans="1:11" hidden="1" x14ac:dyDescent="0.25">
      <c r="A1208">
        <v>6</v>
      </c>
      <c r="B1208" t="s">
        <v>18</v>
      </c>
      <c r="C1208">
        <v>2581</v>
      </c>
      <c r="D1208" s="17">
        <v>43846</v>
      </c>
      <c r="E1208" t="s">
        <v>94</v>
      </c>
      <c r="F1208" t="s">
        <v>221</v>
      </c>
      <c r="G1208" t="s">
        <v>222</v>
      </c>
      <c r="H1208">
        <v>2</v>
      </c>
      <c r="I1208">
        <v>0</v>
      </c>
      <c r="J1208">
        <v>2</v>
      </c>
      <c r="K1208" s="18">
        <v>0.25277777777777777</v>
      </c>
    </row>
    <row r="1209" spans="1:11" hidden="1" x14ac:dyDescent="0.25">
      <c r="A1209">
        <v>6</v>
      </c>
      <c r="B1209" t="s">
        <v>18</v>
      </c>
      <c r="C1209">
        <v>2581</v>
      </c>
      <c r="D1209" s="17">
        <v>43852</v>
      </c>
      <c r="E1209" t="s">
        <v>94</v>
      </c>
      <c r="F1209" t="s">
        <v>221</v>
      </c>
      <c r="G1209" t="s">
        <v>222</v>
      </c>
      <c r="H1209">
        <v>2</v>
      </c>
      <c r="I1209">
        <v>0</v>
      </c>
      <c r="J1209">
        <v>2</v>
      </c>
      <c r="K1209" s="18">
        <v>0.25694444444444448</v>
      </c>
    </row>
    <row r="1210" spans="1:11" hidden="1" x14ac:dyDescent="0.25">
      <c r="A1210">
        <v>6</v>
      </c>
      <c r="B1210" t="s">
        <v>18</v>
      </c>
      <c r="C1210">
        <v>2581</v>
      </c>
      <c r="D1210" s="17">
        <v>43836</v>
      </c>
      <c r="E1210" t="s">
        <v>94</v>
      </c>
      <c r="F1210" t="s">
        <v>226</v>
      </c>
      <c r="G1210" t="s">
        <v>227</v>
      </c>
      <c r="H1210">
        <v>1</v>
      </c>
      <c r="I1210">
        <v>0</v>
      </c>
      <c r="J1210">
        <v>1</v>
      </c>
      <c r="K1210" s="18">
        <v>0.28541666666666665</v>
      </c>
    </row>
    <row r="1211" spans="1:11" hidden="1" x14ac:dyDescent="0.25">
      <c r="A1211">
        <v>6</v>
      </c>
      <c r="B1211" t="s">
        <v>18</v>
      </c>
      <c r="C1211">
        <v>2581</v>
      </c>
      <c r="D1211" s="17">
        <v>43850</v>
      </c>
      <c r="E1211" t="s">
        <v>94</v>
      </c>
      <c r="F1211" t="s">
        <v>226</v>
      </c>
      <c r="G1211" t="s">
        <v>227</v>
      </c>
      <c r="H1211">
        <v>2</v>
      </c>
      <c r="I1211">
        <v>0</v>
      </c>
      <c r="J1211">
        <v>2</v>
      </c>
      <c r="K1211" s="18">
        <v>0.2986111111111111</v>
      </c>
    </row>
    <row r="1212" spans="1:11" hidden="1" x14ac:dyDescent="0.25">
      <c r="A1212">
        <v>6</v>
      </c>
      <c r="B1212" t="s">
        <v>18</v>
      </c>
      <c r="C1212">
        <v>2581</v>
      </c>
      <c r="D1212" s="17">
        <v>43833</v>
      </c>
      <c r="E1212" t="s">
        <v>94</v>
      </c>
      <c r="F1212" t="s">
        <v>83</v>
      </c>
      <c r="G1212" t="s">
        <v>84</v>
      </c>
      <c r="H1212">
        <v>0</v>
      </c>
      <c r="I1212">
        <v>-8</v>
      </c>
      <c r="J1212">
        <v>-8</v>
      </c>
      <c r="K1212" s="18">
        <v>0.25</v>
      </c>
    </row>
    <row r="1213" spans="1:11" hidden="1" x14ac:dyDescent="0.25">
      <c r="A1213">
        <v>6</v>
      </c>
      <c r="B1213" t="s">
        <v>18</v>
      </c>
      <c r="C1213">
        <v>2581</v>
      </c>
      <c r="D1213" s="17">
        <v>43833</v>
      </c>
      <c r="E1213" t="s">
        <v>94</v>
      </c>
      <c r="F1213" t="s">
        <v>20</v>
      </c>
      <c r="G1213" t="s">
        <v>21</v>
      </c>
      <c r="H1213">
        <v>0</v>
      </c>
      <c r="I1213">
        <v>-80</v>
      </c>
      <c r="J1213">
        <v>-80</v>
      </c>
      <c r="K1213" s="18">
        <v>0.25</v>
      </c>
    </row>
    <row r="1214" spans="1:11" hidden="1" x14ac:dyDescent="0.25">
      <c r="A1214">
        <v>6</v>
      </c>
      <c r="B1214" t="s">
        <v>18</v>
      </c>
      <c r="C1214">
        <v>2717</v>
      </c>
      <c r="D1214" s="17">
        <v>43837</v>
      </c>
      <c r="E1214" t="s">
        <v>228</v>
      </c>
      <c r="F1214" t="s">
        <v>224</v>
      </c>
      <c r="G1214" t="s">
        <v>225</v>
      </c>
      <c r="H1214">
        <v>1</v>
      </c>
      <c r="I1214">
        <v>-1</v>
      </c>
      <c r="J1214">
        <v>0</v>
      </c>
      <c r="K1214" s="18">
        <v>0.32708333333333334</v>
      </c>
    </row>
    <row r="1215" spans="1:11" hidden="1" x14ac:dyDescent="0.25">
      <c r="A1215">
        <v>6</v>
      </c>
      <c r="B1215" t="s">
        <v>18</v>
      </c>
      <c r="C1215">
        <v>2717</v>
      </c>
      <c r="D1215" s="17">
        <v>43851</v>
      </c>
      <c r="E1215" t="s">
        <v>228</v>
      </c>
      <c r="F1215" t="s">
        <v>224</v>
      </c>
      <c r="G1215" t="s">
        <v>225</v>
      </c>
      <c r="H1215">
        <v>1</v>
      </c>
      <c r="I1215">
        <v>-1</v>
      </c>
      <c r="J1215">
        <v>0</v>
      </c>
      <c r="K1215" s="18">
        <v>0.48194444444444445</v>
      </c>
    </row>
    <row r="1216" spans="1:11" hidden="1" x14ac:dyDescent="0.25">
      <c r="A1216">
        <v>6</v>
      </c>
      <c r="B1216" t="s">
        <v>18</v>
      </c>
      <c r="C1216">
        <v>2717</v>
      </c>
      <c r="D1216" s="17">
        <v>43844</v>
      </c>
      <c r="E1216" t="s">
        <v>228</v>
      </c>
      <c r="F1216" t="s">
        <v>26</v>
      </c>
      <c r="G1216" t="s">
        <v>27</v>
      </c>
      <c r="H1216">
        <v>2</v>
      </c>
      <c r="I1216">
        <v>-2</v>
      </c>
      <c r="J1216">
        <v>0</v>
      </c>
      <c r="K1216" s="18">
        <v>0.31111111111111112</v>
      </c>
    </row>
    <row r="1217" spans="1:11" hidden="1" x14ac:dyDescent="0.25">
      <c r="A1217">
        <v>6</v>
      </c>
      <c r="B1217" t="s">
        <v>18</v>
      </c>
      <c r="C1217">
        <v>3487</v>
      </c>
      <c r="D1217" s="17">
        <v>43836</v>
      </c>
      <c r="E1217" t="s">
        <v>169</v>
      </c>
      <c r="F1217" t="s">
        <v>224</v>
      </c>
      <c r="G1217" t="s">
        <v>225</v>
      </c>
      <c r="H1217">
        <v>1</v>
      </c>
      <c r="I1217">
        <v>-1</v>
      </c>
      <c r="J1217">
        <v>0</v>
      </c>
      <c r="K1217" s="18">
        <v>0.52152777777777781</v>
      </c>
    </row>
    <row r="1218" spans="1:11" hidden="1" x14ac:dyDescent="0.25">
      <c r="A1218">
        <v>6</v>
      </c>
      <c r="B1218" t="s">
        <v>18</v>
      </c>
      <c r="C1218">
        <v>3487</v>
      </c>
      <c r="D1218" s="17">
        <v>43832</v>
      </c>
      <c r="E1218" t="s">
        <v>169</v>
      </c>
      <c r="F1218" t="s">
        <v>26</v>
      </c>
      <c r="G1218" t="s">
        <v>27</v>
      </c>
      <c r="H1218">
        <v>2</v>
      </c>
      <c r="I1218">
        <v>-2</v>
      </c>
      <c r="J1218">
        <v>0</v>
      </c>
      <c r="K1218" s="18">
        <v>0.4597222222222222</v>
      </c>
    </row>
    <row r="1219" spans="1:11" hidden="1" x14ac:dyDescent="0.25">
      <c r="A1219">
        <v>6</v>
      </c>
      <c r="B1219" t="s">
        <v>18</v>
      </c>
      <c r="C1219">
        <v>3487</v>
      </c>
      <c r="D1219" s="17">
        <v>43850</v>
      </c>
      <c r="E1219" t="s">
        <v>169</v>
      </c>
      <c r="F1219" t="s">
        <v>26</v>
      </c>
      <c r="G1219" t="s">
        <v>27</v>
      </c>
      <c r="H1219">
        <v>1</v>
      </c>
      <c r="I1219">
        <v>0</v>
      </c>
      <c r="J1219">
        <v>1</v>
      </c>
      <c r="K1219" s="18">
        <v>0.56874999999999998</v>
      </c>
    </row>
    <row r="1220" spans="1:11" hidden="1" x14ac:dyDescent="0.25">
      <c r="A1220">
        <v>6</v>
      </c>
      <c r="B1220" t="s">
        <v>18</v>
      </c>
      <c r="C1220">
        <v>3499</v>
      </c>
      <c r="D1220" s="17">
        <v>43837</v>
      </c>
      <c r="E1220" t="s">
        <v>229</v>
      </c>
      <c r="F1220" t="s">
        <v>224</v>
      </c>
      <c r="G1220" t="s">
        <v>225</v>
      </c>
      <c r="H1220">
        <v>3</v>
      </c>
      <c r="I1220">
        <v>-3</v>
      </c>
      <c r="J1220">
        <v>0</v>
      </c>
      <c r="K1220" s="18">
        <v>0.29236111111111113</v>
      </c>
    </row>
    <row r="1221" spans="1:11" hidden="1" x14ac:dyDescent="0.25">
      <c r="A1221">
        <v>6</v>
      </c>
      <c r="B1221" t="s">
        <v>18</v>
      </c>
      <c r="C1221">
        <v>3499</v>
      </c>
      <c r="D1221" s="17">
        <v>43850</v>
      </c>
      <c r="E1221" t="s">
        <v>229</v>
      </c>
      <c r="F1221" t="s">
        <v>224</v>
      </c>
      <c r="G1221" t="s">
        <v>225</v>
      </c>
      <c r="H1221">
        <v>1</v>
      </c>
      <c r="I1221">
        <v>-1</v>
      </c>
      <c r="J1221">
        <v>0</v>
      </c>
      <c r="K1221" s="18">
        <v>0.28680555555555554</v>
      </c>
    </row>
    <row r="1222" spans="1:11" hidden="1" x14ac:dyDescent="0.25">
      <c r="A1222">
        <v>6</v>
      </c>
      <c r="B1222" t="s">
        <v>18</v>
      </c>
      <c r="C1222">
        <v>3499</v>
      </c>
      <c r="D1222" s="17">
        <v>43844</v>
      </c>
      <c r="E1222" t="s">
        <v>229</v>
      </c>
      <c r="F1222" t="s">
        <v>221</v>
      </c>
      <c r="G1222" t="s">
        <v>222</v>
      </c>
      <c r="H1222">
        <v>2</v>
      </c>
      <c r="I1222">
        <v>0</v>
      </c>
      <c r="J1222">
        <v>2</v>
      </c>
      <c r="K1222" s="18">
        <v>0.27986111111111112</v>
      </c>
    </row>
    <row r="1223" spans="1:11" hidden="1" x14ac:dyDescent="0.25">
      <c r="A1223">
        <v>6</v>
      </c>
      <c r="B1223" t="s">
        <v>18</v>
      </c>
      <c r="C1223">
        <v>3499</v>
      </c>
      <c r="D1223" s="17">
        <v>43844</v>
      </c>
      <c r="E1223" t="s">
        <v>229</v>
      </c>
      <c r="F1223" t="s">
        <v>26</v>
      </c>
      <c r="G1223" t="s">
        <v>27</v>
      </c>
      <c r="H1223">
        <v>4</v>
      </c>
      <c r="I1223">
        <v>-4</v>
      </c>
      <c r="J1223">
        <v>0</v>
      </c>
      <c r="K1223" s="18">
        <v>0.27708333333333335</v>
      </c>
    </row>
    <row r="1224" spans="1:11" hidden="1" x14ac:dyDescent="0.25">
      <c r="A1224">
        <v>6</v>
      </c>
      <c r="B1224" t="s">
        <v>18</v>
      </c>
      <c r="C1224">
        <v>3500</v>
      </c>
      <c r="D1224" s="17">
        <v>43836</v>
      </c>
      <c r="E1224" t="s">
        <v>230</v>
      </c>
      <c r="F1224" t="s">
        <v>231</v>
      </c>
      <c r="G1224" t="s">
        <v>232</v>
      </c>
      <c r="H1224">
        <v>47</v>
      </c>
      <c r="I1224">
        <v>0</v>
      </c>
      <c r="J1224">
        <v>47</v>
      </c>
      <c r="K1224" s="18">
        <v>0.30069444444444443</v>
      </c>
    </row>
    <row r="1225" spans="1:11" hidden="1" x14ac:dyDescent="0.25">
      <c r="A1225">
        <v>6</v>
      </c>
      <c r="B1225" t="s">
        <v>18</v>
      </c>
      <c r="C1225">
        <v>3500</v>
      </c>
      <c r="D1225" s="17">
        <v>43838</v>
      </c>
      <c r="E1225" t="s">
        <v>230</v>
      </c>
      <c r="F1225" t="s">
        <v>231</v>
      </c>
      <c r="G1225" t="s">
        <v>232</v>
      </c>
      <c r="H1225">
        <v>7</v>
      </c>
      <c r="I1225">
        <v>0</v>
      </c>
      <c r="J1225">
        <v>7</v>
      </c>
      <c r="K1225" s="18">
        <v>0.35069444444444442</v>
      </c>
    </row>
    <row r="1226" spans="1:11" hidden="1" x14ac:dyDescent="0.25">
      <c r="A1226">
        <v>6</v>
      </c>
      <c r="B1226" t="s">
        <v>18</v>
      </c>
      <c r="C1226">
        <v>3500</v>
      </c>
      <c r="D1226" s="17">
        <v>43850</v>
      </c>
      <c r="E1226" t="s">
        <v>230</v>
      </c>
      <c r="F1226" t="s">
        <v>231</v>
      </c>
      <c r="G1226" t="s">
        <v>232</v>
      </c>
      <c r="H1226">
        <v>200</v>
      </c>
      <c r="I1226">
        <v>0</v>
      </c>
      <c r="J1226">
        <v>200</v>
      </c>
      <c r="K1226" s="18">
        <v>0.35625000000000001</v>
      </c>
    </row>
    <row r="1227" spans="1:11" hidden="1" x14ac:dyDescent="0.25">
      <c r="A1227">
        <v>6</v>
      </c>
      <c r="B1227" t="s">
        <v>18</v>
      </c>
      <c r="C1227">
        <v>3500</v>
      </c>
      <c r="D1227" s="17">
        <v>43852</v>
      </c>
      <c r="E1227" t="s">
        <v>230</v>
      </c>
      <c r="F1227" t="s">
        <v>231</v>
      </c>
      <c r="G1227" t="s">
        <v>232</v>
      </c>
      <c r="H1227">
        <v>140</v>
      </c>
      <c r="I1227">
        <v>0</v>
      </c>
      <c r="J1227">
        <v>140</v>
      </c>
      <c r="K1227" s="18">
        <v>0.32847222222222222</v>
      </c>
    </row>
    <row r="1228" spans="1:11" hidden="1" x14ac:dyDescent="0.25">
      <c r="A1228">
        <v>6</v>
      </c>
      <c r="B1228" t="s">
        <v>18</v>
      </c>
      <c r="C1228">
        <v>3500</v>
      </c>
      <c r="D1228" s="17">
        <v>43852</v>
      </c>
      <c r="E1228" t="s">
        <v>230</v>
      </c>
      <c r="F1228" t="s">
        <v>231</v>
      </c>
      <c r="G1228" t="s">
        <v>232</v>
      </c>
      <c r="H1228">
        <v>37</v>
      </c>
      <c r="I1228">
        <v>0</v>
      </c>
      <c r="J1228">
        <v>37</v>
      </c>
      <c r="K1228" s="18">
        <v>0.33888888888888885</v>
      </c>
    </row>
    <row r="1229" spans="1:11" hidden="1" x14ac:dyDescent="0.25">
      <c r="A1229">
        <v>6</v>
      </c>
      <c r="B1229" t="s">
        <v>18</v>
      </c>
      <c r="C1229">
        <v>3500</v>
      </c>
      <c r="D1229" s="17">
        <v>43833</v>
      </c>
      <c r="E1229" t="s">
        <v>230</v>
      </c>
      <c r="F1229" t="s">
        <v>224</v>
      </c>
      <c r="G1229" t="s">
        <v>225</v>
      </c>
      <c r="H1229">
        <v>2</v>
      </c>
      <c r="I1229">
        <v>-2</v>
      </c>
      <c r="J1229">
        <v>0</v>
      </c>
      <c r="K1229" s="18">
        <v>0.3576388888888889</v>
      </c>
    </row>
    <row r="1230" spans="1:11" hidden="1" x14ac:dyDescent="0.25">
      <c r="A1230">
        <v>6</v>
      </c>
      <c r="B1230" t="s">
        <v>18</v>
      </c>
      <c r="C1230">
        <v>3500</v>
      </c>
      <c r="D1230" s="17">
        <v>43836</v>
      </c>
      <c r="E1230" t="s">
        <v>230</v>
      </c>
      <c r="F1230" t="s">
        <v>224</v>
      </c>
      <c r="G1230" t="s">
        <v>225</v>
      </c>
      <c r="H1230">
        <v>2</v>
      </c>
      <c r="I1230">
        <v>-2</v>
      </c>
      <c r="J1230">
        <v>0</v>
      </c>
      <c r="K1230" s="18">
        <v>0.30069444444444443</v>
      </c>
    </row>
    <row r="1231" spans="1:11" hidden="1" x14ac:dyDescent="0.25">
      <c r="A1231">
        <v>6</v>
      </c>
      <c r="B1231" t="s">
        <v>18</v>
      </c>
      <c r="C1231">
        <v>3500</v>
      </c>
      <c r="D1231" s="17">
        <v>43838</v>
      </c>
      <c r="E1231" t="s">
        <v>230</v>
      </c>
      <c r="F1231" t="s">
        <v>224</v>
      </c>
      <c r="G1231" t="s">
        <v>225</v>
      </c>
      <c r="H1231">
        <v>2</v>
      </c>
      <c r="I1231">
        <v>-2</v>
      </c>
      <c r="J1231">
        <v>0</v>
      </c>
      <c r="K1231" s="18">
        <v>0.35069444444444442</v>
      </c>
    </row>
    <row r="1232" spans="1:11" hidden="1" x14ac:dyDescent="0.25">
      <c r="A1232">
        <v>6</v>
      </c>
      <c r="B1232" t="s">
        <v>18</v>
      </c>
      <c r="C1232">
        <v>3500</v>
      </c>
      <c r="D1232" s="17">
        <v>43843</v>
      </c>
      <c r="E1232" t="s">
        <v>230</v>
      </c>
      <c r="F1232" t="s">
        <v>224</v>
      </c>
      <c r="G1232" t="s">
        <v>225</v>
      </c>
      <c r="H1232">
        <v>2</v>
      </c>
      <c r="I1232">
        <v>-2</v>
      </c>
      <c r="J1232">
        <v>0</v>
      </c>
      <c r="K1232" s="18">
        <v>0.27777777777777779</v>
      </c>
    </row>
    <row r="1233" spans="1:11" hidden="1" x14ac:dyDescent="0.25">
      <c r="A1233">
        <v>6</v>
      </c>
      <c r="B1233" t="s">
        <v>18</v>
      </c>
      <c r="C1233">
        <v>3500</v>
      </c>
      <c r="D1233" s="17">
        <v>43843</v>
      </c>
      <c r="E1233" t="s">
        <v>230</v>
      </c>
      <c r="F1233" t="s">
        <v>224</v>
      </c>
      <c r="G1233" t="s">
        <v>225</v>
      </c>
      <c r="H1233">
        <v>4</v>
      </c>
      <c r="I1233">
        <v>-4</v>
      </c>
      <c r="J1233">
        <v>0</v>
      </c>
      <c r="K1233" s="18">
        <v>0.28125</v>
      </c>
    </row>
    <row r="1234" spans="1:11" hidden="1" x14ac:dyDescent="0.25">
      <c r="A1234">
        <v>6</v>
      </c>
      <c r="B1234" t="s">
        <v>18</v>
      </c>
      <c r="C1234">
        <v>3500</v>
      </c>
      <c r="D1234" s="17">
        <v>43850</v>
      </c>
      <c r="E1234" t="s">
        <v>230</v>
      </c>
      <c r="F1234" t="s">
        <v>224</v>
      </c>
      <c r="G1234" t="s">
        <v>225</v>
      </c>
      <c r="H1234">
        <v>8</v>
      </c>
      <c r="I1234">
        <v>0</v>
      </c>
      <c r="J1234">
        <v>8</v>
      </c>
      <c r="K1234" s="18">
        <v>0.35625000000000001</v>
      </c>
    </row>
    <row r="1235" spans="1:11" hidden="1" x14ac:dyDescent="0.25">
      <c r="A1235">
        <v>6</v>
      </c>
      <c r="B1235" t="s">
        <v>18</v>
      </c>
      <c r="C1235">
        <v>3500</v>
      </c>
      <c r="D1235" s="17">
        <v>43852</v>
      </c>
      <c r="E1235" t="s">
        <v>230</v>
      </c>
      <c r="F1235" t="s">
        <v>224</v>
      </c>
      <c r="G1235" t="s">
        <v>225</v>
      </c>
      <c r="H1235">
        <v>4</v>
      </c>
      <c r="I1235">
        <v>-4</v>
      </c>
      <c r="J1235">
        <v>0</v>
      </c>
      <c r="K1235" s="18">
        <v>0.32847222222222222</v>
      </c>
    </row>
    <row r="1236" spans="1:11" hidden="1" x14ac:dyDescent="0.25">
      <c r="A1236">
        <v>6</v>
      </c>
      <c r="B1236" t="s">
        <v>18</v>
      </c>
      <c r="C1236">
        <v>3500</v>
      </c>
      <c r="D1236" s="17">
        <v>43852</v>
      </c>
      <c r="E1236" t="s">
        <v>230</v>
      </c>
      <c r="F1236" t="s">
        <v>224</v>
      </c>
      <c r="G1236" t="s">
        <v>225</v>
      </c>
      <c r="H1236">
        <v>2</v>
      </c>
      <c r="I1236">
        <v>0</v>
      </c>
      <c r="J1236">
        <v>2</v>
      </c>
      <c r="K1236" s="18">
        <v>0.33888888888888885</v>
      </c>
    </row>
    <row r="1237" spans="1:11" hidden="1" x14ac:dyDescent="0.25">
      <c r="A1237">
        <v>6</v>
      </c>
      <c r="B1237" t="s">
        <v>18</v>
      </c>
      <c r="C1237">
        <v>3500</v>
      </c>
      <c r="D1237" s="17">
        <v>43833</v>
      </c>
      <c r="E1237" t="s">
        <v>230</v>
      </c>
      <c r="F1237" t="s">
        <v>233</v>
      </c>
      <c r="G1237" t="s">
        <v>234</v>
      </c>
      <c r="H1237">
        <v>50</v>
      </c>
      <c r="I1237">
        <v>0</v>
      </c>
      <c r="J1237">
        <v>50</v>
      </c>
      <c r="K1237" s="18">
        <v>0.3576388888888889</v>
      </c>
    </row>
    <row r="1238" spans="1:11" hidden="1" x14ac:dyDescent="0.25">
      <c r="A1238">
        <v>6</v>
      </c>
      <c r="B1238" t="s">
        <v>18</v>
      </c>
      <c r="C1238">
        <v>3500</v>
      </c>
      <c r="D1238" s="17">
        <v>43836</v>
      </c>
      <c r="E1238" t="s">
        <v>230</v>
      </c>
      <c r="F1238" t="s">
        <v>233</v>
      </c>
      <c r="G1238" t="s">
        <v>234</v>
      </c>
      <c r="H1238">
        <v>23</v>
      </c>
      <c r="I1238">
        <v>0</v>
      </c>
      <c r="J1238">
        <v>23</v>
      </c>
      <c r="K1238" s="18">
        <v>0.30069444444444443</v>
      </c>
    </row>
    <row r="1239" spans="1:11" hidden="1" x14ac:dyDescent="0.25">
      <c r="A1239">
        <v>6</v>
      </c>
      <c r="B1239" t="s">
        <v>18</v>
      </c>
      <c r="C1239">
        <v>3500</v>
      </c>
      <c r="D1239" s="17">
        <v>43838</v>
      </c>
      <c r="E1239" t="s">
        <v>230</v>
      </c>
      <c r="F1239" t="s">
        <v>233</v>
      </c>
      <c r="G1239" t="s">
        <v>234</v>
      </c>
      <c r="H1239">
        <v>46</v>
      </c>
      <c r="I1239">
        <v>0</v>
      </c>
      <c r="J1239">
        <v>46</v>
      </c>
      <c r="K1239" s="18">
        <v>0.35069444444444442</v>
      </c>
    </row>
    <row r="1240" spans="1:11" hidden="1" x14ac:dyDescent="0.25">
      <c r="A1240">
        <v>6</v>
      </c>
      <c r="B1240" t="s">
        <v>18</v>
      </c>
      <c r="C1240">
        <v>3500</v>
      </c>
      <c r="D1240" s="17">
        <v>43843</v>
      </c>
      <c r="E1240" t="s">
        <v>230</v>
      </c>
      <c r="F1240" t="s">
        <v>233</v>
      </c>
      <c r="G1240" t="s">
        <v>234</v>
      </c>
      <c r="H1240">
        <v>70</v>
      </c>
      <c r="I1240">
        <v>0</v>
      </c>
      <c r="J1240">
        <v>70</v>
      </c>
      <c r="K1240" s="18">
        <v>0.27777777777777779</v>
      </c>
    </row>
    <row r="1241" spans="1:11" hidden="1" x14ac:dyDescent="0.25">
      <c r="A1241">
        <v>6</v>
      </c>
      <c r="B1241" t="s">
        <v>18</v>
      </c>
      <c r="C1241">
        <v>3500</v>
      </c>
      <c r="D1241" s="17">
        <v>43843</v>
      </c>
      <c r="E1241" t="s">
        <v>230</v>
      </c>
      <c r="F1241" t="s">
        <v>233</v>
      </c>
      <c r="G1241" t="s">
        <v>234</v>
      </c>
      <c r="H1241">
        <v>160</v>
      </c>
      <c r="I1241">
        <v>-230</v>
      </c>
      <c r="J1241">
        <v>-70</v>
      </c>
      <c r="K1241" s="18">
        <v>0.28125</v>
      </c>
    </row>
    <row r="1242" spans="1:11" hidden="1" x14ac:dyDescent="0.25">
      <c r="A1242">
        <v>6</v>
      </c>
      <c r="B1242" t="s">
        <v>18</v>
      </c>
      <c r="C1242">
        <v>3500</v>
      </c>
      <c r="D1242" s="17">
        <v>43852</v>
      </c>
      <c r="E1242" t="s">
        <v>230</v>
      </c>
      <c r="F1242" t="s">
        <v>233</v>
      </c>
      <c r="G1242" t="s">
        <v>234</v>
      </c>
      <c r="H1242">
        <v>21</v>
      </c>
      <c r="I1242">
        <v>0</v>
      </c>
      <c r="J1242">
        <v>21</v>
      </c>
      <c r="K1242" s="18">
        <v>0.33888888888888885</v>
      </c>
    </row>
    <row r="1243" spans="1:11" hidden="1" x14ac:dyDescent="0.25">
      <c r="A1243">
        <v>6</v>
      </c>
      <c r="B1243" t="s">
        <v>18</v>
      </c>
      <c r="C1243">
        <v>3500</v>
      </c>
      <c r="D1243" s="17">
        <v>43840</v>
      </c>
      <c r="E1243" t="s">
        <v>230</v>
      </c>
      <c r="F1243" t="s">
        <v>77</v>
      </c>
      <c r="G1243" t="s">
        <v>78</v>
      </c>
      <c r="H1243">
        <v>105</v>
      </c>
      <c r="I1243">
        <v>0</v>
      </c>
      <c r="J1243">
        <v>105</v>
      </c>
      <c r="K1243" s="18">
        <v>0.32222222222222224</v>
      </c>
    </row>
    <row r="1244" spans="1:11" hidden="1" x14ac:dyDescent="0.25">
      <c r="A1244">
        <v>6</v>
      </c>
      <c r="B1244" t="s">
        <v>18</v>
      </c>
      <c r="C1244">
        <v>3500</v>
      </c>
      <c r="D1244" s="17">
        <v>43840</v>
      </c>
      <c r="E1244" t="s">
        <v>230</v>
      </c>
      <c r="F1244" t="s">
        <v>77</v>
      </c>
      <c r="G1244" t="s">
        <v>78</v>
      </c>
      <c r="H1244">
        <v>67</v>
      </c>
      <c r="I1244">
        <v>0</v>
      </c>
      <c r="J1244">
        <v>67</v>
      </c>
      <c r="K1244" s="18">
        <v>0.32500000000000001</v>
      </c>
    </row>
    <row r="1245" spans="1:11" hidden="1" x14ac:dyDescent="0.25">
      <c r="A1245">
        <v>6</v>
      </c>
      <c r="B1245" t="s">
        <v>18</v>
      </c>
      <c r="C1245">
        <v>3500</v>
      </c>
      <c r="D1245" s="17">
        <v>43845</v>
      </c>
      <c r="E1245" t="s">
        <v>230</v>
      </c>
      <c r="F1245" t="s">
        <v>77</v>
      </c>
      <c r="G1245" t="s">
        <v>78</v>
      </c>
      <c r="H1245">
        <v>48</v>
      </c>
      <c r="I1245">
        <v>0</v>
      </c>
      <c r="J1245">
        <v>48</v>
      </c>
      <c r="K1245" s="18">
        <v>0.33124999999999999</v>
      </c>
    </row>
    <row r="1246" spans="1:11" hidden="1" x14ac:dyDescent="0.25">
      <c r="A1246">
        <v>6</v>
      </c>
      <c r="B1246" t="s">
        <v>18</v>
      </c>
      <c r="C1246">
        <v>3500</v>
      </c>
      <c r="D1246" s="17">
        <v>43840</v>
      </c>
      <c r="E1246" t="s">
        <v>230</v>
      </c>
      <c r="F1246" t="s">
        <v>26</v>
      </c>
      <c r="G1246" t="s">
        <v>27</v>
      </c>
      <c r="H1246">
        <v>3</v>
      </c>
      <c r="I1246">
        <v>-3</v>
      </c>
      <c r="J1246">
        <v>0</v>
      </c>
      <c r="K1246" s="18">
        <v>0.32222222222222224</v>
      </c>
    </row>
    <row r="1247" spans="1:11" hidden="1" x14ac:dyDescent="0.25">
      <c r="A1247">
        <v>6</v>
      </c>
      <c r="B1247" t="s">
        <v>18</v>
      </c>
      <c r="C1247">
        <v>3500</v>
      </c>
      <c r="D1247" s="17">
        <v>43840</v>
      </c>
      <c r="E1247" t="s">
        <v>230</v>
      </c>
      <c r="F1247" t="s">
        <v>26</v>
      </c>
      <c r="G1247" t="s">
        <v>27</v>
      </c>
      <c r="H1247">
        <v>2</v>
      </c>
      <c r="I1247">
        <v>-2</v>
      </c>
      <c r="J1247">
        <v>0</v>
      </c>
      <c r="K1247" s="18">
        <v>0.32500000000000001</v>
      </c>
    </row>
    <row r="1248" spans="1:11" hidden="1" x14ac:dyDescent="0.25">
      <c r="A1248">
        <v>6</v>
      </c>
      <c r="B1248" t="s">
        <v>18</v>
      </c>
      <c r="C1248">
        <v>3500</v>
      </c>
      <c r="D1248" s="17">
        <v>43845</v>
      </c>
      <c r="E1248" t="s">
        <v>230</v>
      </c>
      <c r="F1248" t="s">
        <v>26</v>
      </c>
      <c r="G1248" t="s">
        <v>27</v>
      </c>
      <c r="H1248">
        <v>2</v>
      </c>
      <c r="I1248">
        <v>-2</v>
      </c>
      <c r="J1248">
        <v>0</v>
      </c>
      <c r="K1248" s="18">
        <v>0.33124999999999999</v>
      </c>
    </row>
    <row r="1249" spans="1:11" hidden="1" x14ac:dyDescent="0.25">
      <c r="A1249">
        <v>6</v>
      </c>
      <c r="B1249" t="s">
        <v>18</v>
      </c>
      <c r="C1249">
        <v>3500</v>
      </c>
      <c r="D1249" s="17">
        <v>43847</v>
      </c>
      <c r="E1249" t="s">
        <v>230</v>
      </c>
      <c r="F1249" t="s">
        <v>26</v>
      </c>
      <c r="G1249" t="s">
        <v>27</v>
      </c>
      <c r="H1249">
        <v>2</v>
      </c>
      <c r="I1249">
        <v>-2</v>
      </c>
      <c r="J1249">
        <v>0</v>
      </c>
      <c r="K1249" s="18">
        <v>0.31458333333333333</v>
      </c>
    </row>
    <row r="1250" spans="1:11" hidden="1" x14ac:dyDescent="0.25">
      <c r="A1250">
        <v>6</v>
      </c>
      <c r="B1250" t="s">
        <v>18</v>
      </c>
      <c r="C1250">
        <v>3507</v>
      </c>
      <c r="D1250" s="17">
        <v>43833</v>
      </c>
      <c r="E1250" t="s">
        <v>235</v>
      </c>
      <c r="F1250" t="s">
        <v>26</v>
      </c>
      <c r="G1250" t="s">
        <v>27</v>
      </c>
      <c r="H1250">
        <v>1</v>
      </c>
      <c r="I1250">
        <v>-1</v>
      </c>
      <c r="J1250">
        <v>0</v>
      </c>
      <c r="K1250" s="18">
        <v>0.4201388888888889</v>
      </c>
    </row>
    <row r="1251" spans="1:11" hidden="1" x14ac:dyDescent="0.25">
      <c r="A1251">
        <v>6</v>
      </c>
      <c r="B1251" t="s">
        <v>18</v>
      </c>
      <c r="C1251">
        <v>3507</v>
      </c>
      <c r="D1251" s="17">
        <v>43844</v>
      </c>
      <c r="E1251" t="s">
        <v>235</v>
      </c>
      <c r="F1251" t="s">
        <v>26</v>
      </c>
      <c r="G1251" t="s">
        <v>27</v>
      </c>
      <c r="H1251">
        <v>1</v>
      </c>
      <c r="I1251">
        <v>-1</v>
      </c>
      <c r="J1251">
        <v>0</v>
      </c>
      <c r="K1251" s="18">
        <v>0.3611111111111111</v>
      </c>
    </row>
    <row r="1252" spans="1:11" hidden="1" x14ac:dyDescent="0.25">
      <c r="A1252">
        <v>6</v>
      </c>
      <c r="B1252" t="s">
        <v>18</v>
      </c>
      <c r="C1252">
        <v>3566</v>
      </c>
      <c r="D1252" s="17">
        <v>43836</v>
      </c>
      <c r="E1252" t="s">
        <v>236</v>
      </c>
      <c r="F1252" t="s">
        <v>224</v>
      </c>
      <c r="G1252" t="s">
        <v>225</v>
      </c>
      <c r="H1252">
        <v>2</v>
      </c>
      <c r="I1252">
        <v>0</v>
      </c>
      <c r="J1252">
        <v>2</v>
      </c>
      <c r="K1252" s="18">
        <v>0.29236111111111113</v>
      </c>
    </row>
    <row r="1253" spans="1:11" hidden="1" x14ac:dyDescent="0.25">
      <c r="A1253">
        <v>6</v>
      </c>
      <c r="B1253" t="s">
        <v>18</v>
      </c>
      <c r="C1253">
        <v>3566</v>
      </c>
      <c r="D1253" s="17">
        <v>43838</v>
      </c>
      <c r="E1253" t="s">
        <v>236</v>
      </c>
      <c r="F1253" t="s">
        <v>224</v>
      </c>
      <c r="G1253" t="s">
        <v>225</v>
      </c>
      <c r="H1253">
        <v>2</v>
      </c>
      <c r="I1253">
        <v>0</v>
      </c>
      <c r="J1253">
        <v>2</v>
      </c>
      <c r="K1253" s="18">
        <v>0.3354166666666667</v>
      </c>
    </row>
    <row r="1254" spans="1:11" hidden="1" x14ac:dyDescent="0.25">
      <c r="A1254">
        <v>6</v>
      </c>
      <c r="B1254" t="s">
        <v>18</v>
      </c>
      <c r="C1254">
        <v>3566</v>
      </c>
      <c r="D1254" s="17">
        <v>43841</v>
      </c>
      <c r="E1254" t="s">
        <v>236</v>
      </c>
      <c r="F1254" t="s">
        <v>224</v>
      </c>
      <c r="G1254" t="s">
        <v>225</v>
      </c>
      <c r="H1254">
        <v>1</v>
      </c>
      <c r="I1254">
        <v>0</v>
      </c>
      <c r="J1254">
        <v>1</v>
      </c>
      <c r="K1254" s="18">
        <v>0.41180555555555554</v>
      </c>
    </row>
    <row r="1255" spans="1:11" hidden="1" x14ac:dyDescent="0.25">
      <c r="A1255">
        <v>6</v>
      </c>
      <c r="B1255" t="s">
        <v>18</v>
      </c>
      <c r="C1255">
        <v>3566</v>
      </c>
      <c r="D1255" s="17">
        <v>43850</v>
      </c>
      <c r="E1255" t="s">
        <v>236</v>
      </c>
      <c r="F1255" t="s">
        <v>224</v>
      </c>
      <c r="G1255" t="s">
        <v>225</v>
      </c>
      <c r="H1255">
        <v>1</v>
      </c>
      <c r="I1255">
        <v>0</v>
      </c>
      <c r="J1255">
        <v>1</v>
      </c>
      <c r="K1255" s="18">
        <v>0.23333333333333331</v>
      </c>
    </row>
    <row r="1256" spans="1:11" hidden="1" x14ac:dyDescent="0.25">
      <c r="A1256">
        <v>6</v>
      </c>
      <c r="B1256" t="s">
        <v>18</v>
      </c>
      <c r="C1256">
        <v>3566</v>
      </c>
      <c r="D1256" s="17">
        <v>43850</v>
      </c>
      <c r="E1256" t="s">
        <v>236</v>
      </c>
      <c r="F1256" t="s">
        <v>224</v>
      </c>
      <c r="G1256" t="s">
        <v>225</v>
      </c>
      <c r="H1256">
        <v>2</v>
      </c>
      <c r="I1256">
        <v>0</v>
      </c>
      <c r="J1256">
        <v>2</v>
      </c>
      <c r="K1256" s="18">
        <v>0.25763888888888892</v>
      </c>
    </row>
    <row r="1257" spans="1:11" hidden="1" x14ac:dyDescent="0.25">
      <c r="A1257">
        <v>6</v>
      </c>
      <c r="B1257" t="s">
        <v>18</v>
      </c>
      <c r="C1257">
        <v>3566</v>
      </c>
      <c r="D1257" s="17">
        <v>43850</v>
      </c>
      <c r="E1257" t="s">
        <v>236</v>
      </c>
      <c r="F1257" t="s">
        <v>224</v>
      </c>
      <c r="G1257" t="s">
        <v>225</v>
      </c>
      <c r="H1257">
        <v>2</v>
      </c>
      <c r="I1257">
        <v>0</v>
      </c>
      <c r="J1257">
        <v>2</v>
      </c>
      <c r="K1257" s="18">
        <v>0.27916666666666667</v>
      </c>
    </row>
    <row r="1258" spans="1:11" hidden="1" x14ac:dyDescent="0.25">
      <c r="A1258">
        <v>6</v>
      </c>
      <c r="B1258" t="s">
        <v>18</v>
      </c>
      <c r="C1258">
        <v>3566</v>
      </c>
      <c r="D1258" s="17">
        <v>43852</v>
      </c>
      <c r="E1258" t="s">
        <v>236</v>
      </c>
      <c r="F1258" t="s">
        <v>224</v>
      </c>
      <c r="G1258" t="s">
        <v>225</v>
      </c>
      <c r="H1258">
        <v>2</v>
      </c>
      <c r="I1258">
        <v>0</v>
      </c>
      <c r="J1258">
        <v>2</v>
      </c>
      <c r="K1258" s="18">
        <v>0.31527777777777777</v>
      </c>
    </row>
    <row r="1259" spans="1:11" hidden="1" x14ac:dyDescent="0.25">
      <c r="A1259">
        <v>6</v>
      </c>
      <c r="B1259" t="s">
        <v>18</v>
      </c>
      <c r="C1259">
        <v>3566</v>
      </c>
      <c r="D1259" s="17">
        <v>43836</v>
      </c>
      <c r="E1259" t="s">
        <v>236</v>
      </c>
      <c r="F1259" t="s">
        <v>233</v>
      </c>
      <c r="G1259" t="s">
        <v>234</v>
      </c>
      <c r="H1259">
        <v>28</v>
      </c>
      <c r="I1259">
        <v>0</v>
      </c>
      <c r="J1259">
        <v>28</v>
      </c>
      <c r="K1259" s="18">
        <v>0.29236111111111113</v>
      </c>
    </row>
    <row r="1260" spans="1:11" hidden="1" x14ac:dyDescent="0.25">
      <c r="A1260">
        <v>6</v>
      </c>
      <c r="B1260" t="s">
        <v>18</v>
      </c>
      <c r="C1260">
        <v>3566</v>
      </c>
      <c r="D1260" s="17">
        <v>43838</v>
      </c>
      <c r="E1260" t="s">
        <v>236</v>
      </c>
      <c r="F1260" t="s">
        <v>233</v>
      </c>
      <c r="G1260" t="s">
        <v>234</v>
      </c>
      <c r="H1260">
        <v>26</v>
      </c>
      <c r="I1260">
        <v>0</v>
      </c>
      <c r="J1260">
        <v>26</v>
      </c>
      <c r="K1260" s="18">
        <v>0.3354166666666667</v>
      </c>
    </row>
    <row r="1261" spans="1:11" hidden="1" x14ac:dyDescent="0.25">
      <c r="A1261">
        <v>6</v>
      </c>
      <c r="B1261" t="s">
        <v>18</v>
      </c>
      <c r="C1261">
        <v>3566</v>
      </c>
      <c r="D1261" s="17">
        <v>43841</v>
      </c>
      <c r="E1261" t="s">
        <v>236</v>
      </c>
      <c r="F1261" t="s">
        <v>233</v>
      </c>
      <c r="G1261" t="s">
        <v>234</v>
      </c>
      <c r="H1261">
        <v>21</v>
      </c>
      <c r="I1261">
        <v>0</v>
      </c>
      <c r="J1261">
        <v>21</v>
      </c>
      <c r="K1261" s="18">
        <v>0.41180555555555554</v>
      </c>
    </row>
    <row r="1262" spans="1:11" hidden="1" x14ac:dyDescent="0.25">
      <c r="A1262">
        <v>6</v>
      </c>
      <c r="B1262" t="s">
        <v>18</v>
      </c>
      <c r="C1262">
        <v>3566</v>
      </c>
      <c r="D1262" s="17">
        <v>43843</v>
      </c>
      <c r="E1262" t="s">
        <v>236</v>
      </c>
      <c r="F1262" t="s">
        <v>233</v>
      </c>
      <c r="G1262" t="s">
        <v>234</v>
      </c>
      <c r="H1262">
        <v>27</v>
      </c>
      <c r="I1262">
        <v>0</v>
      </c>
      <c r="J1262">
        <v>27</v>
      </c>
      <c r="K1262" s="18">
        <v>0.31180555555555556</v>
      </c>
    </row>
    <row r="1263" spans="1:11" hidden="1" x14ac:dyDescent="0.25">
      <c r="A1263">
        <v>6</v>
      </c>
      <c r="B1263" t="s">
        <v>18</v>
      </c>
      <c r="C1263">
        <v>3566</v>
      </c>
      <c r="D1263" s="17">
        <v>43850</v>
      </c>
      <c r="E1263" t="s">
        <v>236</v>
      </c>
      <c r="F1263" t="s">
        <v>233</v>
      </c>
      <c r="G1263" t="s">
        <v>234</v>
      </c>
      <c r="H1263">
        <v>25</v>
      </c>
      <c r="I1263">
        <v>0</v>
      </c>
      <c r="J1263">
        <v>25</v>
      </c>
      <c r="K1263" s="18">
        <v>0.23333333333333331</v>
      </c>
    </row>
    <row r="1264" spans="1:11" hidden="1" x14ac:dyDescent="0.25">
      <c r="A1264">
        <v>6</v>
      </c>
      <c r="B1264" t="s">
        <v>18</v>
      </c>
      <c r="C1264">
        <v>3566</v>
      </c>
      <c r="D1264" s="17">
        <v>43850</v>
      </c>
      <c r="E1264" t="s">
        <v>236</v>
      </c>
      <c r="F1264" t="s">
        <v>233</v>
      </c>
      <c r="G1264" t="s">
        <v>234</v>
      </c>
      <c r="H1264">
        <v>19</v>
      </c>
      <c r="I1264">
        <v>0</v>
      </c>
      <c r="J1264">
        <v>19</v>
      </c>
      <c r="K1264" s="18">
        <v>0.25763888888888892</v>
      </c>
    </row>
    <row r="1265" spans="1:11" hidden="1" x14ac:dyDescent="0.25">
      <c r="A1265">
        <v>6</v>
      </c>
      <c r="B1265" t="s">
        <v>18</v>
      </c>
      <c r="C1265">
        <v>3566</v>
      </c>
      <c r="D1265" s="17">
        <v>43850</v>
      </c>
      <c r="E1265" t="s">
        <v>236</v>
      </c>
      <c r="F1265" t="s">
        <v>233</v>
      </c>
      <c r="G1265" t="s">
        <v>234</v>
      </c>
      <c r="H1265">
        <v>21</v>
      </c>
      <c r="I1265">
        <v>0</v>
      </c>
      <c r="J1265">
        <v>21</v>
      </c>
      <c r="K1265" s="18">
        <v>0.27916666666666667</v>
      </c>
    </row>
    <row r="1266" spans="1:11" hidden="1" x14ac:dyDescent="0.25">
      <c r="A1266">
        <v>6</v>
      </c>
      <c r="B1266" t="s">
        <v>18</v>
      </c>
      <c r="C1266">
        <v>3566</v>
      </c>
      <c r="D1266" s="17">
        <v>43851</v>
      </c>
      <c r="E1266" t="s">
        <v>236</v>
      </c>
      <c r="F1266" t="s">
        <v>233</v>
      </c>
      <c r="G1266" t="s">
        <v>234</v>
      </c>
      <c r="H1266">
        <v>10</v>
      </c>
      <c r="I1266">
        <v>0</v>
      </c>
      <c r="J1266">
        <v>10</v>
      </c>
      <c r="K1266" s="18">
        <v>0.36944444444444446</v>
      </c>
    </row>
    <row r="1267" spans="1:11" hidden="1" x14ac:dyDescent="0.25">
      <c r="A1267">
        <v>6</v>
      </c>
      <c r="B1267" t="s">
        <v>18</v>
      </c>
      <c r="C1267">
        <v>3566</v>
      </c>
      <c r="D1267" s="17">
        <v>43852</v>
      </c>
      <c r="E1267" t="s">
        <v>236</v>
      </c>
      <c r="F1267" t="s">
        <v>233</v>
      </c>
      <c r="G1267" t="s">
        <v>234</v>
      </c>
      <c r="H1267">
        <v>20</v>
      </c>
      <c r="I1267">
        <v>0</v>
      </c>
      <c r="J1267">
        <v>20</v>
      </c>
      <c r="K1267" s="18">
        <v>0.31527777777777777</v>
      </c>
    </row>
    <row r="1268" spans="1:11" hidden="1" x14ac:dyDescent="0.25">
      <c r="A1268">
        <v>6</v>
      </c>
      <c r="B1268" t="s">
        <v>18</v>
      </c>
      <c r="C1268">
        <v>3566</v>
      </c>
      <c r="D1268" s="17">
        <v>43836</v>
      </c>
      <c r="E1268" t="s">
        <v>236</v>
      </c>
      <c r="F1268" t="s">
        <v>237</v>
      </c>
      <c r="G1268" t="s">
        <v>238</v>
      </c>
      <c r="H1268">
        <v>3</v>
      </c>
      <c r="I1268">
        <v>0</v>
      </c>
      <c r="J1268">
        <v>3</v>
      </c>
      <c r="K1268" s="18">
        <v>0.29236111111111113</v>
      </c>
    </row>
    <row r="1269" spans="1:11" hidden="1" x14ac:dyDescent="0.25">
      <c r="A1269">
        <v>6</v>
      </c>
      <c r="B1269" t="s">
        <v>18</v>
      </c>
      <c r="C1269">
        <v>3566</v>
      </c>
      <c r="D1269" s="17">
        <v>43838</v>
      </c>
      <c r="E1269" t="s">
        <v>236</v>
      </c>
      <c r="F1269" t="s">
        <v>237</v>
      </c>
      <c r="G1269" t="s">
        <v>238</v>
      </c>
      <c r="H1269">
        <v>3</v>
      </c>
      <c r="I1269">
        <v>0</v>
      </c>
      <c r="J1269">
        <v>3</v>
      </c>
      <c r="K1269" s="18">
        <v>0.3354166666666667</v>
      </c>
    </row>
    <row r="1270" spans="1:11" hidden="1" x14ac:dyDescent="0.25">
      <c r="A1270">
        <v>6</v>
      </c>
      <c r="B1270" t="s">
        <v>18</v>
      </c>
      <c r="C1270">
        <v>3566</v>
      </c>
      <c r="D1270" s="17">
        <v>43843</v>
      </c>
      <c r="E1270" t="s">
        <v>236</v>
      </c>
      <c r="F1270" t="s">
        <v>237</v>
      </c>
      <c r="G1270" t="s">
        <v>238</v>
      </c>
      <c r="H1270">
        <v>7</v>
      </c>
      <c r="I1270">
        <v>0</v>
      </c>
      <c r="J1270">
        <v>7</v>
      </c>
      <c r="K1270" s="18">
        <v>0.31180555555555556</v>
      </c>
    </row>
    <row r="1271" spans="1:11" hidden="1" x14ac:dyDescent="0.25">
      <c r="A1271">
        <v>6</v>
      </c>
      <c r="B1271" t="s">
        <v>18</v>
      </c>
      <c r="C1271">
        <v>3566</v>
      </c>
      <c r="D1271" s="17">
        <v>43850</v>
      </c>
      <c r="E1271" t="s">
        <v>236</v>
      </c>
      <c r="F1271" t="s">
        <v>237</v>
      </c>
      <c r="G1271" t="s">
        <v>238</v>
      </c>
      <c r="H1271">
        <v>1</v>
      </c>
      <c r="I1271">
        <v>0</v>
      </c>
      <c r="J1271">
        <v>1</v>
      </c>
      <c r="K1271" s="18">
        <v>0.25763888888888892</v>
      </c>
    </row>
    <row r="1272" spans="1:11" hidden="1" x14ac:dyDescent="0.25">
      <c r="A1272">
        <v>6</v>
      </c>
      <c r="B1272" t="s">
        <v>18</v>
      </c>
      <c r="C1272">
        <v>3566</v>
      </c>
      <c r="D1272" s="17">
        <v>43850</v>
      </c>
      <c r="E1272" t="s">
        <v>236</v>
      </c>
      <c r="F1272" t="s">
        <v>237</v>
      </c>
      <c r="G1272" t="s">
        <v>238</v>
      </c>
      <c r="H1272">
        <v>7</v>
      </c>
      <c r="I1272">
        <v>0</v>
      </c>
      <c r="J1272">
        <v>7</v>
      </c>
      <c r="K1272" s="18">
        <v>0.27916666666666667</v>
      </c>
    </row>
    <row r="1273" spans="1:11" hidden="1" x14ac:dyDescent="0.25">
      <c r="A1273">
        <v>6</v>
      </c>
      <c r="B1273" t="s">
        <v>18</v>
      </c>
      <c r="C1273">
        <v>3566</v>
      </c>
      <c r="D1273" s="17">
        <v>43852</v>
      </c>
      <c r="E1273" t="s">
        <v>236</v>
      </c>
      <c r="F1273" t="s">
        <v>237</v>
      </c>
      <c r="G1273" t="s">
        <v>238</v>
      </c>
      <c r="H1273">
        <v>7</v>
      </c>
      <c r="I1273">
        <v>0</v>
      </c>
      <c r="J1273">
        <v>7</v>
      </c>
      <c r="K1273" s="18">
        <v>0.31527777777777777</v>
      </c>
    </row>
    <row r="1274" spans="1:11" hidden="1" x14ac:dyDescent="0.25">
      <c r="A1274">
        <v>6</v>
      </c>
      <c r="B1274" t="s">
        <v>18</v>
      </c>
      <c r="C1274">
        <v>3566</v>
      </c>
      <c r="D1274" s="17">
        <v>43832</v>
      </c>
      <c r="E1274" t="s">
        <v>236</v>
      </c>
      <c r="F1274" t="s">
        <v>77</v>
      </c>
      <c r="G1274" t="s">
        <v>78</v>
      </c>
      <c r="H1274">
        <v>18</v>
      </c>
      <c r="I1274">
        <v>0</v>
      </c>
      <c r="J1274">
        <v>18</v>
      </c>
      <c r="K1274" s="18">
        <v>0.6</v>
      </c>
    </row>
    <row r="1275" spans="1:11" hidden="1" x14ac:dyDescent="0.25">
      <c r="A1275">
        <v>6</v>
      </c>
      <c r="B1275" t="s">
        <v>18</v>
      </c>
      <c r="C1275">
        <v>3566</v>
      </c>
      <c r="D1275" s="17">
        <v>43833</v>
      </c>
      <c r="E1275" t="s">
        <v>236</v>
      </c>
      <c r="F1275" t="s">
        <v>77</v>
      </c>
      <c r="G1275" t="s">
        <v>78</v>
      </c>
      <c r="H1275">
        <v>1</v>
      </c>
      <c r="I1275">
        <v>0</v>
      </c>
      <c r="J1275">
        <v>1</v>
      </c>
      <c r="K1275" s="18">
        <v>0.22500000000000001</v>
      </c>
    </row>
    <row r="1276" spans="1:11" hidden="1" x14ac:dyDescent="0.25">
      <c r="A1276">
        <v>6</v>
      </c>
      <c r="B1276" t="s">
        <v>18</v>
      </c>
      <c r="C1276">
        <v>3566</v>
      </c>
      <c r="D1276" s="17">
        <v>43837</v>
      </c>
      <c r="E1276" t="s">
        <v>236</v>
      </c>
      <c r="F1276" t="s">
        <v>77</v>
      </c>
      <c r="G1276" t="s">
        <v>78</v>
      </c>
      <c r="H1276">
        <v>5</v>
      </c>
      <c r="I1276">
        <v>0</v>
      </c>
      <c r="J1276">
        <v>5</v>
      </c>
      <c r="K1276" s="18">
        <v>0.59375</v>
      </c>
    </row>
    <row r="1277" spans="1:11" hidden="1" x14ac:dyDescent="0.25">
      <c r="A1277">
        <v>6</v>
      </c>
      <c r="B1277" t="s">
        <v>18</v>
      </c>
      <c r="C1277">
        <v>3566</v>
      </c>
      <c r="D1277" s="17">
        <v>43840</v>
      </c>
      <c r="E1277" t="s">
        <v>236</v>
      </c>
      <c r="F1277" t="s">
        <v>77</v>
      </c>
      <c r="G1277" t="s">
        <v>78</v>
      </c>
      <c r="H1277">
        <v>26</v>
      </c>
      <c r="I1277">
        <v>0</v>
      </c>
      <c r="J1277">
        <v>26</v>
      </c>
      <c r="K1277" s="18">
        <v>0.31388888888888888</v>
      </c>
    </row>
    <row r="1278" spans="1:11" hidden="1" x14ac:dyDescent="0.25">
      <c r="A1278">
        <v>6</v>
      </c>
      <c r="B1278" t="s">
        <v>18</v>
      </c>
      <c r="C1278">
        <v>3566</v>
      </c>
      <c r="D1278" s="17">
        <v>43845</v>
      </c>
      <c r="E1278" t="s">
        <v>236</v>
      </c>
      <c r="F1278" t="s">
        <v>77</v>
      </c>
      <c r="G1278" t="s">
        <v>78</v>
      </c>
      <c r="H1278">
        <v>17</v>
      </c>
      <c r="I1278">
        <v>0</v>
      </c>
      <c r="J1278">
        <v>17</v>
      </c>
      <c r="K1278" s="18">
        <v>0.27986111111111112</v>
      </c>
    </row>
    <row r="1279" spans="1:11" hidden="1" x14ac:dyDescent="0.25">
      <c r="A1279">
        <v>6</v>
      </c>
      <c r="B1279" t="s">
        <v>18</v>
      </c>
      <c r="C1279">
        <v>3566</v>
      </c>
      <c r="D1279" s="17">
        <v>43832</v>
      </c>
      <c r="E1279" t="s">
        <v>236</v>
      </c>
      <c r="F1279" t="s">
        <v>144</v>
      </c>
      <c r="G1279" t="s">
        <v>145</v>
      </c>
      <c r="H1279">
        <v>3</v>
      </c>
      <c r="I1279">
        <v>0</v>
      </c>
      <c r="J1279">
        <v>3</v>
      </c>
      <c r="K1279" s="18">
        <v>0.6</v>
      </c>
    </row>
    <row r="1280" spans="1:11" hidden="1" x14ac:dyDescent="0.25">
      <c r="A1280">
        <v>6</v>
      </c>
      <c r="B1280" t="s">
        <v>18</v>
      </c>
      <c r="C1280">
        <v>3566</v>
      </c>
      <c r="D1280" s="17">
        <v>43840</v>
      </c>
      <c r="E1280" t="s">
        <v>236</v>
      </c>
      <c r="F1280" t="s">
        <v>144</v>
      </c>
      <c r="G1280" t="s">
        <v>145</v>
      </c>
      <c r="H1280">
        <v>5</v>
      </c>
      <c r="I1280">
        <v>0</v>
      </c>
      <c r="J1280">
        <v>5</v>
      </c>
      <c r="K1280" s="18">
        <v>0.31388888888888888</v>
      </c>
    </row>
    <row r="1281" spans="1:11" hidden="1" x14ac:dyDescent="0.25">
      <c r="A1281">
        <v>6</v>
      </c>
      <c r="B1281" t="s">
        <v>18</v>
      </c>
      <c r="C1281">
        <v>3566</v>
      </c>
      <c r="D1281" s="17">
        <v>43845</v>
      </c>
      <c r="E1281" t="s">
        <v>236</v>
      </c>
      <c r="F1281" t="s">
        <v>144</v>
      </c>
      <c r="G1281" t="s">
        <v>145</v>
      </c>
      <c r="H1281">
        <v>11</v>
      </c>
      <c r="I1281">
        <v>0</v>
      </c>
      <c r="J1281">
        <v>11</v>
      </c>
      <c r="K1281" s="18">
        <v>0.27986111111111112</v>
      </c>
    </row>
    <row r="1282" spans="1:11" hidden="1" x14ac:dyDescent="0.25">
      <c r="A1282">
        <v>6</v>
      </c>
      <c r="B1282" t="s">
        <v>18</v>
      </c>
      <c r="C1282">
        <v>3566</v>
      </c>
      <c r="D1282" s="17">
        <v>43832</v>
      </c>
      <c r="E1282" t="s">
        <v>236</v>
      </c>
      <c r="F1282" t="s">
        <v>26</v>
      </c>
      <c r="G1282" t="s">
        <v>27</v>
      </c>
      <c r="H1282">
        <v>2</v>
      </c>
      <c r="I1282">
        <v>0</v>
      </c>
      <c r="J1282">
        <v>2</v>
      </c>
      <c r="K1282" s="18">
        <v>0.6</v>
      </c>
    </row>
    <row r="1283" spans="1:11" hidden="1" x14ac:dyDescent="0.25">
      <c r="A1283">
        <v>6</v>
      </c>
      <c r="B1283" t="s">
        <v>18</v>
      </c>
      <c r="C1283">
        <v>3566</v>
      </c>
      <c r="D1283" s="17">
        <v>43840</v>
      </c>
      <c r="E1283" t="s">
        <v>236</v>
      </c>
      <c r="F1283" t="s">
        <v>26</v>
      </c>
      <c r="G1283" t="s">
        <v>27</v>
      </c>
      <c r="H1283">
        <v>2</v>
      </c>
      <c r="I1283">
        <v>0</v>
      </c>
      <c r="J1283">
        <v>2</v>
      </c>
      <c r="K1283" s="18">
        <v>0.31388888888888888</v>
      </c>
    </row>
    <row r="1284" spans="1:11" hidden="1" x14ac:dyDescent="0.25">
      <c r="A1284">
        <v>6</v>
      </c>
      <c r="B1284" t="s">
        <v>18</v>
      </c>
      <c r="C1284">
        <v>3566</v>
      </c>
      <c r="D1284" s="17">
        <v>43843</v>
      </c>
      <c r="E1284" t="s">
        <v>236</v>
      </c>
      <c r="F1284" t="s">
        <v>26</v>
      </c>
      <c r="G1284" t="s">
        <v>27</v>
      </c>
      <c r="H1284">
        <v>2</v>
      </c>
      <c r="I1284">
        <v>0</v>
      </c>
      <c r="J1284">
        <v>2</v>
      </c>
      <c r="K1284" s="18">
        <v>0.31180555555555556</v>
      </c>
    </row>
    <row r="1285" spans="1:11" hidden="1" x14ac:dyDescent="0.25">
      <c r="A1285">
        <v>6</v>
      </c>
      <c r="B1285" t="s">
        <v>18</v>
      </c>
      <c r="C1285">
        <v>3566</v>
      </c>
      <c r="D1285" s="17">
        <v>43845</v>
      </c>
      <c r="E1285" t="s">
        <v>236</v>
      </c>
      <c r="F1285" t="s">
        <v>26</v>
      </c>
      <c r="G1285" t="s">
        <v>27</v>
      </c>
      <c r="H1285">
        <v>1</v>
      </c>
      <c r="I1285">
        <v>0</v>
      </c>
      <c r="J1285">
        <v>1</v>
      </c>
      <c r="K1285" s="18">
        <v>0.27986111111111112</v>
      </c>
    </row>
    <row r="1286" spans="1:11" hidden="1" x14ac:dyDescent="0.25">
      <c r="A1286">
        <v>6</v>
      </c>
      <c r="B1286" t="s">
        <v>18</v>
      </c>
      <c r="C1286">
        <v>3827</v>
      </c>
      <c r="D1286" s="17">
        <v>43832</v>
      </c>
      <c r="E1286" t="s">
        <v>108</v>
      </c>
      <c r="F1286" t="s">
        <v>20</v>
      </c>
      <c r="G1286" t="s">
        <v>21</v>
      </c>
      <c r="H1286">
        <v>7</v>
      </c>
      <c r="I1286">
        <v>-7</v>
      </c>
      <c r="J1286">
        <v>0</v>
      </c>
      <c r="K1286" s="18">
        <v>0.47152777777777777</v>
      </c>
    </row>
    <row r="1287" spans="1:11" hidden="1" x14ac:dyDescent="0.25">
      <c r="A1287">
        <v>6</v>
      </c>
      <c r="B1287" t="s">
        <v>18</v>
      </c>
      <c r="C1287">
        <v>3827</v>
      </c>
      <c r="D1287" s="17">
        <v>43832</v>
      </c>
      <c r="E1287" t="s">
        <v>108</v>
      </c>
      <c r="F1287" t="s">
        <v>26</v>
      </c>
      <c r="G1287" t="s">
        <v>27</v>
      </c>
      <c r="H1287">
        <v>1</v>
      </c>
      <c r="I1287">
        <v>-1</v>
      </c>
      <c r="J1287">
        <v>0</v>
      </c>
      <c r="K1287" s="18">
        <v>0.47152777777777777</v>
      </c>
    </row>
    <row r="1288" spans="1:11" hidden="1" x14ac:dyDescent="0.25">
      <c r="A1288">
        <v>6</v>
      </c>
      <c r="B1288" t="s">
        <v>18</v>
      </c>
      <c r="C1288">
        <v>3906</v>
      </c>
      <c r="D1288" s="17">
        <v>43832</v>
      </c>
      <c r="E1288" t="s">
        <v>114</v>
      </c>
      <c r="F1288" t="s">
        <v>80</v>
      </c>
      <c r="G1288" t="s">
        <v>81</v>
      </c>
      <c r="H1288">
        <v>4</v>
      </c>
      <c r="I1288">
        <v>0</v>
      </c>
      <c r="J1288">
        <v>4</v>
      </c>
      <c r="K1288" s="18">
        <v>0.63055555555555554</v>
      </c>
    </row>
    <row r="1289" spans="1:11" hidden="1" x14ac:dyDescent="0.25">
      <c r="A1289">
        <v>6</v>
      </c>
      <c r="B1289" t="s">
        <v>18</v>
      </c>
      <c r="C1289">
        <v>3906</v>
      </c>
      <c r="D1289" s="17">
        <v>43836</v>
      </c>
      <c r="E1289" t="s">
        <v>114</v>
      </c>
      <c r="F1289" t="s">
        <v>80</v>
      </c>
      <c r="G1289" t="s">
        <v>81</v>
      </c>
      <c r="H1289">
        <v>1</v>
      </c>
      <c r="I1289">
        <v>0</v>
      </c>
      <c r="J1289">
        <v>1</v>
      </c>
      <c r="K1289" s="18">
        <v>0.61319444444444449</v>
      </c>
    </row>
    <row r="1290" spans="1:11" hidden="1" x14ac:dyDescent="0.25">
      <c r="A1290">
        <v>6</v>
      </c>
      <c r="B1290" t="s">
        <v>18</v>
      </c>
      <c r="C1290">
        <v>3906</v>
      </c>
      <c r="D1290" s="17">
        <v>43836</v>
      </c>
      <c r="E1290" t="s">
        <v>114</v>
      </c>
      <c r="F1290" t="s">
        <v>80</v>
      </c>
      <c r="G1290" t="s">
        <v>81</v>
      </c>
      <c r="H1290">
        <v>9</v>
      </c>
      <c r="I1290">
        <v>0</v>
      </c>
      <c r="J1290">
        <v>9</v>
      </c>
      <c r="K1290" s="18">
        <v>0.6166666666666667</v>
      </c>
    </row>
    <row r="1291" spans="1:11" hidden="1" x14ac:dyDescent="0.25">
      <c r="A1291">
        <v>6</v>
      </c>
      <c r="B1291" t="s">
        <v>18</v>
      </c>
      <c r="C1291">
        <v>3906</v>
      </c>
      <c r="D1291" s="17">
        <v>43838</v>
      </c>
      <c r="E1291" t="s">
        <v>114</v>
      </c>
      <c r="F1291" t="s">
        <v>80</v>
      </c>
      <c r="G1291" t="s">
        <v>81</v>
      </c>
      <c r="H1291">
        <v>1</v>
      </c>
      <c r="I1291">
        <v>0</v>
      </c>
      <c r="J1291">
        <v>1</v>
      </c>
      <c r="K1291" s="18">
        <v>0.625</v>
      </c>
    </row>
    <row r="1292" spans="1:11" hidden="1" x14ac:dyDescent="0.25">
      <c r="A1292">
        <v>6</v>
      </c>
      <c r="B1292" t="s">
        <v>18</v>
      </c>
      <c r="C1292">
        <v>3906</v>
      </c>
      <c r="D1292" s="17">
        <v>43838</v>
      </c>
      <c r="E1292" t="s">
        <v>114</v>
      </c>
      <c r="F1292" t="s">
        <v>80</v>
      </c>
      <c r="G1292" t="s">
        <v>81</v>
      </c>
      <c r="H1292">
        <v>8</v>
      </c>
      <c r="I1292">
        <v>0</v>
      </c>
      <c r="J1292">
        <v>8</v>
      </c>
      <c r="K1292" s="18">
        <v>0.62777777777777777</v>
      </c>
    </row>
    <row r="1293" spans="1:11" hidden="1" x14ac:dyDescent="0.25">
      <c r="A1293">
        <v>6</v>
      </c>
      <c r="B1293" t="s">
        <v>18</v>
      </c>
      <c r="C1293">
        <v>3906</v>
      </c>
      <c r="D1293" s="17">
        <v>43840</v>
      </c>
      <c r="E1293" t="s">
        <v>114</v>
      </c>
      <c r="F1293" t="s">
        <v>80</v>
      </c>
      <c r="G1293" t="s">
        <v>81</v>
      </c>
      <c r="H1293">
        <v>1</v>
      </c>
      <c r="I1293">
        <v>0</v>
      </c>
      <c r="J1293">
        <v>1</v>
      </c>
      <c r="K1293" s="18">
        <v>0.54861111111111105</v>
      </c>
    </row>
    <row r="1294" spans="1:11" hidden="1" x14ac:dyDescent="0.25">
      <c r="A1294">
        <v>6</v>
      </c>
      <c r="B1294" t="s">
        <v>18</v>
      </c>
      <c r="C1294">
        <v>3906</v>
      </c>
      <c r="D1294" s="17">
        <v>43843</v>
      </c>
      <c r="E1294" t="s">
        <v>114</v>
      </c>
      <c r="F1294" t="s">
        <v>80</v>
      </c>
      <c r="G1294" t="s">
        <v>81</v>
      </c>
      <c r="H1294">
        <v>4</v>
      </c>
      <c r="I1294">
        <v>0</v>
      </c>
      <c r="J1294">
        <v>4</v>
      </c>
      <c r="K1294" s="18">
        <v>0.70416666666666661</v>
      </c>
    </row>
    <row r="1295" spans="1:11" hidden="1" x14ac:dyDescent="0.25">
      <c r="A1295">
        <v>6</v>
      </c>
      <c r="B1295" t="s">
        <v>18</v>
      </c>
      <c r="C1295">
        <v>3906</v>
      </c>
      <c r="D1295" s="17">
        <v>43845</v>
      </c>
      <c r="E1295" t="s">
        <v>114</v>
      </c>
      <c r="F1295" t="s">
        <v>80</v>
      </c>
      <c r="G1295" t="s">
        <v>81</v>
      </c>
      <c r="H1295">
        <v>10</v>
      </c>
      <c r="I1295">
        <v>-14</v>
      </c>
      <c r="J1295">
        <v>-4</v>
      </c>
      <c r="K1295" s="18">
        <v>0.6777777777777777</v>
      </c>
    </row>
    <row r="1296" spans="1:11" hidden="1" x14ac:dyDescent="0.25">
      <c r="A1296">
        <v>6</v>
      </c>
      <c r="B1296" t="s">
        <v>18</v>
      </c>
      <c r="C1296">
        <v>4145</v>
      </c>
      <c r="D1296" s="17">
        <v>43833</v>
      </c>
      <c r="E1296" t="s">
        <v>116</v>
      </c>
      <c r="F1296" t="s">
        <v>221</v>
      </c>
      <c r="G1296" t="s">
        <v>222</v>
      </c>
      <c r="H1296">
        <v>2</v>
      </c>
      <c r="I1296">
        <v>-3</v>
      </c>
      <c r="J1296">
        <v>-1</v>
      </c>
      <c r="K1296" s="18">
        <v>0.25694444444444448</v>
      </c>
    </row>
    <row r="1297" spans="1:11" hidden="1" x14ac:dyDescent="0.25">
      <c r="A1297">
        <v>6</v>
      </c>
      <c r="B1297" t="s">
        <v>18</v>
      </c>
      <c r="C1297">
        <v>4145</v>
      </c>
      <c r="D1297" s="17">
        <v>43833</v>
      </c>
      <c r="E1297" t="s">
        <v>116</v>
      </c>
      <c r="F1297" t="s">
        <v>221</v>
      </c>
      <c r="G1297" t="s">
        <v>222</v>
      </c>
      <c r="H1297">
        <v>3</v>
      </c>
      <c r="I1297">
        <v>0</v>
      </c>
      <c r="J1297">
        <v>3</v>
      </c>
      <c r="K1297" s="18">
        <v>0.2590277777777778</v>
      </c>
    </row>
    <row r="1298" spans="1:11" hidden="1" x14ac:dyDescent="0.25">
      <c r="A1298">
        <v>6</v>
      </c>
      <c r="B1298" t="s">
        <v>18</v>
      </c>
      <c r="C1298">
        <v>4145</v>
      </c>
      <c r="D1298" s="17">
        <v>43840</v>
      </c>
      <c r="E1298" t="s">
        <v>116</v>
      </c>
      <c r="F1298" t="s">
        <v>221</v>
      </c>
      <c r="G1298" t="s">
        <v>222</v>
      </c>
      <c r="H1298">
        <v>2</v>
      </c>
      <c r="I1298">
        <v>-4</v>
      </c>
      <c r="J1298">
        <v>-2</v>
      </c>
      <c r="K1298" s="18">
        <v>0.3347222222222222</v>
      </c>
    </row>
    <row r="1299" spans="1:11" hidden="1" x14ac:dyDescent="0.25">
      <c r="A1299">
        <v>6</v>
      </c>
      <c r="B1299" t="s">
        <v>18</v>
      </c>
      <c r="C1299">
        <v>4145</v>
      </c>
      <c r="D1299" s="17">
        <v>43847</v>
      </c>
      <c r="E1299" t="s">
        <v>116</v>
      </c>
      <c r="F1299" t="s">
        <v>221</v>
      </c>
      <c r="G1299" t="s">
        <v>222</v>
      </c>
      <c r="H1299">
        <v>2</v>
      </c>
      <c r="I1299">
        <v>0</v>
      </c>
      <c r="J1299">
        <v>2</v>
      </c>
      <c r="K1299" s="18">
        <v>0.28125</v>
      </c>
    </row>
    <row r="1300" spans="1:11" hidden="1" x14ac:dyDescent="0.25">
      <c r="A1300">
        <v>6</v>
      </c>
      <c r="B1300" t="s">
        <v>18</v>
      </c>
      <c r="C1300">
        <v>4254</v>
      </c>
      <c r="D1300" s="17">
        <v>43838</v>
      </c>
      <c r="E1300" t="s">
        <v>239</v>
      </c>
      <c r="F1300" t="s">
        <v>224</v>
      </c>
      <c r="G1300" t="s">
        <v>225</v>
      </c>
      <c r="H1300">
        <v>1</v>
      </c>
      <c r="I1300">
        <v>-1</v>
      </c>
      <c r="J1300">
        <v>0</v>
      </c>
      <c r="K1300" s="18">
        <v>0.33124999999999999</v>
      </c>
    </row>
    <row r="1301" spans="1:11" hidden="1" x14ac:dyDescent="0.25">
      <c r="A1301">
        <v>6</v>
      </c>
      <c r="B1301" t="s">
        <v>18</v>
      </c>
      <c r="C1301">
        <v>4263</v>
      </c>
      <c r="D1301" s="17">
        <v>43844</v>
      </c>
      <c r="E1301" t="s">
        <v>117</v>
      </c>
      <c r="F1301" t="s">
        <v>83</v>
      </c>
      <c r="G1301" t="s">
        <v>84</v>
      </c>
      <c r="H1301">
        <v>2</v>
      </c>
      <c r="I1301">
        <v>0</v>
      </c>
      <c r="J1301">
        <v>2</v>
      </c>
      <c r="K1301" s="18">
        <v>0.25277777777777777</v>
      </c>
    </row>
    <row r="1302" spans="1:11" hidden="1" x14ac:dyDescent="0.25">
      <c r="A1302">
        <v>6</v>
      </c>
      <c r="B1302" t="s">
        <v>18</v>
      </c>
      <c r="C1302">
        <v>4263</v>
      </c>
      <c r="D1302" s="17">
        <v>43847</v>
      </c>
      <c r="E1302" t="s">
        <v>117</v>
      </c>
      <c r="F1302" t="s">
        <v>83</v>
      </c>
      <c r="G1302" t="s">
        <v>84</v>
      </c>
      <c r="H1302">
        <v>2</v>
      </c>
      <c r="I1302">
        <v>0</v>
      </c>
      <c r="J1302">
        <v>2</v>
      </c>
      <c r="K1302" s="18">
        <v>0.43541666666666662</v>
      </c>
    </row>
    <row r="1303" spans="1:11" hidden="1" x14ac:dyDescent="0.25">
      <c r="A1303">
        <v>6</v>
      </c>
      <c r="B1303" t="s">
        <v>18</v>
      </c>
      <c r="C1303">
        <v>4263</v>
      </c>
      <c r="D1303" s="17">
        <v>43844</v>
      </c>
      <c r="E1303" t="s">
        <v>117</v>
      </c>
      <c r="F1303" t="s">
        <v>20</v>
      </c>
      <c r="G1303" t="s">
        <v>21</v>
      </c>
      <c r="H1303">
        <v>72</v>
      </c>
      <c r="I1303">
        <v>0</v>
      </c>
      <c r="J1303">
        <v>72</v>
      </c>
      <c r="K1303" s="18">
        <v>0.25277777777777777</v>
      </c>
    </row>
    <row r="1304" spans="1:11" hidden="1" x14ac:dyDescent="0.25">
      <c r="A1304">
        <v>6</v>
      </c>
      <c r="B1304" t="s">
        <v>18</v>
      </c>
      <c r="C1304">
        <v>4263</v>
      </c>
      <c r="D1304" s="17">
        <v>43847</v>
      </c>
      <c r="E1304" t="s">
        <v>117</v>
      </c>
      <c r="F1304" t="s">
        <v>20</v>
      </c>
      <c r="G1304" t="s">
        <v>21</v>
      </c>
      <c r="H1304">
        <v>72</v>
      </c>
      <c r="I1304">
        <v>0</v>
      </c>
      <c r="J1304">
        <v>72</v>
      </c>
      <c r="K1304" s="18">
        <v>0.43541666666666662</v>
      </c>
    </row>
    <row r="1305" spans="1:11" hidden="1" x14ac:dyDescent="0.25">
      <c r="A1305">
        <v>6</v>
      </c>
      <c r="B1305" t="s">
        <v>18</v>
      </c>
      <c r="C1305">
        <v>4286</v>
      </c>
      <c r="D1305" s="17">
        <v>43840</v>
      </c>
      <c r="E1305" t="s">
        <v>240</v>
      </c>
      <c r="F1305" t="s">
        <v>26</v>
      </c>
      <c r="G1305" t="s">
        <v>27</v>
      </c>
      <c r="H1305">
        <v>1</v>
      </c>
      <c r="I1305">
        <v>-1</v>
      </c>
      <c r="J1305">
        <v>0</v>
      </c>
      <c r="K1305" s="18">
        <v>0.38263888888888892</v>
      </c>
    </row>
    <row r="1306" spans="1:11" hidden="1" x14ac:dyDescent="0.25">
      <c r="A1306">
        <v>6</v>
      </c>
      <c r="B1306" t="s">
        <v>18</v>
      </c>
      <c r="C1306">
        <v>4287</v>
      </c>
      <c r="D1306" s="17">
        <v>43847</v>
      </c>
      <c r="E1306" t="s">
        <v>241</v>
      </c>
      <c r="F1306" t="s">
        <v>26</v>
      </c>
      <c r="G1306" t="s">
        <v>27</v>
      </c>
      <c r="H1306">
        <v>3</v>
      </c>
      <c r="I1306">
        <v>-3</v>
      </c>
      <c r="J1306">
        <v>0</v>
      </c>
      <c r="K1306" s="18">
        <v>0.5180555555555556</v>
      </c>
    </row>
    <row r="1307" spans="1:11" hidden="1" x14ac:dyDescent="0.25">
      <c r="A1307">
        <v>6</v>
      </c>
      <c r="B1307" t="s">
        <v>18</v>
      </c>
      <c r="C1307">
        <v>5120</v>
      </c>
      <c r="D1307" s="17">
        <v>43845</v>
      </c>
      <c r="E1307" t="s">
        <v>242</v>
      </c>
      <c r="F1307" t="s">
        <v>26</v>
      </c>
      <c r="G1307" t="s">
        <v>27</v>
      </c>
      <c r="H1307">
        <v>3</v>
      </c>
      <c r="I1307">
        <v>-3</v>
      </c>
      <c r="J1307">
        <v>0</v>
      </c>
      <c r="K1307" s="18">
        <v>0.4368055555555555</v>
      </c>
    </row>
    <row r="1308" spans="1:11" hidden="1" x14ac:dyDescent="0.25">
      <c r="A1308">
        <v>6</v>
      </c>
      <c r="B1308" t="s">
        <v>18</v>
      </c>
      <c r="C1308">
        <v>5255</v>
      </c>
      <c r="D1308" s="17">
        <v>43840</v>
      </c>
      <c r="E1308" t="s">
        <v>243</v>
      </c>
      <c r="F1308" t="s">
        <v>26</v>
      </c>
      <c r="G1308" t="s">
        <v>27</v>
      </c>
      <c r="H1308">
        <v>4</v>
      </c>
      <c r="I1308">
        <v>-4</v>
      </c>
      <c r="J1308">
        <v>0</v>
      </c>
      <c r="K1308" s="18">
        <v>0.39583333333333331</v>
      </c>
    </row>
    <row r="1309" spans="1:11" hidden="1" x14ac:dyDescent="0.25">
      <c r="A1309">
        <v>6</v>
      </c>
      <c r="B1309" t="s">
        <v>18</v>
      </c>
      <c r="C1309">
        <v>5255</v>
      </c>
      <c r="D1309" s="17">
        <v>43847</v>
      </c>
      <c r="E1309" t="s">
        <v>243</v>
      </c>
      <c r="F1309" t="s">
        <v>26</v>
      </c>
      <c r="G1309" t="s">
        <v>27</v>
      </c>
      <c r="H1309">
        <v>3</v>
      </c>
      <c r="I1309">
        <v>-3</v>
      </c>
      <c r="J1309">
        <v>0</v>
      </c>
      <c r="K1309" s="18">
        <v>0.33958333333333335</v>
      </c>
    </row>
    <row r="1310" spans="1:11" hidden="1" x14ac:dyDescent="0.25">
      <c r="A1310">
        <v>6</v>
      </c>
      <c r="B1310" t="s">
        <v>18</v>
      </c>
      <c r="C1310">
        <v>5296</v>
      </c>
      <c r="D1310" s="17">
        <v>43838</v>
      </c>
      <c r="E1310" t="s">
        <v>244</v>
      </c>
      <c r="F1310" t="s">
        <v>224</v>
      </c>
      <c r="G1310" t="s">
        <v>225</v>
      </c>
      <c r="H1310">
        <v>3</v>
      </c>
      <c r="I1310">
        <v>-3</v>
      </c>
      <c r="J1310">
        <v>0</v>
      </c>
      <c r="K1310" s="18">
        <v>0.25277777777777777</v>
      </c>
    </row>
    <row r="1311" spans="1:11" hidden="1" x14ac:dyDescent="0.25">
      <c r="A1311">
        <v>6</v>
      </c>
      <c r="B1311" t="s">
        <v>18</v>
      </c>
      <c r="C1311">
        <v>5296</v>
      </c>
      <c r="D1311" s="17">
        <v>43838</v>
      </c>
      <c r="E1311" t="s">
        <v>244</v>
      </c>
      <c r="F1311" t="s">
        <v>77</v>
      </c>
      <c r="G1311" t="s">
        <v>78</v>
      </c>
      <c r="H1311">
        <v>120</v>
      </c>
      <c r="I1311">
        <v>0</v>
      </c>
      <c r="J1311">
        <v>120</v>
      </c>
      <c r="K1311" s="18">
        <v>0.25277777777777777</v>
      </c>
    </row>
    <row r="1312" spans="1:11" hidden="1" x14ac:dyDescent="0.25">
      <c r="A1312">
        <v>6</v>
      </c>
      <c r="B1312" t="s">
        <v>18</v>
      </c>
      <c r="C1312">
        <v>5296</v>
      </c>
      <c r="D1312" s="17">
        <v>43845</v>
      </c>
      <c r="E1312" t="s">
        <v>244</v>
      </c>
      <c r="F1312" t="s">
        <v>77</v>
      </c>
      <c r="G1312" t="s">
        <v>78</v>
      </c>
      <c r="H1312">
        <v>286</v>
      </c>
      <c r="I1312">
        <v>0</v>
      </c>
      <c r="J1312">
        <v>286</v>
      </c>
      <c r="K1312" s="18">
        <v>0.33263888888888887</v>
      </c>
    </row>
    <row r="1313" spans="1:11" hidden="1" x14ac:dyDescent="0.25">
      <c r="A1313">
        <v>6</v>
      </c>
      <c r="B1313" t="s">
        <v>18</v>
      </c>
      <c r="C1313">
        <v>5296</v>
      </c>
      <c r="D1313" s="17">
        <v>43845</v>
      </c>
      <c r="E1313" t="s">
        <v>244</v>
      </c>
      <c r="F1313" t="s">
        <v>26</v>
      </c>
      <c r="G1313" t="s">
        <v>27</v>
      </c>
      <c r="H1313">
        <v>7</v>
      </c>
      <c r="I1313">
        <v>-7</v>
      </c>
      <c r="J1313">
        <v>0</v>
      </c>
      <c r="K1313" s="18">
        <v>0.33263888888888887</v>
      </c>
    </row>
    <row r="1314" spans="1:11" hidden="1" x14ac:dyDescent="0.25">
      <c r="A1314">
        <v>6</v>
      </c>
      <c r="B1314" t="s">
        <v>18</v>
      </c>
      <c r="C1314">
        <v>5377</v>
      </c>
      <c r="D1314" s="17">
        <v>43850</v>
      </c>
      <c r="E1314" t="s">
        <v>245</v>
      </c>
      <c r="F1314" t="s">
        <v>224</v>
      </c>
      <c r="G1314" t="s">
        <v>225</v>
      </c>
      <c r="H1314">
        <v>2</v>
      </c>
      <c r="I1314">
        <v>-2</v>
      </c>
      <c r="J1314">
        <v>0</v>
      </c>
      <c r="K1314" s="18">
        <v>0.2902777777777778</v>
      </c>
    </row>
    <row r="1315" spans="1:11" hidden="1" x14ac:dyDescent="0.25">
      <c r="A1315">
        <v>6</v>
      </c>
      <c r="B1315" t="s">
        <v>18</v>
      </c>
      <c r="C1315">
        <v>5377</v>
      </c>
      <c r="D1315" s="17">
        <v>43850</v>
      </c>
      <c r="E1315" t="s">
        <v>245</v>
      </c>
      <c r="F1315" t="s">
        <v>224</v>
      </c>
      <c r="G1315" t="s">
        <v>225</v>
      </c>
      <c r="H1315">
        <v>3</v>
      </c>
      <c r="I1315">
        <v>-3</v>
      </c>
      <c r="J1315">
        <v>0</v>
      </c>
      <c r="K1315" s="18">
        <v>0.29305555555555557</v>
      </c>
    </row>
    <row r="1316" spans="1:11" hidden="1" x14ac:dyDescent="0.25">
      <c r="A1316">
        <v>6</v>
      </c>
      <c r="B1316" t="s">
        <v>18</v>
      </c>
      <c r="C1316">
        <v>5377</v>
      </c>
      <c r="D1316" s="17">
        <v>43836</v>
      </c>
      <c r="E1316" t="s">
        <v>245</v>
      </c>
      <c r="F1316" t="s">
        <v>26</v>
      </c>
      <c r="G1316" t="s">
        <v>27</v>
      </c>
      <c r="H1316">
        <v>4</v>
      </c>
      <c r="I1316">
        <v>-4</v>
      </c>
      <c r="J1316">
        <v>0</v>
      </c>
      <c r="K1316" s="18">
        <v>0.70833333333333337</v>
      </c>
    </row>
    <row r="1317" spans="1:11" hidden="1" x14ac:dyDescent="0.25">
      <c r="A1317">
        <v>6</v>
      </c>
      <c r="B1317" t="s">
        <v>18</v>
      </c>
      <c r="C1317">
        <v>5377</v>
      </c>
      <c r="D1317" s="17">
        <v>43843</v>
      </c>
      <c r="E1317" t="s">
        <v>245</v>
      </c>
      <c r="F1317" t="s">
        <v>26</v>
      </c>
      <c r="G1317" t="s">
        <v>27</v>
      </c>
      <c r="H1317">
        <v>3</v>
      </c>
      <c r="I1317">
        <v>-3</v>
      </c>
      <c r="J1317">
        <v>0</v>
      </c>
      <c r="K1317" s="18">
        <v>0.25763888888888892</v>
      </c>
    </row>
    <row r="1318" spans="1:11" hidden="1" x14ac:dyDescent="0.25">
      <c r="A1318">
        <v>6</v>
      </c>
      <c r="B1318" t="s">
        <v>18</v>
      </c>
      <c r="C1318">
        <v>5377</v>
      </c>
      <c r="D1318" s="17">
        <v>43845</v>
      </c>
      <c r="E1318" t="s">
        <v>245</v>
      </c>
      <c r="F1318" t="s">
        <v>26</v>
      </c>
      <c r="G1318" t="s">
        <v>27</v>
      </c>
      <c r="H1318">
        <v>2</v>
      </c>
      <c r="I1318">
        <v>-2</v>
      </c>
      <c r="J1318">
        <v>0</v>
      </c>
      <c r="K1318" s="18">
        <v>0.47847222222222219</v>
      </c>
    </row>
    <row r="1319" spans="1:11" hidden="1" x14ac:dyDescent="0.25">
      <c r="A1319">
        <v>6</v>
      </c>
      <c r="B1319" t="s">
        <v>18</v>
      </c>
      <c r="C1319">
        <v>5377</v>
      </c>
      <c r="D1319" s="17">
        <v>43845</v>
      </c>
      <c r="E1319" t="s">
        <v>245</v>
      </c>
      <c r="F1319" t="s">
        <v>26</v>
      </c>
      <c r="G1319" t="s">
        <v>27</v>
      </c>
      <c r="H1319">
        <v>2</v>
      </c>
      <c r="I1319">
        <v>-2</v>
      </c>
      <c r="J1319">
        <v>0</v>
      </c>
      <c r="K1319" s="18">
        <v>0.48055555555555557</v>
      </c>
    </row>
    <row r="1320" spans="1:11" hidden="1" x14ac:dyDescent="0.25">
      <c r="A1320">
        <v>6</v>
      </c>
      <c r="B1320" t="s">
        <v>18</v>
      </c>
      <c r="C1320">
        <v>5377</v>
      </c>
      <c r="D1320" s="17">
        <v>43847</v>
      </c>
      <c r="E1320" t="s">
        <v>245</v>
      </c>
      <c r="F1320" t="s">
        <v>26</v>
      </c>
      <c r="G1320" t="s">
        <v>27</v>
      </c>
      <c r="H1320">
        <v>10</v>
      </c>
      <c r="I1320">
        <v>-10</v>
      </c>
      <c r="J1320">
        <v>0</v>
      </c>
      <c r="K1320" s="18">
        <v>0.25069444444444444</v>
      </c>
    </row>
    <row r="1321" spans="1:11" hidden="1" x14ac:dyDescent="0.25">
      <c r="A1321">
        <v>6</v>
      </c>
      <c r="B1321" t="s">
        <v>18</v>
      </c>
      <c r="C1321">
        <v>5612</v>
      </c>
      <c r="D1321" s="17">
        <v>43845</v>
      </c>
      <c r="E1321" t="s">
        <v>246</v>
      </c>
      <c r="F1321" t="s">
        <v>77</v>
      </c>
      <c r="G1321" t="s">
        <v>78</v>
      </c>
      <c r="H1321">
        <v>79</v>
      </c>
      <c r="I1321">
        <v>0</v>
      </c>
      <c r="J1321">
        <v>79</v>
      </c>
      <c r="K1321" s="18">
        <v>0.48888888888888887</v>
      </c>
    </row>
    <row r="1322" spans="1:11" hidden="1" x14ac:dyDescent="0.25">
      <c r="A1322">
        <v>6</v>
      </c>
      <c r="B1322" t="s">
        <v>18</v>
      </c>
      <c r="C1322">
        <v>5612</v>
      </c>
      <c r="D1322" s="17">
        <v>43845</v>
      </c>
      <c r="E1322" t="s">
        <v>246</v>
      </c>
      <c r="F1322" t="s">
        <v>26</v>
      </c>
      <c r="G1322" t="s">
        <v>27</v>
      </c>
      <c r="H1322">
        <v>4</v>
      </c>
      <c r="I1322">
        <v>0</v>
      </c>
      <c r="J1322">
        <v>4</v>
      </c>
      <c r="K1322" s="18">
        <v>0.48888888888888887</v>
      </c>
    </row>
    <row r="1323" spans="1:11" hidden="1" x14ac:dyDescent="0.25">
      <c r="A1323">
        <v>6</v>
      </c>
      <c r="B1323" t="s">
        <v>18</v>
      </c>
      <c r="C1323">
        <v>5649</v>
      </c>
      <c r="D1323" s="17">
        <v>43843</v>
      </c>
      <c r="E1323" t="s">
        <v>247</v>
      </c>
      <c r="F1323" t="s">
        <v>26</v>
      </c>
      <c r="G1323" t="s">
        <v>27</v>
      </c>
      <c r="H1323">
        <v>2</v>
      </c>
      <c r="I1323">
        <v>-2</v>
      </c>
      <c r="J1323">
        <v>0</v>
      </c>
      <c r="K1323" s="18">
        <v>0.3215277777777778</v>
      </c>
    </row>
    <row r="1324" spans="1:11" hidden="1" x14ac:dyDescent="0.25">
      <c r="A1324">
        <v>6</v>
      </c>
      <c r="B1324" t="s">
        <v>18</v>
      </c>
      <c r="C1324">
        <v>5654</v>
      </c>
      <c r="D1324" s="17">
        <v>43832</v>
      </c>
      <c r="E1324" t="s">
        <v>248</v>
      </c>
      <c r="F1324" t="s">
        <v>77</v>
      </c>
      <c r="G1324" t="s">
        <v>78</v>
      </c>
      <c r="H1324">
        <v>21</v>
      </c>
      <c r="I1324">
        <v>-21</v>
      </c>
      <c r="J1324">
        <v>0</v>
      </c>
      <c r="K1324" s="18">
        <v>0.59166666666666667</v>
      </c>
    </row>
    <row r="1325" spans="1:11" hidden="1" x14ac:dyDescent="0.25">
      <c r="A1325">
        <v>6</v>
      </c>
      <c r="B1325" t="s">
        <v>18</v>
      </c>
      <c r="C1325">
        <v>5654</v>
      </c>
      <c r="D1325" s="17">
        <v>43840</v>
      </c>
      <c r="E1325" t="s">
        <v>248</v>
      </c>
      <c r="F1325" t="s">
        <v>77</v>
      </c>
      <c r="G1325" t="s">
        <v>78</v>
      </c>
      <c r="H1325">
        <v>5</v>
      </c>
      <c r="I1325">
        <v>-5</v>
      </c>
      <c r="J1325">
        <v>0</v>
      </c>
      <c r="K1325" s="18">
        <v>0.50208333333333333</v>
      </c>
    </row>
    <row r="1326" spans="1:11" hidden="1" x14ac:dyDescent="0.25">
      <c r="A1326">
        <v>6</v>
      </c>
      <c r="B1326" t="s">
        <v>18</v>
      </c>
      <c r="C1326">
        <v>5654</v>
      </c>
      <c r="D1326" s="17">
        <v>43843</v>
      </c>
      <c r="E1326" t="s">
        <v>248</v>
      </c>
      <c r="F1326" t="s">
        <v>77</v>
      </c>
      <c r="G1326" t="s">
        <v>78</v>
      </c>
      <c r="H1326">
        <v>10</v>
      </c>
      <c r="I1326">
        <v>0</v>
      </c>
      <c r="J1326">
        <v>10</v>
      </c>
      <c r="K1326" s="18">
        <v>0.39513888888888887</v>
      </c>
    </row>
    <row r="1327" spans="1:11" hidden="1" x14ac:dyDescent="0.25">
      <c r="A1327">
        <v>6</v>
      </c>
      <c r="B1327" t="s">
        <v>18</v>
      </c>
      <c r="C1327">
        <v>5654</v>
      </c>
      <c r="D1327" s="17">
        <v>43845</v>
      </c>
      <c r="E1327" t="s">
        <v>248</v>
      </c>
      <c r="F1327" t="s">
        <v>77</v>
      </c>
      <c r="G1327" t="s">
        <v>78</v>
      </c>
      <c r="H1327">
        <v>25</v>
      </c>
      <c r="I1327">
        <v>-25</v>
      </c>
      <c r="J1327">
        <v>0</v>
      </c>
      <c r="K1327" s="18">
        <v>0.38680555555555557</v>
      </c>
    </row>
    <row r="1328" spans="1:11" hidden="1" x14ac:dyDescent="0.25">
      <c r="A1328">
        <v>6</v>
      </c>
      <c r="B1328" t="s">
        <v>18</v>
      </c>
      <c r="C1328">
        <v>5654</v>
      </c>
      <c r="D1328" s="17">
        <v>43850</v>
      </c>
      <c r="E1328" t="s">
        <v>248</v>
      </c>
      <c r="F1328" t="s">
        <v>77</v>
      </c>
      <c r="G1328" t="s">
        <v>78</v>
      </c>
      <c r="H1328">
        <v>17</v>
      </c>
      <c r="I1328">
        <v>0</v>
      </c>
      <c r="J1328">
        <v>17</v>
      </c>
      <c r="K1328" s="18">
        <v>0.43402777777777773</v>
      </c>
    </row>
    <row r="1329" spans="1:11" hidden="1" x14ac:dyDescent="0.25">
      <c r="A1329">
        <v>6</v>
      </c>
      <c r="B1329" t="s">
        <v>18</v>
      </c>
      <c r="C1329">
        <v>5654</v>
      </c>
      <c r="D1329" s="17">
        <v>43837</v>
      </c>
      <c r="E1329" t="s">
        <v>248</v>
      </c>
      <c r="F1329" t="s">
        <v>144</v>
      </c>
      <c r="G1329" t="s">
        <v>145</v>
      </c>
      <c r="H1329">
        <v>10</v>
      </c>
      <c r="I1329">
        <v>0</v>
      </c>
      <c r="J1329">
        <v>10</v>
      </c>
      <c r="K1329" s="18">
        <v>0.41111111111111115</v>
      </c>
    </row>
    <row r="1330" spans="1:11" hidden="1" x14ac:dyDescent="0.25">
      <c r="A1330">
        <v>6</v>
      </c>
      <c r="B1330" t="s">
        <v>18</v>
      </c>
      <c r="C1330">
        <v>5654</v>
      </c>
      <c r="D1330" s="17">
        <v>43832</v>
      </c>
      <c r="E1330" t="s">
        <v>248</v>
      </c>
      <c r="F1330" t="s">
        <v>26</v>
      </c>
      <c r="G1330" t="s">
        <v>27</v>
      </c>
      <c r="H1330">
        <v>1</v>
      </c>
      <c r="I1330">
        <v>-1</v>
      </c>
      <c r="J1330">
        <v>0</v>
      </c>
      <c r="K1330" s="18">
        <v>0.59166666666666667</v>
      </c>
    </row>
    <row r="1331" spans="1:11" hidden="1" x14ac:dyDescent="0.25">
      <c r="A1331">
        <v>6</v>
      </c>
      <c r="B1331" t="s">
        <v>18</v>
      </c>
      <c r="C1331">
        <v>5654</v>
      </c>
      <c r="D1331" s="17">
        <v>43843</v>
      </c>
      <c r="E1331" t="s">
        <v>248</v>
      </c>
      <c r="F1331" t="s">
        <v>26</v>
      </c>
      <c r="G1331" t="s">
        <v>27</v>
      </c>
      <c r="H1331">
        <v>1</v>
      </c>
      <c r="I1331">
        <v>0</v>
      </c>
      <c r="J1331">
        <v>1</v>
      </c>
      <c r="K1331" s="18">
        <v>0.39513888888888887</v>
      </c>
    </row>
    <row r="1332" spans="1:11" hidden="1" x14ac:dyDescent="0.25">
      <c r="A1332">
        <v>6</v>
      </c>
      <c r="B1332" t="s">
        <v>18</v>
      </c>
      <c r="C1332">
        <v>5654</v>
      </c>
      <c r="D1332" s="17">
        <v>43845</v>
      </c>
      <c r="E1332" t="s">
        <v>248</v>
      </c>
      <c r="F1332" t="s">
        <v>26</v>
      </c>
      <c r="G1332" t="s">
        <v>27</v>
      </c>
      <c r="H1332">
        <v>1</v>
      </c>
      <c r="I1332">
        <v>-1</v>
      </c>
      <c r="J1332">
        <v>0</v>
      </c>
      <c r="K1332" s="18">
        <v>0.38680555555555557</v>
      </c>
    </row>
    <row r="1333" spans="1:11" hidden="1" x14ac:dyDescent="0.25">
      <c r="A1333">
        <v>6</v>
      </c>
      <c r="B1333" t="s">
        <v>18</v>
      </c>
      <c r="C1333">
        <v>5654</v>
      </c>
      <c r="D1333" s="17">
        <v>43850</v>
      </c>
      <c r="E1333" t="s">
        <v>248</v>
      </c>
      <c r="F1333" t="s">
        <v>26</v>
      </c>
      <c r="G1333" t="s">
        <v>27</v>
      </c>
      <c r="H1333">
        <v>1</v>
      </c>
      <c r="I1333">
        <v>-1</v>
      </c>
      <c r="J1333">
        <v>0</v>
      </c>
      <c r="K1333" s="18">
        <v>0.43402777777777773</v>
      </c>
    </row>
    <row r="1334" spans="1:11" hidden="1" x14ac:dyDescent="0.25">
      <c r="A1334">
        <v>6</v>
      </c>
      <c r="B1334" t="s">
        <v>18</v>
      </c>
      <c r="C1334">
        <v>5669</v>
      </c>
      <c r="D1334" s="17">
        <v>43840</v>
      </c>
      <c r="E1334" t="s">
        <v>249</v>
      </c>
      <c r="F1334" t="s">
        <v>26</v>
      </c>
      <c r="G1334" t="s">
        <v>27</v>
      </c>
      <c r="H1334">
        <v>2</v>
      </c>
      <c r="I1334">
        <v>-2</v>
      </c>
      <c r="J1334">
        <v>0</v>
      </c>
      <c r="K1334" s="18">
        <v>0.45694444444444443</v>
      </c>
    </row>
    <row r="1335" spans="1:11" hidden="1" x14ac:dyDescent="0.25">
      <c r="A1335">
        <v>6</v>
      </c>
      <c r="B1335" t="s">
        <v>18</v>
      </c>
      <c r="C1335">
        <v>5674</v>
      </c>
      <c r="D1335" s="17">
        <v>43837</v>
      </c>
      <c r="E1335" t="s">
        <v>250</v>
      </c>
      <c r="F1335" t="s">
        <v>224</v>
      </c>
      <c r="G1335" t="s">
        <v>225</v>
      </c>
      <c r="H1335">
        <v>2</v>
      </c>
      <c r="I1335">
        <v>0</v>
      </c>
      <c r="J1335">
        <v>2</v>
      </c>
      <c r="K1335" s="18">
        <v>0.26805555555555555</v>
      </c>
    </row>
    <row r="1336" spans="1:11" hidden="1" x14ac:dyDescent="0.25">
      <c r="A1336">
        <v>6</v>
      </c>
      <c r="B1336" t="s">
        <v>18</v>
      </c>
      <c r="C1336">
        <v>5674</v>
      </c>
      <c r="D1336" s="17">
        <v>43837</v>
      </c>
      <c r="E1336" t="s">
        <v>250</v>
      </c>
      <c r="F1336" t="s">
        <v>224</v>
      </c>
      <c r="G1336" t="s">
        <v>225</v>
      </c>
      <c r="H1336">
        <v>6</v>
      </c>
      <c r="I1336">
        <v>0</v>
      </c>
      <c r="J1336">
        <v>6</v>
      </c>
      <c r="K1336" s="18">
        <v>0.27152777777777776</v>
      </c>
    </row>
    <row r="1337" spans="1:11" hidden="1" x14ac:dyDescent="0.25">
      <c r="A1337">
        <v>6</v>
      </c>
      <c r="B1337" t="s">
        <v>18</v>
      </c>
      <c r="C1337">
        <v>5674</v>
      </c>
      <c r="D1337" s="17">
        <v>43837</v>
      </c>
      <c r="E1337" t="s">
        <v>250</v>
      </c>
      <c r="F1337" t="s">
        <v>224</v>
      </c>
      <c r="G1337" t="s">
        <v>225</v>
      </c>
      <c r="H1337">
        <v>3</v>
      </c>
      <c r="I1337">
        <v>0</v>
      </c>
      <c r="J1337">
        <v>3</v>
      </c>
      <c r="K1337" s="18">
        <v>0.27499999999999997</v>
      </c>
    </row>
    <row r="1338" spans="1:11" hidden="1" x14ac:dyDescent="0.25">
      <c r="A1338">
        <v>6</v>
      </c>
      <c r="B1338" t="s">
        <v>18</v>
      </c>
      <c r="C1338">
        <v>5674</v>
      </c>
      <c r="D1338" s="17">
        <v>43837</v>
      </c>
      <c r="E1338" t="s">
        <v>250</v>
      </c>
      <c r="F1338" t="s">
        <v>224</v>
      </c>
      <c r="G1338" t="s">
        <v>225</v>
      </c>
      <c r="H1338">
        <v>9</v>
      </c>
      <c r="I1338">
        <v>-20</v>
      </c>
      <c r="J1338">
        <v>-11</v>
      </c>
      <c r="K1338" s="18">
        <v>0.28055555555555556</v>
      </c>
    </row>
    <row r="1339" spans="1:11" hidden="1" x14ac:dyDescent="0.25">
      <c r="A1339">
        <v>6</v>
      </c>
      <c r="B1339" t="s">
        <v>18</v>
      </c>
      <c r="C1339">
        <v>5674</v>
      </c>
      <c r="D1339" s="17">
        <v>43851</v>
      </c>
      <c r="E1339" t="s">
        <v>250</v>
      </c>
      <c r="F1339" t="s">
        <v>224</v>
      </c>
      <c r="G1339" t="s">
        <v>225</v>
      </c>
      <c r="H1339">
        <v>6</v>
      </c>
      <c r="I1339">
        <v>-6</v>
      </c>
      <c r="J1339">
        <v>0</v>
      </c>
      <c r="K1339" s="18">
        <v>0.27777777777777779</v>
      </c>
    </row>
    <row r="1340" spans="1:11" hidden="1" x14ac:dyDescent="0.25">
      <c r="A1340">
        <v>6</v>
      </c>
      <c r="B1340" t="s">
        <v>18</v>
      </c>
      <c r="C1340">
        <v>5674</v>
      </c>
      <c r="D1340" s="17">
        <v>43851</v>
      </c>
      <c r="E1340" t="s">
        <v>250</v>
      </c>
      <c r="F1340" t="s">
        <v>224</v>
      </c>
      <c r="G1340" t="s">
        <v>225</v>
      </c>
      <c r="H1340">
        <v>2</v>
      </c>
      <c r="I1340">
        <v>-2</v>
      </c>
      <c r="J1340">
        <v>0</v>
      </c>
      <c r="K1340" s="18">
        <v>0.28680555555555554</v>
      </c>
    </row>
    <row r="1341" spans="1:11" hidden="1" x14ac:dyDescent="0.25">
      <c r="A1341">
        <v>6</v>
      </c>
      <c r="B1341" t="s">
        <v>18</v>
      </c>
      <c r="C1341">
        <v>5674</v>
      </c>
      <c r="D1341" s="17">
        <v>43851</v>
      </c>
      <c r="E1341" t="s">
        <v>250</v>
      </c>
      <c r="F1341" t="s">
        <v>224</v>
      </c>
      <c r="G1341" t="s">
        <v>225</v>
      </c>
      <c r="H1341">
        <v>2</v>
      </c>
      <c r="I1341">
        <v>-2</v>
      </c>
      <c r="J1341">
        <v>0</v>
      </c>
      <c r="K1341" s="18">
        <v>0.29097222222222224</v>
      </c>
    </row>
    <row r="1342" spans="1:11" hidden="1" x14ac:dyDescent="0.25">
      <c r="A1342">
        <v>6</v>
      </c>
      <c r="B1342" t="s">
        <v>18</v>
      </c>
      <c r="C1342">
        <v>5674</v>
      </c>
      <c r="D1342" s="17">
        <v>43844</v>
      </c>
      <c r="E1342" t="s">
        <v>250</v>
      </c>
      <c r="F1342" t="s">
        <v>26</v>
      </c>
      <c r="G1342" t="s">
        <v>27</v>
      </c>
      <c r="H1342">
        <v>7</v>
      </c>
      <c r="I1342">
        <v>-7</v>
      </c>
      <c r="J1342">
        <v>0</v>
      </c>
      <c r="K1342" s="18">
        <v>0.39166666666666666</v>
      </c>
    </row>
    <row r="1343" spans="1:11" hidden="1" x14ac:dyDescent="0.25">
      <c r="A1343">
        <v>6</v>
      </c>
      <c r="B1343" t="s">
        <v>18</v>
      </c>
      <c r="C1343">
        <v>5674</v>
      </c>
      <c r="D1343" s="17">
        <v>43844</v>
      </c>
      <c r="E1343" t="s">
        <v>250</v>
      </c>
      <c r="F1343" t="s">
        <v>26</v>
      </c>
      <c r="G1343" t="s">
        <v>27</v>
      </c>
      <c r="H1343">
        <v>3</v>
      </c>
      <c r="I1343">
        <v>-3</v>
      </c>
      <c r="J1343">
        <v>0</v>
      </c>
      <c r="K1343" s="18">
        <v>0.39583333333333331</v>
      </c>
    </row>
    <row r="1344" spans="1:11" hidden="1" x14ac:dyDescent="0.25">
      <c r="A1344">
        <v>6</v>
      </c>
      <c r="B1344" t="s">
        <v>18</v>
      </c>
      <c r="C1344">
        <v>5674</v>
      </c>
      <c r="D1344" s="17">
        <v>43846</v>
      </c>
      <c r="E1344" t="s">
        <v>250</v>
      </c>
      <c r="F1344" t="s">
        <v>26</v>
      </c>
      <c r="G1344" t="s">
        <v>27</v>
      </c>
      <c r="H1344">
        <v>2</v>
      </c>
      <c r="I1344">
        <v>-2</v>
      </c>
      <c r="J1344">
        <v>0</v>
      </c>
      <c r="K1344" s="18">
        <v>0.29583333333333334</v>
      </c>
    </row>
    <row r="1345" spans="1:11" hidden="1" x14ac:dyDescent="0.25">
      <c r="A1345">
        <v>6</v>
      </c>
      <c r="B1345" t="s">
        <v>18</v>
      </c>
      <c r="C1345">
        <v>5674</v>
      </c>
      <c r="D1345" s="17">
        <v>43846</v>
      </c>
      <c r="E1345" t="s">
        <v>250</v>
      </c>
      <c r="F1345" t="s">
        <v>26</v>
      </c>
      <c r="G1345" t="s">
        <v>27</v>
      </c>
      <c r="H1345">
        <v>2</v>
      </c>
      <c r="I1345">
        <v>-2</v>
      </c>
      <c r="J1345">
        <v>0</v>
      </c>
      <c r="K1345" s="18">
        <v>0.3611111111111111</v>
      </c>
    </row>
    <row r="1346" spans="1:11" hidden="1" x14ac:dyDescent="0.25">
      <c r="A1346">
        <v>6</v>
      </c>
      <c r="B1346" t="s">
        <v>18</v>
      </c>
      <c r="C1346">
        <v>5677</v>
      </c>
      <c r="D1346" s="17">
        <v>43836</v>
      </c>
      <c r="E1346" t="s">
        <v>251</v>
      </c>
      <c r="F1346" t="s">
        <v>224</v>
      </c>
      <c r="G1346" t="s">
        <v>225</v>
      </c>
      <c r="H1346">
        <v>1</v>
      </c>
      <c r="I1346">
        <v>-1</v>
      </c>
      <c r="J1346">
        <v>0</v>
      </c>
      <c r="K1346" s="18">
        <v>0.37083333333333335</v>
      </c>
    </row>
    <row r="1347" spans="1:11" hidden="1" x14ac:dyDescent="0.25">
      <c r="A1347">
        <v>6</v>
      </c>
      <c r="B1347" t="s">
        <v>18</v>
      </c>
      <c r="C1347">
        <v>5677</v>
      </c>
      <c r="D1347" s="17">
        <v>43844</v>
      </c>
      <c r="E1347" t="s">
        <v>251</v>
      </c>
      <c r="F1347" t="s">
        <v>26</v>
      </c>
      <c r="G1347" t="s">
        <v>27</v>
      </c>
      <c r="H1347">
        <v>5</v>
      </c>
      <c r="I1347">
        <v>-5</v>
      </c>
      <c r="J1347">
        <v>0</v>
      </c>
      <c r="K1347" s="18">
        <v>0.32708333333333334</v>
      </c>
    </row>
    <row r="1348" spans="1:11" hidden="1" x14ac:dyDescent="0.25">
      <c r="A1348">
        <v>6</v>
      </c>
      <c r="B1348" t="s">
        <v>18</v>
      </c>
      <c r="C1348">
        <v>5684</v>
      </c>
      <c r="D1348" s="17">
        <v>43833</v>
      </c>
      <c r="E1348" t="s">
        <v>252</v>
      </c>
      <c r="F1348" t="s">
        <v>26</v>
      </c>
      <c r="G1348" t="s">
        <v>27</v>
      </c>
      <c r="H1348">
        <v>3</v>
      </c>
      <c r="I1348">
        <v>-3</v>
      </c>
      <c r="J1348">
        <v>0</v>
      </c>
      <c r="K1348" s="18">
        <v>0.3659722222222222</v>
      </c>
    </row>
    <row r="1349" spans="1:11" hidden="1" x14ac:dyDescent="0.25">
      <c r="A1349">
        <v>6</v>
      </c>
      <c r="B1349" t="s">
        <v>18</v>
      </c>
      <c r="C1349">
        <v>5800</v>
      </c>
      <c r="D1349" s="17">
        <v>43836</v>
      </c>
      <c r="E1349" t="s">
        <v>253</v>
      </c>
      <c r="F1349" t="s">
        <v>224</v>
      </c>
      <c r="G1349" t="s">
        <v>225</v>
      </c>
      <c r="H1349">
        <v>2</v>
      </c>
      <c r="I1349">
        <v>-2</v>
      </c>
      <c r="J1349">
        <v>0</v>
      </c>
      <c r="K1349" s="18">
        <v>0.45763888888888887</v>
      </c>
    </row>
    <row r="1350" spans="1:11" hidden="1" x14ac:dyDescent="0.25">
      <c r="A1350">
        <v>6</v>
      </c>
      <c r="B1350" t="s">
        <v>18</v>
      </c>
      <c r="C1350">
        <v>5800</v>
      </c>
      <c r="D1350" s="17">
        <v>43836</v>
      </c>
      <c r="E1350" t="s">
        <v>253</v>
      </c>
      <c r="F1350" t="s">
        <v>224</v>
      </c>
      <c r="G1350" t="s">
        <v>225</v>
      </c>
      <c r="H1350">
        <v>2</v>
      </c>
      <c r="I1350">
        <v>-2</v>
      </c>
      <c r="J1350">
        <v>0</v>
      </c>
      <c r="K1350" s="18">
        <v>0.46111111111111108</v>
      </c>
    </row>
    <row r="1351" spans="1:11" hidden="1" x14ac:dyDescent="0.25">
      <c r="A1351">
        <v>6</v>
      </c>
      <c r="B1351" t="s">
        <v>18</v>
      </c>
      <c r="C1351">
        <v>5800</v>
      </c>
      <c r="D1351" s="17">
        <v>43838</v>
      </c>
      <c r="E1351" t="s">
        <v>253</v>
      </c>
      <c r="F1351" t="s">
        <v>224</v>
      </c>
      <c r="G1351" t="s">
        <v>225</v>
      </c>
      <c r="H1351">
        <v>1</v>
      </c>
      <c r="I1351">
        <v>-1</v>
      </c>
      <c r="J1351">
        <v>0</v>
      </c>
      <c r="K1351" s="18">
        <v>0.35902777777777778</v>
      </c>
    </row>
    <row r="1352" spans="1:11" hidden="1" x14ac:dyDescent="0.25">
      <c r="A1352">
        <v>6</v>
      </c>
      <c r="B1352" t="s">
        <v>18</v>
      </c>
      <c r="C1352">
        <v>5800</v>
      </c>
      <c r="D1352" s="17">
        <v>43850</v>
      </c>
      <c r="E1352" t="s">
        <v>253</v>
      </c>
      <c r="F1352" t="s">
        <v>224</v>
      </c>
      <c r="G1352" t="s">
        <v>225</v>
      </c>
      <c r="H1352">
        <v>2</v>
      </c>
      <c r="I1352">
        <v>0</v>
      </c>
      <c r="J1352">
        <v>2</v>
      </c>
      <c r="K1352" s="18">
        <v>0.55694444444444446</v>
      </c>
    </row>
    <row r="1353" spans="1:11" hidden="1" x14ac:dyDescent="0.25">
      <c r="A1353">
        <v>6</v>
      </c>
      <c r="B1353" t="s">
        <v>18</v>
      </c>
      <c r="C1353">
        <v>5800</v>
      </c>
      <c r="D1353" s="17">
        <v>43850</v>
      </c>
      <c r="E1353" t="s">
        <v>253</v>
      </c>
      <c r="F1353" t="s">
        <v>224</v>
      </c>
      <c r="G1353" t="s">
        <v>225</v>
      </c>
      <c r="H1353">
        <v>1</v>
      </c>
      <c r="I1353">
        <v>-1</v>
      </c>
      <c r="J1353">
        <v>0</v>
      </c>
      <c r="K1353" s="18">
        <v>0.55902777777777779</v>
      </c>
    </row>
    <row r="1354" spans="1:11" hidden="1" x14ac:dyDescent="0.25">
      <c r="A1354">
        <v>6</v>
      </c>
      <c r="B1354" t="s">
        <v>18</v>
      </c>
      <c r="C1354">
        <v>5800</v>
      </c>
      <c r="D1354" s="17">
        <v>43832</v>
      </c>
      <c r="E1354" t="s">
        <v>253</v>
      </c>
      <c r="F1354" t="s">
        <v>77</v>
      </c>
      <c r="G1354" t="s">
        <v>78</v>
      </c>
      <c r="H1354">
        <v>6</v>
      </c>
      <c r="I1354">
        <v>0</v>
      </c>
      <c r="J1354">
        <v>6</v>
      </c>
      <c r="K1354" s="18">
        <v>0.6118055555555556</v>
      </c>
    </row>
    <row r="1355" spans="1:11" hidden="1" x14ac:dyDescent="0.25">
      <c r="A1355">
        <v>6</v>
      </c>
      <c r="B1355" t="s">
        <v>18</v>
      </c>
      <c r="C1355">
        <v>5800</v>
      </c>
      <c r="D1355" s="17">
        <v>43836</v>
      </c>
      <c r="E1355" t="s">
        <v>253</v>
      </c>
      <c r="F1355" t="s">
        <v>77</v>
      </c>
      <c r="G1355" t="s">
        <v>78</v>
      </c>
      <c r="H1355">
        <v>79</v>
      </c>
      <c r="I1355">
        <v>0</v>
      </c>
      <c r="J1355">
        <v>79</v>
      </c>
      <c r="K1355" s="18">
        <v>0.45763888888888887</v>
      </c>
    </row>
    <row r="1356" spans="1:11" hidden="1" x14ac:dyDescent="0.25">
      <c r="A1356">
        <v>6</v>
      </c>
      <c r="B1356" t="s">
        <v>18</v>
      </c>
      <c r="C1356">
        <v>5800</v>
      </c>
      <c r="D1356" s="17">
        <v>43836</v>
      </c>
      <c r="E1356" t="s">
        <v>253</v>
      </c>
      <c r="F1356" t="s">
        <v>77</v>
      </c>
      <c r="G1356" t="s">
        <v>78</v>
      </c>
      <c r="H1356">
        <v>21</v>
      </c>
      <c r="I1356">
        <v>0</v>
      </c>
      <c r="J1356">
        <v>21</v>
      </c>
      <c r="K1356" s="18">
        <v>0.46111111111111108</v>
      </c>
    </row>
    <row r="1357" spans="1:11" hidden="1" x14ac:dyDescent="0.25">
      <c r="A1357">
        <v>6</v>
      </c>
      <c r="B1357" t="s">
        <v>18</v>
      </c>
      <c r="C1357">
        <v>5800</v>
      </c>
      <c r="D1357" s="17">
        <v>43838</v>
      </c>
      <c r="E1357" t="s">
        <v>253</v>
      </c>
      <c r="F1357" t="s">
        <v>77</v>
      </c>
      <c r="G1357" t="s">
        <v>78</v>
      </c>
      <c r="H1357">
        <v>83</v>
      </c>
      <c r="I1357">
        <v>0</v>
      </c>
      <c r="J1357">
        <v>83</v>
      </c>
      <c r="K1357" s="18">
        <v>0.35902777777777778</v>
      </c>
    </row>
    <row r="1358" spans="1:11" hidden="1" x14ac:dyDescent="0.25">
      <c r="A1358">
        <v>6</v>
      </c>
      <c r="B1358" t="s">
        <v>18</v>
      </c>
      <c r="C1358">
        <v>5800</v>
      </c>
      <c r="D1358" s="17">
        <v>43844</v>
      </c>
      <c r="E1358" t="s">
        <v>253</v>
      </c>
      <c r="F1358" t="s">
        <v>77</v>
      </c>
      <c r="G1358" t="s">
        <v>78</v>
      </c>
      <c r="H1358">
        <v>1</v>
      </c>
      <c r="I1358">
        <v>0</v>
      </c>
      <c r="J1358">
        <v>1</v>
      </c>
      <c r="K1358" s="18">
        <v>0.34652777777777777</v>
      </c>
    </row>
    <row r="1359" spans="1:11" hidden="1" x14ac:dyDescent="0.25">
      <c r="A1359">
        <v>6</v>
      </c>
      <c r="B1359" t="s">
        <v>18</v>
      </c>
      <c r="C1359">
        <v>5800</v>
      </c>
      <c r="D1359" s="17">
        <v>43844</v>
      </c>
      <c r="E1359" t="s">
        <v>253</v>
      </c>
      <c r="F1359" t="s">
        <v>77</v>
      </c>
      <c r="G1359" t="s">
        <v>78</v>
      </c>
      <c r="H1359">
        <v>4</v>
      </c>
      <c r="I1359">
        <v>0</v>
      </c>
      <c r="J1359">
        <v>4</v>
      </c>
      <c r="K1359" s="18">
        <v>0.35138888888888892</v>
      </c>
    </row>
    <row r="1360" spans="1:11" hidden="1" x14ac:dyDescent="0.25">
      <c r="A1360">
        <v>6</v>
      </c>
      <c r="B1360" t="s">
        <v>18</v>
      </c>
      <c r="C1360">
        <v>5800</v>
      </c>
      <c r="D1360" s="17">
        <v>43850</v>
      </c>
      <c r="E1360" t="s">
        <v>253</v>
      </c>
      <c r="F1360" t="s">
        <v>77</v>
      </c>
      <c r="G1360" t="s">
        <v>78</v>
      </c>
      <c r="H1360">
        <v>82</v>
      </c>
      <c r="I1360">
        <v>0</v>
      </c>
      <c r="J1360">
        <v>82</v>
      </c>
      <c r="K1360" s="18">
        <v>0.55694444444444446</v>
      </c>
    </row>
    <row r="1361" spans="1:11" hidden="1" x14ac:dyDescent="0.25">
      <c r="A1361">
        <v>6</v>
      </c>
      <c r="B1361" t="s">
        <v>18</v>
      </c>
      <c r="C1361">
        <v>5800</v>
      </c>
      <c r="D1361" s="17">
        <v>43832</v>
      </c>
      <c r="E1361" t="s">
        <v>253</v>
      </c>
      <c r="F1361" t="s">
        <v>26</v>
      </c>
      <c r="G1361" t="s">
        <v>27</v>
      </c>
      <c r="H1361">
        <v>1</v>
      </c>
      <c r="I1361">
        <v>-1</v>
      </c>
      <c r="J1361">
        <v>0</v>
      </c>
      <c r="K1361" s="18">
        <v>0.26527777777777778</v>
      </c>
    </row>
    <row r="1362" spans="1:11" hidden="1" x14ac:dyDescent="0.25">
      <c r="A1362">
        <v>6</v>
      </c>
      <c r="B1362" t="s">
        <v>18</v>
      </c>
      <c r="C1362">
        <v>5800</v>
      </c>
      <c r="D1362" s="17">
        <v>43843</v>
      </c>
      <c r="E1362" t="s">
        <v>253</v>
      </c>
      <c r="F1362" t="s">
        <v>26</v>
      </c>
      <c r="G1362" t="s">
        <v>27</v>
      </c>
      <c r="H1362">
        <v>1</v>
      </c>
      <c r="I1362">
        <v>-1</v>
      </c>
      <c r="J1362">
        <v>0</v>
      </c>
      <c r="K1362" s="18">
        <v>0.41736111111111113</v>
      </c>
    </row>
    <row r="1363" spans="1:11" hidden="1" x14ac:dyDescent="0.25">
      <c r="A1363">
        <v>6</v>
      </c>
      <c r="B1363" t="s">
        <v>18</v>
      </c>
      <c r="C1363">
        <v>5800</v>
      </c>
      <c r="D1363" s="17">
        <v>43843</v>
      </c>
      <c r="E1363" t="s">
        <v>253</v>
      </c>
      <c r="F1363" t="s">
        <v>26</v>
      </c>
      <c r="G1363" t="s">
        <v>27</v>
      </c>
      <c r="H1363">
        <v>2</v>
      </c>
      <c r="I1363">
        <v>0</v>
      </c>
      <c r="J1363">
        <v>2</v>
      </c>
      <c r="K1363" s="18">
        <v>0.68958333333333333</v>
      </c>
    </row>
    <row r="1364" spans="1:11" hidden="1" x14ac:dyDescent="0.25">
      <c r="A1364">
        <v>6</v>
      </c>
      <c r="B1364" t="s">
        <v>18</v>
      </c>
      <c r="C1364">
        <v>5800</v>
      </c>
      <c r="D1364" s="17">
        <v>43844</v>
      </c>
      <c r="E1364" t="s">
        <v>253</v>
      </c>
      <c r="F1364" t="s">
        <v>26</v>
      </c>
      <c r="G1364" t="s">
        <v>27</v>
      </c>
      <c r="H1364">
        <v>1</v>
      </c>
      <c r="I1364">
        <v>0</v>
      </c>
      <c r="J1364">
        <v>1</v>
      </c>
      <c r="K1364" s="18">
        <v>0.35138888888888892</v>
      </c>
    </row>
    <row r="1365" spans="1:11" hidden="1" x14ac:dyDescent="0.25">
      <c r="A1365">
        <v>6</v>
      </c>
      <c r="B1365" t="s">
        <v>18</v>
      </c>
      <c r="C1365">
        <v>5801</v>
      </c>
      <c r="D1365" s="17">
        <v>43836</v>
      </c>
      <c r="E1365" t="s">
        <v>254</v>
      </c>
      <c r="F1365" t="s">
        <v>224</v>
      </c>
      <c r="G1365" t="s">
        <v>225</v>
      </c>
      <c r="H1365">
        <v>2</v>
      </c>
      <c r="I1365">
        <v>-2</v>
      </c>
      <c r="J1365">
        <v>0</v>
      </c>
      <c r="K1365" s="18">
        <v>0.28125</v>
      </c>
    </row>
    <row r="1366" spans="1:11" hidden="1" x14ac:dyDescent="0.25">
      <c r="A1366">
        <v>6</v>
      </c>
      <c r="B1366" t="s">
        <v>18</v>
      </c>
      <c r="C1366">
        <v>5801</v>
      </c>
      <c r="D1366" s="17">
        <v>43836</v>
      </c>
      <c r="E1366" t="s">
        <v>254</v>
      </c>
      <c r="F1366" t="s">
        <v>26</v>
      </c>
      <c r="G1366" t="s">
        <v>27</v>
      </c>
      <c r="H1366">
        <v>2</v>
      </c>
      <c r="I1366">
        <v>-2</v>
      </c>
      <c r="J1366">
        <v>0</v>
      </c>
      <c r="K1366" s="18">
        <v>0.25833333333333336</v>
      </c>
    </row>
    <row r="1367" spans="1:11" hidden="1" x14ac:dyDescent="0.25">
      <c r="A1367">
        <v>6</v>
      </c>
      <c r="B1367" t="s">
        <v>18</v>
      </c>
      <c r="C1367">
        <v>5801</v>
      </c>
      <c r="D1367" s="17">
        <v>43843</v>
      </c>
      <c r="E1367" t="s">
        <v>254</v>
      </c>
      <c r="F1367" t="s">
        <v>26</v>
      </c>
      <c r="G1367" t="s">
        <v>27</v>
      </c>
      <c r="H1367">
        <v>1</v>
      </c>
      <c r="I1367">
        <v>-1</v>
      </c>
      <c r="J1367">
        <v>0</v>
      </c>
      <c r="K1367" s="18">
        <v>0.41041666666666665</v>
      </c>
    </row>
    <row r="1368" spans="1:11" hidden="1" x14ac:dyDescent="0.25">
      <c r="A1368">
        <v>6</v>
      </c>
      <c r="B1368" t="s">
        <v>18</v>
      </c>
      <c r="C1368">
        <v>5801</v>
      </c>
      <c r="D1368" s="17">
        <v>43845</v>
      </c>
      <c r="E1368" t="s">
        <v>254</v>
      </c>
      <c r="F1368" t="s">
        <v>26</v>
      </c>
      <c r="G1368" t="s">
        <v>27</v>
      </c>
      <c r="H1368">
        <v>3</v>
      </c>
      <c r="I1368">
        <v>-3</v>
      </c>
      <c r="J1368">
        <v>0</v>
      </c>
      <c r="K1368" s="18">
        <v>0.49374999999999997</v>
      </c>
    </row>
    <row r="1369" spans="1:11" hidden="1" x14ac:dyDescent="0.25">
      <c r="A1369">
        <v>6</v>
      </c>
      <c r="B1369" t="s">
        <v>18</v>
      </c>
      <c r="C1369">
        <v>5801</v>
      </c>
      <c r="D1369" s="17">
        <v>43845</v>
      </c>
      <c r="E1369" t="s">
        <v>254</v>
      </c>
      <c r="F1369" t="s">
        <v>26</v>
      </c>
      <c r="G1369" t="s">
        <v>27</v>
      </c>
      <c r="H1369">
        <v>1</v>
      </c>
      <c r="I1369">
        <v>-1</v>
      </c>
      <c r="J1369">
        <v>0</v>
      </c>
      <c r="K1369" s="18">
        <v>0.49861111111111112</v>
      </c>
    </row>
    <row r="1370" spans="1:11" hidden="1" x14ac:dyDescent="0.25">
      <c r="A1370">
        <v>6</v>
      </c>
      <c r="B1370" t="s">
        <v>18</v>
      </c>
      <c r="C1370">
        <v>5875</v>
      </c>
      <c r="D1370" s="17">
        <v>43836</v>
      </c>
      <c r="E1370" t="s">
        <v>255</v>
      </c>
      <c r="F1370" t="s">
        <v>26</v>
      </c>
      <c r="G1370" t="s">
        <v>27</v>
      </c>
      <c r="H1370">
        <v>3</v>
      </c>
      <c r="I1370">
        <v>-3</v>
      </c>
      <c r="J1370">
        <v>0</v>
      </c>
      <c r="K1370" s="18">
        <v>0.56388888888888888</v>
      </c>
    </row>
    <row r="1371" spans="1:11" hidden="1" x14ac:dyDescent="0.25">
      <c r="A1371">
        <v>6</v>
      </c>
      <c r="B1371" t="s">
        <v>18</v>
      </c>
      <c r="C1371">
        <v>8245</v>
      </c>
      <c r="D1371" s="17">
        <v>43847</v>
      </c>
      <c r="E1371" t="s">
        <v>130</v>
      </c>
      <c r="F1371" t="s">
        <v>26</v>
      </c>
      <c r="G1371" t="s">
        <v>27</v>
      </c>
      <c r="H1371">
        <v>2</v>
      </c>
      <c r="I1371">
        <v>-2</v>
      </c>
      <c r="J1371">
        <v>0</v>
      </c>
      <c r="K1371" s="18">
        <v>0.38055555555555554</v>
      </c>
    </row>
    <row r="1372" spans="1:11" hidden="1" x14ac:dyDescent="0.25">
      <c r="A1372">
        <v>6</v>
      </c>
      <c r="B1372" t="s">
        <v>18</v>
      </c>
      <c r="C1372">
        <v>8283</v>
      </c>
      <c r="D1372" s="17">
        <v>43852</v>
      </c>
      <c r="E1372" t="s">
        <v>131</v>
      </c>
      <c r="F1372" t="s">
        <v>26</v>
      </c>
      <c r="G1372" t="s">
        <v>27</v>
      </c>
      <c r="H1372">
        <v>1</v>
      </c>
      <c r="I1372">
        <v>-1</v>
      </c>
      <c r="J1372">
        <v>0</v>
      </c>
      <c r="K1372" s="18">
        <v>0.29097222222222224</v>
      </c>
    </row>
    <row r="1373" spans="1:11" hidden="1" x14ac:dyDescent="0.25">
      <c r="A1373">
        <v>6</v>
      </c>
      <c r="B1373" t="s">
        <v>18</v>
      </c>
      <c r="C1373">
        <v>8283</v>
      </c>
      <c r="D1373" s="17">
        <v>43833</v>
      </c>
      <c r="E1373" t="s">
        <v>131</v>
      </c>
      <c r="F1373" t="s">
        <v>80</v>
      </c>
      <c r="G1373" t="s">
        <v>81</v>
      </c>
      <c r="H1373">
        <v>2</v>
      </c>
      <c r="I1373">
        <v>0</v>
      </c>
      <c r="J1373">
        <v>2</v>
      </c>
      <c r="K1373" s="18">
        <v>0.27013888888888887</v>
      </c>
    </row>
    <row r="1374" spans="1:11" hidden="1" x14ac:dyDescent="0.25">
      <c r="A1374">
        <v>6</v>
      </c>
      <c r="B1374" t="s">
        <v>18</v>
      </c>
      <c r="C1374">
        <v>8283</v>
      </c>
      <c r="D1374" s="17">
        <v>43838</v>
      </c>
      <c r="E1374" t="s">
        <v>131</v>
      </c>
      <c r="F1374" t="s">
        <v>80</v>
      </c>
      <c r="G1374" t="s">
        <v>81</v>
      </c>
      <c r="H1374">
        <v>1</v>
      </c>
      <c r="I1374">
        <v>0</v>
      </c>
      <c r="J1374">
        <v>1</v>
      </c>
      <c r="K1374" s="18">
        <v>0.31319444444444444</v>
      </c>
    </row>
    <row r="1375" spans="1:11" hidden="1" x14ac:dyDescent="0.25">
      <c r="A1375">
        <v>6</v>
      </c>
      <c r="B1375" t="s">
        <v>18</v>
      </c>
      <c r="C1375">
        <v>8283</v>
      </c>
      <c r="D1375" s="17">
        <v>43845</v>
      </c>
      <c r="E1375" t="s">
        <v>131</v>
      </c>
      <c r="F1375" t="s">
        <v>80</v>
      </c>
      <c r="G1375" t="s">
        <v>81</v>
      </c>
      <c r="H1375">
        <v>1</v>
      </c>
      <c r="I1375">
        <v>0</v>
      </c>
      <c r="J1375">
        <v>1</v>
      </c>
      <c r="K1375" s="18">
        <v>0.31597222222222221</v>
      </c>
    </row>
    <row r="1376" spans="1:11" hidden="1" x14ac:dyDescent="0.25">
      <c r="A1376">
        <v>6</v>
      </c>
      <c r="B1376" t="s">
        <v>18</v>
      </c>
      <c r="C1376">
        <v>8534</v>
      </c>
      <c r="D1376" s="17">
        <v>43838</v>
      </c>
      <c r="E1376" t="s">
        <v>256</v>
      </c>
      <c r="F1376" t="s">
        <v>26</v>
      </c>
      <c r="G1376" t="s">
        <v>27</v>
      </c>
      <c r="H1376">
        <v>2</v>
      </c>
      <c r="I1376">
        <v>-2</v>
      </c>
      <c r="J1376">
        <v>0</v>
      </c>
      <c r="K1376" s="18">
        <v>0.4680555555555555</v>
      </c>
    </row>
    <row r="1377" spans="1:11" hidden="1" x14ac:dyDescent="0.25">
      <c r="A1377">
        <v>6</v>
      </c>
      <c r="B1377" t="s">
        <v>18</v>
      </c>
      <c r="C1377">
        <v>9044</v>
      </c>
      <c r="D1377" s="17">
        <v>43836</v>
      </c>
      <c r="E1377" t="s">
        <v>139</v>
      </c>
      <c r="F1377" t="s">
        <v>226</v>
      </c>
      <c r="G1377" t="s">
        <v>227</v>
      </c>
      <c r="H1377">
        <v>1</v>
      </c>
      <c r="I1377">
        <v>-1</v>
      </c>
      <c r="J1377">
        <v>0</v>
      </c>
      <c r="K1377" s="18">
        <v>0.27638888888888885</v>
      </c>
    </row>
    <row r="1378" spans="1:11" hidden="1" x14ac:dyDescent="0.25">
      <c r="A1378">
        <v>6</v>
      </c>
      <c r="B1378" t="s">
        <v>18</v>
      </c>
      <c r="C1378">
        <v>9044</v>
      </c>
      <c r="D1378" s="17">
        <v>43850</v>
      </c>
      <c r="E1378" t="s">
        <v>139</v>
      </c>
      <c r="F1378" t="s">
        <v>226</v>
      </c>
      <c r="G1378" t="s">
        <v>227</v>
      </c>
      <c r="H1378">
        <v>1</v>
      </c>
      <c r="I1378">
        <v>-1</v>
      </c>
      <c r="J1378">
        <v>0</v>
      </c>
      <c r="K1378" s="18">
        <v>0.27638888888888885</v>
      </c>
    </row>
    <row r="1379" spans="1:11" hidden="1" x14ac:dyDescent="0.25">
      <c r="A1379">
        <v>6</v>
      </c>
      <c r="B1379" t="s">
        <v>18</v>
      </c>
      <c r="C1379">
        <v>9044</v>
      </c>
      <c r="D1379" s="17">
        <v>43836</v>
      </c>
      <c r="E1379" t="s">
        <v>139</v>
      </c>
      <c r="F1379" t="s">
        <v>257</v>
      </c>
      <c r="G1379" t="s">
        <v>258</v>
      </c>
      <c r="H1379">
        <v>3</v>
      </c>
      <c r="I1379">
        <v>-9</v>
      </c>
      <c r="J1379">
        <v>-6</v>
      </c>
      <c r="K1379" s="18">
        <v>0.27638888888888885</v>
      </c>
    </row>
    <row r="1380" spans="1:11" hidden="1" x14ac:dyDescent="0.25">
      <c r="A1380">
        <v>6</v>
      </c>
      <c r="B1380" t="s">
        <v>18</v>
      </c>
      <c r="C1380">
        <v>9044</v>
      </c>
      <c r="D1380" s="17">
        <v>43836</v>
      </c>
      <c r="E1380" t="s">
        <v>139</v>
      </c>
      <c r="F1380" t="s">
        <v>257</v>
      </c>
      <c r="G1380" t="s">
        <v>258</v>
      </c>
      <c r="H1380">
        <v>4</v>
      </c>
      <c r="I1380">
        <v>0</v>
      </c>
      <c r="J1380">
        <v>4</v>
      </c>
      <c r="K1380" s="18">
        <v>0.27847222222222223</v>
      </c>
    </row>
    <row r="1381" spans="1:11" hidden="1" x14ac:dyDescent="0.25">
      <c r="A1381">
        <v>6</v>
      </c>
      <c r="B1381" t="s">
        <v>18</v>
      </c>
      <c r="C1381">
        <v>9044</v>
      </c>
      <c r="D1381" s="17">
        <v>43850</v>
      </c>
      <c r="E1381" t="s">
        <v>139</v>
      </c>
      <c r="F1381" t="s">
        <v>257</v>
      </c>
      <c r="G1381" t="s">
        <v>258</v>
      </c>
      <c r="H1381">
        <v>3</v>
      </c>
      <c r="I1381">
        <v>-3</v>
      </c>
      <c r="J1381">
        <v>0</v>
      </c>
      <c r="K1381" s="18">
        <v>0.27638888888888885</v>
      </c>
    </row>
    <row r="1382" spans="1:11" hidden="1" x14ac:dyDescent="0.25">
      <c r="A1382">
        <v>6</v>
      </c>
      <c r="B1382" t="s">
        <v>18</v>
      </c>
      <c r="C1382">
        <v>9044</v>
      </c>
      <c r="D1382" s="17">
        <v>43843</v>
      </c>
      <c r="E1382" t="s">
        <v>139</v>
      </c>
      <c r="F1382" t="s">
        <v>83</v>
      </c>
      <c r="G1382" t="s">
        <v>84</v>
      </c>
      <c r="H1382">
        <v>1</v>
      </c>
      <c r="I1382">
        <v>-1</v>
      </c>
      <c r="J1382">
        <v>0</v>
      </c>
      <c r="K1382" s="18">
        <v>0.30902777777777779</v>
      </c>
    </row>
    <row r="1383" spans="1:11" hidden="1" x14ac:dyDescent="0.25">
      <c r="A1383">
        <v>6</v>
      </c>
      <c r="B1383" t="s">
        <v>18</v>
      </c>
      <c r="C1383">
        <v>9044</v>
      </c>
      <c r="D1383" s="17">
        <v>43850</v>
      </c>
      <c r="E1383" t="s">
        <v>139</v>
      </c>
      <c r="F1383" t="s">
        <v>140</v>
      </c>
      <c r="G1383" t="s">
        <v>141</v>
      </c>
      <c r="H1383">
        <v>0</v>
      </c>
      <c r="I1383">
        <v>-2</v>
      </c>
      <c r="J1383">
        <v>-2</v>
      </c>
      <c r="K1383" s="18">
        <v>0.27638888888888885</v>
      </c>
    </row>
    <row r="1384" spans="1:11" hidden="1" x14ac:dyDescent="0.25">
      <c r="A1384">
        <v>6</v>
      </c>
      <c r="B1384" t="s">
        <v>18</v>
      </c>
      <c r="C1384">
        <v>9121</v>
      </c>
      <c r="D1384" s="17">
        <v>43832</v>
      </c>
      <c r="E1384" t="s">
        <v>143</v>
      </c>
      <c r="F1384" t="s">
        <v>77</v>
      </c>
      <c r="G1384" t="s">
        <v>78</v>
      </c>
      <c r="H1384">
        <v>1</v>
      </c>
      <c r="I1384">
        <v>-1</v>
      </c>
      <c r="J1384">
        <v>0</v>
      </c>
      <c r="K1384" s="18">
        <v>0.40208333333333335</v>
      </c>
    </row>
    <row r="1385" spans="1:11" hidden="1" x14ac:dyDescent="0.25">
      <c r="A1385">
        <v>6</v>
      </c>
      <c r="B1385" t="s">
        <v>18</v>
      </c>
      <c r="C1385">
        <v>9121</v>
      </c>
      <c r="D1385" s="17">
        <v>43836</v>
      </c>
      <c r="E1385" t="s">
        <v>143</v>
      </c>
      <c r="F1385" t="s">
        <v>77</v>
      </c>
      <c r="G1385" t="s">
        <v>78</v>
      </c>
      <c r="H1385">
        <v>2</v>
      </c>
      <c r="I1385">
        <v>-2</v>
      </c>
      <c r="J1385">
        <v>0</v>
      </c>
      <c r="K1385" s="18">
        <v>0.2673611111111111</v>
      </c>
    </row>
    <row r="1386" spans="1:11" hidden="1" x14ac:dyDescent="0.25">
      <c r="A1386">
        <v>6</v>
      </c>
      <c r="B1386" t="s">
        <v>18</v>
      </c>
      <c r="C1386">
        <v>9121</v>
      </c>
      <c r="D1386" s="17">
        <v>43837</v>
      </c>
      <c r="E1386" t="s">
        <v>143</v>
      </c>
      <c r="F1386" t="s">
        <v>77</v>
      </c>
      <c r="G1386" t="s">
        <v>78</v>
      </c>
      <c r="H1386">
        <v>1</v>
      </c>
      <c r="I1386">
        <v>-1</v>
      </c>
      <c r="J1386">
        <v>0</v>
      </c>
      <c r="K1386" s="18">
        <v>0.40277777777777773</v>
      </c>
    </row>
    <row r="1387" spans="1:11" hidden="1" x14ac:dyDescent="0.25">
      <c r="A1387">
        <v>6</v>
      </c>
      <c r="B1387" t="s">
        <v>18</v>
      </c>
      <c r="C1387">
        <v>9121</v>
      </c>
      <c r="D1387" s="17">
        <v>43839</v>
      </c>
      <c r="E1387" t="s">
        <v>143</v>
      </c>
      <c r="F1387" t="s">
        <v>77</v>
      </c>
      <c r="G1387" t="s">
        <v>78</v>
      </c>
      <c r="H1387">
        <v>3</v>
      </c>
      <c r="I1387">
        <v>-3</v>
      </c>
      <c r="J1387">
        <v>0</v>
      </c>
      <c r="K1387" s="18">
        <v>0.39513888888888887</v>
      </c>
    </row>
    <row r="1388" spans="1:11" hidden="1" x14ac:dyDescent="0.25">
      <c r="A1388">
        <v>6</v>
      </c>
      <c r="B1388" t="s">
        <v>18</v>
      </c>
      <c r="C1388">
        <v>9121</v>
      </c>
      <c r="D1388" s="17">
        <v>43843</v>
      </c>
      <c r="E1388" t="s">
        <v>143</v>
      </c>
      <c r="F1388" t="s">
        <v>77</v>
      </c>
      <c r="G1388" t="s">
        <v>78</v>
      </c>
      <c r="H1388">
        <v>3</v>
      </c>
      <c r="I1388">
        <v>0</v>
      </c>
      <c r="J1388">
        <v>3</v>
      </c>
      <c r="K1388" s="18">
        <v>0.38819444444444445</v>
      </c>
    </row>
    <row r="1389" spans="1:11" hidden="1" x14ac:dyDescent="0.25">
      <c r="A1389">
        <v>6</v>
      </c>
      <c r="B1389" t="s">
        <v>18</v>
      </c>
      <c r="C1389">
        <v>9121</v>
      </c>
      <c r="D1389" s="17">
        <v>43844</v>
      </c>
      <c r="E1389" t="s">
        <v>143</v>
      </c>
      <c r="F1389" t="s">
        <v>77</v>
      </c>
      <c r="G1389" t="s">
        <v>78</v>
      </c>
      <c r="H1389">
        <v>1</v>
      </c>
      <c r="I1389">
        <v>-1</v>
      </c>
      <c r="J1389">
        <v>0</v>
      </c>
      <c r="K1389" s="18">
        <v>0.43611111111111112</v>
      </c>
    </row>
    <row r="1390" spans="1:11" hidden="1" x14ac:dyDescent="0.25">
      <c r="A1390">
        <v>6</v>
      </c>
      <c r="B1390" t="s">
        <v>18</v>
      </c>
      <c r="C1390">
        <v>9121</v>
      </c>
      <c r="D1390" s="17">
        <v>43847</v>
      </c>
      <c r="E1390" t="s">
        <v>143</v>
      </c>
      <c r="F1390" t="s">
        <v>77</v>
      </c>
      <c r="G1390" t="s">
        <v>78</v>
      </c>
      <c r="H1390">
        <v>2</v>
      </c>
      <c r="I1390">
        <v>-2</v>
      </c>
      <c r="J1390">
        <v>0</v>
      </c>
      <c r="K1390" s="18">
        <v>0.45763888888888887</v>
      </c>
    </row>
    <row r="1391" spans="1:11" hidden="1" x14ac:dyDescent="0.25">
      <c r="A1391">
        <v>6</v>
      </c>
      <c r="B1391" t="s">
        <v>18</v>
      </c>
      <c r="C1391">
        <v>9121</v>
      </c>
      <c r="D1391" s="17">
        <v>43850</v>
      </c>
      <c r="E1391" t="s">
        <v>143</v>
      </c>
      <c r="F1391" t="s">
        <v>77</v>
      </c>
      <c r="G1391" t="s">
        <v>78</v>
      </c>
      <c r="H1391">
        <v>3</v>
      </c>
      <c r="I1391">
        <v>-3</v>
      </c>
      <c r="J1391">
        <v>0</v>
      </c>
      <c r="K1391" s="18">
        <v>0.30138888888888887</v>
      </c>
    </row>
    <row r="1392" spans="1:11" hidden="1" x14ac:dyDescent="0.25">
      <c r="A1392">
        <v>6</v>
      </c>
      <c r="B1392" t="s">
        <v>18</v>
      </c>
      <c r="C1392">
        <v>9121</v>
      </c>
      <c r="D1392" s="17">
        <v>43852</v>
      </c>
      <c r="E1392" t="s">
        <v>143</v>
      </c>
      <c r="F1392" t="s">
        <v>77</v>
      </c>
      <c r="G1392" t="s">
        <v>78</v>
      </c>
      <c r="H1392">
        <v>1</v>
      </c>
      <c r="I1392">
        <v>-1</v>
      </c>
      <c r="J1392">
        <v>0</v>
      </c>
      <c r="K1392" s="18">
        <v>0.30416666666666664</v>
      </c>
    </row>
    <row r="1393" spans="1:11" hidden="1" x14ac:dyDescent="0.25">
      <c r="A1393">
        <v>6</v>
      </c>
      <c r="B1393" t="s">
        <v>18</v>
      </c>
      <c r="C1393">
        <v>9121</v>
      </c>
      <c r="D1393" s="17">
        <v>43832</v>
      </c>
      <c r="E1393" t="s">
        <v>143</v>
      </c>
      <c r="F1393" t="s">
        <v>144</v>
      </c>
      <c r="G1393" t="s">
        <v>145</v>
      </c>
      <c r="H1393">
        <v>1</v>
      </c>
      <c r="I1393">
        <v>-1</v>
      </c>
      <c r="J1393">
        <v>0</v>
      </c>
      <c r="K1393" s="18">
        <v>0.40208333333333335</v>
      </c>
    </row>
    <row r="1394" spans="1:11" hidden="1" x14ac:dyDescent="0.25">
      <c r="A1394">
        <v>6</v>
      </c>
      <c r="B1394" t="s">
        <v>18</v>
      </c>
      <c r="C1394">
        <v>9121</v>
      </c>
      <c r="D1394" s="17">
        <v>43843</v>
      </c>
      <c r="E1394" t="s">
        <v>143</v>
      </c>
      <c r="F1394" t="s">
        <v>144</v>
      </c>
      <c r="G1394" t="s">
        <v>145</v>
      </c>
      <c r="H1394">
        <v>1</v>
      </c>
      <c r="I1394">
        <v>0</v>
      </c>
      <c r="J1394">
        <v>1</v>
      </c>
      <c r="K1394" s="18">
        <v>0.38819444444444445</v>
      </c>
    </row>
    <row r="1395" spans="1:11" hidden="1" x14ac:dyDescent="0.25">
      <c r="A1395">
        <v>6</v>
      </c>
      <c r="B1395" t="s">
        <v>18</v>
      </c>
      <c r="C1395">
        <v>9899</v>
      </c>
      <c r="D1395" s="17">
        <v>43843</v>
      </c>
      <c r="E1395" t="s">
        <v>259</v>
      </c>
      <c r="F1395" t="s">
        <v>26</v>
      </c>
      <c r="G1395" t="s">
        <v>27</v>
      </c>
      <c r="H1395">
        <v>3</v>
      </c>
      <c r="I1395">
        <v>-3</v>
      </c>
      <c r="J1395">
        <v>0</v>
      </c>
      <c r="K1395" s="18">
        <v>0.27569444444444446</v>
      </c>
    </row>
    <row r="1396" spans="1:11" hidden="1" x14ac:dyDescent="0.25">
      <c r="A1396">
        <v>6</v>
      </c>
      <c r="B1396" t="s">
        <v>18</v>
      </c>
      <c r="C1396">
        <v>9947</v>
      </c>
      <c r="D1396" s="17">
        <v>43844</v>
      </c>
      <c r="E1396" t="s">
        <v>260</v>
      </c>
      <c r="F1396" t="s">
        <v>83</v>
      </c>
      <c r="G1396" t="s">
        <v>84</v>
      </c>
      <c r="H1396">
        <v>2</v>
      </c>
      <c r="I1396">
        <v>-2</v>
      </c>
      <c r="J1396">
        <v>0</v>
      </c>
      <c r="K1396" s="18">
        <v>0.51458333333333328</v>
      </c>
    </row>
    <row r="1397" spans="1:11" hidden="1" x14ac:dyDescent="0.25">
      <c r="A1397">
        <v>6</v>
      </c>
      <c r="B1397" t="s">
        <v>18</v>
      </c>
      <c r="C1397">
        <v>9947</v>
      </c>
      <c r="D1397" s="17">
        <v>43844</v>
      </c>
      <c r="E1397" t="s">
        <v>260</v>
      </c>
      <c r="F1397" t="s">
        <v>26</v>
      </c>
      <c r="G1397" t="s">
        <v>27</v>
      </c>
      <c r="H1397">
        <v>1</v>
      </c>
      <c r="I1397">
        <v>-1</v>
      </c>
      <c r="J1397">
        <v>0</v>
      </c>
      <c r="K1397" s="18">
        <v>0.51458333333333328</v>
      </c>
    </row>
    <row r="1398" spans="1:11" hidden="1" x14ac:dyDescent="0.25">
      <c r="A1398">
        <v>6</v>
      </c>
      <c r="B1398" t="s">
        <v>18</v>
      </c>
      <c r="C1398">
        <v>9947</v>
      </c>
      <c r="D1398" s="17">
        <v>43844</v>
      </c>
      <c r="E1398" t="s">
        <v>260</v>
      </c>
      <c r="F1398" t="s">
        <v>80</v>
      </c>
      <c r="G1398" t="s">
        <v>81</v>
      </c>
      <c r="H1398">
        <v>27</v>
      </c>
      <c r="I1398">
        <v>-31</v>
      </c>
      <c r="J1398">
        <v>-4</v>
      </c>
      <c r="K1398" s="18">
        <v>0.51458333333333328</v>
      </c>
    </row>
    <row r="1399" spans="1:11" hidden="1" x14ac:dyDescent="0.25">
      <c r="A1399">
        <v>7</v>
      </c>
      <c r="B1399" t="s">
        <v>18</v>
      </c>
      <c r="C1399">
        <v>4400330</v>
      </c>
      <c r="D1399" s="17">
        <v>43833</v>
      </c>
      <c r="E1399" t="s">
        <v>261</v>
      </c>
      <c r="F1399" t="s">
        <v>262</v>
      </c>
      <c r="G1399" t="s">
        <v>263</v>
      </c>
      <c r="H1399">
        <v>55</v>
      </c>
      <c r="I1399">
        <v>0</v>
      </c>
      <c r="J1399">
        <v>55</v>
      </c>
      <c r="K1399" s="18">
        <v>0</v>
      </c>
    </row>
    <row r="1400" spans="1:11" hidden="1" x14ac:dyDescent="0.25">
      <c r="A1400">
        <v>7</v>
      </c>
      <c r="B1400" t="s">
        <v>18</v>
      </c>
      <c r="C1400">
        <v>4400330</v>
      </c>
      <c r="D1400" s="17">
        <v>43836</v>
      </c>
      <c r="E1400" t="s">
        <v>261</v>
      </c>
      <c r="F1400" t="s">
        <v>262</v>
      </c>
      <c r="G1400" t="s">
        <v>263</v>
      </c>
      <c r="H1400">
        <v>81</v>
      </c>
      <c r="I1400">
        <v>0</v>
      </c>
      <c r="J1400">
        <v>81</v>
      </c>
      <c r="K1400" s="18">
        <v>0</v>
      </c>
    </row>
    <row r="1401" spans="1:11" hidden="1" x14ac:dyDescent="0.25">
      <c r="A1401">
        <v>7</v>
      </c>
      <c r="B1401" t="s">
        <v>18</v>
      </c>
      <c r="C1401">
        <v>4400330</v>
      </c>
      <c r="D1401" s="17">
        <v>43837</v>
      </c>
      <c r="E1401" t="s">
        <v>261</v>
      </c>
      <c r="F1401" t="s">
        <v>262</v>
      </c>
      <c r="G1401" t="s">
        <v>263</v>
      </c>
      <c r="H1401">
        <v>16</v>
      </c>
      <c r="I1401">
        <v>-115</v>
      </c>
      <c r="J1401">
        <v>-99</v>
      </c>
      <c r="K1401" s="18">
        <v>0</v>
      </c>
    </row>
    <row r="1402" spans="1:11" hidden="1" x14ac:dyDescent="0.25">
      <c r="A1402">
        <v>7</v>
      </c>
      <c r="B1402" t="s">
        <v>18</v>
      </c>
      <c r="C1402">
        <v>4400330</v>
      </c>
      <c r="D1402" s="17">
        <v>43838</v>
      </c>
      <c r="E1402" t="s">
        <v>261</v>
      </c>
      <c r="F1402" t="s">
        <v>262</v>
      </c>
      <c r="G1402" t="s">
        <v>263</v>
      </c>
      <c r="H1402">
        <v>20</v>
      </c>
      <c r="I1402">
        <v>-13</v>
      </c>
      <c r="J1402">
        <v>7</v>
      </c>
      <c r="K1402" s="18">
        <v>0</v>
      </c>
    </row>
    <row r="1403" spans="1:11" hidden="1" x14ac:dyDescent="0.25">
      <c r="A1403">
        <v>7</v>
      </c>
      <c r="B1403" t="s">
        <v>18</v>
      </c>
      <c r="C1403">
        <v>4400330</v>
      </c>
      <c r="D1403" s="17">
        <v>43839</v>
      </c>
      <c r="E1403" t="s">
        <v>261</v>
      </c>
      <c r="F1403" t="s">
        <v>262</v>
      </c>
      <c r="G1403" t="s">
        <v>263</v>
      </c>
      <c r="H1403">
        <v>19</v>
      </c>
      <c r="I1403">
        <v>-34</v>
      </c>
      <c r="J1403">
        <v>-15</v>
      </c>
      <c r="K1403" s="18">
        <v>0</v>
      </c>
    </row>
    <row r="1404" spans="1:11" hidden="1" x14ac:dyDescent="0.25">
      <c r="A1404">
        <v>7</v>
      </c>
      <c r="B1404" t="s">
        <v>18</v>
      </c>
      <c r="C1404">
        <v>4400330</v>
      </c>
      <c r="D1404" s="17">
        <v>43840</v>
      </c>
      <c r="E1404" t="s">
        <v>261</v>
      </c>
      <c r="F1404" t="s">
        <v>262</v>
      </c>
      <c r="G1404" t="s">
        <v>263</v>
      </c>
      <c r="H1404">
        <v>13</v>
      </c>
      <c r="I1404">
        <v>0</v>
      </c>
      <c r="J1404">
        <v>13</v>
      </c>
      <c r="K1404" s="18">
        <v>0</v>
      </c>
    </row>
    <row r="1405" spans="1:11" hidden="1" x14ac:dyDescent="0.25">
      <c r="A1405">
        <v>7</v>
      </c>
      <c r="B1405" t="s">
        <v>18</v>
      </c>
      <c r="C1405">
        <v>4400330</v>
      </c>
      <c r="D1405" s="17">
        <v>43843</v>
      </c>
      <c r="E1405" t="s">
        <v>261</v>
      </c>
      <c r="F1405" t="s">
        <v>262</v>
      </c>
      <c r="G1405" t="s">
        <v>263</v>
      </c>
      <c r="H1405">
        <v>6</v>
      </c>
      <c r="I1405">
        <v>-21</v>
      </c>
      <c r="J1405">
        <v>-15</v>
      </c>
      <c r="K1405" s="18">
        <v>0</v>
      </c>
    </row>
    <row r="1406" spans="1:11" hidden="1" x14ac:dyDescent="0.25">
      <c r="A1406">
        <v>7</v>
      </c>
      <c r="B1406" t="s">
        <v>18</v>
      </c>
      <c r="C1406">
        <v>4400330</v>
      </c>
      <c r="D1406" s="17">
        <v>43844</v>
      </c>
      <c r="E1406" t="s">
        <v>261</v>
      </c>
      <c r="F1406" t="s">
        <v>262</v>
      </c>
      <c r="G1406" t="s">
        <v>263</v>
      </c>
      <c r="H1406">
        <v>13</v>
      </c>
      <c r="I1406">
        <v>-49</v>
      </c>
      <c r="J1406">
        <v>-36</v>
      </c>
      <c r="K1406" s="18">
        <v>0</v>
      </c>
    </row>
    <row r="1407" spans="1:11" hidden="1" x14ac:dyDescent="0.25">
      <c r="A1407">
        <v>7</v>
      </c>
      <c r="B1407" t="s">
        <v>18</v>
      </c>
      <c r="C1407">
        <v>4400330</v>
      </c>
      <c r="D1407" s="17">
        <v>43845</v>
      </c>
      <c r="E1407" t="s">
        <v>261</v>
      </c>
      <c r="F1407" t="s">
        <v>262</v>
      </c>
      <c r="G1407" t="s">
        <v>263</v>
      </c>
      <c r="H1407">
        <v>10</v>
      </c>
      <c r="I1407">
        <v>-15</v>
      </c>
      <c r="J1407">
        <v>-5</v>
      </c>
      <c r="K1407" s="18">
        <v>0</v>
      </c>
    </row>
    <row r="1408" spans="1:11" hidden="1" x14ac:dyDescent="0.25">
      <c r="A1408">
        <v>7</v>
      </c>
      <c r="B1408" t="s">
        <v>18</v>
      </c>
      <c r="C1408">
        <v>4400330</v>
      </c>
      <c r="D1408" s="17">
        <v>43846</v>
      </c>
      <c r="E1408" t="s">
        <v>261</v>
      </c>
      <c r="F1408" t="s">
        <v>262</v>
      </c>
      <c r="G1408" t="s">
        <v>263</v>
      </c>
      <c r="H1408">
        <v>11</v>
      </c>
      <c r="I1408">
        <v>0</v>
      </c>
      <c r="J1408">
        <v>11</v>
      </c>
      <c r="K1408" s="18">
        <v>0</v>
      </c>
    </row>
    <row r="1409" spans="1:11" hidden="1" x14ac:dyDescent="0.25">
      <c r="A1409">
        <v>7</v>
      </c>
      <c r="B1409" t="s">
        <v>18</v>
      </c>
      <c r="C1409">
        <v>4400330</v>
      </c>
      <c r="D1409" s="17">
        <v>43847</v>
      </c>
      <c r="E1409" t="s">
        <v>261</v>
      </c>
      <c r="F1409" t="s">
        <v>262</v>
      </c>
      <c r="G1409" t="s">
        <v>263</v>
      </c>
      <c r="H1409">
        <v>29</v>
      </c>
      <c r="I1409">
        <v>-15</v>
      </c>
      <c r="J1409">
        <v>14</v>
      </c>
      <c r="K1409" s="18">
        <v>0</v>
      </c>
    </row>
    <row r="1410" spans="1:11" hidden="1" x14ac:dyDescent="0.25">
      <c r="A1410">
        <v>7</v>
      </c>
      <c r="B1410" t="s">
        <v>18</v>
      </c>
      <c r="C1410">
        <v>4400330</v>
      </c>
      <c r="D1410" s="17">
        <v>43850</v>
      </c>
      <c r="E1410" t="s">
        <v>261</v>
      </c>
      <c r="F1410" t="s">
        <v>262</v>
      </c>
      <c r="G1410" t="s">
        <v>263</v>
      </c>
      <c r="H1410">
        <v>16</v>
      </c>
      <c r="I1410">
        <v>-31</v>
      </c>
      <c r="J1410">
        <v>-15</v>
      </c>
      <c r="K1410" s="18">
        <v>0</v>
      </c>
    </row>
    <row r="1411" spans="1:11" hidden="1" x14ac:dyDescent="0.25">
      <c r="A1411">
        <v>7</v>
      </c>
      <c r="B1411" t="s">
        <v>18</v>
      </c>
      <c r="C1411">
        <v>4400330</v>
      </c>
      <c r="D1411" s="17">
        <v>43851</v>
      </c>
      <c r="E1411" t="s">
        <v>261</v>
      </c>
      <c r="F1411" t="s">
        <v>262</v>
      </c>
      <c r="G1411" t="s">
        <v>263</v>
      </c>
      <c r="H1411">
        <v>20</v>
      </c>
      <c r="I1411">
        <v>-30</v>
      </c>
      <c r="J1411">
        <v>-10</v>
      </c>
      <c r="K1411" s="18">
        <v>0</v>
      </c>
    </row>
    <row r="1412" spans="1:11" hidden="1" x14ac:dyDescent="0.25">
      <c r="A1412">
        <v>7</v>
      </c>
      <c r="B1412" t="s">
        <v>18</v>
      </c>
      <c r="C1412">
        <v>4401162</v>
      </c>
      <c r="D1412" s="17">
        <v>43832</v>
      </c>
      <c r="E1412" t="s">
        <v>121</v>
      </c>
      <c r="F1412" t="s">
        <v>264</v>
      </c>
      <c r="G1412" t="s">
        <v>265</v>
      </c>
      <c r="H1412">
        <v>28</v>
      </c>
      <c r="I1412">
        <v>0</v>
      </c>
      <c r="J1412">
        <v>28</v>
      </c>
      <c r="K1412" s="18">
        <v>0</v>
      </c>
    </row>
    <row r="1413" spans="1:11" hidden="1" x14ac:dyDescent="0.25">
      <c r="A1413">
        <v>7</v>
      </c>
      <c r="B1413" t="s">
        <v>18</v>
      </c>
      <c r="C1413">
        <v>4401162</v>
      </c>
      <c r="D1413" s="17">
        <v>43833</v>
      </c>
      <c r="E1413" t="s">
        <v>121</v>
      </c>
      <c r="F1413" t="s">
        <v>264</v>
      </c>
      <c r="G1413" t="s">
        <v>265</v>
      </c>
      <c r="H1413">
        <v>107</v>
      </c>
      <c r="I1413">
        <v>0</v>
      </c>
      <c r="J1413">
        <v>107</v>
      </c>
      <c r="K1413" s="18">
        <v>0</v>
      </c>
    </row>
    <row r="1414" spans="1:11" hidden="1" x14ac:dyDescent="0.25">
      <c r="A1414">
        <v>7</v>
      </c>
      <c r="B1414" t="s">
        <v>18</v>
      </c>
      <c r="C1414">
        <v>4401162</v>
      </c>
      <c r="D1414" s="17">
        <v>43836</v>
      </c>
      <c r="E1414" t="s">
        <v>121</v>
      </c>
      <c r="F1414" t="s">
        <v>264</v>
      </c>
      <c r="G1414" t="s">
        <v>265</v>
      </c>
      <c r="H1414">
        <v>84</v>
      </c>
      <c r="I1414">
        <v>-168</v>
      </c>
      <c r="J1414">
        <v>-84</v>
      </c>
      <c r="K1414" s="18">
        <v>0</v>
      </c>
    </row>
    <row r="1415" spans="1:11" hidden="1" x14ac:dyDescent="0.25">
      <c r="A1415">
        <v>7</v>
      </c>
      <c r="B1415" t="s">
        <v>18</v>
      </c>
      <c r="C1415">
        <v>4401162</v>
      </c>
      <c r="D1415" s="17">
        <v>43837</v>
      </c>
      <c r="E1415" t="s">
        <v>121</v>
      </c>
      <c r="F1415" t="s">
        <v>264</v>
      </c>
      <c r="G1415" t="s">
        <v>265</v>
      </c>
      <c r="H1415">
        <v>75</v>
      </c>
      <c r="I1415">
        <v>-83</v>
      </c>
      <c r="J1415">
        <v>-8</v>
      </c>
      <c r="K1415" s="18">
        <v>0</v>
      </c>
    </row>
    <row r="1416" spans="1:11" hidden="1" x14ac:dyDescent="0.25">
      <c r="A1416">
        <v>7</v>
      </c>
      <c r="B1416" t="s">
        <v>18</v>
      </c>
      <c r="C1416">
        <v>4401162</v>
      </c>
      <c r="D1416" s="17">
        <v>43838</v>
      </c>
      <c r="E1416" t="s">
        <v>121</v>
      </c>
      <c r="F1416" t="s">
        <v>264</v>
      </c>
      <c r="G1416" t="s">
        <v>265</v>
      </c>
      <c r="H1416">
        <v>51</v>
      </c>
      <c r="I1416">
        <v>0</v>
      </c>
      <c r="J1416">
        <v>51</v>
      </c>
      <c r="K1416" s="18">
        <v>0</v>
      </c>
    </row>
    <row r="1417" spans="1:11" hidden="1" x14ac:dyDescent="0.25">
      <c r="A1417">
        <v>7</v>
      </c>
      <c r="B1417" t="s">
        <v>18</v>
      </c>
      <c r="C1417">
        <v>4401162</v>
      </c>
      <c r="D1417" s="17">
        <v>43839</v>
      </c>
      <c r="E1417" t="s">
        <v>121</v>
      </c>
      <c r="F1417" t="s">
        <v>264</v>
      </c>
      <c r="G1417" t="s">
        <v>265</v>
      </c>
      <c r="H1417">
        <v>152</v>
      </c>
      <c r="I1417">
        <v>-82</v>
      </c>
      <c r="J1417">
        <v>70</v>
      </c>
      <c r="K1417" s="18">
        <v>0</v>
      </c>
    </row>
    <row r="1418" spans="1:11" hidden="1" x14ac:dyDescent="0.25">
      <c r="A1418">
        <v>7</v>
      </c>
      <c r="B1418" t="s">
        <v>18</v>
      </c>
      <c r="C1418">
        <v>4401162</v>
      </c>
      <c r="D1418" s="17">
        <v>43840</v>
      </c>
      <c r="E1418" t="s">
        <v>121</v>
      </c>
      <c r="F1418" t="s">
        <v>264</v>
      </c>
      <c r="G1418" t="s">
        <v>265</v>
      </c>
      <c r="H1418">
        <v>130</v>
      </c>
      <c r="I1418">
        <v>-88</v>
      </c>
      <c r="J1418">
        <v>42</v>
      </c>
      <c r="K1418" s="18">
        <v>0</v>
      </c>
    </row>
    <row r="1419" spans="1:11" hidden="1" x14ac:dyDescent="0.25">
      <c r="A1419">
        <v>7</v>
      </c>
      <c r="B1419" t="s">
        <v>18</v>
      </c>
      <c r="C1419">
        <v>4401162</v>
      </c>
      <c r="D1419" s="17">
        <v>43843</v>
      </c>
      <c r="E1419" t="s">
        <v>121</v>
      </c>
      <c r="F1419" t="s">
        <v>264</v>
      </c>
      <c r="G1419" t="s">
        <v>265</v>
      </c>
      <c r="H1419">
        <v>0</v>
      </c>
      <c r="I1419">
        <v>-185</v>
      </c>
      <c r="J1419">
        <v>-185</v>
      </c>
      <c r="K1419" s="18">
        <v>0</v>
      </c>
    </row>
    <row r="1420" spans="1:11" hidden="1" x14ac:dyDescent="0.25">
      <c r="A1420">
        <v>7</v>
      </c>
      <c r="B1420" t="s">
        <v>18</v>
      </c>
      <c r="C1420">
        <v>4401162</v>
      </c>
      <c r="D1420" s="17">
        <v>43844</v>
      </c>
      <c r="E1420" t="s">
        <v>121</v>
      </c>
      <c r="F1420" t="s">
        <v>264</v>
      </c>
      <c r="G1420" t="s">
        <v>265</v>
      </c>
      <c r="H1420">
        <v>60</v>
      </c>
      <c r="I1420">
        <v>0</v>
      </c>
      <c r="J1420">
        <v>60</v>
      </c>
      <c r="K1420" s="18">
        <v>0</v>
      </c>
    </row>
    <row r="1421" spans="1:11" hidden="1" x14ac:dyDescent="0.25">
      <c r="A1421">
        <v>7</v>
      </c>
      <c r="B1421" t="s">
        <v>18</v>
      </c>
      <c r="C1421">
        <v>4401162</v>
      </c>
      <c r="D1421" s="17">
        <v>43845</v>
      </c>
      <c r="E1421" t="s">
        <v>121</v>
      </c>
      <c r="F1421" t="s">
        <v>264</v>
      </c>
      <c r="G1421" t="s">
        <v>265</v>
      </c>
      <c r="H1421">
        <v>77</v>
      </c>
      <c r="I1421">
        <v>-100</v>
      </c>
      <c r="J1421">
        <v>-23</v>
      </c>
      <c r="K1421" s="18">
        <v>0</v>
      </c>
    </row>
    <row r="1422" spans="1:11" hidden="1" x14ac:dyDescent="0.25">
      <c r="A1422">
        <v>7</v>
      </c>
      <c r="B1422" t="s">
        <v>18</v>
      </c>
      <c r="C1422">
        <v>4401162</v>
      </c>
      <c r="D1422" s="17">
        <v>43846</v>
      </c>
      <c r="E1422" t="s">
        <v>121</v>
      </c>
      <c r="F1422" t="s">
        <v>264</v>
      </c>
      <c r="G1422" t="s">
        <v>265</v>
      </c>
      <c r="H1422">
        <v>62</v>
      </c>
      <c r="I1422">
        <v>0</v>
      </c>
      <c r="J1422">
        <v>62</v>
      </c>
      <c r="K1422" s="18">
        <v>0</v>
      </c>
    </row>
    <row r="1423" spans="1:11" hidden="1" x14ac:dyDescent="0.25">
      <c r="A1423">
        <v>7</v>
      </c>
      <c r="B1423" t="s">
        <v>18</v>
      </c>
      <c r="C1423">
        <v>4401162</v>
      </c>
      <c r="D1423" s="17">
        <v>43847</v>
      </c>
      <c r="E1423" t="s">
        <v>121</v>
      </c>
      <c r="F1423" t="s">
        <v>264</v>
      </c>
      <c r="G1423" t="s">
        <v>265</v>
      </c>
      <c r="H1423">
        <v>126</v>
      </c>
      <c r="I1423">
        <v>0</v>
      </c>
      <c r="J1423">
        <v>126</v>
      </c>
      <c r="K1423" s="18">
        <v>0</v>
      </c>
    </row>
    <row r="1424" spans="1:11" hidden="1" x14ac:dyDescent="0.25">
      <c r="A1424">
        <v>7</v>
      </c>
      <c r="B1424" t="s">
        <v>18</v>
      </c>
      <c r="C1424">
        <v>4401162</v>
      </c>
      <c r="D1424" s="17">
        <v>43850</v>
      </c>
      <c r="E1424" t="s">
        <v>121</v>
      </c>
      <c r="F1424" t="s">
        <v>264</v>
      </c>
      <c r="G1424" t="s">
        <v>265</v>
      </c>
      <c r="H1424">
        <v>0</v>
      </c>
      <c r="I1424">
        <v>-90</v>
      </c>
      <c r="J1424">
        <v>-90</v>
      </c>
      <c r="K1424" s="18">
        <v>0</v>
      </c>
    </row>
    <row r="1425" spans="1:11" hidden="1" x14ac:dyDescent="0.25">
      <c r="A1425">
        <v>7</v>
      </c>
      <c r="B1425" t="s">
        <v>18</v>
      </c>
      <c r="C1425">
        <v>4401162</v>
      </c>
      <c r="D1425" s="17">
        <v>43851</v>
      </c>
      <c r="E1425" t="s">
        <v>121</v>
      </c>
      <c r="F1425" t="s">
        <v>264</v>
      </c>
      <c r="G1425" t="s">
        <v>265</v>
      </c>
      <c r="H1425">
        <v>32</v>
      </c>
      <c r="I1425">
        <v>-85</v>
      </c>
      <c r="J1425">
        <v>-53</v>
      </c>
      <c r="K1425" s="18">
        <v>0</v>
      </c>
    </row>
    <row r="1426" spans="1:11" hidden="1" x14ac:dyDescent="0.25">
      <c r="A1426">
        <v>7</v>
      </c>
      <c r="B1426" t="s">
        <v>18</v>
      </c>
      <c r="C1426">
        <v>4401162</v>
      </c>
      <c r="D1426" s="17">
        <v>43852</v>
      </c>
      <c r="E1426" t="s">
        <v>121</v>
      </c>
      <c r="F1426" t="s">
        <v>264</v>
      </c>
      <c r="G1426" t="s">
        <v>265</v>
      </c>
      <c r="H1426">
        <v>62</v>
      </c>
      <c r="I1426">
        <v>0</v>
      </c>
      <c r="J1426">
        <v>62</v>
      </c>
      <c r="K1426" s="18">
        <v>0</v>
      </c>
    </row>
    <row r="1427" spans="1:11" x14ac:dyDescent="0.25">
      <c r="A1427">
        <v>8</v>
      </c>
      <c r="B1427" t="s">
        <v>65</v>
      </c>
      <c r="C1427">
        <v>5062</v>
      </c>
      <c r="D1427" s="17">
        <v>43832</v>
      </c>
      <c r="E1427" t="s">
        <v>266</v>
      </c>
      <c r="F1427" t="s">
        <v>77</v>
      </c>
      <c r="G1427" t="s">
        <v>78</v>
      </c>
      <c r="H1427">
        <v>42</v>
      </c>
      <c r="I1427">
        <v>0</v>
      </c>
      <c r="J1427">
        <v>42</v>
      </c>
      <c r="K1427" s="18">
        <v>0.73888888888888893</v>
      </c>
    </row>
    <row r="1428" spans="1:11" x14ac:dyDescent="0.25">
      <c r="A1428">
        <v>8</v>
      </c>
      <c r="B1428" t="s">
        <v>65</v>
      </c>
      <c r="C1428">
        <v>5062</v>
      </c>
      <c r="D1428" s="17">
        <v>43833</v>
      </c>
      <c r="E1428" t="s">
        <v>266</v>
      </c>
      <c r="F1428" t="s">
        <v>77</v>
      </c>
      <c r="G1428" t="s">
        <v>78</v>
      </c>
      <c r="H1428">
        <v>44</v>
      </c>
      <c r="I1428">
        <v>0</v>
      </c>
      <c r="J1428">
        <v>44</v>
      </c>
      <c r="K1428" s="18">
        <v>0.7104166666666667</v>
      </c>
    </row>
    <row r="1429" spans="1:11" x14ac:dyDescent="0.25">
      <c r="A1429">
        <v>8</v>
      </c>
      <c r="B1429" t="s">
        <v>65</v>
      </c>
      <c r="C1429">
        <v>5062</v>
      </c>
      <c r="D1429" s="17">
        <v>43836</v>
      </c>
      <c r="E1429" t="s">
        <v>266</v>
      </c>
      <c r="F1429" t="s">
        <v>77</v>
      </c>
      <c r="G1429" t="s">
        <v>78</v>
      </c>
      <c r="H1429">
        <v>50</v>
      </c>
      <c r="I1429">
        <v>0</v>
      </c>
      <c r="J1429">
        <v>50</v>
      </c>
      <c r="K1429" s="18">
        <v>0.76111111111111107</v>
      </c>
    </row>
    <row r="1430" spans="1:11" x14ac:dyDescent="0.25">
      <c r="A1430">
        <v>8</v>
      </c>
      <c r="B1430" t="s">
        <v>65</v>
      </c>
      <c r="C1430">
        <v>5062</v>
      </c>
      <c r="D1430" s="17">
        <v>43838</v>
      </c>
      <c r="E1430" t="s">
        <v>266</v>
      </c>
      <c r="F1430" t="s">
        <v>77</v>
      </c>
      <c r="G1430" t="s">
        <v>78</v>
      </c>
      <c r="H1430">
        <v>44</v>
      </c>
      <c r="I1430">
        <v>0</v>
      </c>
      <c r="J1430">
        <v>44</v>
      </c>
      <c r="K1430" s="18">
        <v>0.76041666666666663</v>
      </c>
    </row>
    <row r="1431" spans="1:11" x14ac:dyDescent="0.25">
      <c r="A1431">
        <v>8</v>
      </c>
      <c r="B1431" t="s">
        <v>65</v>
      </c>
      <c r="C1431">
        <v>5062</v>
      </c>
      <c r="D1431" s="17">
        <v>43840</v>
      </c>
      <c r="E1431" t="s">
        <v>266</v>
      </c>
      <c r="F1431" t="s">
        <v>77</v>
      </c>
      <c r="G1431" t="s">
        <v>78</v>
      </c>
      <c r="H1431">
        <v>48</v>
      </c>
      <c r="I1431">
        <v>0</v>
      </c>
      <c r="J1431">
        <v>48</v>
      </c>
      <c r="K1431" s="18">
        <v>0.77222222222222225</v>
      </c>
    </row>
    <row r="1432" spans="1:11" x14ac:dyDescent="0.25">
      <c r="A1432">
        <v>8</v>
      </c>
      <c r="B1432" t="s">
        <v>65</v>
      </c>
      <c r="C1432">
        <v>5062</v>
      </c>
      <c r="D1432" s="17">
        <v>43843</v>
      </c>
      <c r="E1432" t="s">
        <v>266</v>
      </c>
      <c r="F1432" t="s">
        <v>77</v>
      </c>
      <c r="G1432" t="s">
        <v>78</v>
      </c>
      <c r="H1432">
        <v>42</v>
      </c>
      <c r="I1432">
        <v>0</v>
      </c>
      <c r="J1432">
        <v>42</v>
      </c>
      <c r="K1432" s="18">
        <v>0.75694444444444453</v>
      </c>
    </row>
    <row r="1433" spans="1:11" x14ac:dyDescent="0.25">
      <c r="A1433">
        <v>8</v>
      </c>
      <c r="B1433" t="s">
        <v>65</v>
      </c>
      <c r="C1433">
        <v>5062</v>
      </c>
      <c r="D1433" s="17">
        <v>43845</v>
      </c>
      <c r="E1433" t="s">
        <v>266</v>
      </c>
      <c r="F1433" t="s">
        <v>77</v>
      </c>
      <c r="G1433" t="s">
        <v>78</v>
      </c>
      <c r="H1433">
        <v>48</v>
      </c>
      <c r="I1433">
        <v>0</v>
      </c>
      <c r="J1433">
        <v>48</v>
      </c>
      <c r="K1433" s="18">
        <v>0.74375000000000002</v>
      </c>
    </row>
    <row r="1434" spans="1:11" x14ac:dyDescent="0.25">
      <c r="A1434">
        <v>8</v>
      </c>
      <c r="B1434" t="s">
        <v>65</v>
      </c>
      <c r="C1434">
        <v>5062</v>
      </c>
      <c r="D1434" s="17">
        <v>43847</v>
      </c>
      <c r="E1434" t="s">
        <v>266</v>
      </c>
      <c r="F1434" t="s">
        <v>77</v>
      </c>
      <c r="G1434" t="s">
        <v>78</v>
      </c>
      <c r="H1434">
        <v>44</v>
      </c>
      <c r="I1434">
        <v>0</v>
      </c>
      <c r="J1434">
        <v>44</v>
      </c>
      <c r="K1434" s="18">
        <v>0.75069444444444444</v>
      </c>
    </row>
    <row r="1435" spans="1:11" x14ac:dyDescent="0.25">
      <c r="A1435">
        <v>8</v>
      </c>
      <c r="B1435" t="s">
        <v>65</v>
      </c>
      <c r="C1435">
        <v>5063</v>
      </c>
      <c r="D1435" s="17">
        <v>43845</v>
      </c>
      <c r="E1435" t="s">
        <v>267</v>
      </c>
      <c r="F1435" t="s">
        <v>77</v>
      </c>
      <c r="G1435" t="s">
        <v>78</v>
      </c>
      <c r="H1435">
        <v>21</v>
      </c>
      <c r="I1435">
        <v>0</v>
      </c>
      <c r="J1435">
        <v>21</v>
      </c>
      <c r="K1435" s="18">
        <v>0.73472222222222217</v>
      </c>
    </row>
    <row r="1436" spans="1:11" hidden="1" x14ac:dyDescent="0.25">
      <c r="A1436">
        <v>8</v>
      </c>
      <c r="B1436" t="s">
        <v>65</v>
      </c>
      <c r="C1436">
        <v>5063</v>
      </c>
      <c r="D1436" s="17">
        <v>43845</v>
      </c>
      <c r="E1436" t="s">
        <v>267</v>
      </c>
      <c r="F1436" t="s">
        <v>77</v>
      </c>
      <c r="G1436" t="s">
        <v>78</v>
      </c>
      <c r="H1436">
        <v>0</v>
      </c>
      <c r="I1436">
        <v>-21</v>
      </c>
      <c r="J1436">
        <v>-21</v>
      </c>
      <c r="K1436" s="18">
        <v>0.73611111111111116</v>
      </c>
    </row>
    <row r="1437" spans="1:11" x14ac:dyDescent="0.25">
      <c r="A1437">
        <v>8</v>
      </c>
      <c r="B1437" t="s">
        <v>65</v>
      </c>
      <c r="C1437">
        <v>5064</v>
      </c>
      <c r="D1437" s="17">
        <v>43832</v>
      </c>
      <c r="E1437" t="s">
        <v>268</v>
      </c>
      <c r="F1437" t="s">
        <v>77</v>
      </c>
      <c r="G1437" t="s">
        <v>78</v>
      </c>
      <c r="H1437">
        <v>44</v>
      </c>
      <c r="I1437">
        <v>0</v>
      </c>
      <c r="J1437">
        <v>44</v>
      </c>
      <c r="K1437" s="18">
        <v>0.37013888888888885</v>
      </c>
    </row>
    <row r="1438" spans="1:11" x14ac:dyDescent="0.25">
      <c r="A1438">
        <v>8</v>
      </c>
      <c r="B1438" t="s">
        <v>65</v>
      </c>
      <c r="C1438">
        <v>5064</v>
      </c>
      <c r="D1438" s="17">
        <v>43836</v>
      </c>
      <c r="E1438" t="s">
        <v>268</v>
      </c>
      <c r="F1438" t="s">
        <v>77</v>
      </c>
      <c r="G1438" t="s">
        <v>78</v>
      </c>
      <c r="H1438">
        <v>42</v>
      </c>
      <c r="I1438">
        <v>0</v>
      </c>
      <c r="J1438">
        <v>42</v>
      </c>
      <c r="K1438" s="18">
        <v>0.25555555555555559</v>
      </c>
    </row>
    <row r="1439" spans="1:11" x14ac:dyDescent="0.25">
      <c r="A1439">
        <v>8</v>
      </c>
      <c r="B1439" t="s">
        <v>65</v>
      </c>
      <c r="C1439">
        <v>5064</v>
      </c>
      <c r="D1439" s="17">
        <v>43838</v>
      </c>
      <c r="E1439" t="s">
        <v>268</v>
      </c>
      <c r="F1439" t="s">
        <v>77</v>
      </c>
      <c r="G1439" t="s">
        <v>78</v>
      </c>
      <c r="H1439">
        <v>54</v>
      </c>
      <c r="I1439">
        <v>0</v>
      </c>
      <c r="J1439">
        <v>54</v>
      </c>
      <c r="K1439" s="18">
        <v>0.59444444444444444</v>
      </c>
    </row>
    <row r="1440" spans="1:11" x14ac:dyDescent="0.25">
      <c r="A1440">
        <v>8</v>
      </c>
      <c r="B1440" t="s">
        <v>65</v>
      </c>
      <c r="C1440">
        <v>5064</v>
      </c>
      <c r="D1440" s="17">
        <v>43843</v>
      </c>
      <c r="E1440" t="s">
        <v>268</v>
      </c>
      <c r="F1440" t="s">
        <v>77</v>
      </c>
      <c r="G1440" t="s">
        <v>78</v>
      </c>
      <c r="H1440">
        <v>46</v>
      </c>
      <c r="I1440">
        <v>0</v>
      </c>
      <c r="J1440">
        <v>46</v>
      </c>
      <c r="K1440" s="18">
        <v>0.26666666666666666</v>
      </c>
    </row>
    <row r="1441" spans="1:11" x14ac:dyDescent="0.25">
      <c r="A1441">
        <v>8</v>
      </c>
      <c r="B1441" t="s">
        <v>65</v>
      </c>
      <c r="C1441">
        <v>5064</v>
      </c>
      <c r="D1441" s="17">
        <v>43845</v>
      </c>
      <c r="E1441" t="s">
        <v>268</v>
      </c>
      <c r="F1441" t="s">
        <v>77</v>
      </c>
      <c r="G1441" t="s">
        <v>78</v>
      </c>
      <c r="H1441">
        <v>53</v>
      </c>
      <c r="I1441">
        <v>0</v>
      </c>
      <c r="J1441">
        <v>53</v>
      </c>
      <c r="K1441" s="18">
        <v>0.30416666666666664</v>
      </c>
    </row>
    <row r="1442" spans="1:11" x14ac:dyDescent="0.25">
      <c r="A1442">
        <v>8</v>
      </c>
      <c r="B1442" t="s">
        <v>65</v>
      </c>
      <c r="C1442">
        <v>5064</v>
      </c>
      <c r="D1442" s="17">
        <v>43847</v>
      </c>
      <c r="E1442" t="s">
        <v>268</v>
      </c>
      <c r="F1442" t="s">
        <v>77</v>
      </c>
      <c r="G1442" t="s">
        <v>78</v>
      </c>
      <c r="H1442">
        <v>49</v>
      </c>
      <c r="I1442">
        <v>0</v>
      </c>
      <c r="J1442">
        <v>49</v>
      </c>
      <c r="K1442" s="18">
        <v>0.40972222222222227</v>
      </c>
    </row>
    <row r="1443" spans="1:11" x14ac:dyDescent="0.25">
      <c r="A1443">
        <v>8</v>
      </c>
      <c r="B1443" t="s">
        <v>65</v>
      </c>
      <c r="C1443">
        <v>5064</v>
      </c>
      <c r="D1443" s="17">
        <v>43850</v>
      </c>
      <c r="E1443" t="s">
        <v>268</v>
      </c>
      <c r="F1443" t="s">
        <v>77</v>
      </c>
      <c r="G1443" t="s">
        <v>78</v>
      </c>
      <c r="H1443">
        <v>42</v>
      </c>
      <c r="I1443">
        <v>0</v>
      </c>
      <c r="J1443">
        <v>42</v>
      </c>
      <c r="K1443" s="18">
        <v>0.25208333333333333</v>
      </c>
    </row>
    <row r="1444" spans="1:11" x14ac:dyDescent="0.25">
      <c r="A1444">
        <v>8</v>
      </c>
      <c r="B1444" t="s">
        <v>65</v>
      </c>
      <c r="C1444">
        <v>5064</v>
      </c>
      <c r="D1444" s="17">
        <v>43833</v>
      </c>
      <c r="E1444" t="s">
        <v>268</v>
      </c>
      <c r="F1444" t="s">
        <v>90</v>
      </c>
      <c r="G1444" t="s">
        <v>91</v>
      </c>
      <c r="H1444">
        <v>54</v>
      </c>
      <c r="I1444">
        <v>0</v>
      </c>
      <c r="J1444">
        <v>54</v>
      </c>
      <c r="K1444" s="18">
        <v>0.47013888888888888</v>
      </c>
    </row>
    <row r="1445" spans="1:11" x14ac:dyDescent="0.25">
      <c r="A1445">
        <v>8</v>
      </c>
      <c r="B1445" t="s">
        <v>65</v>
      </c>
      <c r="C1445">
        <v>5064</v>
      </c>
      <c r="D1445" s="17">
        <v>43840</v>
      </c>
      <c r="E1445" t="s">
        <v>268</v>
      </c>
      <c r="F1445" t="s">
        <v>90</v>
      </c>
      <c r="G1445" t="s">
        <v>91</v>
      </c>
      <c r="H1445">
        <v>55</v>
      </c>
      <c r="I1445">
        <v>0</v>
      </c>
      <c r="J1445">
        <v>55</v>
      </c>
      <c r="K1445" s="18">
        <v>0.34791666666666665</v>
      </c>
    </row>
    <row r="1446" spans="1:11" x14ac:dyDescent="0.25">
      <c r="A1446">
        <v>8</v>
      </c>
      <c r="B1446" t="s">
        <v>65</v>
      </c>
      <c r="C1446">
        <v>5064</v>
      </c>
      <c r="D1446" s="17">
        <v>43832</v>
      </c>
      <c r="E1446" t="s">
        <v>268</v>
      </c>
      <c r="F1446" t="s">
        <v>67</v>
      </c>
      <c r="G1446" t="s">
        <v>68</v>
      </c>
      <c r="H1446">
        <v>2</v>
      </c>
      <c r="I1446">
        <v>0</v>
      </c>
      <c r="J1446">
        <v>2</v>
      </c>
      <c r="K1446" s="18">
        <v>0.37013888888888885</v>
      </c>
    </row>
    <row r="1447" spans="1:11" hidden="1" x14ac:dyDescent="0.25">
      <c r="A1447">
        <v>8</v>
      </c>
      <c r="B1447" t="s">
        <v>65</v>
      </c>
      <c r="C1447">
        <v>5064</v>
      </c>
      <c r="D1447" s="17">
        <v>43832</v>
      </c>
      <c r="E1447" t="s">
        <v>268</v>
      </c>
      <c r="F1447" t="s">
        <v>67</v>
      </c>
      <c r="G1447" t="s">
        <v>68</v>
      </c>
      <c r="H1447">
        <v>0</v>
      </c>
      <c r="I1447">
        <v>-2</v>
      </c>
      <c r="J1447">
        <v>-2</v>
      </c>
      <c r="K1447" s="18">
        <v>0.37083333333333335</v>
      </c>
    </row>
    <row r="1448" spans="1:11" x14ac:dyDescent="0.25">
      <c r="A1448">
        <v>8</v>
      </c>
      <c r="B1448" t="s">
        <v>65</v>
      </c>
      <c r="C1448">
        <v>5064</v>
      </c>
      <c r="D1448" s="17">
        <v>43833</v>
      </c>
      <c r="E1448" t="s">
        <v>268</v>
      </c>
      <c r="F1448" t="s">
        <v>67</v>
      </c>
      <c r="G1448" t="s">
        <v>68</v>
      </c>
      <c r="H1448">
        <v>3</v>
      </c>
      <c r="I1448">
        <v>0</v>
      </c>
      <c r="J1448">
        <v>3</v>
      </c>
      <c r="K1448" s="18">
        <v>0.47013888888888888</v>
      </c>
    </row>
    <row r="1449" spans="1:11" hidden="1" x14ac:dyDescent="0.25">
      <c r="A1449">
        <v>8</v>
      </c>
      <c r="B1449" t="s">
        <v>65</v>
      </c>
      <c r="C1449">
        <v>5064</v>
      </c>
      <c r="D1449" s="17">
        <v>43833</v>
      </c>
      <c r="E1449" t="s">
        <v>268</v>
      </c>
      <c r="F1449" t="s">
        <v>67</v>
      </c>
      <c r="G1449" t="s">
        <v>68</v>
      </c>
      <c r="H1449">
        <v>0</v>
      </c>
      <c r="I1449">
        <v>-3</v>
      </c>
      <c r="J1449">
        <v>-3</v>
      </c>
      <c r="K1449" s="18">
        <v>0.47083333333333338</v>
      </c>
    </row>
    <row r="1450" spans="1:11" x14ac:dyDescent="0.25">
      <c r="A1450">
        <v>8</v>
      </c>
      <c r="B1450" t="s">
        <v>65</v>
      </c>
      <c r="C1450">
        <v>5064</v>
      </c>
      <c r="D1450" s="17">
        <v>43836</v>
      </c>
      <c r="E1450" t="s">
        <v>268</v>
      </c>
      <c r="F1450" t="s">
        <v>67</v>
      </c>
      <c r="G1450" t="s">
        <v>68</v>
      </c>
      <c r="H1450">
        <v>2</v>
      </c>
      <c r="I1450">
        <v>0</v>
      </c>
      <c r="J1450">
        <v>2</v>
      </c>
      <c r="K1450" s="18">
        <v>0.25555555555555559</v>
      </c>
    </row>
    <row r="1451" spans="1:11" hidden="1" x14ac:dyDescent="0.25">
      <c r="A1451">
        <v>8</v>
      </c>
      <c r="B1451" t="s">
        <v>65</v>
      </c>
      <c r="C1451">
        <v>5064</v>
      </c>
      <c r="D1451" s="17">
        <v>43836</v>
      </c>
      <c r="E1451" t="s">
        <v>268</v>
      </c>
      <c r="F1451" t="s">
        <v>67</v>
      </c>
      <c r="G1451" t="s">
        <v>68</v>
      </c>
      <c r="H1451">
        <v>0</v>
      </c>
      <c r="I1451">
        <v>-2</v>
      </c>
      <c r="J1451">
        <v>-2</v>
      </c>
      <c r="K1451" s="18">
        <v>0.25694444444444448</v>
      </c>
    </row>
    <row r="1452" spans="1:11" x14ac:dyDescent="0.25">
      <c r="A1452">
        <v>8</v>
      </c>
      <c r="B1452" t="s">
        <v>65</v>
      </c>
      <c r="C1452">
        <v>5064</v>
      </c>
      <c r="D1452" s="17">
        <v>43838</v>
      </c>
      <c r="E1452" t="s">
        <v>268</v>
      </c>
      <c r="F1452" t="s">
        <v>67</v>
      </c>
      <c r="G1452" t="s">
        <v>68</v>
      </c>
      <c r="H1452">
        <v>3</v>
      </c>
      <c r="I1452">
        <v>0</v>
      </c>
      <c r="J1452">
        <v>3</v>
      </c>
      <c r="K1452" s="18">
        <v>0.59444444444444444</v>
      </c>
    </row>
    <row r="1453" spans="1:11" x14ac:dyDescent="0.25">
      <c r="A1453">
        <v>8</v>
      </c>
      <c r="B1453" t="s">
        <v>65</v>
      </c>
      <c r="C1453">
        <v>5064</v>
      </c>
      <c r="D1453" s="17">
        <v>43840</v>
      </c>
      <c r="E1453" t="s">
        <v>268</v>
      </c>
      <c r="F1453" t="s">
        <v>67</v>
      </c>
      <c r="G1453" t="s">
        <v>68</v>
      </c>
      <c r="H1453">
        <v>2</v>
      </c>
      <c r="I1453">
        <v>0</v>
      </c>
      <c r="J1453">
        <v>2</v>
      </c>
      <c r="K1453" s="18">
        <v>0.34791666666666665</v>
      </c>
    </row>
    <row r="1454" spans="1:11" hidden="1" x14ac:dyDescent="0.25">
      <c r="A1454">
        <v>8</v>
      </c>
      <c r="B1454" t="s">
        <v>65</v>
      </c>
      <c r="C1454">
        <v>5064</v>
      </c>
      <c r="D1454" s="17">
        <v>43840</v>
      </c>
      <c r="E1454" t="s">
        <v>268</v>
      </c>
      <c r="F1454" t="s">
        <v>67</v>
      </c>
      <c r="G1454" t="s">
        <v>68</v>
      </c>
      <c r="H1454">
        <v>0</v>
      </c>
      <c r="I1454">
        <v>-2</v>
      </c>
      <c r="J1454">
        <v>-2</v>
      </c>
      <c r="K1454" s="18">
        <v>0.34861111111111115</v>
      </c>
    </row>
    <row r="1455" spans="1:11" x14ac:dyDescent="0.25">
      <c r="A1455">
        <v>8</v>
      </c>
      <c r="B1455" t="s">
        <v>65</v>
      </c>
      <c r="C1455">
        <v>5064</v>
      </c>
      <c r="D1455" s="17">
        <v>43843</v>
      </c>
      <c r="E1455" t="s">
        <v>268</v>
      </c>
      <c r="F1455" t="s">
        <v>67</v>
      </c>
      <c r="G1455" t="s">
        <v>68</v>
      </c>
      <c r="H1455">
        <v>2</v>
      </c>
      <c r="I1455">
        <v>0</v>
      </c>
      <c r="J1455">
        <v>2</v>
      </c>
      <c r="K1455" s="18">
        <v>0.26666666666666666</v>
      </c>
    </row>
    <row r="1456" spans="1:11" x14ac:dyDescent="0.25">
      <c r="A1456">
        <v>8</v>
      </c>
      <c r="B1456" t="s">
        <v>65</v>
      </c>
      <c r="C1456">
        <v>5064</v>
      </c>
      <c r="D1456" s="17">
        <v>43845</v>
      </c>
      <c r="E1456" t="s">
        <v>268</v>
      </c>
      <c r="F1456" t="s">
        <v>67</v>
      </c>
      <c r="G1456" t="s">
        <v>68</v>
      </c>
      <c r="H1456">
        <v>1</v>
      </c>
      <c r="I1456">
        <v>0</v>
      </c>
      <c r="J1456">
        <v>1</v>
      </c>
      <c r="K1456" s="18">
        <v>0.30416666666666664</v>
      </c>
    </row>
    <row r="1457" spans="1:11" hidden="1" x14ac:dyDescent="0.25">
      <c r="A1457">
        <v>8</v>
      </c>
      <c r="B1457" t="s">
        <v>65</v>
      </c>
      <c r="C1457">
        <v>5064</v>
      </c>
      <c r="D1457" s="17">
        <v>43845</v>
      </c>
      <c r="E1457" t="s">
        <v>268</v>
      </c>
      <c r="F1457" t="s">
        <v>67</v>
      </c>
      <c r="G1457" t="s">
        <v>68</v>
      </c>
      <c r="H1457">
        <v>0</v>
      </c>
      <c r="I1457">
        <v>-3</v>
      </c>
      <c r="J1457">
        <v>-3</v>
      </c>
      <c r="K1457" s="18">
        <v>0.30555555555555552</v>
      </c>
    </row>
    <row r="1458" spans="1:11" x14ac:dyDescent="0.25">
      <c r="A1458">
        <v>8</v>
      </c>
      <c r="B1458" t="s">
        <v>65</v>
      </c>
      <c r="C1458">
        <v>5064</v>
      </c>
      <c r="D1458" s="17">
        <v>43847</v>
      </c>
      <c r="E1458" t="s">
        <v>268</v>
      </c>
      <c r="F1458" t="s">
        <v>67</v>
      </c>
      <c r="G1458" t="s">
        <v>68</v>
      </c>
      <c r="H1458">
        <v>2</v>
      </c>
      <c r="I1458">
        <v>0</v>
      </c>
      <c r="J1458">
        <v>2</v>
      </c>
      <c r="K1458" s="18">
        <v>0.40972222222222227</v>
      </c>
    </row>
    <row r="1459" spans="1:11" hidden="1" x14ac:dyDescent="0.25">
      <c r="A1459">
        <v>8</v>
      </c>
      <c r="B1459" t="s">
        <v>65</v>
      </c>
      <c r="C1459">
        <v>5064</v>
      </c>
      <c r="D1459" s="17">
        <v>43847</v>
      </c>
      <c r="E1459" t="s">
        <v>268</v>
      </c>
      <c r="F1459" t="s">
        <v>67</v>
      </c>
      <c r="G1459" t="s">
        <v>68</v>
      </c>
      <c r="H1459">
        <v>0</v>
      </c>
      <c r="I1459">
        <v>-2</v>
      </c>
      <c r="J1459">
        <v>-2</v>
      </c>
      <c r="K1459" s="18">
        <v>0.41041666666666665</v>
      </c>
    </row>
    <row r="1460" spans="1:11" x14ac:dyDescent="0.25">
      <c r="A1460">
        <v>8</v>
      </c>
      <c r="B1460" t="s">
        <v>65</v>
      </c>
      <c r="C1460">
        <v>5064</v>
      </c>
      <c r="D1460" s="17">
        <v>43850</v>
      </c>
      <c r="E1460" t="s">
        <v>268</v>
      </c>
      <c r="F1460" t="s">
        <v>67</v>
      </c>
      <c r="G1460" t="s">
        <v>68</v>
      </c>
      <c r="H1460">
        <v>2</v>
      </c>
      <c r="I1460">
        <v>0</v>
      </c>
      <c r="J1460">
        <v>2</v>
      </c>
      <c r="K1460" s="18">
        <v>0.25208333333333333</v>
      </c>
    </row>
    <row r="1461" spans="1:11" hidden="1" x14ac:dyDescent="0.25">
      <c r="A1461">
        <v>8</v>
      </c>
      <c r="B1461" t="s">
        <v>65</v>
      </c>
      <c r="C1461">
        <v>5064</v>
      </c>
      <c r="D1461" s="17">
        <v>43850</v>
      </c>
      <c r="E1461" t="s">
        <v>268</v>
      </c>
      <c r="F1461" t="s">
        <v>67</v>
      </c>
      <c r="G1461" t="s">
        <v>68</v>
      </c>
      <c r="H1461">
        <v>0</v>
      </c>
      <c r="I1461">
        <v>-2</v>
      </c>
      <c r="J1461">
        <v>-2</v>
      </c>
      <c r="K1461" s="18">
        <v>0.25277777777777777</v>
      </c>
    </row>
    <row r="1462" spans="1:11" x14ac:dyDescent="0.25">
      <c r="A1462">
        <v>8</v>
      </c>
      <c r="B1462" t="s">
        <v>65</v>
      </c>
      <c r="C1462">
        <v>5065</v>
      </c>
      <c r="D1462" s="17">
        <v>43832</v>
      </c>
      <c r="E1462" t="s">
        <v>269</v>
      </c>
      <c r="F1462" t="s">
        <v>270</v>
      </c>
      <c r="G1462" t="s">
        <v>271</v>
      </c>
      <c r="H1462">
        <v>3</v>
      </c>
      <c r="I1462">
        <v>0</v>
      </c>
      <c r="J1462">
        <v>3</v>
      </c>
      <c r="K1462" s="18">
        <v>0.80347222222222225</v>
      </c>
    </row>
    <row r="1463" spans="1:11" x14ac:dyDescent="0.25">
      <c r="A1463">
        <v>8</v>
      </c>
      <c r="B1463" t="s">
        <v>65</v>
      </c>
      <c r="C1463">
        <v>5065</v>
      </c>
      <c r="D1463" s="17">
        <v>43833</v>
      </c>
      <c r="E1463" t="s">
        <v>269</v>
      </c>
      <c r="F1463" t="s">
        <v>270</v>
      </c>
      <c r="G1463" t="s">
        <v>271</v>
      </c>
      <c r="H1463">
        <v>5</v>
      </c>
      <c r="I1463">
        <v>0</v>
      </c>
      <c r="J1463">
        <v>5</v>
      </c>
      <c r="K1463" s="18">
        <v>0.81180555555555556</v>
      </c>
    </row>
    <row r="1464" spans="1:11" x14ac:dyDescent="0.25">
      <c r="A1464">
        <v>8</v>
      </c>
      <c r="B1464" t="s">
        <v>65</v>
      </c>
      <c r="C1464">
        <v>5065</v>
      </c>
      <c r="D1464" s="17">
        <v>43836</v>
      </c>
      <c r="E1464" t="s">
        <v>269</v>
      </c>
      <c r="F1464" t="s">
        <v>270</v>
      </c>
      <c r="G1464" t="s">
        <v>271</v>
      </c>
      <c r="H1464">
        <v>5</v>
      </c>
      <c r="I1464">
        <v>0</v>
      </c>
      <c r="J1464">
        <v>5</v>
      </c>
      <c r="K1464" s="18">
        <v>0.79583333333333339</v>
      </c>
    </row>
    <row r="1465" spans="1:11" x14ac:dyDescent="0.25">
      <c r="A1465">
        <v>8</v>
      </c>
      <c r="B1465" t="s">
        <v>65</v>
      </c>
      <c r="C1465">
        <v>5065</v>
      </c>
      <c r="D1465" s="17">
        <v>43838</v>
      </c>
      <c r="E1465" t="s">
        <v>269</v>
      </c>
      <c r="F1465" t="s">
        <v>270</v>
      </c>
      <c r="G1465" t="s">
        <v>271</v>
      </c>
      <c r="H1465">
        <v>4</v>
      </c>
      <c r="I1465">
        <v>0</v>
      </c>
      <c r="J1465">
        <v>4</v>
      </c>
      <c r="K1465" s="18">
        <v>0.7729166666666667</v>
      </c>
    </row>
    <row r="1466" spans="1:11" x14ac:dyDescent="0.25">
      <c r="A1466">
        <v>8</v>
      </c>
      <c r="B1466" t="s">
        <v>65</v>
      </c>
      <c r="C1466">
        <v>5065</v>
      </c>
      <c r="D1466" s="17">
        <v>43840</v>
      </c>
      <c r="E1466" t="s">
        <v>269</v>
      </c>
      <c r="F1466" t="s">
        <v>270</v>
      </c>
      <c r="G1466" t="s">
        <v>271</v>
      </c>
      <c r="H1466">
        <v>5</v>
      </c>
      <c r="I1466">
        <v>0</v>
      </c>
      <c r="J1466">
        <v>5</v>
      </c>
      <c r="K1466" s="18">
        <v>0.86249999999999993</v>
      </c>
    </row>
    <row r="1467" spans="1:11" x14ac:dyDescent="0.25">
      <c r="A1467">
        <v>8</v>
      </c>
      <c r="B1467" t="s">
        <v>65</v>
      </c>
      <c r="C1467">
        <v>5065</v>
      </c>
      <c r="D1467" s="17">
        <v>43843</v>
      </c>
      <c r="E1467" t="s">
        <v>269</v>
      </c>
      <c r="F1467" t="s">
        <v>270</v>
      </c>
      <c r="G1467" t="s">
        <v>271</v>
      </c>
      <c r="H1467">
        <v>4</v>
      </c>
      <c r="I1467">
        <v>0</v>
      </c>
      <c r="J1467">
        <v>4</v>
      </c>
      <c r="K1467" s="18">
        <v>0.79861111111111116</v>
      </c>
    </row>
    <row r="1468" spans="1:11" x14ac:dyDescent="0.25">
      <c r="A1468">
        <v>8</v>
      </c>
      <c r="B1468" t="s">
        <v>65</v>
      </c>
      <c r="C1468">
        <v>5065</v>
      </c>
      <c r="D1468" s="17">
        <v>43845</v>
      </c>
      <c r="E1468" t="s">
        <v>269</v>
      </c>
      <c r="F1468" t="s">
        <v>270</v>
      </c>
      <c r="G1468" t="s">
        <v>271</v>
      </c>
      <c r="H1468">
        <v>3</v>
      </c>
      <c r="I1468">
        <v>0</v>
      </c>
      <c r="J1468">
        <v>3</v>
      </c>
      <c r="K1468" s="18">
        <v>0.76874999999999993</v>
      </c>
    </row>
    <row r="1469" spans="1:11" x14ac:dyDescent="0.25">
      <c r="A1469">
        <v>8</v>
      </c>
      <c r="B1469" t="s">
        <v>65</v>
      </c>
      <c r="C1469">
        <v>5065</v>
      </c>
      <c r="D1469" s="17">
        <v>43847</v>
      </c>
      <c r="E1469" t="s">
        <v>269</v>
      </c>
      <c r="F1469" t="s">
        <v>270</v>
      </c>
      <c r="G1469" t="s">
        <v>271</v>
      </c>
      <c r="H1469">
        <v>5</v>
      </c>
      <c r="I1469">
        <v>0</v>
      </c>
      <c r="J1469">
        <v>5</v>
      </c>
      <c r="K1469" s="18">
        <v>0.84236111111111101</v>
      </c>
    </row>
    <row r="1470" spans="1:11" x14ac:dyDescent="0.25">
      <c r="A1470">
        <v>8</v>
      </c>
      <c r="B1470" t="s">
        <v>65</v>
      </c>
      <c r="C1470">
        <v>5065</v>
      </c>
      <c r="D1470" s="17">
        <v>43850</v>
      </c>
      <c r="E1470" t="s">
        <v>269</v>
      </c>
      <c r="F1470" t="s">
        <v>270</v>
      </c>
      <c r="G1470" t="s">
        <v>271</v>
      </c>
      <c r="H1470">
        <v>5</v>
      </c>
      <c r="I1470">
        <v>0</v>
      </c>
      <c r="J1470">
        <v>5</v>
      </c>
      <c r="K1470" s="18">
        <v>0.79375000000000007</v>
      </c>
    </row>
    <row r="1471" spans="1:11" x14ac:dyDescent="0.25">
      <c r="A1471">
        <v>8</v>
      </c>
      <c r="B1471" t="s">
        <v>65</v>
      </c>
      <c r="C1471">
        <v>5065</v>
      </c>
      <c r="D1471" s="17">
        <v>43832</v>
      </c>
      <c r="E1471" t="s">
        <v>269</v>
      </c>
      <c r="F1471" t="s">
        <v>77</v>
      </c>
      <c r="G1471" t="s">
        <v>78</v>
      </c>
      <c r="H1471">
        <v>180</v>
      </c>
      <c r="I1471">
        <v>0</v>
      </c>
      <c r="J1471">
        <v>180</v>
      </c>
      <c r="K1471" s="18">
        <v>0.80347222222222225</v>
      </c>
    </row>
    <row r="1472" spans="1:11" x14ac:dyDescent="0.25">
      <c r="A1472">
        <v>8</v>
      </c>
      <c r="B1472" t="s">
        <v>65</v>
      </c>
      <c r="C1472">
        <v>5065</v>
      </c>
      <c r="D1472" s="17">
        <v>43833</v>
      </c>
      <c r="E1472" t="s">
        <v>269</v>
      </c>
      <c r="F1472" t="s">
        <v>77</v>
      </c>
      <c r="G1472" t="s">
        <v>78</v>
      </c>
      <c r="H1472">
        <v>288</v>
      </c>
      <c r="I1472">
        <v>0</v>
      </c>
      <c r="J1472">
        <v>288</v>
      </c>
      <c r="K1472" s="18">
        <v>0.81180555555555556</v>
      </c>
    </row>
    <row r="1473" spans="1:11" x14ac:dyDescent="0.25">
      <c r="A1473">
        <v>8</v>
      </c>
      <c r="B1473" t="s">
        <v>65</v>
      </c>
      <c r="C1473">
        <v>5065</v>
      </c>
      <c r="D1473" s="17">
        <v>43836</v>
      </c>
      <c r="E1473" t="s">
        <v>269</v>
      </c>
      <c r="F1473" t="s">
        <v>77</v>
      </c>
      <c r="G1473" t="s">
        <v>78</v>
      </c>
      <c r="H1473">
        <v>257</v>
      </c>
      <c r="I1473">
        <v>0</v>
      </c>
      <c r="J1473">
        <v>257</v>
      </c>
      <c r="K1473" s="18">
        <v>0.79583333333333339</v>
      </c>
    </row>
    <row r="1474" spans="1:11" x14ac:dyDescent="0.25">
      <c r="A1474">
        <v>8</v>
      </c>
      <c r="B1474" t="s">
        <v>65</v>
      </c>
      <c r="C1474">
        <v>5065</v>
      </c>
      <c r="D1474" s="17">
        <v>43838</v>
      </c>
      <c r="E1474" t="s">
        <v>269</v>
      </c>
      <c r="F1474" t="s">
        <v>77</v>
      </c>
      <c r="G1474" t="s">
        <v>78</v>
      </c>
      <c r="H1474">
        <v>236</v>
      </c>
      <c r="I1474">
        <v>0</v>
      </c>
      <c r="J1474">
        <v>236</v>
      </c>
      <c r="K1474" s="18">
        <v>0.7729166666666667</v>
      </c>
    </row>
    <row r="1475" spans="1:11" x14ac:dyDescent="0.25">
      <c r="A1475">
        <v>8</v>
      </c>
      <c r="B1475" t="s">
        <v>65</v>
      </c>
      <c r="C1475">
        <v>5065</v>
      </c>
      <c r="D1475" s="17">
        <v>43840</v>
      </c>
      <c r="E1475" t="s">
        <v>269</v>
      </c>
      <c r="F1475" t="s">
        <v>77</v>
      </c>
      <c r="G1475" t="s">
        <v>78</v>
      </c>
      <c r="H1475">
        <v>286</v>
      </c>
      <c r="I1475">
        <v>0</v>
      </c>
      <c r="J1475">
        <v>286</v>
      </c>
      <c r="K1475" s="18">
        <v>0.86249999999999993</v>
      </c>
    </row>
    <row r="1476" spans="1:11" x14ac:dyDescent="0.25">
      <c r="A1476">
        <v>8</v>
      </c>
      <c r="B1476" t="s">
        <v>65</v>
      </c>
      <c r="C1476">
        <v>5065</v>
      </c>
      <c r="D1476" s="17">
        <v>43843</v>
      </c>
      <c r="E1476" t="s">
        <v>269</v>
      </c>
      <c r="F1476" t="s">
        <v>77</v>
      </c>
      <c r="G1476" t="s">
        <v>78</v>
      </c>
      <c r="H1476">
        <v>284</v>
      </c>
      <c r="I1476">
        <v>0</v>
      </c>
      <c r="J1476">
        <v>284</v>
      </c>
      <c r="K1476" s="18">
        <v>0.79861111111111116</v>
      </c>
    </row>
    <row r="1477" spans="1:11" x14ac:dyDescent="0.25">
      <c r="A1477">
        <v>8</v>
      </c>
      <c r="B1477" t="s">
        <v>65</v>
      </c>
      <c r="C1477">
        <v>5065</v>
      </c>
      <c r="D1477" s="17">
        <v>43845</v>
      </c>
      <c r="E1477" t="s">
        <v>269</v>
      </c>
      <c r="F1477" t="s">
        <v>77</v>
      </c>
      <c r="G1477" t="s">
        <v>78</v>
      </c>
      <c r="H1477">
        <v>221</v>
      </c>
      <c r="I1477">
        <v>0</v>
      </c>
      <c r="J1477">
        <v>221</v>
      </c>
      <c r="K1477" s="18">
        <v>0.76874999999999993</v>
      </c>
    </row>
    <row r="1478" spans="1:11" x14ac:dyDescent="0.25">
      <c r="A1478">
        <v>8</v>
      </c>
      <c r="B1478" t="s">
        <v>65</v>
      </c>
      <c r="C1478">
        <v>5065</v>
      </c>
      <c r="D1478" s="17">
        <v>43847</v>
      </c>
      <c r="E1478" t="s">
        <v>269</v>
      </c>
      <c r="F1478" t="s">
        <v>77</v>
      </c>
      <c r="G1478" t="s">
        <v>78</v>
      </c>
      <c r="H1478">
        <v>282</v>
      </c>
      <c r="I1478">
        <v>0</v>
      </c>
      <c r="J1478">
        <v>282</v>
      </c>
      <c r="K1478" s="18">
        <v>0.84236111111111101</v>
      </c>
    </row>
    <row r="1479" spans="1:11" x14ac:dyDescent="0.25">
      <c r="A1479">
        <v>8</v>
      </c>
      <c r="B1479" t="s">
        <v>65</v>
      </c>
      <c r="C1479">
        <v>5065</v>
      </c>
      <c r="D1479" s="17">
        <v>43850</v>
      </c>
      <c r="E1479" t="s">
        <v>269</v>
      </c>
      <c r="F1479" t="s">
        <v>77</v>
      </c>
      <c r="G1479" t="s">
        <v>78</v>
      </c>
      <c r="H1479">
        <v>276</v>
      </c>
      <c r="I1479">
        <v>0</v>
      </c>
      <c r="J1479">
        <v>276</v>
      </c>
      <c r="K1479" s="18">
        <v>0.79375000000000007</v>
      </c>
    </row>
    <row r="1480" spans="1:11" hidden="1" x14ac:dyDescent="0.25">
      <c r="A1480">
        <v>8</v>
      </c>
      <c r="B1480" t="s">
        <v>65</v>
      </c>
      <c r="C1480">
        <v>5068</v>
      </c>
      <c r="D1480" s="17">
        <v>43832</v>
      </c>
      <c r="E1480" t="s">
        <v>272</v>
      </c>
      <c r="F1480" t="s">
        <v>67</v>
      </c>
      <c r="G1480" t="s">
        <v>68</v>
      </c>
      <c r="H1480">
        <v>1</v>
      </c>
      <c r="I1480">
        <v>-1</v>
      </c>
      <c r="J1480">
        <v>0</v>
      </c>
      <c r="K1480" s="18">
        <v>0.35972222222222222</v>
      </c>
    </row>
    <row r="1481" spans="1:11" x14ac:dyDescent="0.25">
      <c r="A1481">
        <v>8</v>
      </c>
      <c r="B1481" t="s">
        <v>65</v>
      </c>
      <c r="C1481">
        <v>5068</v>
      </c>
      <c r="D1481" s="17">
        <v>43836</v>
      </c>
      <c r="E1481" t="s">
        <v>272</v>
      </c>
      <c r="F1481" t="s">
        <v>67</v>
      </c>
      <c r="G1481" t="s">
        <v>68</v>
      </c>
      <c r="H1481">
        <v>2</v>
      </c>
      <c r="I1481">
        <v>0</v>
      </c>
      <c r="J1481">
        <v>2</v>
      </c>
      <c r="K1481" s="18">
        <v>0.33888888888888885</v>
      </c>
    </row>
    <row r="1482" spans="1:11" hidden="1" x14ac:dyDescent="0.25">
      <c r="A1482">
        <v>8</v>
      </c>
      <c r="B1482" t="s">
        <v>65</v>
      </c>
      <c r="C1482">
        <v>5068</v>
      </c>
      <c r="D1482" s="17">
        <v>43836</v>
      </c>
      <c r="E1482" t="s">
        <v>272</v>
      </c>
      <c r="F1482" t="s">
        <v>67</v>
      </c>
      <c r="G1482" t="s">
        <v>68</v>
      </c>
      <c r="H1482">
        <v>0</v>
      </c>
      <c r="I1482">
        <v>-2</v>
      </c>
      <c r="J1482">
        <v>-2</v>
      </c>
      <c r="K1482" s="18">
        <v>0.33958333333333335</v>
      </c>
    </row>
    <row r="1483" spans="1:11" x14ac:dyDescent="0.25">
      <c r="A1483">
        <v>8</v>
      </c>
      <c r="B1483" t="s">
        <v>65</v>
      </c>
      <c r="C1483">
        <v>5068</v>
      </c>
      <c r="D1483" s="17">
        <v>43838</v>
      </c>
      <c r="E1483" t="s">
        <v>272</v>
      </c>
      <c r="F1483" t="s">
        <v>67</v>
      </c>
      <c r="G1483" t="s">
        <v>68</v>
      </c>
      <c r="H1483">
        <v>2</v>
      </c>
      <c r="I1483">
        <v>0</v>
      </c>
      <c r="J1483">
        <v>2</v>
      </c>
      <c r="K1483" s="18">
        <v>0.40277777777777773</v>
      </c>
    </row>
    <row r="1484" spans="1:11" hidden="1" x14ac:dyDescent="0.25">
      <c r="A1484">
        <v>8</v>
      </c>
      <c r="B1484" t="s">
        <v>65</v>
      </c>
      <c r="C1484">
        <v>5068</v>
      </c>
      <c r="D1484" s="17">
        <v>43838</v>
      </c>
      <c r="E1484" t="s">
        <v>272</v>
      </c>
      <c r="F1484" t="s">
        <v>67</v>
      </c>
      <c r="G1484" t="s">
        <v>68</v>
      </c>
      <c r="H1484">
        <v>0</v>
      </c>
      <c r="I1484">
        <v>-2</v>
      </c>
      <c r="J1484">
        <v>-2</v>
      </c>
      <c r="K1484" s="18">
        <v>0.40347222222222223</v>
      </c>
    </row>
    <row r="1485" spans="1:11" x14ac:dyDescent="0.25">
      <c r="A1485">
        <v>8</v>
      </c>
      <c r="B1485" t="s">
        <v>65</v>
      </c>
      <c r="C1485">
        <v>5068</v>
      </c>
      <c r="D1485" s="17">
        <v>43843</v>
      </c>
      <c r="E1485" t="s">
        <v>272</v>
      </c>
      <c r="F1485" t="s">
        <v>67</v>
      </c>
      <c r="G1485" t="s">
        <v>68</v>
      </c>
      <c r="H1485">
        <v>2</v>
      </c>
      <c r="I1485">
        <v>0</v>
      </c>
      <c r="J1485">
        <v>2</v>
      </c>
      <c r="K1485" s="18">
        <v>0.38750000000000001</v>
      </c>
    </row>
    <row r="1486" spans="1:11" hidden="1" x14ac:dyDescent="0.25">
      <c r="A1486">
        <v>8</v>
      </c>
      <c r="B1486" t="s">
        <v>65</v>
      </c>
      <c r="C1486">
        <v>5068</v>
      </c>
      <c r="D1486" s="17">
        <v>43843</v>
      </c>
      <c r="E1486" t="s">
        <v>272</v>
      </c>
      <c r="F1486" t="s">
        <v>67</v>
      </c>
      <c r="G1486" t="s">
        <v>68</v>
      </c>
      <c r="H1486">
        <v>0</v>
      </c>
      <c r="I1486">
        <v>-2</v>
      </c>
      <c r="J1486">
        <v>-2</v>
      </c>
      <c r="K1486" s="18">
        <v>0.3888888888888889</v>
      </c>
    </row>
    <row r="1487" spans="1:11" x14ac:dyDescent="0.25">
      <c r="A1487">
        <v>8</v>
      </c>
      <c r="B1487" t="s">
        <v>65</v>
      </c>
      <c r="C1487">
        <v>5068</v>
      </c>
      <c r="D1487" s="17">
        <v>43845</v>
      </c>
      <c r="E1487" t="s">
        <v>272</v>
      </c>
      <c r="F1487" t="s">
        <v>67</v>
      </c>
      <c r="G1487" t="s">
        <v>68</v>
      </c>
      <c r="H1487">
        <v>2</v>
      </c>
      <c r="I1487">
        <v>0</v>
      </c>
      <c r="J1487">
        <v>2</v>
      </c>
      <c r="K1487" s="18">
        <v>0.38958333333333334</v>
      </c>
    </row>
    <row r="1488" spans="1:11" hidden="1" x14ac:dyDescent="0.25">
      <c r="A1488">
        <v>8</v>
      </c>
      <c r="B1488" t="s">
        <v>65</v>
      </c>
      <c r="C1488">
        <v>5068</v>
      </c>
      <c r="D1488" s="17">
        <v>43845</v>
      </c>
      <c r="E1488" t="s">
        <v>272</v>
      </c>
      <c r="F1488" t="s">
        <v>67</v>
      </c>
      <c r="G1488" t="s">
        <v>68</v>
      </c>
      <c r="H1488">
        <v>0</v>
      </c>
      <c r="I1488">
        <v>-2</v>
      </c>
      <c r="J1488">
        <v>-2</v>
      </c>
      <c r="K1488" s="18">
        <v>0.39027777777777778</v>
      </c>
    </row>
    <row r="1489" spans="1:11" x14ac:dyDescent="0.25">
      <c r="A1489">
        <v>8</v>
      </c>
      <c r="B1489" t="s">
        <v>65</v>
      </c>
      <c r="C1489">
        <v>5068</v>
      </c>
      <c r="D1489" s="17">
        <v>43850</v>
      </c>
      <c r="E1489" t="s">
        <v>272</v>
      </c>
      <c r="F1489" t="s">
        <v>67</v>
      </c>
      <c r="G1489" t="s">
        <v>68</v>
      </c>
      <c r="H1489">
        <v>2</v>
      </c>
      <c r="I1489">
        <v>0</v>
      </c>
      <c r="J1489">
        <v>2</v>
      </c>
      <c r="K1489" s="18">
        <v>0.41944444444444445</v>
      </c>
    </row>
    <row r="1490" spans="1:11" hidden="1" x14ac:dyDescent="0.25">
      <c r="A1490">
        <v>8</v>
      </c>
      <c r="B1490" t="s">
        <v>65</v>
      </c>
      <c r="C1490">
        <v>5068</v>
      </c>
      <c r="D1490" s="17">
        <v>43850</v>
      </c>
      <c r="E1490" t="s">
        <v>272</v>
      </c>
      <c r="F1490" t="s">
        <v>67</v>
      </c>
      <c r="G1490" t="s">
        <v>68</v>
      </c>
      <c r="H1490">
        <v>0</v>
      </c>
      <c r="I1490">
        <v>-2</v>
      </c>
      <c r="J1490">
        <v>-2</v>
      </c>
      <c r="K1490" s="18">
        <v>0.4201388888888889</v>
      </c>
    </row>
    <row r="1491" spans="1:11" x14ac:dyDescent="0.25">
      <c r="A1491">
        <v>8</v>
      </c>
      <c r="B1491" t="s">
        <v>65</v>
      </c>
      <c r="C1491">
        <v>5077</v>
      </c>
      <c r="D1491" s="17">
        <v>43833</v>
      </c>
      <c r="E1491" t="s">
        <v>273</v>
      </c>
      <c r="F1491" t="s">
        <v>77</v>
      </c>
      <c r="G1491" t="s">
        <v>78</v>
      </c>
      <c r="H1491">
        <v>14</v>
      </c>
      <c r="I1491">
        <v>0</v>
      </c>
      <c r="J1491">
        <v>14</v>
      </c>
      <c r="K1491" s="18">
        <v>0.70972222222222225</v>
      </c>
    </row>
    <row r="1492" spans="1:11" x14ac:dyDescent="0.25">
      <c r="A1492">
        <v>8</v>
      </c>
      <c r="B1492" t="s">
        <v>65</v>
      </c>
      <c r="C1492">
        <v>5077</v>
      </c>
      <c r="D1492" s="17">
        <v>43836</v>
      </c>
      <c r="E1492" t="s">
        <v>273</v>
      </c>
      <c r="F1492" t="s">
        <v>77</v>
      </c>
      <c r="G1492" t="s">
        <v>78</v>
      </c>
      <c r="H1492">
        <v>13</v>
      </c>
      <c r="I1492">
        <v>0</v>
      </c>
      <c r="J1492">
        <v>13</v>
      </c>
      <c r="K1492" s="18">
        <v>0.76180555555555562</v>
      </c>
    </row>
    <row r="1493" spans="1:11" x14ac:dyDescent="0.25">
      <c r="A1493">
        <v>8</v>
      </c>
      <c r="B1493" t="s">
        <v>65</v>
      </c>
      <c r="C1493">
        <v>5077</v>
      </c>
      <c r="D1493" s="17">
        <v>43838</v>
      </c>
      <c r="E1493" t="s">
        <v>273</v>
      </c>
      <c r="F1493" t="s">
        <v>77</v>
      </c>
      <c r="G1493" t="s">
        <v>78</v>
      </c>
      <c r="H1493">
        <v>10</v>
      </c>
      <c r="I1493">
        <v>0</v>
      </c>
      <c r="J1493">
        <v>10</v>
      </c>
      <c r="K1493" s="18">
        <v>0.7597222222222223</v>
      </c>
    </row>
    <row r="1494" spans="1:11" x14ac:dyDescent="0.25">
      <c r="A1494">
        <v>8</v>
      </c>
      <c r="B1494" t="s">
        <v>65</v>
      </c>
      <c r="C1494">
        <v>5077</v>
      </c>
      <c r="D1494" s="17">
        <v>43840</v>
      </c>
      <c r="E1494" t="s">
        <v>273</v>
      </c>
      <c r="F1494" t="s">
        <v>77</v>
      </c>
      <c r="G1494" t="s">
        <v>78</v>
      </c>
      <c r="H1494">
        <v>11</v>
      </c>
      <c r="I1494">
        <v>0</v>
      </c>
      <c r="J1494">
        <v>11</v>
      </c>
      <c r="K1494" s="18">
        <v>0.76874999999999993</v>
      </c>
    </row>
    <row r="1495" spans="1:11" x14ac:dyDescent="0.25">
      <c r="A1495">
        <v>8</v>
      </c>
      <c r="B1495" t="s">
        <v>65</v>
      </c>
      <c r="C1495">
        <v>5079</v>
      </c>
      <c r="D1495" s="17">
        <v>43832</v>
      </c>
      <c r="E1495" t="s">
        <v>274</v>
      </c>
      <c r="F1495" t="s">
        <v>77</v>
      </c>
      <c r="G1495" t="s">
        <v>78</v>
      </c>
      <c r="H1495">
        <v>83</v>
      </c>
      <c r="I1495">
        <v>0</v>
      </c>
      <c r="J1495">
        <v>83</v>
      </c>
      <c r="K1495" s="18">
        <v>0.76527777777777783</v>
      </c>
    </row>
    <row r="1496" spans="1:11" x14ac:dyDescent="0.25">
      <c r="A1496">
        <v>8</v>
      </c>
      <c r="B1496" t="s">
        <v>65</v>
      </c>
      <c r="C1496">
        <v>5079</v>
      </c>
      <c r="D1496" s="17">
        <v>43833</v>
      </c>
      <c r="E1496" t="s">
        <v>274</v>
      </c>
      <c r="F1496" t="s">
        <v>77</v>
      </c>
      <c r="G1496" t="s">
        <v>78</v>
      </c>
      <c r="H1496">
        <v>115</v>
      </c>
      <c r="I1496">
        <v>0</v>
      </c>
      <c r="J1496">
        <v>115</v>
      </c>
      <c r="K1496" s="18">
        <v>0.69444444444444453</v>
      </c>
    </row>
    <row r="1497" spans="1:11" x14ac:dyDescent="0.25">
      <c r="A1497">
        <v>8</v>
      </c>
      <c r="B1497" t="s">
        <v>65</v>
      </c>
      <c r="C1497">
        <v>5079</v>
      </c>
      <c r="D1497" s="17">
        <v>43836</v>
      </c>
      <c r="E1497" t="s">
        <v>274</v>
      </c>
      <c r="F1497" t="s">
        <v>77</v>
      </c>
      <c r="G1497" t="s">
        <v>78</v>
      </c>
      <c r="H1497">
        <v>100</v>
      </c>
      <c r="I1497">
        <v>0</v>
      </c>
      <c r="J1497">
        <v>100</v>
      </c>
      <c r="K1497" s="18">
        <v>0.78472222222222221</v>
      </c>
    </row>
    <row r="1498" spans="1:11" x14ac:dyDescent="0.25">
      <c r="A1498">
        <v>8</v>
      </c>
      <c r="B1498" t="s">
        <v>65</v>
      </c>
      <c r="C1498">
        <v>5079</v>
      </c>
      <c r="D1498" s="17">
        <v>43838</v>
      </c>
      <c r="E1498" t="s">
        <v>274</v>
      </c>
      <c r="F1498" t="s">
        <v>77</v>
      </c>
      <c r="G1498" t="s">
        <v>78</v>
      </c>
      <c r="H1498">
        <v>98</v>
      </c>
      <c r="I1498">
        <v>0</v>
      </c>
      <c r="J1498">
        <v>98</v>
      </c>
      <c r="K1498" s="18">
        <v>0.73611111111111116</v>
      </c>
    </row>
    <row r="1499" spans="1:11" x14ac:dyDescent="0.25">
      <c r="A1499">
        <v>8</v>
      </c>
      <c r="B1499" t="s">
        <v>65</v>
      </c>
      <c r="C1499">
        <v>5079</v>
      </c>
      <c r="D1499" s="17">
        <v>43840</v>
      </c>
      <c r="E1499" t="s">
        <v>274</v>
      </c>
      <c r="F1499" t="s">
        <v>77</v>
      </c>
      <c r="G1499" t="s">
        <v>78</v>
      </c>
      <c r="H1499">
        <v>130</v>
      </c>
      <c r="I1499">
        <v>0</v>
      </c>
      <c r="J1499">
        <v>130</v>
      </c>
      <c r="K1499" s="18">
        <v>0.58750000000000002</v>
      </c>
    </row>
    <row r="1500" spans="1:11" x14ac:dyDescent="0.25">
      <c r="A1500">
        <v>8</v>
      </c>
      <c r="B1500" t="s">
        <v>65</v>
      </c>
      <c r="C1500">
        <v>5079</v>
      </c>
      <c r="D1500" s="17">
        <v>43843</v>
      </c>
      <c r="E1500" t="s">
        <v>274</v>
      </c>
      <c r="F1500" t="s">
        <v>77</v>
      </c>
      <c r="G1500" t="s">
        <v>78</v>
      </c>
      <c r="H1500">
        <v>104</v>
      </c>
      <c r="I1500">
        <v>0</v>
      </c>
      <c r="J1500">
        <v>104</v>
      </c>
      <c r="K1500" s="18">
        <v>0.75069444444444444</v>
      </c>
    </row>
    <row r="1501" spans="1:11" x14ac:dyDescent="0.25">
      <c r="A1501">
        <v>8</v>
      </c>
      <c r="B1501" t="s">
        <v>65</v>
      </c>
      <c r="C1501">
        <v>5079</v>
      </c>
      <c r="D1501" s="17">
        <v>43845</v>
      </c>
      <c r="E1501" t="s">
        <v>274</v>
      </c>
      <c r="F1501" t="s">
        <v>77</v>
      </c>
      <c r="G1501" t="s">
        <v>78</v>
      </c>
      <c r="H1501">
        <v>94</v>
      </c>
      <c r="I1501">
        <v>0</v>
      </c>
      <c r="J1501">
        <v>94</v>
      </c>
      <c r="K1501" s="18">
        <v>0.69930555555555562</v>
      </c>
    </row>
    <row r="1502" spans="1:11" x14ac:dyDescent="0.25">
      <c r="A1502">
        <v>8</v>
      </c>
      <c r="B1502" t="s">
        <v>65</v>
      </c>
      <c r="C1502">
        <v>5079</v>
      </c>
      <c r="D1502" s="17">
        <v>43847</v>
      </c>
      <c r="E1502" t="s">
        <v>274</v>
      </c>
      <c r="F1502" t="s">
        <v>77</v>
      </c>
      <c r="G1502" t="s">
        <v>78</v>
      </c>
      <c r="H1502">
        <v>114</v>
      </c>
      <c r="I1502">
        <v>0</v>
      </c>
      <c r="J1502">
        <v>114</v>
      </c>
      <c r="K1502" s="18">
        <v>0.5805555555555556</v>
      </c>
    </row>
    <row r="1503" spans="1:11" x14ac:dyDescent="0.25">
      <c r="A1503">
        <v>8</v>
      </c>
      <c r="B1503" t="s">
        <v>65</v>
      </c>
      <c r="C1503">
        <v>5079</v>
      </c>
      <c r="D1503" s="17">
        <v>43850</v>
      </c>
      <c r="E1503" t="s">
        <v>274</v>
      </c>
      <c r="F1503" t="s">
        <v>77</v>
      </c>
      <c r="G1503" t="s">
        <v>78</v>
      </c>
      <c r="H1503">
        <v>101</v>
      </c>
      <c r="I1503">
        <v>0</v>
      </c>
      <c r="J1503">
        <v>101</v>
      </c>
      <c r="K1503" s="18">
        <v>0.7368055555555556</v>
      </c>
    </row>
    <row r="1504" spans="1:11" x14ac:dyDescent="0.25">
      <c r="A1504">
        <v>8</v>
      </c>
      <c r="B1504" t="s">
        <v>65</v>
      </c>
      <c r="C1504">
        <v>5079</v>
      </c>
      <c r="D1504" s="17">
        <v>43832</v>
      </c>
      <c r="E1504" t="s">
        <v>274</v>
      </c>
      <c r="F1504" t="s">
        <v>67</v>
      </c>
      <c r="G1504" t="s">
        <v>68</v>
      </c>
      <c r="H1504">
        <v>3</v>
      </c>
      <c r="I1504">
        <v>0</v>
      </c>
      <c r="J1504">
        <v>3</v>
      </c>
      <c r="K1504" s="18">
        <v>0.76527777777777783</v>
      </c>
    </row>
    <row r="1505" spans="1:11" hidden="1" x14ac:dyDescent="0.25">
      <c r="A1505">
        <v>8</v>
      </c>
      <c r="B1505" t="s">
        <v>65</v>
      </c>
      <c r="C1505">
        <v>5079</v>
      </c>
      <c r="D1505" s="17">
        <v>43832</v>
      </c>
      <c r="E1505" t="s">
        <v>274</v>
      </c>
      <c r="F1505" t="s">
        <v>67</v>
      </c>
      <c r="G1505" t="s">
        <v>68</v>
      </c>
      <c r="H1505">
        <v>0</v>
      </c>
      <c r="I1505">
        <v>-3</v>
      </c>
      <c r="J1505">
        <v>-3</v>
      </c>
      <c r="K1505" s="18">
        <v>0.76944444444444438</v>
      </c>
    </row>
    <row r="1506" spans="1:11" x14ac:dyDescent="0.25">
      <c r="A1506">
        <v>8</v>
      </c>
      <c r="B1506" t="s">
        <v>65</v>
      </c>
      <c r="C1506">
        <v>5079</v>
      </c>
      <c r="D1506" s="17">
        <v>43833</v>
      </c>
      <c r="E1506" t="s">
        <v>274</v>
      </c>
      <c r="F1506" t="s">
        <v>67</v>
      </c>
      <c r="G1506" t="s">
        <v>68</v>
      </c>
      <c r="H1506">
        <v>4</v>
      </c>
      <c r="I1506">
        <v>0</v>
      </c>
      <c r="J1506">
        <v>4</v>
      </c>
      <c r="K1506" s="18">
        <v>0.69444444444444453</v>
      </c>
    </row>
    <row r="1507" spans="1:11" hidden="1" x14ac:dyDescent="0.25">
      <c r="A1507">
        <v>8</v>
      </c>
      <c r="B1507" t="s">
        <v>65</v>
      </c>
      <c r="C1507">
        <v>5079</v>
      </c>
      <c r="D1507" s="17">
        <v>43833</v>
      </c>
      <c r="E1507" t="s">
        <v>274</v>
      </c>
      <c r="F1507" t="s">
        <v>67</v>
      </c>
      <c r="G1507" t="s">
        <v>68</v>
      </c>
      <c r="H1507">
        <v>0</v>
      </c>
      <c r="I1507">
        <v>-4</v>
      </c>
      <c r="J1507">
        <v>-4</v>
      </c>
      <c r="K1507" s="18">
        <v>0.69513888888888886</v>
      </c>
    </row>
    <row r="1508" spans="1:11" x14ac:dyDescent="0.25">
      <c r="A1508">
        <v>8</v>
      </c>
      <c r="B1508" t="s">
        <v>65</v>
      </c>
      <c r="C1508">
        <v>5079</v>
      </c>
      <c r="D1508" s="17">
        <v>43836</v>
      </c>
      <c r="E1508" t="s">
        <v>274</v>
      </c>
      <c r="F1508" t="s">
        <v>67</v>
      </c>
      <c r="G1508" t="s">
        <v>68</v>
      </c>
      <c r="H1508">
        <v>4</v>
      </c>
      <c r="I1508">
        <v>0</v>
      </c>
      <c r="J1508">
        <v>4</v>
      </c>
      <c r="K1508" s="18">
        <v>0.78472222222222221</v>
      </c>
    </row>
    <row r="1509" spans="1:11" hidden="1" x14ac:dyDescent="0.25">
      <c r="A1509">
        <v>8</v>
      </c>
      <c r="B1509" t="s">
        <v>65</v>
      </c>
      <c r="C1509">
        <v>5079</v>
      </c>
      <c r="D1509" s="17">
        <v>43836</v>
      </c>
      <c r="E1509" t="s">
        <v>274</v>
      </c>
      <c r="F1509" t="s">
        <v>67</v>
      </c>
      <c r="G1509" t="s">
        <v>68</v>
      </c>
      <c r="H1509">
        <v>0</v>
      </c>
      <c r="I1509">
        <v>-4</v>
      </c>
      <c r="J1509">
        <v>-4</v>
      </c>
      <c r="K1509" s="18">
        <v>0.78541666666666676</v>
      </c>
    </row>
    <row r="1510" spans="1:11" x14ac:dyDescent="0.25">
      <c r="A1510">
        <v>8</v>
      </c>
      <c r="B1510" t="s">
        <v>65</v>
      </c>
      <c r="C1510">
        <v>5079</v>
      </c>
      <c r="D1510" s="17">
        <v>43838</v>
      </c>
      <c r="E1510" t="s">
        <v>274</v>
      </c>
      <c r="F1510" t="s">
        <v>67</v>
      </c>
      <c r="G1510" t="s">
        <v>68</v>
      </c>
      <c r="H1510">
        <v>4</v>
      </c>
      <c r="I1510">
        <v>0</v>
      </c>
      <c r="J1510">
        <v>4</v>
      </c>
      <c r="K1510" s="18">
        <v>0.73611111111111116</v>
      </c>
    </row>
    <row r="1511" spans="1:11" hidden="1" x14ac:dyDescent="0.25">
      <c r="A1511">
        <v>8</v>
      </c>
      <c r="B1511" t="s">
        <v>65</v>
      </c>
      <c r="C1511">
        <v>5079</v>
      </c>
      <c r="D1511" s="17">
        <v>43838</v>
      </c>
      <c r="E1511" t="s">
        <v>274</v>
      </c>
      <c r="F1511" t="s">
        <v>67</v>
      </c>
      <c r="G1511" t="s">
        <v>68</v>
      </c>
      <c r="H1511">
        <v>0</v>
      </c>
      <c r="I1511">
        <v>-4</v>
      </c>
      <c r="J1511">
        <v>-4</v>
      </c>
      <c r="K1511" s="18">
        <v>0.7368055555555556</v>
      </c>
    </row>
    <row r="1512" spans="1:11" x14ac:dyDescent="0.25">
      <c r="A1512">
        <v>8</v>
      </c>
      <c r="B1512" t="s">
        <v>65</v>
      </c>
      <c r="C1512">
        <v>5079</v>
      </c>
      <c r="D1512" s="17">
        <v>43840</v>
      </c>
      <c r="E1512" t="s">
        <v>274</v>
      </c>
      <c r="F1512" t="s">
        <v>67</v>
      </c>
      <c r="G1512" t="s">
        <v>68</v>
      </c>
      <c r="H1512">
        <v>5</v>
      </c>
      <c r="I1512">
        <v>0</v>
      </c>
      <c r="J1512">
        <v>5</v>
      </c>
      <c r="K1512" s="18">
        <v>0.58750000000000002</v>
      </c>
    </row>
    <row r="1513" spans="1:11" hidden="1" x14ac:dyDescent="0.25">
      <c r="A1513">
        <v>8</v>
      </c>
      <c r="B1513" t="s">
        <v>65</v>
      </c>
      <c r="C1513">
        <v>5079</v>
      </c>
      <c r="D1513" s="17">
        <v>43840</v>
      </c>
      <c r="E1513" t="s">
        <v>274</v>
      </c>
      <c r="F1513" t="s">
        <v>67</v>
      </c>
      <c r="G1513" t="s">
        <v>68</v>
      </c>
      <c r="H1513">
        <v>0</v>
      </c>
      <c r="I1513">
        <v>-5</v>
      </c>
      <c r="J1513">
        <v>-5</v>
      </c>
      <c r="K1513" s="18">
        <v>0.59097222222222223</v>
      </c>
    </row>
    <row r="1514" spans="1:11" x14ac:dyDescent="0.25">
      <c r="A1514">
        <v>8</v>
      </c>
      <c r="B1514" t="s">
        <v>65</v>
      </c>
      <c r="C1514">
        <v>5079</v>
      </c>
      <c r="D1514" s="17">
        <v>43843</v>
      </c>
      <c r="E1514" t="s">
        <v>274</v>
      </c>
      <c r="F1514" t="s">
        <v>67</v>
      </c>
      <c r="G1514" t="s">
        <v>68</v>
      </c>
      <c r="H1514">
        <v>4</v>
      </c>
      <c r="I1514">
        <v>0</v>
      </c>
      <c r="J1514">
        <v>4</v>
      </c>
      <c r="K1514" s="18">
        <v>0.75069444444444444</v>
      </c>
    </row>
    <row r="1515" spans="1:11" hidden="1" x14ac:dyDescent="0.25">
      <c r="A1515">
        <v>8</v>
      </c>
      <c r="B1515" t="s">
        <v>65</v>
      </c>
      <c r="C1515">
        <v>5079</v>
      </c>
      <c r="D1515" s="17">
        <v>43843</v>
      </c>
      <c r="E1515" t="s">
        <v>274</v>
      </c>
      <c r="F1515" t="s">
        <v>67</v>
      </c>
      <c r="G1515" t="s">
        <v>68</v>
      </c>
      <c r="H1515">
        <v>0</v>
      </c>
      <c r="I1515">
        <v>-4</v>
      </c>
      <c r="J1515">
        <v>-4</v>
      </c>
      <c r="K1515" s="18">
        <v>0.75208333333333333</v>
      </c>
    </row>
    <row r="1516" spans="1:11" x14ac:dyDescent="0.25">
      <c r="A1516">
        <v>8</v>
      </c>
      <c r="B1516" t="s">
        <v>65</v>
      </c>
      <c r="C1516">
        <v>5079</v>
      </c>
      <c r="D1516" s="17">
        <v>43845</v>
      </c>
      <c r="E1516" t="s">
        <v>274</v>
      </c>
      <c r="F1516" t="s">
        <v>67</v>
      </c>
      <c r="G1516" t="s">
        <v>68</v>
      </c>
      <c r="H1516">
        <v>4</v>
      </c>
      <c r="I1516">
        <v>0</v>
      </c>
      <c r="J1516">
        <v>4</v>
      </c>
      <c r="K1516" s="18">
        <v>0.69930555555555562</v>
      </c>
    </row>
    <row r="1517" spans="1:11" hidden="1" x14ac:dyDescent="0.25">
      <c r="A1517">
        <v>8</v>
      </c>
      <c r="B1517" t="s">
        <v>65</v>
      </c>
      <c r="C1517">
        <v>5079</v>
      </c>
      <c r="D1517" s="17">
        <v>43845</v>
      </c>
      <c r="E1517" t="s">
        <v>274</v>
      </c>
      <c r="F1517" t="s">
        <v>67</v>
      </c>
      <c r="G1517" t="s">
        <v>68</v>
      </c>
      <c r="H1517">
        <v>0</v>
      </c>
      <c r="I1517">
        <v>-4</v>
      </c>
      <c r="J1517">
        <v>-4</v>
      </c>
      <c r="K1517" s="18">
        <v>0.70277777777777783</v>
      </c>
    </row>
    <row r="1518" spans="1:11" x14ac:dyDescent="0.25">
      <c r="A1518">
        <v>8</v>
      </c>
      <c r="B1518" t="s">
        <v>65</v>
      </c>
      <c r="C1518">
        <v>5079</v>
      </c>
      <c r="D1518" s="17">
        <v>43847</v>
      </c>
      <c r="E1518" t="s">
        <v>274</v>
      </c>
      <c r="F1518" t="s">
        <v>67</v>
      </c>
      <c r="G1518" t="s">
        <v>68</v>
      </c>
      <c r="H1518">
        <v>4</v>
      </c>
      <c r="I1518">
        <v>0</v>
      </c>
      <c r="J1518">
        <v>4</v>
      </c>
      <c r="K1518" s="18">
        <v>0.5805555555555556</v>
      </c>
    </row>
    <row r="1519" spans="1:11" hidden="1" x14ac:dyDescent="0.25">
      <c r="A1519">
        <v>8</v>
      </c>
      <c r="B1519" t="s">
        <v>65</v>
      </c>
      <c r="C1519">
        <v>5079</v>
      </c>
      <c r="D1519" s="17">
        <v>43847</v>
      </c>
      <c r="E1519" t="s">
        <v>274</v>
      </c>
      <c r="F1519" t="s">
        <v>67</v>
      </c>
      <c r="G1519" t="s">
        <v>68</v>
      </c>
      <c r="H1519">
        <v>0</v>
      </c>
      <c r="I1519">
        <v>-4</v>
      </c>
      <c r="J1519">
        <v>-4</v>
      </c>
      <c r="K1519" s="18">
        <v>0.59097222222222223</v>
      </c>
    </row>
    <row r="1520" spans="1:11" x14ac:dyDescent="0.25">
      <c r="A1520">
        <v>8</v>
      </c>
      <c r="B1520" t="s">
        <v>65</v>
      </c>
      <c r="C1520">
        <v>5079</v>
      </c>
      <c r="D1520" s="17">
        <v>43850</v>
      </c>
      <c r="E1520" t="s">
        <v>274</v>
      </c>
      <c r="F1520" t="s">
        <v>67</v>
      </c>
      <c r="G1520" t="s">
        <v>68</v>
      </c>
      <c r="H1520">
        <v>4</v>
      </c>
      <c r="I1520">
        <v>0</v>
      </c>
      <c r="J1520">
        <v>4</v>
      </c>
      <c r="K1520" s="18">
        <v>0.7368055555555556</v>
      </c>
    </row>
    <row r="1521" spans="1:11" hidden="1" x14ac:dyDescent="0.25">
      <c r="A1521">
        <v>8</v>
      </c>
      <c r="B1521" t="s">
        <v>65</v>
      </c>
      <c r="C1521">
        <v>5079</v>
      </c>
      <c r="D1521" s="17">
        <v>43850</v>
      </c>
      <c r="E1521" t="s">
        <v>274</v>
      </c>
      <c r="F1521" t="s">
        <v>67</v>
      </c>
      <c r="G1521" t="s">
        <v>68</v>
      </c>
      <c r="H1521">
        <v>0</v>
      </c>
      <c r="I1521">
        <v>-5</v>
      </c>
      <c r="J1521">
        <v>-5</v>
      </c>
      <c r="K1521" s="18">
        <v>0.73819444444444438</v>
      </c>
    </row>
    <row r="1522" spans="1:11" x14ac:dyDescent="0.25">
      <c r="A1522">
        <v>8</v>
      </c>
      <c r="B1522" t="s">
        <v>65</v>
      </c>
      <c r="C1522">
        <v>5080</v>
      </c>
      <c r="D1522" s="17">
        <v>43832</v>
      </c>
      <c r="E1522" t="s">
        <v>275</v>
      </c>
      <c r="F1522" t="s">
        <v>77</v>
      </c>
      <c r="G1522" t="s">
        <v>78</v>
      </c>
      <c r="H1522">
        <v>138</v>
      </c>
      <c r="I1522">
        <v>0</v>
      </c>
      <c r="J1522">
        <v>138</v>
      </c>
      <c r="K1522" s="18">
        <v>0.54236111111111118</v>
      </c>
    </row>
    <row r="1523" spans="1:11" x14ac:dyDescent="0.25">
      <c r="A1523">
        <v>8</v>
      </c>
      <c r="B1523" t="s">
        <v>65</v>
      </c>
      <c r="C1523">
        <v>5080</v>
      </c>
      <c r="D1523" s="17">
        <v>43838</v>
      </c>
      <c r="E1523" t="s">
        <v>275</v>
      </c>
      <c r="F1523" t="s">
        <v>77</v>
      </c>
      <c r="G1523" t="s">
        <v>78</v>
      </c>
      <c r="H1523">
        <v>127</v>
      </c>
      <c r="I1523">
        <v>0</v>
      </c>
      <c r="J1523">
        <v>127</v>
      </c>
      <c r="K1523" s="18">
        <v>0.58333333333333337</v>
      </c>
    </row>
    <row r="1524" spans="1:11" x14ac:dyDescent="0.25">
      <c r="A1524">
        <v>8</v>
      </c>
      <c r="B1524" t="s">
        <v>65</v>
      </c>
      <c r="C1524">
        <v>5080</v>
      </c>
      <c r="D1524" s="17">
        <v>43845</v>
      </c>
      <c r="E1524" t="s">
        <v>275</v>
      </c>
      <c r="F1524" t="s">
        <v>77</v>
      </c>
      <c r="G1524" t="s">
        <v>78</v>
      </c>
      <c r="H1524">
        <v>125</v>
      </c>
      <c r="I1524">
        <v>0</v>
      </c>
      <c r="J1524">
        <v>125</v>
      </c>
      <c r="K1524" s="18">
        <v>0.61319444444444449</v>
      </c>
    </row>
    <row r="1525" spans="1:11" x14ac:dyDescent="0.25">
      <c r="A1525">
        <v>8</v>
      </c>
      <c r="B1525" t="s">
        <v>65</v>
      </c>
      <c r="C1525">
        <v>5080</v>
      </c>
      <c r="D1525" s="17">
        <v>43832</v>
      </c>
      <c r="E1525" t="s">
        <v>275</v>
      </c>
      <c r="F1525" t="s">
        <v>67</v>
      </c>
      <c r="G1525" t="s">
        <v>68</v>
      </c>
      <c r="H1525">
        <v>3</v>
      </c>
      <c r="I1525">
        <v>0</v>
      </c>
      <c r="J1525">
        <v>3</v>
      </c>
      <c r="K1525" s="18">
        <v>0.54236111111111118</v>
      </c>
    </row>
    <row r="1526" spans="1:11" x14ac:dyDescent="0.25">
      <c r="A1526">
        <v>8</v>
      </c>
      <c r="B1526" t="s">
        <v>65</v>
      </c>
      <c r="C1526">
        <v>5080</v>
      </c>
      <c r="D1526" s="17">
        <v>43838</v>
      </c>
      <c r="E1526" t="s">
        <v>275</v>
      </c>
      <c r="F1526" t="s">
        <v>67</v>
      </c>
      <c r="G1526" t="s">
        <v>68</v>
      </c>
      <c r="H1526">
        <v>3</v>
      </c>
      <c r="I1526">
        <v>0</v>
      </c>
      <c r="J1526">
        <v>3</v>
      </c>
      <c r="K1526" s="18">
        <v>0.58333333333333337</v>
      </c>
    </row>
    <row r="1527" spans="1:11" x14ac:dyDescent="0.25">
      <c r="A1527">
        <v>8</v>
      </c>
      <c r="B1527" t="s">
        <v>65</v>
      </c>
      <c r="C1527">
        <v>5080</v>
      </c>
      <c r="D1527" s="17">
        <v>43845</v>
      </c>
      <c r="E1527" t="s">
        <v>275</v>
      </c>
      <c r="F1527" t="s">
        <v>67</v>
      </c>
      <c r="G1527" t="s">
        <v>68</v>
      </c>
      <c r="H1527">
        <v>3</v>
      </c>
      <c r="I1527">
        <v>0</v>
      </c>
      <c r="J1527">
        <v>3</v>
      </c>
      <c r="K1527" s="18">
        <v>0.61319444444444449</v>
      </c>
    </row>
    <row r="1528" spans="1:11" x14ac:dyDescent="0.25">
      <c r="A1528">
        <v>8</v>
      </c>
      <c r="B1528" t="s">
        <v>65</v>
      </c>
      <c r="C1528">
        <v>5082</v>
      </c>
      <c r="D1528" s="17">
        <v>43832</v>
      </c>
      <c r="E1528" t="s">
        <v>276</v>
      </c>
      <c r="F1528" t="s">
        <v>77</v>
      </c>
      <c r="G1528" t="s">
        <v>78</v>
      </c>
      <c r="H1528">
        <v>51</v>
      </c>
      <c r="I1528">
        <v>0</v>
      </c>
      <c r="J1528">
        <v>51</v>
      </c>
      <c r="K1528" s="18">
        <v>0.59583333333333333</v>
      </c>
    </row>
    <row r="1529" spans="1:11" x14ac:dyDescent="0.25">
      <c r="A1529">
        <v>8</v>
      </c>
      <c r="B1529" t="s">
        <v>65</v>
      </c>
      <c r="C1529">
        <v>5082</v>
      </c>
      <c r="D1529" s="17">
        <v>43833</v>
      </c>
      <c r="E1529" t="s">
        <v>276</v>
      </c>
      <c r="F1529" t="s">
        <v>77</v>
      </c>
      <c r="G1529" t="s">
        <v>78</v>
      </c>
      <c r="H1529">
        <v>56</v>
      </c>
      <c r="I1529">
        <v>0</v>
      </c>
      <c r="J1529">
        <v>56</v>
      </c>
      <c r="K1529" s="18">
        <v>0.44930555555555557</v>
      </c>
    </row>
    <row r="1530" spans="1:11" x14ac:dyDescent="0.25">
      <c r="A1530">
        <v>8</v>
      </c>
      <c r="B1530" t="s">
        <v>65</v>
      </c>
      <c r="C1530">
        <v>5082</v>
      </c>
      <c r="D1530" s="17">
        <v>43838</v>
      </c>
      <c r="E1530" t="s">
        <v>276</v>
      </c>
      <c r="F1530" t="s">
        <v>77</v>
      </c>
      <c r="G1530" t="s">
        <v>78</v>
      </c>
      <c r="H1530">
        <v>63</v>
      </c>
      <c r="I1530">
        <v>0</v>
      </c>
      <c r="J1530">
        <v>63</v>
      </c>
      <c r="K1530" s="18">
        <v>0.45069444444444445</v>
      </c>
    </row>
    <row r="1531" spans="1:11" x14ac:dyDescent="0.25">
      <c r="A1531">
        <v>8</v>
      </c>
      <c r="B1531" t="s">
        <v>65</v>
      </c>
      <c r="C1531">
        <v>5082</v>
      </c>
      <c r="D1531" s="17">
        <v>43840</v>
      </c>
      <c r="E1531" t="s">
        <v>276</v>
      </c>
      <c r="F1531" t="s">
        <v>77</v>
      </c>
      <c r="G1531" t="s">
        <v>78</v>
      </c>
      <c r="H1531">
        <v>59</v>
      </c>
      <c r="I1531">
        <v>0</v>
      </c>
      <c r="J1531">
        <v>59</v>
      </c>
      <c r="K1531" s="18">
        <v>0.61527777777777781</v>
      </c>
    </row>
    <row r="1532" spans="1:11" x14ac:dyDescent="0.25">
      <c r="A1532">
        <v>8</v>
      </c>
      <c r="B1532" t="s">
        <v>65</v>
      </c>
      <c r="C1532">
        <v>5082</v>
      </c>
      <c r="D1532" s="17">
        <v>43845</v>
      </c>
      <c r="E1532" t="s">
        <v>276</v>
      </c>
      <c r="F1532" t="s">
        <v>77</v>
      </c>
      <c r="G1532" t="s">
        <v>78</v>
      </c>
      <c r="H1532">
        <v>54</v>
      </c>
      <c r="I1532">
        <v>0</v>
      </c>
      <c r="J1532">
        <v>54</v>
      </c>
      <c r="K1532" s="18">
        <v>0.47083333333333338</v>
      </c>
    </row>
    <row r="1533" spans="1:11" x14ac:dyDescent="0.25">
      <c r="A1533">
        <v>8</v>
      </c>
      <c r="B1533" t="s">
        <v>65</v>
      </c>
      <c r="C1533">
        <v>5082</v>
      </c>
      <c r="D1533" s="17">
        <v>43847</v>
      </c>
      <c r="E1533" t="s">
        <v>276</v>
      </c>
      <c r="F1533" t="s">
        <v>77</v>
      </c>
      <c r="G1533" t="s">
        <v>78</v>
      </c>
      <c r="H1533">
        <v>62</v>
      </c>
      <c r="I1533">
        <v>0</v>
      </c>
      <c r="J1533">
        <v>62</v>
      </c>
      <c r="K1533" s="18">
        <v>0.58402777777777781</v>
      </c>
    </row>
    <row r="1534" spans="1:11" x14ac:dyDescent="0.25">
      <c r="A1534">
        <v>8</v>
      </c>
      <c r="B1534" t="s">
        <v>65</v>
      </c>
      <c r="C1534">
        <v>5082</v>
      </c>
      <c r="D1534" s="17">
        <v>43832</v>
      </c>
      <c r="E1534" t="s">
        <v>276</v>
      </c>
      <c r="F1534" t="s">
        <v>67</v>
      </c>
      <c r="G1534" t="s">
        <v>68</v>
      </c>
      <c r="H1534">
        <v>2</v>
      </c>
      <c r="I1534">
        <v>0</v>
      </c>
      <c r="J1534">
        <v>2</v>
      </c>
      <c r="K1534" s="18">
        <v>0.59583333333333333</v>
      </c>
    </row>
    <row r="1535" spans="1:11" hidden="1" x14ac:dyDescent="0.25">
      <c r="A1535">
        <v>8</v>
      </c>
      <c r="B1535" t="s">
        <v>65</v>
      </c>
      <c r="C1535">
        <v>5082</v>
      </c>
      <c r="D1535" s="17">
        <v>43832</v>
      </c>
      <c r="E1535" t="s">
        <v>276</v>
      </c>
      <c r="F1535" t="s">
        <v>67</v>
      </c>
      <c r="G1535" t="s">
        <v>68</v>
      </c>
      <c r="H1535">
        <v>0</v>
      </c>
      <c r="I1535">
        <v>-1</v>
      </c>
      <c r="J1535">
        <v>-1</v>
      </c>
      <c r="K1535" s="18">
        <v>0.59652777777777777</v>
      </c>
    </row>
    <row r="1536" spans="1:11" x14ac:dyDescent="0.25">
      <c r="A1536">
        <v>8</v>
      </c>
      <c r="B1536" t="s">
        <v>65</v>
      </c>
      <c r="C1536">
        <v>5082</v>
      </c>
      <c r="D1536" s="17">
        <v>43833</v>
      </c>
      <c r="E1536" t="s">
        <v>276</v>
      </c>
      <c r="F1536" t="s">
        <v>67</v>
      </c>
      <c r="G1536" t="s">
        <v>68</v>
      </c>
      <c r="H1536">
        <v>2</v>
      </c>
      <c r="I1536">
        <v>0</v>
      </c>
      <c r="J1536">
        <v>2</v>
      </c>
      <c r="K1536" s="18">
        <v>0.44930555555555557</v>
      </c>
    </row>
    <row r="1537" spans="1:11" hidden="1" x14ac:dyDescent="0.25">
      <c r="A1537">
        <v>8</v>
      </c>
      <c r="B1537" t="s">
        <v>65</v>
      </c>
      <c r="C1537">
        <v>5082</v>
      </c>
      <c r="D1537" s="17">
        <v>43833</v>
      </c>
      <c r="E1537" t="s">
        <v>276</v>
      </c>
      <c r="F1537" t="s">
        <v>67</v>
      </c>
      <c r="G1537" t="s">
        <v>68</v>
      </c>
      <c r="H1537">
        <v>0</v>
      </c>
      <c r="I1537">
        <v>-2</v>
      </c>
      <c r="J1537">
        <v>-2</v>
      </c>
      <c r="K1537" s="18">
        <v>0.45069444444444445</v>
      </c>
    </row>
    <row r="1538" spans="1:11" x14ac:dyDescent="0.25">
      <c r="A1538">
        <v>8</v>
      </c>
      <c r="B1538" t="s">
        <v>65</v>
      </c>
      <c r="C1538">
        <v>5082</v>
      </c>
      <c r="D1538" s="17">
        <v>43838</v>
      </c>
      <c r="E1538" t="s">
        <v>276</v>
      </c>
      <c r="F1538" t="s">
        <v>67</v>
      </c>
      <c r="G1538" t="s">
        <v>68</v>
      </c>
      <c r="H1538">
        <v>2</v>
      </c>
      <c r="I1538">
        <v>0</v>
      </c>
      <c r="J1538">
        <v>2</v>
      </c>
      <c r="K1538" s="18">
        <v>0.45069444444444445</v>
      </c>
    </row>
    <row r="1539" spans="1:11" hidden="1" x14ac:dyDescent="0.25">
      <c r="A1539">
        <v>8</v>
      </c>
      <c r="B1539" t="s">
        <v>65</v>
      </c>
      <c r="C1539">
        <v>5082</v>
      </c>
      <c r="D1539" s="17">
        <v>43838</v>
      </c>
      <c r="E1539" t="s">
        <v>276</v>
      </c>
      <c r="F1539" t="s">
        <v>67</v>
      </c>
      <c r="G1539" t="s">
        <v>68</v>
      </c>
      <c r="H1539">
        <v>0</v>
      </c>
      <c r="I1539">
        <v>-2</v>
      </c>
      <c r="J1539">
        <v>-2</v>
      </c>
      <c r="K1539" s="18">
        <v>0.4513888888888889</v>
      </c>
    </row>
    <row r="1540" spans="1:11" x14ac:dyDescent="0.25">
      <c r="A1540">
        <v>8</v>
      </c>
      <c r="B1540" t="s">
        <v>65</v>
      </c>
      <c r="C1540">
        <v>5082</v>
      </c>
      <c r="D1540" s="17">
        <v>43840</v>
      </c>
      <c r="E1540" t="s">
        <v>276</v>
      </c>
      <c r="F1540" t="s">
        <v>67</v>
      </c>
      <c r="G1540" t="s">
        <v>68</v>
      </c>
      <c r="H1540">
        <v>2</v>
      </c>
      <c r="I1540">
        <v>0</v>
      </c>
      <c r="J1540">
        <v>2</v>
      </c>
      <c r="K1540" s="18">
        <v>0.61527777777777781</v>
      </c>
    </row>
    <row r="1541" spans="1:11" hidden="1" x14ac:dyDescent="0.25">
      <c r="A1541">
        <v>8</v>
      </c>
      <c r="B1541" t="s">
        <v>65</v>
      </c>
      <c r="C1541">
        <v>5082</v>
      </c>
      <c r="D1541" s="17">
        <v>43840</v>
      </c>
      <c r="E1541" t="s">
        <v>276</v>
      </c>
      <c r="F1541" t="s">
        <v>67</v>
      </c>
      <c r="G1541" t="s">
        <v>68</v>
      </c>
      <c r="H1541">
        <v>0</v>
      </c>
      <c r="I1541">
        <v>-2</v>
      </c>
      <c r="J1541">
        <v>-2</v>
      </c>
      <c r="K1541" s="18">
        <v>0.61597222222222225</v>
      </c>
    </row>
    <row r="1542" spans="1:11" hidden="1" x14ac:dyDescent="0.25">
      <c r="A1542">
        <v>8</v>
      </c>
      <c r="B1542" t="s">
        <v>65</v>
      </c>
      <c r="C1542">
        <v>5082</v>
      </c>
      <c r="D1542" s="17">
        <v>43845</v>
      </c>
      <c r="E1542" t="s">
        <v>276</v>
      </c>
      <c r="F1542" t="s">
        <v>67</v>
      </c>
      <c r="G1542" t="s">
        <v>68</v>
      </c>
      <c r="H1542">
        <v>2</v>
      </c>
      <c r="I1542">
        <v>-2</v>
      </c>
      <c r="J1542">
        <v>0</v>
      </c>
      <c r="K1542" s="18">
        <v>0.47083333333333338</v>
      </c>
    </row>
    <row r="1543" spans="1:11" x14ac:dyDescent="0.25">
      <c r="A1543">
        <v>8</v>
      </c>
      <c r="B1543" t="s">
        <v>65</v>
      </c>
      <c r="C1543">
        <v>5082</v>
      </c>
      <c r="D1543" s="17">
        <v>43847</v>
      </c>
      <c r="E1543" t="s">
        <v>276</v>
      </c>
      <c r="F1543" t="s">
        <v>67</v>
      </c>
      <c r="G1543" t="s">
        <v>68</v>
      </c>
      <c r="H1543">
        <v>2</v>
      </c>
      <c r="I1543">
        <v>0</v>
      </c>
      <c r="J1543">
        <v>2</v>
      </c>
      <c r="K1543" s="18">
        <v>0.58402777777777781</v>
      </c>
    </row>
    <row r="1544" spans="1:11" hidden="1" x14ac:dyDescent="0.25">
      <c r="A1544">
        <v>8</v>
      </c>
      <c r="B1544" t="s">
        <v>65</v>
      </c>
      <c r="C1544">
        <v>5082</v>
      </c>
      <c r="D1544" s="17">
        <v>43847</v>
      </c>
      <c r="E1544" t="s">
        <v>276</v>
      </c>
      <c r="F1544" t="s">
        <v>67</v>
      </c>
      <c r="G1544" t="s">
        <v>68</v>
      </c>
      <c r="H1544">
        <v>0</v>
      </c>
      <c r="I1544">
        <v>-2</v>
      </c>
      <c r="J1544">
        <v>-2</v>
      </c>
      <c r="K1544" s="18">
        <v>0.58472222222222225</v>
      </c>
    </row>
    <row r="1545" spans="1:11" x14ac:dyDescent="0.25">
      <c r="A1545">
        <v>8</v>
      </c>
      <c r="B1545" t="s">
        <v>65</v>
      </c>
      <c r="C1545">
        <v>5083</v>
      </c>
      <c r="D1545" s="17">
        <v>43832</v>
      </c>
      <c r="E1545" t="s">
        <v>277</v>
      </c>
      <c r="F1545" t="s">
        <v>77</v>
      </c>
      <c r="G1545" t="s">
        <v>78</v>
      </c>
      <c r="H1545">
        <v>5</v>
      </c>
      <c r="I1545">
        <v>0</v>
      </c>
      <c r="J1545">
        <v>5</v>
      </c>
      <c r="K1545" s="18">
        <v>0.61875000000000002</v>
      </c>
    </row>
    <row r="1546" spans="1:11" x14ac:dyDescent="0.25">
      <c r="A1546">
        <v>8</v>
      </c>
      <c r="B1546" t="s">
        <v>65</v>
      </c>
      <c r="C1546">
        <v>5083</v>
      </c>
      <c r="D1546" s="17">
        <v>43845</v>
      </c>
      <c r="E1546" t="s">
        <v>277</v>
      </c>
      <c r="F1546" t="s">
        <v>67</v>
      </c>
      <c r="G1546" t="s">
        <v>68</v>
      </c>
      <c r="H1546">
        <v>1</v>
      </c>
      <c r="I1546">
        <v>0</v>
      </c>
      <c r="J1546">
        <v>1</v>
      </c>
      <c r="K1546" s="18">
        <v>0.38750000000000001</v>
      </c>
    </row>
    <row r="1547" spans="1:11" hidden="1" x14ac:dyDescent="0.25">
      <c r="A1547">
        <v>8</v>
      </c>
      <c r="B1547" t="s">
        <v>65</v>
      </c>
      <c r="C1547">
        <v>5083</v>
      </c>
      <c r="D1547" s="17">
        <v>43845</v>
      </c>
      <c r="E1547" t="s">
        <v>277</v>
      </c>
      <c r="F1547" t="s">
        <v>67</v>
      </c>
      <c r="G1547" t="s">
        <v>68</v>
      </c>
      <c r="H1547">
        <v>0</v>
      </c>
      <c r="I1547">
        <v>-1</v>
      </c>
      <c r="J1547">
        <v>-1</v>
      </c>
      <c r="K1547" s="18">
        <v>0.38819444444444445</v>
      </c>
    </row>
    <row r="1548" spans="1:11" x14ac:dyDescent="0.25">
      <c r="A1548">
        <v>8</v>
      </c>
      <c r="B1548" t="s">
        <v>65</v>
      </c>
      <c r="C1548">
        <v>5083</v>
      </c>
      <c r="D1548" s="17">
        <v>43852</v>
      </c>
      <c r="E1548" t="s">
        <v>277</v>
      </c>
      <c r="F1548" t="s">
        <v>67</v>
      </c>
      <c r="G1548" t="s">
        <v>68</v>
      </c>
      <c r="H1548">
        <v>1</v>
      </c>
      <c r="I1548">
        <v>0</v>
      </c>
      <c r="J1548">
        <v>1</v>
      </c>
      <c r="K1548" s="18">
        <v>0.29652777777777778</v>
      </c>
    </row>
    <row r="1549" spans="1:11" hidden="1" x14ac:dyDescent="0.25">
      <c r="A1549">
        <v>8</v>
      </c>
      <c r="B1549" t="s">
        <v>65</v>
      </c>
      <c r="C1549">
        <v>5083</v>
      </c>
      <c r="D1549" s="17">
        <v>43852</v>
      </c>
      <c r="E1549" t="s">
        <v>277</v>
      </c>
      <c r="F1549" t="s">
        <v>67</v>
      </c>
      <c r="G1549" t="s">
        <v>68</v>
      </c>
      <c r="H1549">
        <v>0</v>
      </c>
      <c r="I1549">
        <v>-1</v>
      </c>
      <c r="J1549">
        <v>-1</v>
      </c>
      <c r="K1549" s="18">
        <v>0.29722222222222222</v>
      </c>
    </row>
    <row r="1550" spans="1:11" x14ac:dyDescent="0.25">
      <c r="A1550">
        <v>8</v>
      </c>
      <c r="B1550" t="s">
        <v>65</v>
      </c>
      <c r="C1550">
        <v>5084</v>
      </c>
      <c r="D1550" s="17">
        <v>43832</v>
      </c>
      <c r="E1550" t="s">
        <v>278</v>
      </c>
      <c r="F1550" t="s">
        <v>270</v>
      </c>
      <c r="G1550" t="s">
        <v>271</v>
      </c>
      <c r="H1550">
        <v>1</v>
      </c>
      <c r="I1550">
        <v>0</v>
      </c>
      <c r="J1550">
        <v>1</v>
      </c>
      <c r="K1550" s="18">
        <v>0.65763888888888888</v>
      </c>
    </row>
    <row r="1551" spans="1:11" hidden="1" x14ac:dyDescent="0.25">
      <c r="A1551">
        <v>8</v>
      </c>
      <c r="B1551" t="s">
        <v>65</v>
      </c>
      <c r="C1551">
        <v>5084</v>
      </c>
      <c r="D1551" s="17">
        <v>43832</v>
      </c>
      <c r="E1551" t="s">
        <v>278</v>
      </c>
      <c r="F1551" t="s">
        <v>270</v>
      </c>
      <c r="G1551" t="s">
        <v>271</v>
      </c>
      <c r="H1551">
        <v>0</v>
      </c>
      <c r="I1551">
        <v>-1</v>
      </c>
      <c r="J1551">
        <v>-1</v>
      </c>
      <c r="K1551" s="18">
        <v>0.65902777777777777</v>
      </c>
    </row>
    <row r="1552" spans="1:11" x14ac:dyDescent="0.25">
      <c r="A1552">
        <v>8</v>
      </c>
      <c r="B1552" t="s">
        <v>65</v>
      </c>
      <c r="C1552">
        <v>5084</v>
      </c>
      <c r="D1552" s="17">
        <v>43836</v>
      </c>
      <c r="E1552" t="s">
        <v>278</v>
      </c>
      <c r="F1552" t="s">
        <v>270</v>
      </c>
      <c r="G1552" t="s">
        <v>271</v>
      </c>
      <c r="H1552">
        <v>2</v>
      </c>
      <c r="I1552">
        <v>0</v>
      </c>
      <c r="J1552">
        <v>2</v>
      </c>
      <c r="K1552" s="18">
        <v>0.6777777777777777</v>
      </c>
    </row>
    <row r="1553" spans="1:11" hidden="1" x14ac:dyDescent="0.25">
      <c r="A1553">
        <v>8</v>
      </c>
      <c r="B1553" t="s">
        <v>65</v>
      </c>
      <c r="C1553">
        <v>5084</v>
      </c>
      <c r="D1553" s="17">
        <v>43836</v>
      </c>
      <c r="E1553" t="s">
        <v>278</v>
      </c>
      <c r="F1553" t="s">
        <v>270</v>
      </c>
      <c r="G1553" t="s">
        <v>271</v>
      </c>
      <c r="H1553">
        <v>0</v>
      </c>
      <c r="I1553">
        <v>-2</v>
      </c>
      <c r="J1553">
        <v>-2</v>
      </c>
      <c r="K1553" s="18">
        <v>0.6791666666666667</v>
      </c>
    </row>
    <row r="1554" spans="1:11" x14ac:dyDescent="0.25">
      <c r="A1554">
        <v>8</v>
      </c>
      <c r="B1554" t="s">
        <v>65</v>
      </c>
      <c r="C1554">
        <v>5084</v>
      </c>
      <c r="D1554" s="17">
        <v>43838</v>
      </c>
      <c r="E1554" t="s">
        <v>278</v>
      </c>
      <c r="F1554" t="s">
        <v>270</v>
      </c>
      <c r="G1554" t="s">
        <v>271</v>
      </c>
      <c r="H1554">
        <v>1</v>
      </c>
      <c r="I1554">
        <v>0</v>
      </c>
      <c r="J1554">
        <v>1</v>
      </c>
      <c r="K1554" s="18">
        <v>0.68472222222222223</v>
      </c>
    </row>
    <row r="1555" spans="1:11" x14ac:dyDescent="0.25">
      <c r="A1555">
        <v>8</v>
      </c>
      <c r="B1555" t="s">
        <v>65</v>
      </c>
      <c r="C1555">
        <v>5084</v>
      </c>
      <c r="D1555" s="17">
        <v>43840</v>
      </c>
      <c r="E1555" t="s">
        <v>278</v>
      </c>
      <c r="F1555" t="s">
        <v>270</v>
      </c>
      <c r="G1555" t="s">
        <v>271</v>
      </c>
      <c r="H1555">
        <v>2</v>
      </c>
      <c r="I1555">
        <v>0</v>
      </c>
      <c r="J1555">
        <v>2</v>
      </c>
      <c r="K1555" s="18">
        <v>0.67013888888888884</v>
      </c>
    </row>
    <row r="1556" spans="1:11" x14ac:dyDescent="0.25">
      <c r="A1556">
        <v>8</v>
      </c>
      <c r="B1556" t="s">
        <v>65</v>
      </c>
      <c r="C1556">
        <v>5084</v>
      </c>
      <c r="D1556" s="17">
        <v>43843</v>
      </c>
      <c r="E1556" t="s">
        <v>278</v>
      </c>
      <c r="F1556" t="s">
        <v>270</v>
      </c>
      <c r="G1556" t="s">
        <v>271</v>
      </c>
      <c r="H1556">
        <v>1</v>
      </c>
      <c r="I1556">
        <v>0</v>
      </c>
      <c r="J1556">
        <v>1</v>
      </c>
      <c r="K1556" s="18">
        <v>0.68680555555555556</v>
      </c>
    </row>
    <row r="1557" spans="1:11" x14ac:dyDescent="0.25">
      <c r="A1557">
        <v>8</v>
      </c>
      <c r="B1557" t="s">
        <v>65</v>
      </c>
      <c r="C1557">
        <v>5084</v>
      </c>
      <c r="D1557" s="17">
        <v>43845</v>
      </c>
      <c r="E1557" t="s">
        <v>278</v>
      </c>
      <c r="F1557" t="s">
        <v>270</v>
      </c>
      <c r="G1557" t="s">
        <v>271</v>
      </c>
      <c r="H1557">
        <v>1</v>
      </c>
      <c r="I1557">
        <v>0</v>
      </c>
      <c r="J1557">
        <v>1</v>
      </c>
      <c r="K1557" s="18">
        <v>0.67361111111111116</v>
      </c>
    </row>
    <row r="1558" spans="1:11" hidden="1" x14ac:dyDescent="0.25">
      <c r="A1558">
        <v>8</v>
      </c>
      <c r="B1558" t="s">
        <v>65</v>
      </c>
      <c r="C1558">
        <v>5084</v>
      </c>
      <c r="D1558" s="17">
        <v>43845</v>
      </c>
      <c r="E1558" t="s">
        <v>278</v>
      </c>
      <c r="F1558" t="s">
        <v>270</v>
      </c>
      <c r="G1558" t="s">
        <v>271</v>
      </c>
      <c r="H1558">
        <v>0</v>
      </c>
      <c r="I1558">
        <v>-2</v>
      </c>
      <c r="J1558">
        <v>-2</v>
      </c>
      <c r="K1558" s="18">
        <v>0.6743055555555556</v>
      </c>
    </row>
    <row r="1559" spans="1:11" x14ac:dyDescent="0.25">
      <c r="A1559">
        <v>8</v>
      </c>
      <c r="B1559" t="s">
        <v>65</v>
      </c>
      <c r="C1559">
        <v>5084</v>
      </c>
      <c r="D1559" s="17">
        <v>43847</v>
      </c>
      <c r="E1559" t="s">
        <v>278</v>
      </c>
      <c r="F1559" t="s">
        <v>270</v>
      </c>
      <c r="G1559" t="s">
        <v>271</v>
      </c>
      <c r="H1559">
        <v>1</v>
      </c>
      <c r="I1559">
        <v>0</v>
      </c>
      <c r="J1559">
        <v>1</v>
      </c>
      <c r="K1559" s="18">
        <v>0.6645833333333333</v>
      </c>
    </row>
    <row r="1560" spans="1:11" x14ac:dyDescent="0.25">
      <c r="A1560">
        <v>8</v>
      </c>
      <c r="B1560" t="s">
        <v>65</v>
      </c>
      <c r="C1560">
        <v>5084</v>
      </c>
      <c r="D1560" s="17">
        <v>43850</v>
      </c>
      <c r="E1560" t="s">
        <v>278</v>
      </c>
      <c r="F1560" t="s">
        <v>270</v>
      </c>
      <c r="G1560" t="s">
        <v>271</v>
      </c>
      <c r="H1560">
        <v>2</v>
      </c>
      <c r="I1560">
        <v>0</v>
      </c>
      <c r="J1560">
        <v>2</v>
      </c>
      <c r="K1560" s="18">
        <v>0.67708333333333337</v>
      </c>
    </row>
    <row r="1561" spans="1:11" hidden="1" x14ac:dyDescent="0.25">
      <c r="A1561">
        <v>8</v>
      </c>
      <c r="B1561" t="s">
        <v>65</v>
      </c>
      <c r="C1561">
        <v>5084</v>
      </c>
      <c r="D1561" s="17">
        <v>43850</v>
      </c>
      <c r="E1561" t="s">
        <v>278</v>
      </c>
      <c r="F1561" t="s">
        <v>270</v>
      </c>
      <c r="G1561" t="s">
        <v>271</v>
      </c>
      <c r="H1561">
        <v>0</v>
      </c>
      <c r="I1561">
        <v>-2</v>
      </c>
      <c r="J1561">
        <v>-2</v>
      </c>
      <c r="K1561" s="18">
        <v>0.6777777777777777</v>
      </c>
    </row>
    <row r="1562" spans="1:11" x14ac:dyDescent="0.25">
      <c r="A1562">
        <v>8</v>
      </c>
      <c r="B1562" t="s">
        <v>65</v>
      </c>
      <c r="C1562">
        <v>5084</v>
      </c>
      <c r="D1562" s="17">
        <v>43832</v>
      </c>
      <c r="E1562" t="s">
        <v>278</v>
      </c>
      <c r="F1562" t="s">
        <v>70</v>
      </c>
      <c r="G1562" t="s">
        <v>71</v>
      </c>
      <c r="H1562">
        <v>43</v>
      </c>
      <c r="I1562">
        <v>0</v>
      </c>
      <c r="J1562">
        <v>43</v>
      </c>
      <c r="K1562" s="18">
        <v>0.65763888888888888</v>
      </c>
    </row>
    <row r="1563" spans="1:11" hidden="1" x14ac:dyDescent="0.25">
      <c r="A1563">
        <v>8</v>
      </c>
      <c r="B1563" t="s">
        <v>65</v>
      </c>
      <c r="C1563">
        <v>5084</v>
      </c>
      <c r="D1563" s="17">
        <v>43832</v>
      </c>
      <c r="E1563" t="s">
        <v>278</v>
      </c>
      <c r="F1563" t="s">
        <v>70</v>
      </c>
      <c r="G1563" t="s">
        <v>71</v>
      </c>
      <c r="H1563">
        <v>0</v>
      </c>
      <c r="I1563">
        <v>-56</v>
      </c>
      <c r="J1563">
        <v>-56</v>
      </c>
      <c r="K1563" s="18">
        <v>0.65902777777777777</v>
      </c>
    </row>
    <row r="1564" spans="1:11" x14ac:dyDescent="0.25">
      <c r="A1564">
        <v>8</v>
      </c>
      <c r="B1564" t="s">
        <v>65</v>
      </c>
      <c r="C1564">
        <v>5084</v>
      </c>
      <c r="D1564" s="17">
        <v>43833</v>
      </c>
      <c r="E1564" t="s">
        <v>278</v>
      </c>
      <c r="F1564" t="s">
        <v>70</v>
      </c>
      <c r="G1564" t="s">
        <v>71</v>
      </c>
      <c r="H1564">
        <v>56</v>
      </c>
      <c r="I1564">
        <v>0</v>
      </c>
      <c r="J1564">
        <v>56</v>
      </c>
      <c r="K1564" s="18">
        <v>0.66180555555555554</v>
      </c>
    </row>
    <row r="1565" spans="1:11" x14ac:dyDescent="0.25">
      <c r="A1565">
        <v>8</v>
      </c>
      <c r="B1565" t="s">
        <v>65</v>
      </c>
      <c r="C1565">
        <v>5084</v>
      </c>
      <c r="D1565" s="17">
        <v>43836</v>
      </c>
      <c r="E1565" t="s">
        <v>278</v>
      </c>
      <c r="F1565" t="s">
        <v>70</v>
      </c>
      <c r="G1565" t="s">
        <v>71</v>
      </c>
      <c r="H1565">
        <v>64</v>
      </c>
      <c r="I1565">
        <v>0</v>
      </c>
      <c r="J1565">
        <v>64</v>
      </c>
      <c r="K1565" s="18">
        <v>0.6777777777777777</v>
      </c>
    </row>
    <row r="1566" spans="1:11" hidden="1" x14ac:dyDescent="0.25">
      <c r="A1566">
        <v>8</v>
      </c>
      <c r="B1566" t="s">
        <v>65</v>
      </c>
      <c r="C1566">
        <v>5084</v>
      </c>
      <c r="D1566" s="17">
        <v>43836</v>
      </c>
      <c r="E1566" t="s">
        <v>278</v>
      </c>
      <c r="F1566" t="s">
        <v>70</v>
      </c>
      <c r="G1566" t="s">
        <v>71</v>
      </c>
      <c r="H1566">
        <v>0</v>
      </c>
      <c r="I1566">
        <v>-112</v>
      </c>
      <c r="J1566">
        <v>-112</v>
      </c>
      <c r="K1566" s="18">
        <v>0.6791666666666667</v>
      </c>
    </row>
    <row r="1567" spans="1:11" x14ac:dyDescent="0.25">
      <c r="A1567">
        <v>8</v>
      </c>
      <c r="B1567" t="s">
        <v>65</v>
      </c>
      <c r="C1567">
        <v>5084</v>
      </c>
      <c r="D1567" s="17">
        <v>43838</v>
      </c>
      <c r="E1567" t="s">
        <v>278</v>
      </c>
      <c r="F1567" t="s">
        <v>70</v>
      </c>
      <c r="G1567" t="s">
        <v>71</v>
      </c>
      <c r="H1567">
        <v>56</v>
      </c>
      <c r="I1567">
        <v>0</v>
      </c>
      <c r="J1567">
        <v>56</v>
      </c>
      <c r="K1567" s="18">
        <v>0.68472222222222223</v>
      </c>
    </row>
    <row r="1568" spans="1:11" hidden="1" x14ac:dyDescent="0.25">
      <c r="A1568">
        <v>8</v>
      </c>
      <c r="B1568" t="s">
        <v>65</v>
      </c>
      <c r="C1568">
        <v>5084</v>
      </c>
      <c r="D1568" s="17">
        <v>43838</v>
      </c>
      <c r="E1568" t="s">
        <v>278</v>
      </c>
      <c r="F1568" t="s">
        <v>70</v>
      </c>
      <c r="G1568" t="s">
        <v>71</v>
      </c>
      <c r="H1568">
        <v>0</v>
      </c>
      <c r="I1568">
        <v>-56</v>
      </c>
      <c r="J1568">
        <v>-56</v>
      </c>
      <c r="K1568" s="18">
        <v>0.68541666666666667</v>
      </c>
    </row>
    <row r="1569" spans="1:11" x14ac:dyDescent="0.25">
      <c r="A1569">
        <v>8</v>
      </c>
      <c r="B1569" t="s">
        <v>65</v>
      </c>
      <c r="C1569">
        <v>5084</v>
      </c>
      <c r="D1569" s="17">
        <v>43840</v>
      </c>
      <c r="E1569" t="s">
        <v>278</v>
      </c>
      <c r="F1569" t="s">
        <v>70</v>
      </c>
      <c r="G1569" t="s">
        <v>71</v>
      </c>
      <c r="H1569">
        <v>63</v>
      </c>
      <c r="I1569">
        <v>0</v>
      </c>
      <c r="J1569">
        <v>63</v>
      </c>
      <c r="K1569" s="18">
        <v>0.67013888888888884</v>
      </c>
    </row>
    <row r="1570" spans="1:11" x14ac:dyDescent="0.25">
      <c r="A1570">
        <v>8</v>
      </c>
      <c r="B1570" t="s">
        <v>65</v>
      </c>
      <c r="C1570">
        <v>5084</v>
      </c>
      <c r="D1570" s="17">
        <v>43843</v>
      </c>
      <c r="E1570" t="s">
        <v>278</v>
      </c>
      <c r="F1570" t="s">
        <v>70</v>
      </c>
      <c r="G1570" t="s">
        <v>71</v>
      </c>
      <c r="H1570">
        <v>69</v>
      </c>
      <c r="I1570">
        <v>0</v>
      </c>
      <c r="J1570">
        <v>69</v>
      </c>
      <c r="K1570" s="18">
        <v>0.68680555555555556</v>
      </c>
    </row>
    <row r="1571" spans="1:11" hidden="1" x14ac:dyDescent="0.25">
      <c r="A1571">
        <v>8</v>
      </c>
      <c r="B1571" t="s">
        <v>65</v>
      </c>
      <c r="C1571">
        <v>5084</v>
      </c>
      <c r="D1571" s="17">
        <v>43843</v>
      </c>
      <c r="E1571" t="s">
        <v>278</v>
      </c>
      <c r="F1571" t="s">
        <v>70</v>
      </c>
      <c r="G1571" t="s">
        <v>71</v>
      </c>
      <c r="H1571">
        <v>0</v>
      </c>
      <c r="I1571">
        <v>-112</v>
      </c>
      <c r="J1571">
        <v>-112</v>
      </c>
      <c r="K1571" s="18">
        <v>0.68819444444444444</v>
      </c>
    </row>
    <row r="1572" spans="1:11" x14ac:dyDescent="0.25">
      <c r="A1572">
        <v>8</v>
      </c>
      <c r="B1572" t="s">
        <v>65</v>
      </c>
      <c r="C1572">
        <v>5084</v>
      </c>
      <c r="D1572" s="17">
        <v>43845</v>
      </c>
      <c r="E1572" t="s">
        <v>278</v>
      </c>
      <c r="F1572" t="s">
        <v>70</v>
      </c>
      <c r="G1572" t="s">
        <v>71</v>
      </c>
      <c r="H1572">
        <v>63</v>
      </c>
      <c r="I1572">
        <v>0</v>
      </c>
      <c r="J1572">
        <v>63</v>
      </c>
      <c r="K1572" s="18">
        <v>0.67361111111111116</v>
      </c>
    </row>
    <row r="1573" spans="1:11" hidden="1" x14ac:dyDescent="0.25">
      <c r="A1573">
        <v>8</v>
      </c>
      <c r="B1573" t="s">
        <v>65</v>
      </c>
      <c r="C1573">
        <v>5084</v>
      </c>
      <c r="D1573" s="17">
        <v>43845</v>
      </c>
      <c r="E1573" t="s">
        <v>278</v>
      </c>
      <c r="F1573" t="s">
        <v>70</v>
      </c>
      <c r="G1573" t="s">
        <v>71</v>
      </c>
      <c r="H1573">
        <v>0</v>
      </c>
      <c r="I1573">
        <v>-112</v>
      </c>
      <c r="J1573">
        <v>-112</v>
      </c>
      <c r="K1573" s="18">
        <v>0.6743055555555556</v>
      </c>
    </row>
    <row r="1574" spans="1:11" x14ac:dyDescent="0.25">
      <c r="A1574">
        <v>8</v>
      </c>
      <c r="B1574" t="s">
        <v>65</v>
      </c>
      <c r="C1574">
        <v>5084</v>
      </c>
      <c r="D1574" s="17">
        <v>43847</v>
      </c>
      <c r="E1574" t="s">
        <v>278</v>
      </c>
      <c r="F1574" t="s">
        <v>70</v>
      </c>
      <c r="G1574" t="s">
        <v>71</v>
      </c>
      <c r="H1574">
        <v>75</v>
      </c>
      <c r="I1574">
        <v>0</v>
      </c>
      <c r="J1574">
        <v>75</v>
      </c>
      <c r="K1574" s="18">
        <v>0.6645833333333333</v>
      </c>
    </row>
    <row r="1575" spans="1:11" x14ac:dyDescent="0.25">
      <c r="A1575">
        <v>8</v>
      </c>
      <c r="B1575" t="s">
        <v>65</v>
      </c>
      <c r="C1575">
        <v>5084</v>
      </c>
      <c r="D1575" s="17">
        <v>43850</v>
      </c>
      <c r="E1575" t="s">
        <v>278</v>
      </c>
      <c r="F1575" t="s">
        <v>70</v>
      </c>
      <c r="G1575" t="s">
        <v>71</v>
      </c>
      <c r="H1575">
        <v>65</v>
      </c>
      <c r="I1575">
        <v>0</v>
      </c>
      <c r="J1575">
        <v>65</v>
      </c>
      <c r="K1575" s="18">
        <v>0.67708333333333337</v>
      </c>
    </row>
    <row r="1576" spans="1:11" hidden="1" x14ac:dyDescent="0.25">
      <c r="A1576">
        <v>8</v>
      </c>
      <c r="B1576" t="s">
        <v>65</v>
      </c>
      <c r="C1576">
        <v>5084</v>
      </c>
      <c r="D1576" s="17">
        <v>43850</v>
      </c>
      <c r="E1576" t="s">
        <v>278</v>
      </c>
      <c r="F1576" t="s">
        <v>70</v>
      </c>
      <c r="G1576" t="s">
        <v>71</v>
      </c>
      <c r="H1576">
        <v>0</v>
      </c>
      <c r="I1576">
        <v>-112</v>
      </c>
      <c r="J1576">
        <v>-112</v>
      </c>
      <c r="K1576" s="18">
        <v>0.6777777777777777</v>
      </c>
    </row>
    <row r="1577" spans="1:11" x14ac:dyDescent="0.25">
      <c r="A1577">
        <v>8</v>
      </c>
      <c r="B1577" t="s">
        <v>65</v>
      </c>
      <c r="C1577">
        <v>5084</v>
      </c>
      <c r="D1577" s="17">
        <v>43832</v>
      </c>
      <c r="E1577" t="s">
        <v>278</v>
      </c>
      <c r="F1577" t="s">
        <v>67</v>
      </c>
      <c r="G1577" t="s">
        <v>68</v>
      </c>
      <c r="H1577">
        <v>1</v>
      </c>
      <c r="I1577">
        <v>0</v>
      </c>
      <c r="J1577">
        <v>1</v>
      </c>
      <c r="K1577" s="18">
        <v>0.65763888888888888</v>
      </c>
    </row>
    <row r="1578" spans="1:11" hidden="1" x14ac:dyDescent="0.25">
      <c r="A1578">
        <v>8</v>
      </c>
      <c r="B1578" t="s">
        <v>65</v>
      </c>
      <c r="C1578">
        <v>5084</v>
      </c>
      <c r="D1578" s="17">
        <v>43832</v>
      </c>
      <c r="E1578" t="s">
        <v>278</v>
      </c>
      <c r="F1578" t="s">
        <v>67</v>
      </c>
      <c r="G1578" t="s">
        <v>68</v>
      </c>
      <c r="H1578">
        <v>0</v>
      </c>
      <c r="I1578">
        <v>-1</v>
      </c>
      <c r="J1578">
        <v>-1</v>
      </c>
      <c r="K1578" s="18">
        <v>0.65902777777777777</v>
      </c>
    </row>
    <row r="1579" spans="1:11" x14ac:dyDescent="0.25">
      <c r="A1579">
        <v>8</v>
      </c>
      <c r="B1579" t="s">
        <v>65</v>
      </c>
      <c r="C1579">
        <v>5084</v>
      </c>
      <c r="D1579" s="17">
        <v>43833</v>
      </c>
      <c r="E1579" t="s">
        <v>278</v>
      </c>
      <c r="F1579" t="s">
        <v>67</v>
      </c>
      <c r="G1579" t="s">
        <v>68</v>
      </c>
      <c r="H1579">
        <v>2</v>
      </c>
      <c r="I1579">
        <v>0</v>
      </c>
      <c r="J1579">
        <v>2</v>
      </c>
      <c r="K1579" s="18">
        <v>0.66180555555555554</v>
      </c>
    </row>
    <row r="1580" spans="1:11" x14ac:dyDescent="0.25">
      <c r="A1580">
        <v>8</v>
      </c>
      <c r="B1580" t="s">
        <v>65</v>
      </c>
      <c r="C1580">
        <v>5084</v>
      </c>
      <c r="D1580" s="17">
        <v>43836</v>
      </c>
      <c r="E1580" t="s">
        <v>278</v>
      </c>
      <c r="F1580" t="s">
        <v>67</v>
      </c>
      <c r="G1580" t="s">
        <v>68</v>
      </c>
      <c r="H1580">
        <v>1</v>
      </c>
      <c r="I1580">
        <v>0</v>
      </c>
      <c r="J1580">
        <v>1</v>
      </c>
      <c r="K1580" s="18">
        <v>0.6777777777777777</v>
      </c>
    </row>
    <row r="1581" spans="1:11" x14ac:dyDescent="0.25">
      <c r="A1581">
        <v>8</v>
      </c>
      <c r="B1581" t="s">
        <v>65</v>
      </c>
      <c r="C1581">
        <v>5084</v>
      </c>
      <c r="D1581" s="17">
        <v>43838</v>
      </c>
      <c r="E1581" t="s">
        <v>278</v>
      </c>
      <c r="F1581" t="s">
        <v>67</v>
      </c>
      <c r="G1581" t="s">
        <v>68</v>
      </c>
      <c r="H1581">
        <v>1</v>
      </c>
      <c r="I1581">
        <v>0</v>
      </c>
      <c r="J1581">
        <v>1</v>
      </c>
      <c r="K1581" s="18">
        <v>0.68472222222222223</v>
      </c>
    </row>
    <row r="1582" spans="1:11" hidden="1" x14ac:dyDescent="0.25">
      <c r="A1582">
        <v>8</v>
      </c>
      <c r="B1582" t="s">
        <v>65</v>
      </c>
      <c r="C1582">
        <v>5084</v>
      </c>
      <c r="D1582" s="17">
        <v>43838</v>
      </c>
      <c r="E1582" t="s">
        <v>278</v>
      </c>
      <c r="F1582" t="s">
        <v>67</v>
      </c>
      <c r="G1582" t="s">
        <v>68</v>
      </c>
      <c r="H1582">
        <v>0</v>
      </c>
      <c r="I1582">
        <v>-1</v>
      </c>
      <c r="J1582">
        <v>-1</v>
      </c>
      <c r="K1582" s="18">
        <v>0.68541666666666667</v>
      </c>
    </row>
    <row r="1583" spans="1:11" x14ac:dyDescent="0.25">
      <c r="A1583">
        <v>8</v>
      </c>
      <c r="B1583" t="s">
        <v>65</v>
      </c>
      <c r="C1583">
        <v>5084</v>
      </c>
      <c r="D1583" s="17">
        <v>43840</v>
      </c>
      <c r="E1583" t="s">
        <v>278</v>
      </c>
      <c r="F1583" t="s">
        <v>67</v>
      </c>
      <c r="G1583" t="s">
        <v>68</v>
      </c>
      <c r="H1583">
        <v>1</v>
      </c>
      <c r="I1583">
        <v>0</v>
      </c>
      <c r="J1583">
        <v>1</v>
      </c>
      <c r="K1583" s="18">
        <v>0.67013888888888884</v>
      </c>
    </row>
    <row r="1584" spans="1:11" x14ac:dyDescent="0.25">
      <c r="A1584">
        <v>8</v>
      </c>
      <c r="B1584" t="s">
        <v>65</v>
      </c>
      <c r="C1584">
        <v>5084</v>
      </c>
      <c r="D1584" s="17">
        <v>43843</v>
      </c>
      <c r="E1584" t="s">
        <v>278</v>
      </c>
      <c r="F1584" t="s">
        <v>67</v>
      </c>
      <c r="G1584" t="s">
        <v>68</v>
      </c>
      <c r="H1584">
        <v>2</v>
      </c>
      <c r="I1584">
        <v>0</v>
      </c>
      <c r="J1584">
        <v>2</v>
      </c>
      <c r="K1584" s="18">
        <v>0.68680555555555556</v>
      </c>
    </row>
    <row r="1585" spans="1:11" hidden="1" x14ac:dyDescent="0.25">
      <c r="A1585">
        <v>8</v>
      </c>
      <c r="B1585" t="s">
        <v>65</v>
      </c>
      <c r="C1585">
        <v>5084</v>
      </c>
      <c r="D1585" s="17">
        <v>43843</v>
      </c>
      <c r="E1585" t="s">
        <v>278</v>
      </c>
      <c r="F1585" t="s">
        <v>67</v>
      </c>
      <c r="G1585" t="s">
        <v>68</v>
      </c>
      <c r="H1585">
        <v>0</v>
      </c>
      <c r="I1585">
        <v>-2</v>
      </c>
      <c r="J1585">
        <v>-2</v>
      </c>
      <c r="K1585" s="18">
        <v>0.68819444444444444</v>
      </c>
    </row>
    <row r="1586" spans="1:11" x14ac:dyDescent="0.25">
      <c r="A1586">
        <v>8</v>
      </c>
      <c r="B1586" t="s">
        <v>65</v>
      </c>
      <c r="C1586">
        <v>5084</v>
      </c>
      <c r="D1586" s="17">
        <v>43845</v>
      </c>
      <c r="E1586" t="s">
        <v>278</v>
      </c>
      <c r="F1586" t="s">
        <v>67</v>
      </c>
      <c r="G1586" t="s">
        <v>68</v>
      </c>
      <c r="H1586">
        <v>2</v>
      </c>
      <c r="I1586">
        <v>0</v>
      </c>
      <c r="J1586">
        <v>2</v>
      </c>
      <c r="K1586" s="18">
        <v>0.67361111111111116</v>
      </c>
    </row>
    <row r="1587" spans="1:11" hidden="1" x14ac:dyDescent="0.25">
      <c r="A1587">
        <v>8</v>
      </c>
      <c r="B1587" t="s">
        <v>65</v>
      </c>
      <c r="C1587">
        <v>5084</v>
      </c>
      <c r="D1587" s="17">
        <v>43845</v>
      </c>
      <c r="E1587" t="s">
        <v>278</v>
      </c>
      <c r="F1587" t="s">
        <v>67</v>
      </c>
      <c r="G1587" t="s">
        <v>68</v>
      </c>
      <c r="H1587">
        <v>0</v>
      </c>
      <c r="I1587">
        <v>-2</v>
      </c>
      <c r="J1587">
        <v>-2</v>
      </c>
      <c r="K1587" s="18">
        <v>0.6743055555555556</v>
      </c>
    </row>
    <row r="1588" spans="1:11" x14ac:dyDescent="0.25">
      <c r="A1588">
        <v>8</v>
      </c>
      <c r="B1588" t="s">
        <v>65</v>
      </c>
      <c r="C1588">
        <v>5084</v>
      </c>
      <c r="D1588" s="17">
        <v>43847</v>
      </c>
      <c r="E1588" t="s">
        <v>278</v>
      </c>
      <c r="F1588" t="s">
        <v>67</v>
      </c>
      <c r="G1588" t="s">
        <v>68</v>
      </c>
      <c r="H1588">
        <v>1</v>
      </c>
      <c r="I1588">
        <v>0</v>
      </c>
      <c r="J1588">
        <v>1</v>
      </c>
      <c r="K1588" s="18">
        <v>0.6645833333333333</v>
      </c>
    </row>
    <row r="1589" spans="1:11" hidden="1" x14ac:dyDescent="0.25">
      <c r="A1589">
        <v>8</v>
      </c>
      <c r="B1589" t="s">
        <v>65</v>
      </c>
      <c r="C1589">
        <v>5084</v>
      </c>
      <c r="D1589" s="17">
        <v>43847</v>
      </c>
      <c r="E1589" t="s">
        <v>278</v>
      </c>
      <c r="F1589" t="s">
        <v>67</v>
      </c>
      <c r="G1589" t="s">
        <v>68</v>
      </c>
      <c r="H1589">
        <v>0</v>
      </c>
      <c r="I1589">
        <v>-1</v>
      </c>
      <c r="J1589">
        <v>-1</v>
      </c>
      <c r="K1589" s="18">
        <v>0.66597222222222219</v>
      </c>
    </row>
    <row r="1590" spans="1:11" x14ac:dyDescent="0.25">
      <c r="A1590">
        <v>8</v>
      </c>
      <c r="B1590" t="s">
        <v>65</v>
      </c>
      <c r="C1590">
        <v>5084</v>
      </c>
      <c r="D1590" s="17">
        <v>43850</v>
      </c>
      <c r="E1590" t="s">
        <v>278</v>
      </c>
      <c r="F1590" t="s">
        <v>67</v>
      </c>
      <c r="G1590" t="s">
        <v>68</v>
      </c>
      <c r="H1590">
        <v>1</v>
      </c>
      <c r="I1590">
        <v>0</v>
      </c>
      <c r="J1590">
        <v>1</v>
      </c>
      <c r="K1590" s="18">
        <v>0.67708333333333337</v>
      </c>
    </row>
    <row r="1591" spans="1:11" x14ac:dyDescent="0.25">
      <c r="A1591">
        <v>8</v>
      </c>
      <c r="B1591" t="s">
        <v>65</v>
      </c>
      <c r="C1591">
        <v>5085</v>
      </c>
      <c r="D1591" s="17">
        <v>43838</v>
      </c>
      <c r="E1591" t="s">
        <v>279</v>
      </c>
      <c r="F1591" t="s">
        <v>77</v>
      </c>
      <c r="G1591" t="s">
        <v>78</v>
      </c>
      <c r="H1591">
        <v>23</v>
      </c>
      <c r="I1591">
        <v>0</v>
      </c>
      <c r="J1591">
        <v>23</v>
      </c>
      <c r="K1591" s="18">
        <v>0.36805555555555558</v>
      </c>
    </row>
    <row r="1592" spans="1:11" hidden="1" x14ac:dyDescent="0.25">
      <c r="A1592">
        <v>8</v>
      </c>
      <c r="B1592" t="s">
        <v>65</v>
      </c>
      <c r="C1592">
        <v>5085</v>
      </c>
      <c r="D1592" s="17">
        <v>43838</v>
      </c>
      <c r="E1592" t="s">
        <v>279</v>
      </c>
      <c r="F1592" t="s">
        <v>77</v>
      </c>
      <c r="G1592" t="s">
        <v>78</v>
      </c>
      <c r="H1592">
        <v>0</v>
      </c>
      <c r="I1592">
        <v>-23</v>
      </c>
      <c r="J1592">
        <v>-23</v>
      </c>
      <c r="K1592" s="18">
        <v>0.36874999999999997</v>
      </c>
    </row>
    <row r="1593" spans="1:11" x14ac:dyDescent="0.25">
      <c r="A1593">
        <v>8</v>
      </c>
      <c r="B1593" t="s">
        <v>65</v>
      </c>
      <c r="C1593">
        <v>5085</v>
      </c>
      <c r="D1593" s="17">
        <v>43845</v>
      </c>
      <c r="E1593" t="s">
        <v>279</v>
      </c>
      <c r="F1593" t="s">
        <v>77</v>
      </c>
      <c r="G1593" t="s">
        <v>78</v>
      </c>
      <c r="H1593">
        <v>28</v>
      </c>
      <c r="I1593">
        <v>0</v>
      </c>
      <c r="J1593">
        <v>28</v>
      </c>
      <c r="K1593" s="18">
        <v>0.37916666666666665</v>
      </c>
    </row>
    <row r="1594" spans="1:11" hidden="1" x14ac:dyDescent="0.25">
      <c r="A1594">
        <v>8</v>
      </c>
      <c r="B1594" t="s">
        <v>65</v>
      </c>
      <c r="C1594">
        <v>5085</v>
      </c>
      <c r="D1594" s="17">
        <v>43845</v>
      </c>
      <c r="E1594" t="s">
        <v>279</v>
      </c>
      <c r="F1594" t="s">
        <v>77</v>
      </c>
      <c r="G1594" t="s">
        <v>78</v>
      </c>
      <c r="H1594">
        <v>0</v>
      </c>
      <c r="I1594">
        <v>-28</v>
      </c>
      <c r="J1594">
        <v>-28</v>
      </c>
      <c r="K1594" s="18">
        <v>0.3833333333333333</v>
      </c>
    </row>
    <row r="1595" spans="1:11" x14ac:dyDescent="0.25">
      <c r="A1595">
        <v>8</v>
      </c>
      <c r="B1595" t="s">
        <v>65</v>
      </c>
      <c r="C1595">
        <v>5086</v>
      </c>
      <c r="D1595" s="17">
        <v>43832</v>
      </c>
      <c r="E1595" t="s">
        <v>66</v>
      </c>
      <c r="F1595" t="s">
        <v>67</v>
      </c>
      <c r="G1595" t="s">
        <v>68</v>
      </c>
      <c r="H1595">
        <v>1</v>
      </c>
      <c r="I1595">
        <v>0</v>
      </c>
      <c r="J1595">
        <v>1</v>
      </c>
      <c r="K1595" s="18">
        <v>0.43541666666666662</v>
      </c>
    </row>
    <row r="1596" spans="1:11" hidden="1" x14ac:dyDescent="0.25">
      <c r="A1596">
        <v>8</v>
      </c>
      <c r="B1596" t="s">
        <v>65</v>
      </c>
      <c r="C1596">
        <v>5086</v>
      </c>
      <c r="D1596" s="17">
        <v>43832</v>
      </c>
      <c r="E1596" t="s">
        <v>66</v>
      </c>
      <c r="F1596" t="s">
        <v>67</v>
      </c>
      <c r="G1596" t="s">
        <v>68</v>
      </c>
      <c r="H1596">
        <v>0</v>
      </c>
      <c r="I1596">
        <v>-1</v>
      </c>
      <c r="J1596">
        <v>-1</v>
      </c>
      <c r="K1596" s="18">
        <v>0.4368055555555555</v>
      </c>
    </row>
    <row r="1597" spans="1:11" hidden="1" x14ac:dyDescent="0.25">
      <c r="A1597">
        <v>8</v>
      </c>
      <c r="B1597" t="s">
        <v>65</v>
      </c>
      <c r="C1597">
        <v>5086</v>
      </c>
      <c r="D1597" s="17">
        <v>43833</v>
      </c>
      <c r="E1597" t="s">
        <v>66</v>
      </c>
      <c r="F1597" t="s">
        <v>67</v>
      </c>
      <c r="G1597" t="s">
        <v>68</v>
      </c>
      <c r="H1597">
        <v>1</v>
      </c>
      <c r="I1597">
        <v>-1</v>
      </c>
      <c r="J1597">
        <v>0</v>
      </c>
      <c r="K1597" s="18">
        <v>0.46597222222222223</v>
      </c>
    </row>
    <row r="1598" spans="1:11" x14ac:dyDescent="0.25">
      <c r="A1598">
        <v>8</v>
      </c>
      <c r="B1598" t="s">
        <v>65</v>
      </c>
      <c r="C1598">
        <v>5086</v>
      </c>
      <c r="D1598" s="17">
        <v>43836</v>
      </c>
      <c r="E1598" t="s">
        <v>66</v>
      </c>
      <c r="F1598" t="s">
        <v>67</v>
      </c>
      <c r="G1598" t="s">
        <v>68</v>
      </c>
      <c r="H1598">
        <v>1</v>
      </c>
      <c r="I1598">
        <v>0</v>
      </c>
      <c r="J1598">
        <v>1</v>
      </c>
      <c r="K1598" s="18">
        <v>0.41666666666666669</v>
      </c>
    </row>
    <row r="1599" spans="1:11" hidden="1" x14ac:dyDescent="0.25">
      <c r="A1599">
        <v>8</v>
      </c>
      <c r="B1599" t="s">
        <v>65</v>
      </c>
      <c r="C1599">
        <v>5086</v>
      </c>
      <c r="D1599" s="17">
        <v>43836</v>
      </c>
      <c r="E1599" t="s">
        <v>66</v>
      </c>
      <c r="F1599" t="s">
        <v>67</v>
      </c>
      <c r="G1599" t="s">
        <v>68</v>
      </c>
      <c r="H1599">
        <v>0</v>
      </c>
      <c r="I1599">
        <v>-1</v>
      </c>
      <c r="J1599">
        <v>-1</v>
      </c>
      <c r="K1599" s="18">
        <v>0.41736111111111113</v>
      </c>
    </row>
    <row r="1600" spans="1:11" x14ac:dyDescent="0.25">
      <c r="A1600">
        <v>8</v>
      </c>
      <c r="B1600" t="s">
        <v>65</v>
      </c>
      <c r="C1600">
        <v>5086</v>
      </c>
      <c r="D1600" s="17">
        <v>43838</v>
      </c>
      <c r="E1600" t="s">
        <v>66</v>
      </c>
      <c r="F1600" t="s">
        <v>67</v>
      </c>
      <c r="G1600" t="s">
        <v>68</v>
      </c>
      <c r="H1600">
        <v>1</v>
      </c>
      <c r="I1600">
        <v>0</v>
      </c>
      <c r="J1600">
        <v>1</v>
      </c>
      <c r="K1600" s="18">
        <v>0.48680555555555555</v>
      </c>
    </row>
    <row r="1601" spans="1:11" hidden="1" x14ac:dyDescent="0.25">
      <c r="A1601">
        <v>8</v>
      </c>
      <c r="B1601" t="s">
        <v>65</v>
      </c>
      <c r="C1601">
        <v>5086</v>
      </c>
      <c r="D1601" s="17">
        <v>43838</v>
      </c>
      <c r="E1601" t="s">
        <v>66</v>
      </c>
      <c r="F1601" t="s">
        <v>67</v>
      </c>
      <c r="G1601" t="s">
        <v>68</v>
      </c>
      <c r="H1601">
        <v>0</v>
      </c>
      <c r="I1601">
        <v>-1</v>
      </c>
      <c r="J1601">
        <v>-1</v>
      </c>
      <c r="K1601" s="18">
        <v>0.48749999999999999</v>
      </c>
    </row>
    <row r="1602" spans="1:11" x14ac:dyDescent="0.25">
      <c r="A1602">
        <v>8</v>
      </c>
      <c r="B1602" t="s">
        <v>65</v>
      </c>
      <c r="C1602">
        <v>5086</v>
      </c>
      <c r="D1602" s="17">
        <v>43840</v>
      </c>
      <c r="E1602" t="s">
        <v>66</v>
      </c>
      <c r="F1602" t="s">
        <v>67</v>
      </c>
      <c r="G1602" t="s">
        <v>68</v>
      </c>
      <c r="H1602">
        <v>1</v>
      </c>
      <c r="I1602">
        <v>0</v>
      </c>
      <c r="J1602">
        <v>1</v>
      </c>
      <c r="K1602" s="18">
        <v>0.48749999999999999</v>
      </c>
    </row>
    <row r="1603" spans="1:11" hidden="1" x14ac:dyDescent="0.25">
      <c r="A1603">
        <v>8</v>
      </c>
      <c r="B1603" t="s">
        <v>65</v>
      </c>
      <c r="C1603">
        <v>5086</v>
      </c>
      <c r="D1603" s="17">
        <v>43840</v>
      </c>
      <c r="E1603" t="s">
        <v>66</v>
      </c>
      <c r="F1603" t="s">
        <v>67</v>
      </c>
      <c r="G1603" t="s">
        <v>68</v>
      </c>
      <c r="H1603">
        <v>0</v>
      </c>
      <c r="I1603">
        <v>-1</v>
      </c>
      <c r="J1603">
        <v>-1</v>
      </c>
      <c r="K1603" s="18">
        <v>0.48888888888888887</v>
      </c>
    </row>
    <row r="1604" spans="1:11" x14ac:dyDescent="0.25">
      <c r="A1604">
        <v>8</v>
      </c>
      <c r="B1604" t="s">
        <v>65</v>
      </c>
      <c r="C1604">
        <v>5086</v>
      </c>
      <c r="D1604" s="17">
        <v>43843</v>
      </c>
      <c r="E1604" t="s">
        <v>66</v>
      </c>
      <c r="F1604" t="s">
        <v>67</v>
      </c>
      <c r="G1604" t="s">
        <v>68</v>
      </c>
      <c r="H1604">
        <v>1</v>
      </c>
      <c r="I1604">
        <v>0</v>
      </c>
      <c r="J1604">
        <v>1</v>
      </c>
      <c r="K1604" s="18">
        <v>0.47986111111111113</v>
      </c>
    </row>
    <row r="1605" spans="1:11" hidden="1" x14ac:dyDescent="0.25">
      <c r="A1605">
        <v>8</v>
      </c>
      <c r="B1605" t="s">
        <v>65</v>
      </c>
      <c r="C1605">
        <v>5086</v>
      </c>
      <c r="D1605" s="17">
        <v>43843</v>
      </c>
      <c r="E1605" t="s">
        <v>66</v>
      </c>
      <c r="F1605" t="s">
        <v>67</v>
      </c>
      <c r="G1605" t="s">
        <v>68</v>
      </c>
      <c r="H1605">
        <v>0</v>
      </c>
      <c r="I1605">
        <v>-1</v>
      </c>
      <c r="J1605">
        <v>-1</v>
      </c>
      <c r="K1605" s="18">
        <v>0.48055555555555557</v>
      </c>
    </row>
    <row r="1606" spans="1:11" hidden="1" x14ac:dyDescent="0.25">
      <c r="A1606">
        <v>8</v>
      </c>
      <c r="B1606" t="s">
        <v>65</v>
      </c>
      <c r="C1606">
        <v>5086</v>
      </c>
      <c r="D1606" s="17">
        <v>43845</v>
      </c>
      <c r="E1606" t="s">
        <v>66</v>
      </c>
      <c r="F1606" t="s">
        <v>67</v>
      </c>
      <c r="G1606" t="s">
        <v>68</v>
      </c>
      <c r="H1606">
        <v>0</v>
      </c>
      <c r="I1606">
        <v>-1</v>
      </c>
      <c r="J1606">
        <v>-1</v>
      </c>
      <c r="K1606" s="18">
        <v>0.4680555555555555</v>
      </c>
    </row>
    <row r="1607" spans="1:11" hidden="1" x14ac:dyDescent="0.25">
      <c r="A1607">
        <v>8</v>
      </c>
      <c r="B1607" t="s">
        <v>65</v>
      </c>
      <c r="C1607">
        <v>5086</v>
      </c>
      <c r="D1607" s="17">
        <v>43847</v>
      </c>
      <c r="E1607" t="s">
        <v>66</v>
      </c>
      <c r="F1607" t="s">
        <v>67</v>
      </c>
      <c r="G1607" t="s">
        <v>68</v>
      </c>
      <c r="H1607">
        <v>0</v>
      </c>
      <c r="I1607">
        <v>-1</v>
      </c>
      <c r="J1607">
        <v>-1</v>
      </c>
      <c r="K1607" s="18">
        <v>0.48749999999999999</v>
      </c>
    </row>
    <row r="1608" spans="1:11" hidden="1" x14ac:dyDescent="0.25">
      <c r="A1608">
        <v>8</v>
      </c>
      <c r="B1608" t="s">
        <v>65</v>
      </c>
      <c r="C1608">
        <v>5086</v>
      </c>
      <c r="D1608" s="17">
        <v>43847</v>
      </c>
      <c r="E1608" t="s">
        <v>66</v>
      </c>
      <c r="F1608" t="s">
        <v>67</v>
      </c>
      <c r="G1608" t="s">
        <v>68</v>
      </c>
      <c r="H1608">
        <v>0</v>
      </c>
      <c r="I1608">
        <v>-1</v>
      </c>
      <c r="J1608">
        <v>-1</v>
      </c>
      <c r="K1608" s="18">
        <v>0.4916666666666667</v>
      </c>
    </row>
    <row r="1609" spans="1:11" x14ac:dyDescent="0.25">
      <c r="A1609">
        <v>8</v>
      </c>
      <c r="B1609" t="s">
        <v>65</v>
      </c>
      <c r="C1609">
        <v>5086</v>
      </c>
      <c r="D1609" s="17">
        <v>43850</v>
      </c>
      <c r="E1609" t="s">
        <v>66</v>
      </c>
      <c r="F1609" t="s">
        <v>67</v>
      </c>
      <c r="G1609" t="s">
        <v>68</v>
      </c>
      <c r="H1609">
        <v>1</v>
      </c>
      <c r="I1609">
        <v>0</v>
      </c>
      <c r="J1609">
        <v>1</v>
      </c>
      <c r="K1609" s="18">
        <v>0.35416666666666669</v>
      </c>
    </row>
    <row r="1610" spans="1:11" hidden="1" x14ac:dyDescent="0.25">
      <c r="A1610">
        <v>8</v>
      </c>
      <c r="B1610" t="s">
        <v>65</v>
      </c>
      <c r="C1610">
        <v>5086</v>
      </c>
      <c r="D1610" s="17">
        <v>43850</v>
      </c>
      <c r="E1610" t="s">
        <v>66</v>
      </c>
      <c r="F1610" t="s">
        <v>67</v>
      </c>
      <c r="G1610" t="s">
        <v>68</v>
      </c>
      <c r="H1610">
        <v>0</v>
      </c>
      <c r="I1610">
        <v>-1</v>
      </c>
      <c r="J1610">
        <v>-1</v>
      </c>
      <c r="K1610" s="18">
        <v>0.35486111111111113</v>
      </c>
    </row>
    <row r="1611" spans="1:11" x14ac:dyDescent="0.25">
      <c r="A1611">
        <v>8</v>
      </c>
      <c r="B1611" t="s">
        <v>65</v>
      </c>
      <c r="C1611">
        <v>5087</v>
      </c>
      <c r="D1611" s="17">
        <v>43840</v>
      </c>
      <c r="E1611" t="s">
        <v>280</v>
      </c>
      <c r="F1611" t="s">
        <v>77</v>
      </c>
      <c r="G1611" t="s">
        <v>78</v>
      </c>
      <c r="H1611">
        <v>6</v>
      </c>
      <c r="I1611">
        <v>0</v>
      </c>
      <c r="J1611">
        <v>6</v>
      </c>
      <c r="K1611" s="18">
        <v>0.45347222222222222</v>
      </c>
    </row>
    <row r="1612" spans="1:11" x14ac:dyDescent="0.25">
      <c r="A1612">
        <v>8</v>
      </c>
      <c r="B1612" t="s">
        <v>65</v>
      </c>
      <c r="C1612">
        <v>5087</v>
      </c>
      <c r="D1612" s="17">
        <v>43833</v>
      </c>
      <c r="E1612" t="s">
        <v>280</v>
      </c>
      <c r="F1612" t="s">
        <v>144</v>
      </c>
      <c r="G1612" t="s">
        <v>145</v>
      </c>
      <c r="H1612">
        <v>24</v>
      </c>
      <c r="I1612">
        <v>0</v>
      </c>
      <c r="J1612">
        <v>24</v>
      </c>
      <c r="K1612" s="18">
        <v>0.53680555555555554</v>
      </c>
    </row>
    <row r="1613" spans="1:11" x14ac:dyDescent="0.25">
      <c r="A1613">
        <v>8</v>
      </c>
      <c r="B1613" t="s">
        <v>65</v>
      </c>
      <c r="C1613">
        <v>5087</v>
      </c>
      <c r="D1613" s="17">
        <v>43847</v>
      </c>
      <c r="E1613" t="s">
        <v>280</v>
      </c>
      <c r="F1613" t="s">
        <v>144</v>
      </c>
      <c r="G1613" t="s">
        <v>145</v>
      </c>
      <c r="H1613">
        <v>20</v>
      </c>
      <c r="I1613">
        <v>0</v>
      </c>
      <c r="J1613">
        <v>20</v>
      </c>
      <c r="K1613" s="18">
        <v>0.5131944444444444</v>
      </c>
    </row>
    <row r="1614" spans="1:11" x14ac:dyDescent="0.25">
      <c r="A1614">
        <v>8</v>
      </c>
      <c r="B1614" t="s">
        <v>65</v>
      </c>
      <c r="C1614">
        <v>5089</v>
      </c>
      <c r="D1614" s="17">
        <v>43832</v>
      </c>
      <c r="E1614" t="s">
        <v>281</v>
      </c>
      <c r="F1614" t="s">
        <v>67</v>
      </c>
      <c r="G1614" t="s">
        <v>68</v>
      </c>
      <c r="H1614">
        <v>4</v>
      </c>
      <c r="I1614">
        <v>0</v>
      </c>
      <c r="J1614">
        <v>4</v>
      </c>
      <c r="K1614" s="18">
        <v>0.7284722222222223</v>
      </c>
    </row>
    <row r="1615" spans="1:11" hidden="1" x14ac:dyDescent="0.25">
      <c r="A1615">
        <v>8</v>
      </c>
      <c r="B1615" t="s">
        <v>65</v>
      </c>
      <c r="C1615">
        <v>5089</v>
      </c>
      <c r="D1615" s="17">
        <v>43832</v>
      </c>
      <c r="E1615" t="s">
        <v>281</v>
      </c>
      <c r="F1615" t="s">
        <v>67</v>
      </c>
      <c r="G1615" t="s">
        <v>68</v>
      </c>
      <c r="H1615">
        <v>0</v>
      </c>
      <c r="I1615">
        <v>-4</v>
      </c>
      <c r="J1615">
        <v>-4</v>
      </c>
      <c r="K1615" s="18">
        <v>0.72916666666666663</v>
      </c>
    </row>
    <row r="1616" spans="1:11" x14ac:dyDescent="0.25">
      <c r="A1616">
        <v>8</v>
      </c>
      <c r="B1616" t="s">
        <v>65</v>
      </c>
      <c r="C1616">
        <v>5089</v>
      </c>
      <c r="D1616" s="17">
        <v>43833</v>
      </c>
      <c r="E1616" t="s">
        <v>281</v>
      </c>
      <c r="F1616" t="s">
        <v>67</v>
      </c>
      <c r="G1616" t="s">
        <v>68</v>
      </c>
      <c r="H1616">
        <v>4</v>
      </c>
      <c r="I1616">
        <v>0</v>
      </c>
      <c r="J1616">
        <v>4</v>
      </c>
      <c r="K1616" s="18">
        <v>0.72430555555555554</v>
      </c>
    </row>
    <row r="1617" spans="1:11" hidden="1" x14ac:dyDescent="0.25">
      <c r="A1617">
        <v>8</v>
      </c>
      <c r="B1617" t="s">
        <v>65</v>
      </c>
      <c r="C1617">
        <v>5089</v>
      </c>
      <c r="D1617" s="17">
        <v>43833</v>
      </c>
      <c r="E1617" t="s">
        <v>281</v>
      </c>
      <c r="F1617" t="s">
        <v>67</v>
      </c>
      <c r="G1617" t="s">
        <v>68</v>
      </c>
      <c r="H1617">
        <v>0</v>
      </c>
      <c r="I1617">
        <v>-4</v>
      </c>
      <c r="J1617">
        <v>-4</v>
      </c>
      <c r="K1617" s="18">
        <v>0.72499999999999998</v>
      </c>
    </row>
    <row r="1618" spans="1:11" x14ac:dyDescent="0.25">
      <c r="A1618">
        <v>8</v>
      </c>
      <c r="B1618" t="s">
        <v>65</v>
      </c>
      <c r="C1618">
        <v>5089</v>
      </c>
      <c r="D1618" s="17">
        <v>43836</v>
      </c>
      <c r="E1618" t="s">
        <v>281</v>
      </c>
      <c r="F1618" t="s">
        <v>67</v>
      </c>
      <c r="G1618" t="s">
        <v>68</v>
      </c>
      <c r="H1618">
        <v>5</v>
      </c>
      <c r="I1618">
        <v>0</v>
      </c>
      <c r="J1618">
        <v>5</v>
      </c>
      <c r="K1618" s="18">
        <v>0.72499999999999998</v>
      </c>
    </row>
    <row r="1619" spans="1:11" hidden="1" x14ac:dyDescent="0.25">
      <c r="A1619">
        <v>8</v>
      </c>
      <c r="B1619" t="s">
        <v>65</v>
      </c>
      <c r="C1619">
        <v>5089</v>
      </c>
      <c r="D1619" s="17">
        <v>43836</v>
      </c>
      <c r="E1619" t="s">
        <v>281</v>
      </c>
      <c r="F1619" t="s">
        <v>67</v>
      </c>
      <c r="G1619" t="s">
        <v>68</v>
      </c>
      <c r="H1619">
        <v>0</v>
      </c>
      <c r="I1619">
        <v>-5</v>
      </c>
      <c r="J1619">
        <v>-5</v>
      </c>
      <c r="K1619" s="18">
        <v>0.72638888888888886</v>
      </c>
    </row>
    <row r="1620" spans="1:11" x14ac:dyDescent="0.25">
      <c r="A1620">
        <v>8</v>
      </c>
      <c r="B1620" t="s">
        <v>65</v>
      </c>
      <c r="C1620">
        <v>5089</v>
      </c>
      <c r="D1620" s="17">
        <v>43838</v>
      </c>
      <c r="E1620" t="s">
        <v>281</v>
      </c>
      <c r="F1620" t="s">
        <v>67</v>
      </c>
      <c r="G1620" t="s">
        <v>68</v>
      </c>
      <c r="H1620">
        <v>4</v>
      </c>
      <c r="I1620">
        <v>0</v>
      </c>
      <c r="J1620">
        <v>4</v>
      </c>
      <c r="K1620" s="18">
        <v>0.75277777777777777</v>
      </c>
    </row>
    <row r="1621" spans="1:11" hidden="1" x14ac:dyDescent="0.25">
      <c r="A1621">
        <v>8</v>
      </c>
      <c r="B1621" t="s">
        <v>65</v>
      </c>
      <c r="C1621">
        <v>5089</v>
      </c>
      <c r="D1621" s="17">
        <v>43838</v>
      </c>
      <c r="E1621" t="s">
        <v>281</v>
      </c>
      <c r="F1621" t="s">
        <v>67</v>
      </c>
      <c r="G1621" t="s">
        <v>68</v>
      </c>
      <c r="H1621">
        <v>0</v>
      </c>
      <c r="I1621">
        <v>-4</v>
      </c>
      <c r="J1621">
        <v>-4</v>
      </c>
      <c r="K1621" s="18">
        <v>0.75347222222222221</v>
      </c>
    </row>
    <row r="1622" spans="1:11" x14ac:dyDescent="0.25">
      <c r="A1622">
        <v>8</v>
      </c>
      <c r="B1622" t="s">
        <v>65</v>
      </c>
      <c r="C1622">
        <v>5089</v>
      </c>
      <c r="D1622" s="17">
        <v>43840</v>
      </c>
      <c r="E1622" t="s">
        <v>281</v>
      </c>
      <c r="F1622" t="s">
        <v>67</v>
      </c>
      <c r="G1622" t="s">
        <v>68</v>
      </c>
      <c r="H1622">
        <v>5</v>
      </c>
      <c r="I1622">
        <v>0</v>
      </c>
      <c r="J1622">
        <v>5</v>
      </c>
      <c r="K1622" s="18">
        <v>0.72291666666666676</v>
      </c>
    </row>
    <row r="1623" spans="1:11" hidden="1" x14ac:dyDescent="0.25">
      <c r="A1623">
        <v>8</v>
      </c>
      <c r="B1623" t="s">
        <v>65</v>
      </c>
      <c r="C1623">
        <v>5089</v>
      </c>
      <c r="D1623" s="17">
        <v>43840</v>
      </c>
      <c r="E1623" t="s">
        <v>281</v>
      </c>
      <c r="F1623" t="s">
        <v>67</v>
      </c>
      <c r="G1623" t="s">
        <v>68</v>
      </c>
      <c r="H1623">
        <v>0</v>
      </c>
      <c r="I1623">
        <v>-5</v>
      </c>
      <c r="J1623">
        <v>-5</v>
      </c>
      <c r="K1623" s="18">
        <v>0.72499999999999998</v>
      </c>
    </row>
    <row r="1624" spans="1:11" x14ac:dyDescent="0.25">
      <c r="A1624">
        <v>8</v>
      </c>
      <c r="B1624" t="s">
        <v>65</v>
      </c>
      <c r="C1624">
        <v>5089</v>
      </c>
      <c r="D1624" s="17">
        <v>43843</v>
      </c>
      <c r="E1624" t="s">
        <v>281</v>
      </c>
      <c r="F1624" t="s">
        <v>67</v>
      </c>
      <c r="G1624" t="s">
        <v>68</v>
      </c>
      <c r="H1624">
        <v>5</v>
      </c>
      <c r="I1624">
        <v>0</v>
      </c>
      <c r="J1624">
        <v>5</v>
      </c>
      <c r="K1624" s="18">
        <v>0.72916666666666663</v>
      </c>
    </row>
    <row r="1625" spans="1:11" hidden="1" x14ac:dyDescent="0.25">
      <c r="A1625">
        <v>8</v>
      </c>
      <c r="B1625" t="s">
        <v>65</v>
      </c>
      <c r="C1625">
        <v>5089</v>
      </c>
      <c r="D1625" s="17">
        <v>43843</v>
      </c>
      <c r="E1625" t="s">
        <v>281</v>
      </c>
      <c r="F1625" t="s">
        <v>67</v>
      </c>
      <c r="G1625" t="s">
        <v>68</v>
      </c>
      <c r="H1625">
        <v>0</v>
      </c>
      <c r="I1625">
        <v>-5</v>
      </c>
      <c r="J1625">
        <v>-5</v>
      </c>
      <c r="K1625" s="18">
        <v>0.72986111111111107</v>
      </c>
    </row>
    <row r="1626" spans="1:11" x14ac:dyDescent="0.25">
      <c r="A1626">
        <v>8</v>
      </c>
      <c r="B1626" t="s">
        <v>65</v>
      </c>
      <c r="C1626">
        <v>5089</v>
      </c>
      <c r="D1626" s="17">
        <v>43845</v>
      </c>
      <c r="E1626" t="s">
        <v>281</v>
      </c>
      <c r="F1626" t="s">
        <v>67</v>
      </c>
      <c r="G1626" t="s">
        <v>68</v>
      </c>
      <c r="H1626">
        <v>4</v>
      </c>
      <c r="I1626">
        <v>0</v>
      </c>
      <c r="J1626">
        <v>4</v>
      </c>
      <c r="K1626" s="18">
        <v>0.70347222222222217</v>
      </c>
    </row>
    <row r="1627" spans="1:11" hidden="1" x14ac:dyDescent="0.25">
      <c r="A1627">
        <v>8</v>
      </c>
      <c r="B1627" t="s">
        <v>65</v>
      </c>
      <c r="C1627">
        <v>5089</v>
      </c>
      <c r="D1627" s="17">
        <v>43845</v>
      </c>
      <c r="E1627" t="s">
        <v>281</v>
      </c>
      <c r="F1627" t="s">
        <v>67</v>
      </c>
      <c r="G1627" t="s">
        <v>68</v>
      </c>
      <c r="H1627">
        <v>0</v>
      </c>
      <c r="I1627">
        <v>-4</v>
      </c>
      <c r="J1627">
        <v>-4</v>
      </c>
      <c r="K1627" s="18">
        <v>0.70486111111111116</v>
      </c>
    </row>
    <row r="1628" spans="1:11" x14ac:dyDescent="0.25">
      <c r="A1628">
        <v>8</v>
      </c>
      <c r="B1628" t="s">
        <v>65</v>
      </c>
      <c r="C1628">
        <v>5089</v>
      </c>
      <c r="D1628" s="17">
        <v>43847</v>
      </c>
      <c r="E1628" t="s">
        <v>281</v>
      </c>
      <c r="F1628" t="s">
        <v>67</v>
      </c>
      <c r="G1628" t="s">
        <v>68</v>
      </c>
      <c r="H1628">
        <v>5</v>
      </c>
      <c r="I1628">
        <v>0</v>
      </c>
      <c r="J1628">
        <v>5</v>
      </c>
      <c r="K1628" s="18">
        <v>0.72222222222222221</v>
      </c>
    </row>
    <row r="1629" spans="1:11" hidden="1" x14ac:dyDescent="0.25">
      <c r="A1629">
        <v>8</v>
      </c>
      <c r="B1629" t="s">
        <v>65</v>
      </c>
      <c r="C1629">
        <v>5089</v>
      </c>
      <c r="D1629" s="17">
        <v>43847</v>
      </c>
      <c r="E1629" t="s">
        <v>281</v>
      </c>
      <c r="F1629" t="s">
        <v>67</v>
      </c>
      <c r="G1629" t="s">
        <v>68</v>
      </c>
      <c r="H1629">
        <v>0</v>
      </c>
      <c r="I1629">
        <v>-5</v>
      </c>
      <c r="J1629">
        <v>-5</v>
      </c>
      <c r="K1629" s="18">
        <v>0.72291666666666676</v>
      </c>
    </row>
    <row r="1630" spans="1:11" x14ac:dyDescent="0.25">
      <c r="A1630">
        <v>8</v>
      </c>
      <c r="B1630" t="s">
        <v>65</v>
      </c>
      <c r="C1630">
        <v>5089</v>
      </c>
      <c r="D1630" s="17">
        <v>43850</v>
      </c>
      <c r="E1630" t="s">
        <v>281</v>
      </c>
      <c r="F1630" t="s">
        <v>67</v>
      </c>
      <c r="G1630" t="s">
        <v>68</v>
      </c>
      <c r="H1630">
        <v>5</v>
      </c>
      <c r="I1630">
        <v>0</v>
      </c>
      <c r="J1630">
        <v>5</v>
      </c>
      <c r="K1630" s="18">
        <v>0.73263888888888884</v>
      </c>
    </row>
    <row r="1631" spans="1:11" hidden="1" x14ac:dyDescent="0.25">
      <c r="A1631">
        <v>8</v>
      </c>
      <c r="B1631" t="s">
        <v>65</v>
      </c>
      <c r="C1631">
        <v>5089</v>
      </c>
      <c r="D1631" s="17">
        <v>43850</v>
      </c>
      <c r="E1631" t="s">
        <v>281</v>
      </c>
      <c r="F1631" t="s">
        <v>67</v>
      </c>
      <c r="G1631" t="s">
        <v>68</v>
      </c>
      <c r="H1631">
        <v>0</v>
      </c>
      <c r="I1631">
        <v>-5</v>
      </c>
      <c r="J1631">
        <v>-5</v>
      </c>
      <c r="K1631" s="18">
        <v>0.73472222222222217</v>
      </c>
    </row>
    <row r="1632" spans="1:11" x14ac:dyDescent="0.25">
      <c r="A1632">
        <v>8</v>
      </c>
      <c r="B1632" t="s">
        <v>65</v>
      </c>
      <c r="C1632">
        <v>5090</v>
      </c>
      <c r="D1632" s="17">
        <v>43833</v>
      </c>
      <c r="E1632" t="s">
        <v>282</v>
      </c>
      <c r="F1632" t="s">
        <v>144</v>
      </c>
      <c r="G1632" t="s">
        <v>145</v>
      </c>
      <c r="H1632">
        <v>10</v>
      </c>
      <c r="I1632">
        <v>0</v>
      </c>
      <c r="J1632">
        <v>10</v>
      </c>
      <c r="K1632" s="18">
        <v>0.37708333333333338</v>
      </c>
    </row>
    <row r="1633" spans="1:11" x14ac:dyDescent="0.25">
      <c r="A1633">
        <v>8</v>
      </c>
      <c r="B1633" t="s">
        <v>65</v>
      </c>
      <c r="C1633">
        <v>5090</v>
      </c>
      <c r="D1633" s="17">
        <v>43840</v>
      </c>
      <c r="E1633" t="s">
        <v>282</v>
      </c>
      <c r="F1633" t="s">
        <v>144</v>
      </c>
      <c r="G1633" t="s">
        <v>145</v>
      </c>
      <c r="H1633">
        <v>9</v>
      </c>
      <c r="I1633">
        <v>0</v>
      </c>
      <c r="J1633">
        <v>9</v>
      </c>
      <c r="K1633" s="18">
        <v>0.45694444444444443</v>
      </c>
    </row>
    <row r="1634" spans="1:11" x14ac:dyDescent="0.25">
      <c r="A1634">
        <v>8</v>
      </c>
      <c r="B1634" t="s">
        <v>65</v>
      </c>
      <c r="C1634">
        <v>5090</v>
      </c>
      <c r="D1634" s="17">
        <v>43847</v>
      </c>
      <c r="E1634" t="s">
        <v>282</v>
      </c>
      <c r="F1634" t="s">
        <v>144</v>
      </c>
      <c r="G1634" t="s">
        <v>145</v>
      </c>
      <c r="H1634">
        <v>10</v>
      </c>
      <c r="I1634">
        <v>0</v>
      </c>
      <c r="J1634">
        <v>10</v>
      </c>
      <c r="K1634" s="18">
        <v>0.42291666666666666</v>
      </c>
    </row>
    <row r="1635" spans="1:11" x14ac:dyDescent="0.25">
      <c r="A1635">
        <v>8</v>
      </c>
      <c r="B1635" t="s">
        <v>65</v>
      </c>
      <c r="C1635">
        <v>5091</v>
      </c>
      <c r="D1635" s="17">
        <v>43838</v>
      </c>
      <c r="E1635" t="s">
        <v>283</v>
      </c>
      <c r="F1635" t="s">
        <v>77</v>
      </c>
      <c r="G1635" t="s">
        <v>78</v>
      </c>
      <c r="H1635">
        <v>24</v>
      </c>
      <c r="I1635">
        <v>0</v>
      </c>
      <c r="J1635">
        <v>24</v>
      </c>
      <c r="K1635" s="18">
        <v>0.39166666666666666</v>
      </c>
    </row>
    <row r="1636" spans="1:11" hidden="1" x14ac:dyDescent="0.25">
      <c r="A1636">
        <v>8</v>
      </c>
      <c r="B1636" t="s">
        <v>65</v>
      </c>
      <c r="C1636">
        <v>5091</v>
      </c>
      <c r="D1636" s="17">
        <v>43838</v>
      </c>
      <c r="E1636" t="s">
        <v>283</v>
      </c>
      <c r="F1636" t="s">
        <v>77</v>
      </c>
      <c r="G1636" t="s">
        <v>78</v>
      </c>
      <c r="H1636">
        <v>0</v>
      </c>
      <c r="I1636">
        <v>-24</v>
      </c>
      <c r="J1636">
        <v>-24</v>
      </c>
      <c r="K1636" s="18">
        <v>0.3923611111111111</v>
      </c>
    </row>
    <row r="1637" spans="1:11" x14ac:dyDescent="0.25">
      <c r="A1637">
        <v>8</v>
      </c>
      <c r="B1637" t="s">
        <v>65</v>
      </c>
      <c r="C1637">
        <v>5091</v>
      </c>
      <c r="D1637" s="17">
        <v>43845</v>
      </c>
      <c r="E1637" t="s">
        <v>283</v>
      </c>
      <c r="F1637" t="s">
        <v>77</v>
      </c>
      <c r="G1637" t="s">
        <v>78</v>
      </c>
      <c r="H1637">
        <v>22</v>
      </c>
      <c r="I1637">
        <v>0</v>
      </c>
      <c r="J1637">
        <v>22</v>
      </c>
      <c r="K1637" s="18">
        <v>0.38680555555555557</v>
      </c>
    </row>
    <row r="1638" spans="1:11" hidden="1" x14ac:dyDescent="0.25">
      <c r="A1638">
        <v>8</v>
      </c>
      <c r="B1638" t="s">
        <v>65</v>
      </c>
      <c r="C1638">
        <v>5091</v>
      </c>
      <c r="D1638" s="17">
        <v>43845</v>
      </c>
      <c r="E1638" t="s">
        <v>283</v>
      </c>
      <c r="F1638" t="s">
        <v>77</v>
      </c>
      <c r="G1638" t="s">
        <v>78</v>
      </c>
      <c r="H1638">
        <v>0</v>
      </c>
      <c r="I1638">
        <v>-22</v>
      </c>
      <c r="J1638">
        <v>-22</v>
      </c>
      <c r="K1638" s="18">
        <v>0.38750000000000001</v>
      </c>
    </row>
    <row r="1639" spans="1:11" x14ac:dyDescent="0.25">
      <c r="A1639">
        <v>8</v>
      </c>
      <c r="B1639" t="s">
        <v>65</v>
      </c>
      <c r="C1639">
        <v>5091</v>
      </c>
      <c r="D1639" s="17">
        <v>43847</v>
      </c>
      <c r="E1639" t="s">
        <v>283</v>
      </c>
      <c r="F1639" t="s">
        <v>77</v>
      </c>
      <c r="G1639" t="s">
        <v>78</v>
      </c>
      <c r="H1639">
        <v>14</v>
      </c>
      <c r="I1639">
        <v>0</v>
      </c>
      <c r="J1639">
        <v>14</v>
      </c>
      <c r="K1639" s="18">
        <v>0.38055555555555554</v>
      </c>
    </row>
    <row r="1640" spans="1:11" hidden="1" x14ac:dyDescent="0.25">
      <c r="A1640">
        <v>8</v>
      </c>
      <c r="B1640" t="s">
        <v>65</v>
      </c>
      <c r="C1640">
        <v>5091</v>
      </c>
      <c r="D1640" s="17">
        <v>43847</v>
      </c>
      <c r="E1640" t="s">
        <v>283</v>
      </c>
      <c r="F1640" t="s">
        <v>77</v>
      </c>
      <c r="G1640" t="s">
        <v>78</v>
      </c>
      <c r="H1640">
        <v>0</v>
      </c>
      <c r="I1640">
        <v>-14</v>
      </c>
      <c r="J1640">
        <v>-14</v>
      </c>
      <c r="K1640" s="18">
        <v>0.38125000000000003</v>
      </c>
    </row>
    <row r="1641" spans="1:11" x14ac:dyDescent="0.25">
      <c r="A1641">
        <v>8</v>
      </c>
      <c r="B1641" t="s">
        <v>65</v>
      </c>
      <c r="C1641">
        <v>5091</v>
      </c>
      <c r="D1641" s="17">
        <v>43847</v>
      </c>
      <c r="E1641" t="s">
        <v>283</v>
      </c>
      <c r="F1641" t="s">
        <v>67</v>
      </c>
      <c r="G1641" t="s">
        <v>68</v>
      </c>
      <c r="H1641">
        <v>1</v>
      </c>
      <c r="I1641">
        <v>0</v>
      </c>
      <c r="J1641">
        <v>1</v>
      </c>
      <c r="K1641" s="18">
        <v>0.38055555555555554</v>
      </c>
    </row>
    <row r="1642" spans="1:11" hidden="1" x14ac:dyDescent="0.25">
      <c r="A1642">
        <v>8</v>
      </c>
      <c r="B1642" t="s">
        <v>65</v>
      </c>
      <c r="C1642">
        <v>5091</v>
      </c>
      <c r="D1642" s="17">
        <v>43847</v>
      </c>
      <c r="E1642" t="s">
        <v>283</v>
      </c>
      <c r="F1642" t="s">
        <v>67</v>
      </c>
      <c r="G1642" t="s">
        <v>68</v>
      </c>
      <c r="H1642">
        <v>0</v>
      </c>
      <c r="I1642">
        <v>-1</v>
      </c>
      <c r="J1642">
        <v>-1</v>
      </c>
      <c r="K1642" s="18">
        <v>0.38125000000000003</v>
      </c>
    </row>
    <row r="1643" spans="1:11" hidden="1" x14ac:dyDescent="0.25">
      <c r="A1643">
        <v>8</v>
      </c>
      <c r="B1643" t="s">
        <v>65</v>
      </c>
      <c r="C1643">
        <v>5092</v>
      </c>
      <c r="D1643" s="17">
        <v>43839</v>
      </c>
      <c r="E1643" t="s">
        <v>284</v>
      </c>
      <c r="F1643" t="s">
        <v>67</v>
      </c>
      <c r="G1643" t="s">
        <v>68</v>
      </c>
      <c r="H1643">
        <v>1</v>
      </c>
      <c r="I1643">
        <v>-1</v>
      </c>
      <c r="J1643">
        <v>0</v>
      </c>
      <c r="K1643" s="18">
        <v>0.26180555555555557</v>
      </c>
    </row>
    <row r="1644" spans="1:11" hidden="1" x14ac:dyDescent="0.25">
      <c r="A1644">
        <v>8</v>
      </c>
      <c r="B1644" t="s">
        <v>65</v>
      </c>
      <c r="C1644">
        <v>5092</v>
      </c>
      <c r="D1644" s="17">
        <v>43846</v>
      </c>
      <c r="E1644" t="s">
        <v>284</v>
      </c>
      <c r="F1644" t="s">
        <v>67</v>
      </c>
      <c r="G1644" t="s">
        <v>68</v>
      </c>
      <c r="H1644">
        <v>1</v>
      </c>
      <c r="I1644">
        <v>-1</v>
      </c>
      <c r="J1644">
        <v>0</v>
      </c>
      <c r="K1644" s="18">
        <v>0.30208333333333331</v>
      </c>
    </row>
    <row r="1645" spans="1:11" x14ac:dyDescent="0.25">
      <c r="A1645">
        <v>8</v>
      </c>
      <c r="B1645" t="s">
        <v>65</v>
      </c>
      <c r="C1645">
        <v>5098</v>
      </c>
      <c r="D1645" s="17">
        <v>43840</v>
      </c>
      <c r="E1645" t="s">
        <v>285</v>
      </c>
      <c r="F1645" t="s">
        <v>270</v>
      </c>
      <c r="G1645" t="s">
        <v>271</v>
      </c>
      <c r="H1645">
        <v>1</v>
      </c>
      <c r="I1645">
        <v>0</v>
      </c>
      <c r="J1645">
        <v>1</v>
      </c>
      <c r="K1645" s="18">
        <v>0.41180555555555554</v>
      </c>
    </row>
    <row r="1646" spans="1:11" x14ac:dyDescent="0.25">
      <c r="A1646">
        <v>8</v>
      </c>
      <c r="B1646" t="s">
        <v>65</v>
      </c>
      <c r="C1646">
        <v>5098</v>
      </c>
      <c r="D1646" s="17">
        <v>43832</v>
      </c>
      <c r="E1646" t="s">
        <v>285</v>
      </c>
      <c r="F1646" t="s">
        <v>67</v>
      </c>
      <c r="G1646" t="s">
        <v>68</v>
      </c>
      <c r="H1646">
        <v>1</v>
      </c>
      <c r="I1646">
        <v>0</v>
      </c>
      <c r="J1646">
        <v>1</v>
      </c>
      <c r="K1646" s="18">
        <v>0.3611111111111111</v>
      </c>
    </row>
    <row r="1647" spans="1:11" hidden="1" x14ac:dyDescent="0.25">
      <c r="A1647">
        <v>8</v>
      </c>
      <c r="B1647" t="s">
        <v>65</v>
      </c>
      <c r="C1647">
        <v>5098</v>
      </c>
      <c r="D1647" s="17">
        <v>43832</v>
      </c>
      <c r="E1647" t="s">
        <v>285</v>
      </c>
      <c r="F1647" t="s">
        <v>67</v>
      </c>
      <c r="G1647" t="s">
        <v>68</v>
      </c>
      <c r="H1647">
        <v>0</v>
      </c>
      <c r="I1647">
        <v>-1</v>
      </c>
      <c r="J1647">
        <v>-1</v>
      </c>
      <c r="K1647" s="18">
        <v>0.36180555555555555</v>
      </c>
    </row>
    <row r="1648" spans="1:11" x14ac:dyDescent="0.25">
      <c r="A1648">
        <v>8</v>
      </c>
      <c r="B1648" t="s">
        <v>65</v>
      </c>
      <c r="C1648">
        <v>5098</v>
      </c>
      <c r="D1648" s="17">
        <v>43833</v>
      </c>
      <c r="E1648" t="s">
        <v>285</v>
      </c>
      <c r="F1648" t="s">
        <v>67</v>
      </c>
      <c r="G1648" t="s">
        <v>68</v>
      </c>
      <c r="H1648">
        <v>2</v>
      </c>
      <c r="I1648">
        <v>0</v>
      </c>
      <c r="J1648">
        <v>2</v>
      </c>
      <c r="K1648" s="18">
        <v>0.39166666666666666</v>
      </c>
    </row>
    <row r="1649" spans="1:11" hidden="1" x14ac:dyDescent="0.25">
      <c r="A1649">
        <v>8</v>
      </c>
      <c r="B1649" t="s">
        <v>65</v>
      </c>
      <c r="C1649">
        <v>5098</v>
      </c>
      <c r="D1649" s="17">
        <v>43833</v>
      </c>
      <c r="E1649" t="s">
        <v>285</v>
      </c>
      <c r="F1649" t="s">
        <v>67</v>
      </c>
      <c r="G1649" t="s">
        <v>68</v>
      </c>
      <c r="H1649">
        <v>0</v>
      </c>
      <c r="I1649">
        <v>-2</v>
      </c>
      <c r="J1649">
        <v>-2</v>
      </c>
      <c r="K1649" s="18">
        <v>0.3923611111111111</v>
      </c>
    </row>
    <row r="1650" spans="1:11" x14ac:dyDescent="0.25">
      <c r="A1650">
        <v>8</v>
      </c>
      <c r="B1650" t="s">
        <v>65</v>
      </c>
      <c r="C1650">
        <v>5098</v>
      </c>
      <c r="D1650" s="17">
        <v>43838</v>
      </c>
      <c r="E1650" t="s">
        <v>285</v>
      </c>
      <c r="F1650" t="s">
        <v>67</v>
      </c>
      <c r="G1650" t="s">
        <v>68</v>
      </c>
      <c r="H1650">
        <v>1</v>
      </c>
      <c r="I1650">
        <v>0</v>
      </c>
      <c r="J1650">
        <v>1</v>
      </c>
      <c r="K1650" s="18">
        <v>0.40416666666666662</v>
      </c>
    </row>
    <row r="1651" spans="1:11" hidden="1" x14ac:dyDescent="0.25">
      <c r="A1651">
        <v>8</v>
      </c>
      <c r="B1651" t="s">
        <v>65</v>
      </c>
      <c r="C1651">
        <v>5098</v>
      </c>
      <c r="D1651" s="17">
        <v>43838</v>
      </c>
      <c r="E1651" t="s">
        <v>285</v>
      </c>
      <c r="F1651" t="s">
        <v>67</v>
      </c>
      <c r="G1651" t="s">
        <v>68</v>
      </c>
      <c r="H1651">
        <v>0</v>
      </c>
      <c r="I1651">
        <v>-1</v>
      </c>
      <c r="J1651">
        <v>-1</v>
      </c>
      <c r="K1651" s="18">
        <v>0.40486111111111112</v>
      </c>
    </row>
    <row r="1652" spans="1:11" x14ac:dyDescent="0.25">
      <c r="A1652">
        <v>8</v>
      </c>
      <c r="B1652" t="s">
        <v>65</v>
      </c>
      <c r="C1652">
        <v>5098</v>
      </c>
      <c r="D1652" s="17">
        <v>43840</v>
      </c>
      <c r="E1652" t="s">
        <v>285</v>
      </c>
      <c r="F1652" t="s">
        <v>67</v>
      </c>
      <c r="G1652" t="s">
        <v>68</v>
      </c>
      <c r="H1652">
        <v>1</v>
      </c>
      <c r="I1652">
        <v>0</v>
      </c>
      <c r="J1652">
        <v>1</v>
      </c>
      <c r="K1652" s="18">
        <v>0.41180555555555554</v>
      </c>
    </row>
    <row r="1653" spans="1:11" hidden="1" x14ac:dyDescent="0.25">
      <c r="A1653">
        <v>8</v>
      </c>
      <c r="B1653" t="s">
        <v>65</v>
      </c>
      <c r="C1653">
        <v>5098</v>
      </c>
      <c r="D1653" s="17">
        <v>43840</v>
      </c>
      <c r="E1653" t="s">
        <v>285</v>
      </c>
      <c r="F1653" t="s">
        <v>67</v>
      </c>
      <c r="G1653" t="s">
        <v>68</v>
      </c>
      <c r="H1653">
        <v>0</v>
      </c>
      <c r="I1653">
        <v>-1</v>
      </c>
      <c r="J1653">
        <v>-1</v>
      </c>
      <c r="K1653" s="18">
        <v>0.41319444444444442</v>
      </c>
    </row>
    <row r="1654" spans="1:11" x14ac:dyDescent="0.25">
      <c r="A1654">
        <v>8</v>
      </c>
      <c r="B1654" t="s">
        <v>65</v>
      </c>
      <c r="C1654">
        <v>5098</v>
      </c>
      <c r="D1654" s="17">
        <v>43845</v>
      </c>
      <c r="E1654" t="s">
        <v>285</v>
      </c>
      <c r="F1654" t="s">
        <v>67</v>
      </c>
      <c r="G1654" t="s">
        <v>68</v>
      </c>
      <c r="H1654">
        <v>2</v>
      </c>
      <c r="I1654">
        <v>0</v>
      </c>
      <c r="J1654">
        <v>2</v>
      </c>
      <c r="K1654" s="18">
        <v>0.38541666666666669</v>
      </c>
    </row>
    <row r="1655" spans="1:11" hidden="1" x14ac:dyDescent="0.25">
      <c r="A1655">
        <v>8</v>
      </c>
      <c r="B1655" t="s">
        <v>65</v>
      </c>
      <c r="C1655">
        <v>5098</v>
      </c>
      <c r="D1655" s="17">
        <v>43845</v>
      </c>
      <c r="E1655" t="s">
        <v>285</v>
      </c>
      <c r="F1655" t="s">
        <v>67</v>
      </c>
      <c r="G1655" t="s">
        <v>68</v>
      </c>
      <c r="H1655">
        <v>0</v>
      </c>
      <c r="I1655">
        <v>-2</v>
      </c>
      <c r="J1655">
        <v>-2</v>
      </c>
      <c r="K1655" s="18">
        <v>0.3888888888888889</v>
      </c>
    </row>
    <row r="1656" spans="1:11" x14ac:dyDescent="0.25">
      <c r="A1656">
        <v>8</v>
      </c>
      <c r="B1656" t="s">
        <v>65</v>
      </c>
      <c r="C1656">
        <v>5098</v>
      </c>
      <c r="D1656" s="17">
        <v>43847</v>
      </c>
      <c r="E1656" t="s">
        <v>285</v>
      </c>
      <c r="F1656" t="s">
        <v>67</v>
      </c>
      <c r="G1656" t="s">
        <v>68</v>
      </c>
      <c r="H1656">
        <v>2</v>
      </c>
      <c r="I1656">
        <v>0</v>
      </c>
      <c r="J1656">
        <v>2</v>
      </c>
      <c r="K1656" s="18">
        <v>0.51736111111111105</v>
      </c>
    </row>
    <row r="1657" spans="1:11" hidden="1" x14ac:dyDescent="0.25">
      <c r="A1657">
        <v>8</v>
      </c>
      <c r="B1657" t="s">
        <v>65</v>
      </c>
      <c r="C1657">
        <v>5098</v>
      </c>
      <c r="D1657" s="17">
        <v>43847</v>
      </c>
      <c r="E1657" t="s">
        <v>285</v>
      </c>
      <c r="F1657" t="s">
        <v>67</v>
      </c>
      <c r="G1657" t="s">
        <v>68</v>
      </c>
      <c r="H1657">
        <v>0</v>
      </c>
      <c r="I1657">
        <v>-2</v>
      </c>
      <c r="J1657">
        <v>-2</v>
      </c>
      <c r="K1657" s="18">
        <v>0.5180555555555556</v>
      </c>
    </row>
    <row r="1658" spans="1:11" x14ac:dyDescent="0.25">
      <c r="A1658">
        <v>8</v>
      </c>
      <c r="B1658" t="s">
        <v>65</v>
      </c>
      <c r="C1658">
        <v>5121</v>
      </c>
      <c r="D1658" s="17">
        <v>43833</v>
      </c>
      <c r="E1658" t="s">
        <v>286</v>
      </c>
      <c r="F1658" t="s">
        <v>287</v>
      </c>
      <c r="G1658" t="s">
        <v>288</v>
      </c>
      <c r="H1658">
        <v>33</v>
      </c>
      <c r="I1658">
        <v>0</v>
      </c>
      <c r="J1658">
        <v>33</v>
      </c>
      <c r="K1658" s="18">
        <v>0.29375000000000001</v>
      </c>
    </row>
    <row r="1659" spans="1:11" x14ac:dyDescent="0.25">
      <c r="A1659">
        <v>8</v>
      </c>
      <c r="B1659" t="s">
        <v>65</v>
      </c>
      <c r="C1659">
        <v>5121</v>
      </c>
      <c r="D1659" s="17">
        <v>43836</v>
      </c>
      <c r="E1659" t="s">
        <v>286</v>
      </c>
      <c r="F1659" t="s">
        <v>287</v>
      </c>
      <c r="G1659" t="s">
        <v>288</v>
      </c>
      <c r="H1659">
        <v>29</v>
      </c>
      <c r="I1659">
        <v>0</v>
      </c>
      <c r="J1659">
        <v>29</v>
      </c>
      <c r="K1659" s="18">
        <v>6.9444444444444447E-4</v>
      </c>
    </row>
    <row r="1660" spans="1:11" x14ac:dyDescent="0.25">
      <c r="A1660">
        <v>8</v>
      </c>
      <c r="B1660" t="s">
        <v>65</v>
      </c>
      <c r="C1660">
        <v>5121</v>
      </c>
      <c r="D1660" s="17">
        <v>43838</v>
      </c>
      <c r="E1660" t="s">
        <v>286</v>
      </c>
      <c r="F1660" t="s">
        <v>287</v>
      </c>
      <c r="G1660" t="s">
        <v>288</v>
      </c>
      <c r="H1660">
        <v>30</v>
      </c>
      <c r="I1660">
        <v>0</v>
      </c>
      <c r="J1660">
        <v>30</v>
      </c>
      <c r="K1660" s="18">
        <v>7.9166666666666663E-2</v>
      </c>
    </row>
    <row r="1661" spans="1:11" x14ac:dyDescent="0.25">
      <c r="A1661">
        <v>8</v>
      </c>
      <c r="B1661" t="s">
        <v>65</v>
      </c>
      <c r="C1661">
        <v>5121</v>
      </c>
      <c r="D1661" s="17">
        <v>43840</v>
      </c>
      <c r="E1661" t="s">
        <v>286</v>
      </c>
      <c r="F1661" t="s">
        <v>287</v>
      </c>
      <c r="G1661" t="s">
        <v>288</v>
      </c>
      <c r="H1661">
        <v>44</v>
      </c>
      <c r="I1661">
        <v>0</v>
      </c>
      <c r="J1661">
        <v>44</v>
      </c>
      <c r="K1661" s="18">
        <v>0.33749999999999997</v>
      </c>
    </row>
    <row r="1662" spans="1:11" x14ac:dyDescent="0.25">
      <c r="A1662">
        <v>8</v>
      </c>
      <c r="B1662" t="s">
        <v>65</v>
      </c>
      <c r="C1662">
        <v>5121</v>
      </c>
      <c r="D1662" s="17">
        <v>43843</v>
      </c>
      <c r="E1662" t="s">
        <v>286</v>
      </c>
      <c r="F1662" t="s">
        <v>287</v>
      </c>
      <c r="G1662" t="s">
        <v>288</v>
      </c>
      <c r="H1662">
        <v>32</v>
      </c>
      <c r="I1662">
        <v>0</v>
      </c>
      <c r="J1662">
        <v>32</v>
      </c>
      <c r="K1662" s="18">
        <v>0.99861111111111101</v>
      </c>
    </row>
    <row r="1663" spans="1:11" x14ac:dyDescent="0.25">
      <c r="A1663">
        <v>8</v>
      </c>
      <c r="B1663" t="s">
        <v>65</v>
      </c>
      <c r="C1663">
        <v>5121</v>
      </c>
      <c r="D1663" s="17">
        <v>43847</v>
      </c>
      <c r="E1663" t="s">
        <v>286</v>
      </c>
      <c r="F1663" t="s">
        <v>287</v>
      </c>
      <c r="G1663" t="s">
        <v>288</v>
      </c>
      <c r="H1663">
        <v>40</v>
      </c>
      <c r="I1663">
        <v>0</v>
      </c>
      <c r="J1663">
        <v>40</v>
      </c>
      <c r="K1663" s="18">
        <v>0.28402777777777777</v>
      </c>
    </row>
    <row r="1664" spans="1:11" x14ac:dyDescent="0.25">
      <c r="A1664">
        <v>8</v>
      </c>
      <c r="B1664" t="s">
        <v>65</v>
      </c>
      <c r="C1664">
        <v>5121</v>
      </c>
      <c r="D1664" s="17">
        <v>43850</v>
      </c>
      <c r="E1664" t="s">
        <v>286</v>
      </c>
      <c r="F1664" t="s">
        <v>287</v>
      </c>
      <c r="G1664" t="s">
        <v>288</v>
      </c>
      <c r="H1664">
        <v>36</v>
      </c>
      <c r="I1664">
        <v>0</v>
      </c>
      <c r="J1664">
        <v>36</v>
      </c>
      <c r="K1664" s="18">
        <v>2.4305555555555556E-2</v>
      </c>
    </row>
    <row r="1665" spans="1:11" x14ac:dyDescent="0.25">
      <c r="A1665">
        <v>8</v>
      </c>
      <c r="B1665" t="s">
        <v>65</v>
      </c>
      <c r="C1665">
        <v>5121</v>
      </c>
      <c r="D1665" s="17">
        <v>43833</v>
      </c>
      <c r="E1665" t="s">
        <v>286</v>
      </c>
      <c r="F1665" t="s">
        <v>77</v>
      </c>
      <c r="G1665" t="s">
        <v>78</v>
      </c>
      <c r="H1665">
        <v>314</v>
      </c>
      <c r="I1665">
        <v>0</v>
      </c>
      <c r="J1665">
        <v>314</v>
      </c>
      <c r="K1665" s="18">
        <v>0.29375000000000001</v>
      </c>
    </row>
    <row r="1666" spans="1:11" x14ac:dyDescent="0.25">
      <c r="A1666">
        <v>8</v>
      </c>
      <c r="B1666" t="s">
        <v>65</v>
      </c>
      <c r="C1666">
        <v>5121</v>
      </c>
      <c r="D1666" s="17">
        <v>43836</v>
      </c>
      <c r="E1666" t="s">
        <v>286</v>
      </c>
      <c r="F1666" t="s">
        <v>77</v>
      </c>
      <c r="G1666" t="s">
        <v>78</v>
      </c>
      <c r="H1666">
        <v>288</v>
      </c>
      <c r="I1666">
        <v>0</v>
      </c>
      <c r="J1666">
        <v>288</v>
      </c>
      <c r="K1666" s="18">
        <v>6.9444444444444447E-4</v>
      </c>
    </row>
    <row r="1667" spans="1:11" x14ac:dyDescent="0.25">
      <c r="A1667">
        <v>8</v>
      </c>
      <c r="B1667" t="s">
        <v>65</v>
      </c>
      <c r="C1667">
        <v>5121</v>
      </c>
      <c r="D1667" s="17">
        <v>43838</v>
      </c>
      <c r="E1667" t="s">
        <v>286</v>
      </c>
      <c r="F1667" t="s">
        <v>77</v>
      </c>
      <c r="G1667" t="s">
        <v>78</v>
      </c>
      <c r="H1667">
        <v>289</v>
      </c>
      <c r="I1667">
        <v>0</v>
      </c>
      <c r="J1667">
        <v>289</v>
      </c>
      <c r="K1667" s="18">
        <v>7.9166666666666663E-2</v>
      </c>
    </row>
    <row r="1668" spans="1:11" x14ac:dyDescent="0.25">
      <c r="A1668">
        <v>8</v>
      </c>
      <c r="B1668" t="s">
        <v>65</v>
      </c>
      <c r="C1668">
        <v>5121</v>
      </c>
      <c r="D1668" s="17">
        <v>43840</v>
      </c>
      <c r="E1668" t="s">
        <v>286</v>
      </c>
      <c r="F1668" t="s">
        <v>77</v>
      </c>
      <c r="G1668" t="s">
        <v>78</v>
      </c>
      <c r="H1668">
        <v>419</v>
      </c>
      <c r="I1668">
        <v>0</v>
      </c>
      <c r="J1668">
        <v>419</v>
      </c>
      <c r="K1668" s="18">
        <v>0.33749999999999997</v>
      </c>
    </row>
    <row r="1669" spans="1:11" x14ac:dyDescent="0.25">
      <c r="A1669">
        <v>8</v>
      </c>
      <c r="B1669" t="s">
        <v>65</v>
      </c>
      <c r="C1669">
        <v>5121</v>
      </c>
      <c r="D1669" s="17">
        <v>43843</v>
      </c>
      <c r="E1669" t="s">
        <v>286</v>
      </c>
      <c r="F1669" t="s">
        <v>77</v>
      </c>
      <c r="G1669" t="s">
        <v>78</v>
      </c>
      <c r="H1669">
        <v>303</v>
      </c>
      <c r="I1669">
        <v>0</v>
      </c>
      <c r="J1669">
        <v>303</v>
      </c>
      <c r="K1669" s="18">
        <v>0.99861111111111101</v>
      </c>
    </row>
    <row r="1670" spans="1:11" x14ac:dyDescent="0.25">
      <c r="A1670">
        <v>8</v>
      </c>
      <c r="B1670" t="s">
        <v>65</v>
      </c>
      <c r="C1670">
        <v>5121</v>
      </c>
      <c r="D1670" s="17">
        <v>43845</v>
      </c>
      <c r="E1670" t="s">
        <v>286</v>
      </c>
      <c r="F1670" t="s">
        <v>77</v>
      </c>
      <c r="G1670" t="s">
        <v>78</v>
      </c>
      <c r="H1670">
        <v>313</v>
      </c>
      <c r="I1670">
        <v>0</v>
      </c>
      <c r="J1670">
        <v>313</v>
      </c>
      <c r="K1670" s="18">
        <v>6.805555555555555E-2</v>
      </c>
    </row>
    <row r="1671" spans="1:11" x14ac:dyDescent="0.25">
      <c r="A1671">
        <v>8</v>
      </c>
      <c r="B1671" t="s">
        <v>65</v>
      </c>
      <c r="C1671">
        <v>5121</v>
      </c>
      <c r="D1671" s="17">
        <v>43847</v>
      </c>
      <c r="E1671" t="s">
        <v>286</v>
      </c>
      <c r="F1671" t="s">
        <v>77</v>
      </c>
      <c r="G1671" t="s">
        <v>78</v>
      </c>
      <c r="H1671">
        <v>338</v>
      </c>
      <c r="I1671">
        <v>0</v>
      </c>
      <c r="J1671">
        <v>338</v>
      </c>
      <c r="K1671" s="18">
        <v>0.28402777777777777</v>
      </c>
    </row>
    <row r="1672" spans="1:11" x14ac:dyDescent="0.25">
      <c r="A1672">
        <v>8</v>
      </c>
      <c r="B1672" t="s">
        <v>65</v>
      </c>
      <c r="C1672">
        <v>5121</v>
      </c>
      <c r="D1672" s="17">
        <v>43850</v>
      </c>
      <c r="E1672" t="s">
        <v>286</v>
      </c>
      <c r="F1672" t="s">
        <v>77</v>
      </c>
      <c r="G1672" t="s">
        <v>78</v>
      </c>
      <c r="H1672">
        <v>301</v>
      </c>
      <c r="I1672">
        <v>0</v>
      </c>
      <c r="J1672">
        <v>301</v>
      </c>
      <c r="K1672" s="18">
        <v>2.4305555555555556E-2</v>
      </c>
    </row>
    <row r="1673" spans="1:11" x14ac:dyDescent="0.25">
      <c r="A1673">
        <v>8</v>
      </c>
      <c r="B1673" t="s">
        <v>65</v>
      </c>
      <c r="C1673">
        <v>5121</v>
      </c>
      <c r="D1673" s="17">
        <v>43833</v>
      </c>
      <c r="E1673" t="s">
        <v>286</v>
      </c>
      <c r="F1673" t="s">
        <v>144</v>
      </c>
      <c r="G1673" t="s">
        <v>145</v>
      </c>
      <c r="H1673">
        <v>100</v>
      </c>
      <c r="I1673">
        <v>0</v>
      </c>
      <c r="J1673">
        <v>100</v>
      </c>
      <c r="K1673" s="18">
        <v>0.29375000000000001</v>
      </c>
    </row>
    <row r="1674" spans="1:11" x14ac:dyDescent="0.25">
      <c r="A1674">
        <v>8</v>
      </c>
      <c r="B1674" t="s">
        <v>65</v>
      </c>
      <c r="C1674">
        <v>5121</v>
      </c>
      <c r="D1674" s="17">
        <v>43836</v>
      </c>
      <c r="E1674" t="s">
        <v>286</v>
      </c>
      <c r="F1674" t="s">
        <v>144</v>
      </c>
      <c r="G1674" t="s">
        <v>145</v>
      </c>
      <c r="H1674">
        <v>117</v>
      </c>
      <c r="I1674">
        <v>0</v>
      </c>
      <c r="J1674">
        <v>117</v>
      </c>
      <c r="K1674" s="18">
        <v>6.9444444444444447E-4</v>
      </c>
    </row>
    <row r="1675" spans="1:11" x14ac:dyDescent="0.25">
      <c r="A1675">
        <v>8</v>
      </c>
      <c r="B1675" t="s">
        <v>65</v>
      </c>
      <c r="C1675">
        <v>5121</v>
      </c>
      <c r="D1675" s="17">
        <v>43838</v>
      </c>
      <c r="E1675" t="s">
        <v>286</v>
      </c>
      <c r="F1675" t="s">
        <v>144</v>
      </c>
      <c r="G1675" t="s">
        <v>145</v>
      </c>
      <c r="H1675">
        <v>108</v>
      </c>
      <c r="I1675">
        <v>0</v>
      </c>
      <c r="J1675">
        <v>108</v>
      </c>
      <c r="K1675" s="18">
        <v>7.9166666666666663E-2</v>
      </c>
    </row>
    <row r="1676" spans="1:11" x14ac:dyDescent="0.25">
      <c r="A1676">
        <v>8</v>
      </c>
      <c r="B1676" t="s">
        <v>65</v>
      </c>
      <c r="C1676">
        <v>5121</v>
      </c>
      <c r="D1676" s="17">
        <v>43840</v>
      </c>
      <c r="E1676" t="s">
        <v>286</v>
      </c>
      <c r="F1676" t="s">
        <v>144</v>
      </c>
      <c r="G1676" t="s">
        <v>145</v>
      </c>
      <c r="H1676">
        <v>160</v>
      </c>
      <c r="I1676">
        <v>0</v>
      </c>
      <c r="J1676">
        <v>160</v>
      </c>
      <c r="K1676" s="18">
        <v>0.33749999999999997</v>
      </c>
    </row>
    <row r="1677" spans="1:11" x14ac:dyDescent="0.25">
      <c r="A1677">
        <v>8</v>
      </c>
      <c r="B1677" t="s">
        <v>65</v>
      </c>
      <c r="C1677">
        <v>5121</v>
      </c>
      <c r="D1677" s="17">
        <v>43843</v>
      </c>
      <c r="E1677" t="s">
        <v>286</v>
      </c>
      <c r="F1677" t="s">
        <v>144</v>
      </c>
      <c r="G1677" t="s">
        <v>145</v>
      </c>
      <c r="H1677">
        <v>155</v>
      </c>
      <c r="I1677">
        <v>0</v>
      </c>
      <c r="J1677">
        <v>155</v>
      </c>
      <c r="K1677" s="18">
        <v>0.99861111111111101</v>
      </c>
    </row>
    <row r="1678" spans="1:11" x14ac:dyDescent="0.25">
      <c r="A1678">
        <v>8</v>
      </c>
      <c r="B1678" t="s">
        <v>65</v>
      </c>
      <c r="C1678">
        <v>5121</v>
      </c>
      <c r="D1678" s="17">
        <v>43845</v>
      </c>
      <c r="E1678" t="s">
        <v>286</v>
      </c>
      <c r="F1678" t="s">
        <v>144</v>
      </c>
      <c r="G1678" t="s">
        <v>145</v>
      </c>
      <c r="H1678">
        <v>117</v>
      </c>
      <c r="I1678">
        <v>0</v>
      </c>
      <c r="J1678">
        <v>117</v>
      </c>
      <c r="K1678" s="18">
        <v>6.805555555555555E-2</v>
      </c>
    </row>
    <row r="1679" spans="1:11" x14ac:dyDescent="0.25">
      <c r="A1679">
        <v>8</v>
      </c>
      <c r="B1679" t="s">
        <v>65</v>
      </c>
      <c r="C1679">
        <v>5121</v>
      </c>
      <c r="D1679" s="17">
        <v>43847</v>
      </c>
      <c r="E1679" t="s">
        <v>286</v>
      </c>
      <c r="F1679" t="s">
        <v>144</v>
      </c>
      <c r="G1679" t="s">
        <v>145</v>
      </c>
      <c r="H1679">
        <v>172</v>
      </c>
      <c r="I1679">
        <v>0</v>
      </c>
      <c r="J1679">
        <v>172</v>
      </c>
      <c r="K1679" s="18">
        <v>0.28402777777777777</v>
      </c>
    </row>
    <row r="1680" spans="1:11" x14ac:dyDescent="0.25">
      <c r="A1680">
        <v>8</v>
      </c>
      <c r="B1680" t="s">
        <v>65</v>
      </c>
      <c r="C1680">
        <v>5121</v>
      </c>
      <c r="D1680" s="17">
        <v>43850</v>
      </c>
      <c r="E1680" t="s">
        <v>286</v>
      </c>
      <c r="F1680" t="s">
        <v>144</v>
      </c>
      <c r="G1680" t="s">
        <v>145</v>
      </c>
      <c r="H1680">
        <v>146</v>
      </c>
      <c r="I1680">
        <v>0</v>
      </c>
      <c r="J1680">
        <v>146</v>
      </c>
      <c r="K1680" s="18">
        <v>2.4305555555555556E-2</v>
      </c>
    </row>
    <row r="1681" spans="1:11" x14ac:dyDescent="0.25">
      <c r="A1681">
        <v>8</v>
      </c>
      <c r="B1681" t="s">
        <v>65</v>
      </c>
      <c r="C1681">
        <v>5121</v>
      </c>
      <c r="D1681" s="17">
        <v>43840</v>
      </c>
      <c r="E1681" t="s">
        <v>286</v>
      </c>
      <c r="F1681" t="s">
        <v>67</v>
      </c>
      <c r="G1681" t="s">
        <v>68</v>
      </c>
      <c r="H1681">
        <v>1</v>
      </c>
      <c r="I1681">
        <v>0</v>
      </c>
      <c r="J1681">
        <v>1</v>
      </c>
      <c r="K1681" s="18">
        <v>0.33749999999999997</v>
      </c>
    </row>
    <row r="1682" spans="1:11" x14ac:dyDescent="0.25">
      <c r="A1682">
        <v>8</v>
      </c>
      <c r="B1682" t="s">
        <v>65</v>
      </c>
      <c r="C1682">
        <v>5121</v>
      </c>
      <c r="D1682" s="17">
        <v>43833</v>
      </c>
      <c r="E1682" t="s">
        <v>286</v>
      </c>
      <c r="F1682" t="s">
        <v>101</v>
      </c>
      <c r="G1682" t="s">
        <v>102</v>
      </c>
      <c r="H1682">
        <v>41</v>
      </c>
      <c r="I1682">
        <v>0</v>
      </c>
      <c r="J1682">
        <v>41</v>
      </c>
      <c r="K1682" s="18">
        <v>0.29375000000000001</v>
      </c>
    </row>
    <row r="1683" spans="1:11" x14ac:dyDescent="0.25">
      <c r="A1683">
        <v>8</v>
      </c>
      <c r="B1683" t="s">
        <v>65</v>
      </c>
      <c r="C1683">
        <v>5121</v>
      </c>
      <c r="D1683" s="17">
        <v>43836</v>
      </c>
      <c r="E1683" t="s">
        <v>286</v>
      </c>
      <c r="F1683" t="s">
        <v>101</v>
      </c>
      <c r="G1683" t="s">
        <v>102</v>
      </c>
      <c r="H1683">
        <v>39</v>
      </c>
      <c r="I1683">
        <v>0</v>
      </c>
      <c r="J1683">
        <v>39</v>
      </c>
      <c r="K1683" s="18">
        <v>6.9444444444444447E-4</v>
      </c>
    </row>
    <row r="1684" spans="1:11" x14ac:dyDescent="0.25">
      <c r="A1684">
        <v>8</v>
      </c>
      <c r="B1684" t="s">
        <v>65</v>
      </c>
      <c r="C1684">
        <v>5121</v>
      </c>
      <c r="D1684" s="17">
        <v>43838</v>
      </c>
      <c r="E1684" t="s">
        <v>286</v>
      </c>
      <c r="F1684" t="s">
        <v>101</v>
      </c>
      <c r="G1684" t="s">
        <v>102</v>
      </c>
      <c r="H1684">
        <v>40</v>
      </c>
      <c r="I1684">
        <v>0</v>
      </c>
      <c r="J1684">
        <v>40</v>
      </c>
      <c r="K1684" s="18">
        <v>7.9166666666666663E-2</v>
      </c>
    </row>
    <row r="1685" spans="1:11" x14ac:dyDescent="0.25">
      <c r="A1685">
        <v>8</v>
      </c>
      <c r="B1685" t="s">
        <v>65</v>
      </c>
      <c r="C1685">
        <v>5121</v>
      </c>
      <c r="D1685" s="17">
        <v>43840</v>
      </c>
      <c r="E1685" t="s">
        <v>286</v>
      </c>
      <c r="F1685" t="s">
        <v>101</v>
      </c>
      <c r="G1685" t="s">
        <v>102</v>
      </c>
      <c r="H1685">
        <v>48</v>
      </c>
      <c r="I1685">
        <v>0</v>
      </c>
      <c r="J1685">
        <v>48</v>
      </c>
      <c r="K1685" s="18">
        <v>0.33749999999999997</v>
      </c>
    </row>
    <row r="1686" spans="1:11" x14ac:dyDescent="0.25">
      <c r="A1686">
        <v>8</v>
      </c>
      <c r="B1686" t="s">
        <v>65</v>
      </c>
      <c r="C1686">
        <v>5121</v>
      </c>
      <c r="D1686" s="17">
        <v>43843</v>
      </c>
      <c r="E1686" t="s">
        <v>286</v>
      </c>
      <c r="F1686" t="s">
        <v>101</v>
      </c>
      <c r="G1686" t="s">
        <v>102</v>
      </c>
      <c r="H1686">
        <v>39</v>
      </c>
      <c r="I1686">
        <v>0</v>
      </c>
      <c r="J1686">
        <v>39</v>
      </c>
      <c r="K1686" s="18">
        <v>0.99861111111111101</v>
      </c>
    </row>
    <row r="1687" spans="1:11" x14ac:dyDescent="0.25">
      <c r="A1687">
        <v>8</v>
      </c>
      <c r="B1687" t="s">
        <v>65</v>
      </c>
      <c r="C1687">
        <v>5121</v>
      </c>
      <c r="D1687" s="17">
        <v>43845</v>
      </c>
      <c r="E1687" t="s">
        <v>286</v>
      </c>
      <c r="F1687" t="s">
        <v>101</v>
      </c>
      <c r="G1687" t="s">
        <v>102</v>
      </c>
      <c r="H1687">
        <v>38</v>
      </c>
      <c r="I1687">
        <v>0</v>
      </c>
      <c r="J1687">
        <v>38</v>
      </c>
      <c r="K1687" s="18">
        <v>6.805555555555555E-2</v>
      </c>
    </row>
    <row r="1688" spans="1:11" x14ac:dyDescent="0.25">
      <c r="A1688">
        <v>8</v>
      </c>
      <c r="B1688" t="s">
        <v>65</v>
      </c>
      <c r="C1688">
        <v>5121</v>
      </c>
      <c r="D1688" s="17">
        <v>43847</v>
      </c>
      <c r="E1688" t="s">
        <v>286</v>
      </c>
      <c r="F1688" t="s">
        <v>101</v>
      </c>
      <c r="G1688" t="s">
        <v>102</v>
      </c>
      <c r="H1688">
        <v>58</v>
      </c>
      <c r="I1688">
        <v>0</v>
      </c>
      <c r="J1688">
        <v>58</v>
      </c>
      <c r="K1688" s="18">
        <v>0.28402777777777777</v>
      </c>
    </row>
    <row r="1689" spans="1:11" x14ac:dyDescent="0.25">
      <c r="A1689">
        <v>8</v>
      </c>
      <c r="B1689" t="s">
        <v>65</v>
      </c>
      <c r="C1689">
        <v>5121</v>
      </c>
      <c r="D1689" s="17">
        <v>43850</v>
      </c>
      <c r="E1689" t="s">
        <v>286</v>
      </c>
      <c r="F1689" t="s">
        <v>101</v>
      </c>
      <c r="G1689" t="s">
        <v>102</v>
      </c>
      <c r="H1689">
        <v>40</v>
      </c>
      <c r="I1689">
        <v>0</v>
      </c>
      <c r="J1689">
        <v>40</v>
      </c>
      <c r="K1689" s="18">
        <v>2.4305555555555556E-2</v>
      </c>
    </row>
    <row r="1690" spans="1:11" x14ac:dyDescent="0.25">
      <c r="A1690">
        <v>8</v>
      </c>
      <c r="B1690" t="s">
        <v>65</v>
      </c>
      <c r="C1690">
        <v>5163</v>
      </c>
      <c r="D1690" s="17">
        <v>43832</v>
      </c>
      <c r="E1690" t="s">
        <v>289</v>
      </c>
      <c r="F1690" t="s">
        <v>77</v>
      </c>
      <c r="G1690" t="s">
        <v>78</v>
      </c>
      <c r="H1690">
        <v>17</v>
      </c>
      <c r="I1690">
        <v>0</v>
      </c>
      <c r="J1690">
        <v>17</v>
      </c>
      <c r="K1690" s="18">
        <v>0.75694444444444453</v>
      </c>
    </row>
    <row r="1691" spans="1:11" hidden="1" x14ac:dyDescent="0.25">
      <c r="A1691">
        <v>8</v>
      </c>
      <c r="B1691" t="s">
        <v>65</v>
      </c>
      <c r="C1691">
        <v>5163</v>
      </c>
      <c r="D1691" s="17">
        <v>43832</v>
      </c>
      <c r="E1691" t="s">
        <v>289</v>
      </c>
      <c r="F1691" t="s">
        <v>77</v>
      </c>
      <c r="G1691" t="s">
        <v>78</v>
      </c>
      <c r="H1691">
        <v>0</v>
      </c>
      <c r="I1691">
        <v>-17</v>
      </c>
      <c r="J1691">
        <v>-17</v>
      </c>
      <c r="K1691" s="18">
        <v>0.75902777777777775</v>
      </c>
    </row>
    <row r="1692" spans="1:11" x14ac:dyDescent="0.25">
      <c r="A1692">
        <v>8</v>
      </c>
      <c r="B1692" t="s">
        <v>65</v>
      </c>
      <c r="C1692">
        <v>5163</v>
      </c>
      <c r="D1692" s="17">
        <v>43833</v>
      </c>
      <c r="E1692" t="s">
        <v>289</v>
      </c>
      <c r="F1692" t="s">
        <v>77</v>
      </c>
      <c r="G1692" t="s">
        <v>78</v>
      </c>
      <c r="H1692">
        <v>17</v>
      </c>
      <c r="I1692">
        <v>0</v>
      </c>
      <c r="J1692">
        <v>17</v>
      </c>
      <c r="K1692" s="18">
        <v>0.76111111111111107</v>
      </c>
    </row>
    <row r="1693" spans="1:11" hidden="1" x14ac:dyDescent="0.25">
      <c r="A1693">
        <v>8</v>
      </c>
      <c r="B1693" t="s">
        <v>65</v>
      </c>
      <c r="C1693">
        <v>5163</v>
      </c>
      <c r="D1693" s="17">
        <v>43833</v>
      </c>
      <c r="E1693" t="s">
        <v>289</v>
      </c>
      <c r="F1693" t="s">
        <v>77</v>
      </c>
      <c r="G1693" t="s">
        <v>78</v>
      </c>
      <c r="H1693">
        <v>0</v>
      </c>
      <c r="I1693">
        <v>-17</v>
      </c>
      <c r="J1693">
        <v>-17</v>
      </c>
      <c r="K1693" s="18">
        <v>0.76180555555555562</v>
      </c>
    </row>
    <row r="1694" spans="1:11" x14ac:dyDescent="0.25">
      <c r="A1694">
        <v>8</v>
      </c>
      <c r="B1694" t="s">
        <v>65</v>
      </c>
      <c r="C1694">
        <v>5163</v>
      </c>
      <c r="D1694" s="17">
        <v>43836</v>
      </c>
      <c r="E1694" t="s">
        <v>289</v>
      </c>
      <c r="F1694" t="s">
        <v>77</v>
      </c>
      <c r="G1694" t="s">
        <v>78</v>
      </c>
      <c r="H1694">
        <v>14</v>
      </c>
      <c r="I1694">
        <v>0</v>
      </c>
      <c r="J1694">
        <v>14</v>
      </c>
      <c r="K1694" s="18">
        <v>0.73263888888888884</v>
      </c>
    </row>
    <row r="1695" spans="1:11" hidden="1" x14ac:dyDescent="0.25">
      <c r="A1695">
        <v>8</v>
      </c>
      <c r="B1695" t="s">
        <v>65</v>
      </c>
      <c r="C1695">
        <v>5163</v>
      </c>
      <c r="D1695" s="17">
        <v>43836</v>
      </c>
      <c r="E1695" t="s">
        <v>289</v>
      </c>
      <c r="F1695" t="s">
        <v>77</v>
      </c>
      <c r="G1695" t="s">
        <v>78</v>
      </c>
      <c r="H1695">
        <v>0</v>
      </c>
      <c r="I1695">
        <v>-14</v>
      </c>
      <c r="J1695">
        <v>-14</v>
      </c>
      <c r="K1695" s="18">
        <v>0.73333333333333339</v>
      </c>
    </row>
    <row r="1696" spans="1:11" x14ac:dyDescent="0.25">
      <c r="A1696">
        <v>8</v>
      </c>
      <c r="B1696" t="s">
        <v>65</v>
      </c>
      <c r="C1696">
        <v>5163</v>
      </c>
      <c r="D1696" s="17">
        <v>43838</v>
      </c>
      <c r="E1696" t="s">
        <v>289</v>
      </c>
      <c r="F1696" t="s">
        <v>77</v>
      </c>
      <c r="G1696" t="s">
        <v>78</v>
      </c>
      <c r="H1696">
        <v>24</v>
      </c>
      <c r="I1696">
        <v>0</v>
      </c>
      <c r="J1696">
        <v>24</v>
      </c>
      <c r="K1696" s="18">
        <v>0.78541666666666676</v>
      </c>
    </row>
    <row r="1697" spans="1:11" hidden="1" x14ac:dyDescent="0.25">
      <c r="A1697">
        <v>8</v>
      </c>
      <c r="B1697" t="s">
        <v>65</v>
      </c>
      <c r="C1697">
        <v>5163</v>
      </c>
      <c r="D1697" s="17">
        <v>43838</v>
      </c>
      <c r="E1697" t="s">
        <v>289</v>
      </c>
      <c r="F1697" t="s">
        <v>77</v>
      </c>
      <c r="G1697" t="s">
        <v>78</v>
      </c>
      <c r="H1697">
        <v>0</v>
      </c>
      <c r="I1697">
        <v>-24</v>
      </c>
      <c r="J1697">
        <v>-24</v>
      </c>
      <c r="K1697" s="18">
        <v>0.78611111111111109</v>
      </c>
    </row>
    <row r="1698" spans="1:11" x14ac:dyDescent="0.25">
      <c r="A1698">
        <v>8</v>
      </c>
      <c r="B1698" t="s">
        <v>65</v>
      </c>
      <c r="C1698">
        <v>5163</v>
      </c>
      <c r="D1698" s="17">
        <v>43840</v>
      </c>
      <c r="E1698" t="s">
        <v>289</v>
      </c>
      <c r="F1698" t="s">
        <v>77</v>
      </c>
      <c r="G1698" t="s">
        <v>78</v>
      </c>
      <c r="H1698">
        <v>19</v>
      </c>
      <c r="I1698">
        <v>0</v>
      </c>
      <c r="J1698">
        <v>19</v>
      </c>
      <c r="K1698" s="18">
        <v>0.70416666666666661</v>
      </c>
    </row>
    <row r="1699" spans="1:11" hidden="1" x14ac:dyDescent="0.25">
      <c r="A1699">
        <v>8</v>
      </c>
      <c r="B1699" t="s">
        <v>65</v>
      </c>
      <c r="C1699">
        <v>5163</v>
      </c>
      <c r="D1699" s="17">
        <v>43840</v>
      </c>
      <c r="E1699" t="s">
        <v>289</v>
      </c>
      <c r="F1699" t="s">
        <v>77</v>
      </c>
      <c r="G1699" t="s">
        <v>78</v>
      </c>
      <c r="H1699">
        <v>0</v>
      </c>
      <c r="I1699">
        <v>-19</v>
      </c>
      <c r="J1699">
        <v>-19</v>
      </c>
      <c r="K1699" s="18">
        <v>0.7055555555555556</v>
      </c>
    </row>
    <row r="1700" spans="1:11" x14ac:dyDescent="0.25">
      <c r="A1700">
        <v>8</v>
      </c>
      <c r="B1700" t="s">
        <v>65</v>
      </c>
      <c r="C1700">
        <v>5163</v>
      </c>
      <c r="D1700" s="17">
        <v>43843</v>
      </c>
      <c r="E1700" t="s">
        <v>289</v>
      </c>
      <c r="F1700" t="s">
        <v>77</v>
      </c>
      <c r="G1700" t="s">
        <v>78</v>
      </c>
      <c r="H1700">
        <v>14</v>
      </c>
      <c r="I1700">
        <v>0</v>
      </c>
      <c r="J1700">
        <v>14</v>
      </c>
      <c r="K1700" s="18">
        <v>0.69930555555555562</v>
      </c>
    </row>
    <row r="1701" spans="1:11" hidden="1" x14ac:dyDescent="0.25">
      <c r="A1701">
        <v>8</v>
      </c>
      <c r="B1701" t="s">
        <v>65</v>
      </c>
      <c r="C1701">
        <v>5163</v>
      </c>
      <c r="D1701" s="17">
        <v>43843</v>
      </c>
      <c r="E1701" t="s">
        <v>289</v>
      </c>
      <c r="F1701" t="s">
        <v>77</v>
      </c>
      <c r="G1701" t="s">
        <v>78</v>
      </c>
      <c r="H1701">
        <v>0</v>
      </c>
      <c r="I1701">
        <v>-14</v>
      </c>
      <c r="J1701">
        <v>-14</v>
      </c>
      <c r="K1701" s="18">
        <v>0.70000000000000007</v>
      </c>
    </row>
    <row r="1702" spans="1:11" x14ac:dyDescent="0.25">
      <c r="A1702">
        <v>8</v>
      </c>
      <c r="B1702" t="s">
        <v>65</v>
      </c>
      <c r="C1702">
        <v>5163</v>
      </c>
      <c r="D1702" s="17">
        <v>43847</v>
      </c>
      <c r="E1702" t="s">
        <v>289</v>
      </c>
      <c r="F1702" t="s">
        <v>77</v>
      </c>
      <c r="G1702" t="s">
        <v>78</v>
      </c>
      <c r="H1702">
        <v>23</v>
      </c>
      <c r="I1702">
        <v>0</v>
      </c>
      <c r="J1702">
        <v>23</v>
      </c>
      <c r="K1702" s="18">
        <v>0.77222222222222225</v>
      </c>
    </row>
    <row r="1703" spans="1:11" hidden="1" x14ac:dyDescent="0.25">
      <c r="A1703">
        <v>8</v>
      </c>
      <c r="B1703" t="s">
        <v>65</v>
      </c>
      <c r="C1703">
        <v>5163</v>
      </c>
      <c r="D1703" s="17">
        <v>43847</v>
      </c>
      <c r="E1703" t="s">
        <v>289</v>
      </c>
      <c r="F1703" t="s">
        <v>77</v>
      </c>
      <c r="G1703" t="s">
        <v>78</v>
      </c>
      <c r="H1703">
        <v>0</v>
      </c>
      <c r="I1703">
        <v>-23</v>
      </c>
      <c r="J1703">
        <v>-23</v>
      </c>
      <c r="K1703" s="18">
        <v>0.77361111111111114</v>
      </c>
    </row>
    <row r="1704" spans="1:11" x14ac:dyDescent="0.25">
      <c r="A1704">
        <v>8</v>
      </c>
      <c r="B1704" t="s">
        <v>65</v>
      </c>
      <c r="C1704">
        <v>5163</v>
      </c>
      <c r="D1704" s="17">
        <v>43850</v>
      </c>
      <c r="E1704" t="s">
        <v>289</v>
      </c>
      <c r="F1704" t="s">
        <v>77</v>
      </c>
      <c r="G1704" t="s">
        <v>78</v>
      </c>
      <c r="H1704">
        <v>20</v>
      </c>
      <c r="I1704">
        <v>0</v>
      </c>
      <c r="J1704">
        <v>20</v>
      </c>
      <c r="K1704" s="18">
        <v>0.74652777777777779</v>
      </c>
    </row>
    <row r="1705" spans="1:11" hidden="1" x14ac:dyDescent="0.25">
      <c r="A1705">
        <v>8</v>
      </c>
      <c r="B1705" t="s">
        <v>65</v>
      </c>
      <c r="C1705">
        <v>5163</v>
      </c>
      <c r="D1705" s="17">
        <v>43850</v>
      </c>
      <c r="E1705" t="s">
        <v>289</v>
      </c>
      <c r="F1705" t="s">
        <v>77</v>
      </c>
      <c r="G1705" t="s">
        <v>78</v>
      </c>
      <c r="H1705">
        <v>0</v>
      </c>
      <c r="I1705">
        <v>-20</v>
      </c>
      <c r="J1705">
        <v>-20</v>
      </c>
      <c r="K1705" s="18">
        <v>0.74791666666666667</v>
      </c>
    </row>
    <row r="1706" spans="1:11" x14ac:dyDescent="0.25">
      <c r="A1706">
        <v>8</v>
      </c>
      <c r="B1706" t="s">
        <v>65</v>
      </c>
      <c r="C1706">
        <v>5223</v>
      </c>
      <c r="D1706" s="17">
        <v>43833</v>
      </c>
      <c r="E1706" t="s">
        <v>290</v>
      </c>
      <c r="F1706" t="s">
        <v>67</v>
      </c>
      <c r="G1706" t="s">
        <v>68</v>
      </c>
      <c r="H1706">
        <v>3</v>
      </c>
      <c r="I1706">
        <v>0</v>
      </c>
      <c r="J1706">
        <v>3</v>
      </c>
      <c r="K1706" s="18">
        <v>0.39374999999999999</v>
      </c>
    </row>
    <row r="1707" spans="1:11" hidden="1" x14ac:dyDescent="0.25">
      <c r="A1707">
        <v>8</v>
      </c>
      <c r="B1707" t="s">
        <v>65</v>
      </c>
      <c r="C1707">
        <v>5223</v>
      </c>
      <c r="D1707" s="17">
        <v>43833</v>
      </c>
      <c r="E1707" t="s">
        <v>290</v>
      </c>
      <c r="F1707" t="s">
        <v>67</v>
      </c>
      <c r="G1707" t="s">
        <v>68</v>
      </c>
      <c r="H1707">
        <v>0</v>
      </c>
      <c r="I1707">
        <v>-3</v>
      </c>
      <c r="J1707">
        <v>-3</v>
      </c>
      <c r="K1707" s="18">
        <v>0.39444444444444443</v>
      </c>
    </row>
    <row r="1708" spans="1:11" x14ac:dyDescent="0.25">
      <c r="A1708">
        <v>8</v>
      </c>
      <c r="B1708" t="s">
        <v>65</v>
      </c>
      <c r="C1708">
        <v>5223</v>
      </c>
      <c r="D1708" s="17">
        <v>43836</v>
      </c>
      <c r="E1708" t="s">
        <v>290</v>
      </c>
      <c r="F1708" t="s">
        <v>67</v>
      </c>
      <c r="G1708" t="s">
        <v>68</v>
      </c>
      <c r="H1708">
        <v>2</v>
      </c>
      <c r="I1708">
        <v>0</v>
      </c>
      <c r="J1708">
        <v>2</v>
      </c>
      <c r="K1708" s="18">
        <v>0.43472222222222223</v>
      </c>
    </row>
    <row r="1709" spans="1:11" hidden="1" x14ac:dyDescent="0.25">
      <c r="A1709">
        <v>8</v>
      </c>
      <c r="B1709" t="s">
        <v>65</v>
      </c>
      <c r="C1709">
        <v>5223</v>
      </c>
      <c r="D1709" s="17">
        <v>43836</v>
      </c>
      <c r="E1709" t="s">
        <v>290</v>
      </c>
      <c r="F1709" t="s">
        <v>67</v>
      </c>
      <c r="G1709" t="s">
        <v>68</v>
      </c>
      <c r="H1709">
        <v>0</v>
      </c>
      <c r="I1709">
        <v>-2</v>
      </c>
      <c r="J1709">
        <v>-2</v>
      </c>
      <c r="K1709" s="18">
        <v>0.43958333333333338</v>
      </c>
    </row>
    <row r="1710" spans="1:11" x14ac:dyDescent="0.25">
      <c r="A1710">
        <v>8</v>
      </c>
      <c r="B1710" t="s">
        <v>65</v>
      </c>
      <c r="C1710">
        <v>5223</v>
      </c>
      <c r="D1710" s="17">
        <v>43840</v>
      </c>
      <c r="E1710" t="s">
        <v>290</v>
      </c>
      <c r="F1710" t="s">
        <v>67</v>
      </c>
      <c r="G1710" t="s">
        <v>68</v>
      </c>
      <c r="H1710">
        <v>3</v>
      </c>
      <c r="I1710">
        <v>0</v>
      </c>
      <c r="J1710">
        <v>3</v>
      </c>
      <c r="K1710" s="18">
        <v>0.3354166666666667</v>
      </c>
    </row>
    <row r="1711" spans="1:11" hidden="1" x14ac:dyDescent="0.25">
      <c r="A1711">
        <v>8</v>
      </c>
      <c r="B1711" t="s">
        <v>65</v>
      </c>
      <c r="C1711">
        <v>5223</v>
      </c>
      <c r="D1711" s="17">
        <v>43840</v>
      </c>
      <c r="E1711" t="s">
        <v>290</v>
      </c>
      <c r="F1711" t="s">
        <v>67</v>
      </c>
      <c r="G1711" t="s">
        <v>68</v>
      </c>
      <c r="H1711">
        <v>0</v>
      </c>
      <c r="I1711">
        <v>-3</v>
      </c>
      <c r="J1711">
        <v>-3</v>
      </c>
      <c r="K1711" s="18">
        <v>0.33611111111111108</v>
      </c>
    </row>
    <row r="1712" spans="1:11" x14ac:dyDescent="0.25">
      <c r="A1712">
        <v>8</v>
      </c>
      <c r="B1712" t="s">
        <v>65</v>
      </c>
      <c r="C1712">
        <v>5223</v>
      </c>
      <c r="D1712" s="17">
        <v>43843</v>
      </c>
      <c r="E1712" t="s">
        <v>290</v>
      </c>
      <c r="F1712" t="s">
        <v>67</v>
      </c>
      <c r="G1712" t="s">
        <v>68</v>
      </c>
      <c r="H1712">
        <v>2</v>
      </c>
      <c r="I1712">
        <v>0</v>
      </c>
      <c r="J1712">
        <v>2</v>
      </c>
      <c r="K1712" s="18">
        <v>0.26111111111111113</v>
      </c>
    </row>
    <row r="1713" spans="1:11" hidden="1" x14ac:dyDescent="0.25">
      <c r="A1713">
        <v>8</v>
      </c>
      <c r="B1713" t="s">
        <v>65</v>
      </c>
      <c r="C1713">
        <v>5223</v>
      </c>
      <c r="D1713" s="17">
        <v>43843</v>
      </c>
      <c r="E1713" t="s">
        <v>290</v>
      </c>
      <c r="F1713" t="s">
        <v>67</v>
      </c>
      <c r="G1713" t="s">
        <v>68</v>
      </c>
      <c r="H1713">
        <v>0</v>
      </c>
      <c r="I1713">
        <v>-2</v>
      </c>
      <c r="J1713">
        <v>-2</v>
      </c>
      <c r="K1713" s="18">
        <v>0.26180555555555557</v>
      </c>
    </row>
    <row r="1714" spans="1:11" x14ac:dyDescent="0.25">
      <c r="A1714">
        <v>8</v>
      </c>
      <c r="B1714" t="s">
        <v>65</v>
      </c>
      <c r="C1714">
        <v>5223</v>
      </c>
      <c r="D1714" s="17">
        <v>43847</v>
      </c>
      <c r="E1714" t="s">
        <v>290</v>
      </c>
      <c r="F1714" t="s">
        <v>67</v>
      </c>
      <c r="G1714" t="s">
        <v>68</v>
      </c>
      <c r="H1714">
        <v>2</v>
      </c>
      <c r="I1714">
        <v>0</v>
      </c>
      <c r="J1714">
        <v>2</v>
      </c>
      <c r="K1714" s="18">
        <v>0.37361111111111112</v>
      </c>
    </row>
    <row r="1715" spans="1:11" hidden="1" x14ac:dyDescent="0.25">
      <c r="A1715">
        <v>8</v>
      </c>
      <c r="B1715" t="s">
        <v>65</v>
      </c>
      <c r="C1715">
        <v>5223</v>
      </c>
      <c r="D1715" s="17">
        <v>43847</v>
      </c>
      <c r="E1715" t="s">
        <v>290</v>
      </c>
      <c r="F1715" t="s">
        <v>67</v>
      </c>
      <c r="G1715" t="s">
        <v>68</v>
      </c>
      <c r="H1715">
        <v>0</v>
      </c>
      <c r="I1715">
        <v>-2</v>
      </c>
      <c r="J1715">
        <v>-2</v>
      </c>
      <c r="K1715" s="18">
        <v>0.3743055555555555</v>
      </c>
    </row>
    <row r="1716" spans="1:11" x14ac:dyDescent="0.25">
      <c r="A1716">
        <v>8</v>
      </c>
      <c r="B1716" t="s">
        <v>65</v>
      </c>
      <c r="C1716">
        <v>5223</v>
      </c>
      <c r="D1716" s="17">
        <v>43850</v>
      </c>
      <c r="E1716" t="s">
        <v>290</v>
      </c>
      <c r="F1716" t="s">
        <v>67</v>
      </c>
      <c r="G1716" t="s">
        <v>68</v>
      </c>
      <c r="H1716">
        <v>1</v>
      </c>
      <c r="I1716">
        <v>0</v>
      </c>
      <c r="J1716">
        <v>1</v>
      </c>
      <c r="K1716" s="18">
        <v>0.45</v>
      </c>
    </row>
    <row r="1717" spans="1:11" hidden="1" x14ac:dyDescent="0.25">
      <c r="A1717">
        <v>8</v>
      </c>
      <c r="B1717" t="s">
        <v>65</v>
      </c>
      <c r="C1717">
        <v>5223</v>
      </c>
      <c r="D1717" s="17">
        <v>43850</v>
      </c>
      <c r="E1717" t="s">
        <v>290</v>
      </c>
      <c r="F1717" t="s">
        <v>67</v>
      </c>
      <c r="G1717" t="s">
        <v>68</v>
      </c>
      <c r="H1717">
        <v>0</v>
      </c>
      <c r="I1717">
        <v>-1</v>
      </c>
      <c r="J1717">
        <v>-1</v>
      </c>
      <c r="K1717" s="18">
        <v>0.45069444444444445</v>
      </c>
    </row>
    <row r="1718" spans="1:11" x14ac:dyDescent="0.25">
      <c r="A1718">
        <v>8</v>
      </c>
      <c r="B1718" t="s">
        <v>65</v>
      </c>
      <c r="C1718">
        <v>5231</v>
      </c>
      <c r="D1718" s="17">
        <v>43840</v>
      </c>
      <c r="E1718" t="s">
        <v>291</v>
      </c>
      <c r="F1718" t="s">
        <v>270</v>
      </c>
      <c r="G1718" t="s">
        <v>271</v>
      </c>
      <c r="H1718">
        <v>1</v>
      </c>
      <c r="I1718">
        <v>0</v>
      </c>
      <c r="J1718">
        <v>1</v>
      </c>
      <c r="K1718" s="18">
        <v>0.4236111111111111</v>
      </c>
    </row>
    <row r="1719" spans="1:11" x14ac:dyDescent="0.25">
      <c r="A1719">
        <v>8</v>
      </c>
      <c r="B1719" t="s">
        <v>65</v>
      </c>
      <c r="C1719">
        <v>5231</v>
      </c>
      <c r="D1719" s="17">
        <v>43847</v>
      </c>
      <c r="E1719" t="s">
        <v>291</v>
      </c>
      <c r="F1719" t="s">
        <v>270</v>
      </c>
      <c r="G1719" t="s">
        <v>271</v>
      </c>
      <c r="H1719">
        <v>1</v>
      </c>
      <c r="I1719">
        <v>0</v>
      </c>
      <c r="J1719">
        <v>1</v>
      </c>
      <c r="K1719" s="18">
        <v>0.34861111111111115</v>
      </c>
    </row>
    <row r="1720" spans="1:11" x14ac:dyDescent="0.25">
      <c r="A1720">
        <v>8</v>
      </c>
      <c r="B1720" t="s">
        <v>65</v>
      </c>
      <c r="C1720">
        <v>5231</v>
      </c>
      <c r="D1720" s="17">
        <v>43850</v>
      </c>
      <c r="E1720" t="s">
        <v>291</v>
      </c>
      <c r="F1720" t="s">
        <v>270</v>
      </c>
      <c r="G1720" t="s">
        <v>271</v>
      </c>
      <c r="H1720">
        <v>1</v>
      </c>
      <c r="I1720">
        <v>0</v>
      </c>
      <c r="J1720">
        <v>1</v>
      </c>
      <c r="K1720" s="18">
        <v>0.39583333333333331</v>
      </c>
    </row>
    <row r="1721" spans="1:11" x14ac:dyDescent="0.25">
      <c r="A1721">
        <v>8</v>
      </c>
      <c r="B1721" t="s">
        <v>65</v>
      </c>
      <c r="C1721">
        <v>5231</v>
      </c>
      <c r="D1721" s="17">
        <v>43833</v>
      </c>
      <c r="E1721" t="s">
        <v>291</v>
      </c>
      <c r="F1721" t="s">
        <v>77</v>
      </c>
      <c r="G1721" t="s">
        <v>78</v>
      </c>
      <c r="H1721">
        <v>19</v>
      </c>
      <c r="I1721">
        <v>0</v>
      </c>
      <c r="J1721">
        <v>19</v>
      </c>
      <c r="K1721" s="18">
        <v>0.35069444444444442</v>
      </c>
    </row>
    <row r="1722" spans="1:11" hidden="1" x14ac:dyDescent="0.25">
      <c r="A1722">
        <v>8</v>
      </c>
      <c r="B1722" t="s">
        <v>65</v>
      </c>
      <c r="C1722">
        <v>5231</v>
      </c>
      <c r="D1722" s="17">
        <v>43833</v>
      </c>
      <c r="E1722" t="s">
        <v>291</v>
      </c>
      <c r="F1722" t="s">
        <v>77</v>
      </c>
      <c r="G1722" t="s">
        <v>78</v>
      </c>
      <c r="H1722">
        <v>0</v>
      </c>
      <c r="I1722">
        <v>-19</v>
      </c>
      <c r="J1722">
        <v>-19</v>
      </c>
      <c r="K1722" s="18">
        <v>0.35138888888888892</v>
      </c>
    </row>
    <row r="1723" spans="1:11" x14ac:dyDescent="0.25">
      <c r="A1723">
        <v>8</v>
      </c>
      <c r="B1723" t="s">
        <v>65</v>
      </c>
      <c r="C1723">
        <v>5231</v>
      </c>
      <c r="D1723" s="17">
        <v>43836</v>
      </c>
      <c r="E1723" t="s">
        <v>291</v>
      </c>
      <c r="F1723" t="s">
        <v>77</v>
      </c>
      <c r="G1723" t="s">
        <v>78</v>
      </c>
      <c r="H1723">
        <v>13</v>
      </c>
      <c r="I1723">
        <v>0</v>
      </c>
      <c r="J1723">
        <v>13</v>
      </c>
      <c r="K1723" s="18">
        <v>0.52430555555555558</v>
      </c>
    </row>
    <row r="1724" spans="1:11" x14ac:dyDescent="0.25">
      <c r="A1724">
        <v>8</v>
      </c>
      <c r="B1724" t="s">
        <v>65</v>
      </c>
      <c r="C1724">
        <v>5235</v>
      </c>
      <c r="D1724" s="17">
        <v>43833</v>
      </c>
      <c r="E1724" t="s">
        <v>292</v>
      </c>
      <c r="F1724" t="s">
        <v>270</v>
      </c>
      <c r="G1724" t="s">
        <v>271</v>
      </c>
      <c r="H1724">
        <v>2</v>
      </c>
      <c r="I1724">
        <v>0</v>
      </c>
      <c r="J1724">
        <v>2</v>
      </c>
      <c r="K1724" s="18">
        <v>0.4513888888888889</v>
      </c>
    </row>
    <row r="1725" spans="1:11" x14ac:dyDescent="0.25">
      <c r="A1725">
        <v>8</v>
      </c>
      <c r="B1725" t="s">
        <v>65</v>
      </c>
      <c r="C1725">
        <v>5235</v>
      </c>
      <c r="D1725" s="17">
        <v>43833</v>
      </c>
      <c r="E1725" t="s">
        <v>292</v>
      </c>
      <c r="F1725" t="s">
        <v>270</v>
      </c>
      <c r="G1725" t="s">
        <v>271</v>
      </c>
      <c r="H1725">
        <v>2</v>
      </c>
      <c r="I1725">
        <v>0</v>
      </c>
      <c r="J1725">
        <v>2</v>
      </c>
      <c r="K1725" s="18">
        <v>0.45416666666666666</v>
      </c>
    </row>
    <row r="1726" spans="1:11" x14ac:dyDescent="0.25">
      <c r="A1726">
        <v>8</v>
      </c>
      <c r="B1726" t="s">
        <v>65</v>
      </c>
      <c r="C1726">
        <v>5235</v>
      </c>
      <c r="D1726" s="17">
        <v>43836</v>
      </c>
      <c r="E1726" t="s">
        <v>292</v>
      </c>
      <c r="F1726" t="s">
        <v>270</v>
      </c>
      <c r="G1726" t="s">
        <v>271</v>
      </c>
      <c r="H1726">
        <v>4</v>
      </c>
      <c r="I1726">
        <v>0</v>
      </c>
      <c r="J1726">
        <v>4</v>
      </c>
      <c r="K1726" s="18">
        <v>0.76666666666666661</v>
      </c>
    </row>
    <row r="1727" spans="1:11" x14ac:dyDescent="0.25">
      <c r="A1727">
        <v>8</v>
      </c>
      <c r="B1727" t="s">
        <v>65</v>
      </c>
      <c r="C1727">
        <v>5235</v>
      </c>
      <c r="D1727" s="17">
        <v>43838</v>
      </c>
      <c r="E1727" t="s">
        <v>292</v>
      </c>
      <c r="F1727" t="s">
        <v>270</v>
      </c>
      <c r="G1727" t="s">
        <v>271</v>
      </c>
      <c r="H1727">
        <v>4</v>
      </c>
      <c r="I1727">
        <v>0</v>
      </c>
      <c r="J1727">
        <v>4</v>
      </c>
      <c r="K1727" s="18">
        <v>0.44930555555555557</v>
      </c>
    </row>
    <row r="1728" spans="1:11" x14ac:dyDescent="0.25">
      <c r="A1728">
        <v>8</v>
      </c>
      <c r="B1728" t="s">
        <v>65</v>
      </c>
      <c r="C1728">
        <v>5235</v>
      </c>
      <c r="D1728" s="17">
        <v>43840</v>
      </c>
      <c r="E1728" t="s">
        <v>292</v>
      </c>
      <c r="F1728" t="s">
        <v>270</v>
      </c>
      <c r="G1728" t="s">
        <v>271</v>
      </c>
      <c r="H1728">
        <v>4</v>
      </c>
      <c r="I1728">
        <v>0</v>
      </c>
      <c r="J1728">
        <v>4</v>
      </c>
      <c r="K1728" s="18">
        <v>0.61388888888888882</v>
      </c>
    </row>
    <row r="1729" spans="1:11" x14ac:dyDescent="0.25">
      <c r="A1729">
        <v>8</v>
      </c>
      <c r="B1729" t="s">
        <v>65</v>
      </c>
      <c r="C1729">
        <v>5235</v>
      </c>
      <c r="D1729" s="17">
        <v>43843</v>
      </c>
      <c r="E1729" t="s">
        <v>292</v>
      </c>
      <c r="F1729" t="s">
        <v>270</v>
      </c>
      <c r="G1729" t="s">
        <v>271</v>
      </c>
      <c r="H1729">
        <v>4</v>
      </c>
      <c r="I1729">
        <v>0</v>
      </c>
      <c r="J1729">
        <v>4</v>
      </c>
      <c r="K1729" s="18">
        <v>0.75486111111111109</v>
      </c>
    </row>
    <row r="1730" spans="1:11" x14ac:dyDescent="0.25">
      <c r="A1730">
        <v>8</v>
      </c>
      <c r="B1730" t="s">
        <v>65</v>
      </c>
      <c r="C1730">
        <v>5235</v>
      </c>
      <c r="D1730" s="17">
        <v>43845</v>
      </c>
      <c r="E1730" t="s">
        <v>292</v>
      </c>
      <c r="F1730" t="s">
        <v>270</v>
      </c>
      <c r="G1730" t="s">
        <v>271</v>
      </c>
      <c r="H1730">
        <v>4</v>
      </c>
      <c r="I1730">
        <v>0</v>
      </c>
      <c r="J1730">
        <v>4</v>
      </c>
      <c r="K1730" s="18">
        <v>0.47152777777777777</v>
      </c>
    </row>
    <row r="1731" spans="1:11" x14ac:dyDescent="0.25">
      <c r="A1731">
        <v>8</v>
      </c>
      <c r="B1731" t="s">
        <v>65</v>
      </c>
      <c r="C1731">
        <v>5235</v>
      </c>
      <c r="D1731" s="17">
        <v>43847</v>
      </c>
      <c r="E1731" t="s">
        <v>292</v>
      </c>
      <c r="F1731" t="s">
        <v>270</v>
      </c>
      <c r="G1731" t="s">
        <v>271</v>
      </c>
      <c r="H1731">
        <v>4</v>
      </c>
      <c r="I1731">
        <v>0</v>
      </c>
      <c r="J1731">
        <v>4</v>
      </c>
      <c r="K1731" s="18">
        <v>0.58263888888888882</v>
      </c>
    </row>
    <row r="1732" spans="1:11" x14ac:dyDescent="0.25">
      <c r="A1732">
        <v>8</v>
      </c>
      <c r="B1732" t="s">
        <v>65</v>
      </c>
      <c r="C1732">
        <v>5235</v>
      </c>
      <c r="D1732" s="17">
        <v>43850</v>
      </c>
      <c r="E1732" t="s">
        <v>292</v>
      </c>
      <c r="F1732" t="s">
        <v>270</v>
      </c>
      <c r="G1732" t="s">
        <v>271</v>
      </c>
      <c r="H1732">
        <v>4</v>
      </c>
      <c r="I1732">
        <v>0</v>
      </c>
      <c r="J1732">
        <v>4</v>
      </c>
      <c r="K1732" s="18">
        <v>0.7597222222222223</v>
      </c>
    </row>
    <row r="1733" spans="1:11" x14ac:dyDescent="0.25">
      <c r="A1733">
        <v>8</v>
      </c>
      <c r="B1733" t="s">
        <v>65</v>
      </c>
      <c r="C1733">
        <v>5235</v>
      </c>
      <c r="D1733" s="17">
        <v>43832</v>
      </c>
      <c r="E1733" t="s">
        <v>292</v>
      </c>
      <c r="F1733" t="s">
        <v>77</v>
      </c>
      <c r="G1733" t="s">
        <v>78</v>
      </c>
      <c r="H1733">
        <v>48</v>
      </c>
      <c r="I1733">
        <v>0</v>
      </c>
      <c r="J1733">
        <v>48</v>
      </c>
      <c r="K1733" s="18">
        <v>0.53472222222222221</v>
      </c>
    </row>
    <row r="1734" spans="1:11" x14ac:dyDescent="0.25">
      <c r="A1734">
        <v>8</v>
      </c>
      <c r="B1734" t="s">
        <v>65</v>
      </c>
      <c r="C1734">
        <v>5235</v>
      </c>
      <c r="D1734" s="17">
        <v>43833</v>
      </c>
      <c r="E1734" t="s">
        <v>292</v>
      </c>
      <c r="F1734" t="s">
        <v>77</v>
      </c>
      <c r="G1734" t="s">
        <v>78</v>
      </c>
      <c r="H1734">
        <v>70</v>
      </c>
      <c r="I1734">
        <v>0</v>
      </c>
      <c r="J1734">
        <v>70</v>
      </c>
      <c r="K1734" s="18">
        <v>0.4513888888888889</v>
      </c>
    </row>
    <row r="1735" spans="1:11" x14ac:dyDescent="0.25">
      <c r="A1735">
        <v>8</v>
      </c>
      <c r="B1735" t="s">
        <v>65</v>
      </c>
      <c r="C1735">
        <v>5235</v>
      </c>
      <c r="D1735" s="17">
        <v>43833</v>
      </c>
      <c r="E1735" t="s">
        <v>292</v>
      </c>
      <c r="F1735" t="s">
        <v>77</v>
      </c>
      <c r="G1735" t="s">
        <v>78</v>
      </c>
      <c r="H1735">
        <v>70</v>
      </c>
      <c r="I1735">
        <v>0</v>
      </c>
      <c r="J1735">
        <v>70</v>
      </c>
      <c r="K1735" s="18">
        <v>0.45416666666666666</v>
      </c>
    </row>
    <row r="1736" spans="1:11" x14ac:dyDescent="0.25">
      <c r="A1736">
        <v>8</v>
      </c>
      <c r="B1736" t="s">
        <v>65</v>
      </c>
      <c r="C1736">
        <v>5235</v>
      </c>
      <c r="D1736" s="17">
        <v>43836</v>
      </c>
      <c r="E1736" t="s">
        <v>292</v>
      </c>
      <c r="F1736" t="s">
        <v>77</v>
      </c>
      <c r="G1736" t="s">
        <v>78</v>
      </c>
      <c r="H1736">
        <v>74</v>
      </c>
      <c r="I1736">
        <v>0</v>
      </c>
      <c r="J1736">
        <v>74</v>
      </c>
      <c r="K1736" s="18">
        <v>0.76666666666666661</v>
      </c>
    </row>
    <row r="1737" spans="1:11" x14ac:dyDescent="0.25">
      <c r="A1737">
        <v>8</v>
      </c>
      <c r="B1737" t="s">
        <v>65</v>
      </c>
      <c r="C1737">
        <v>5235</v>
      </c>
      <c r="D1737" s="17">
        <v>43838</v>
      </c>
      <c r="E1737" t="s">
        <v>292</v>
      </c>
      <c r="F1737" t="s">
        <v>77</v>
      </c>
      <c r="G1737" t="s">
        <v>78</v>
      </c>
      <c r="H1737">
        <v>54</v>
      </c>
      <c r="I1737">
        <v>0</v>
      </c>
      <c r="J1737">
        <v>54</v>
      </c>
      <c r="K1737" s="18">
        <v>0.44930555555555557</v>
      </c>
    </row>
    <row r="1738" spans="1:11" x14ac:dyDescent="0.25">
      <c r="A1738">
        <v>8</v>
      </c>
      <c r="B1738" t="s">
        <v>65</v>
      </c>
      <c r="C1738">
        <v>5235</v>
      </c>
      <c r="D1738" s="17">
        <v>43840</v>
      </c>
      <c r="E1738" t="s">
        <v>292</v>
      </c>
      <c r="F1738" t="s">
        <v>77</v>
      </c>
      <c r="G1738" t="s">
        <v>78</v>
      </c>
      <c r="H1738">
        <v>38</v>
      </c>
      <c r="I1738">
        <v>0</v>
      </c>
      <c r="J1738">
        <v>38</v>
      </c>
      <c r="K1738" s="18">
        <v>0.4152777777777778</v>
      </c>
    </row>
    <row r="1739" spans="1:11" x14ac:dyDescent="0.25">
      <c r="A1739">
        <v>8</v>
      </c>
      <c r="B1739" t="s">
        <v>65</v>
      </c>
      <c r="C1739">
        <v>5235</v>
      </c>
      <c r="D1739" s="17">
        <v>43840</v>
      </c>
      <c r="E1739" t="s">
        <v>292</v>
      </c>
      <c r="F1739" t="s">
        <v>77</v>
      </c>
      <c r="G1739" t="s">
        <v>78</v>
      </c>
      <c r="H1739">
        <v>72</v>
      </c>
      <c r="I1739">
        <v>0</v>
      </c>
      <c r="J1739">
        <v>72</v>
      </c>
      <c r="K1739" s="18">
        <v>0.61388888888888882</v>
      </c>
    </row>
    <row r="1740" spans="1:11" x14ac:dyDescent="0.25">
      <c r="A1740">
        <v>8</v>
      </c>
      <c r="B1740" t="s">
        <v>65</v>
      </c>
      <c r="C1740">
        <v>5235</v>
      </c>
      <c r="D1740" s="17">
        <v>43843</v>
      </c>
      <c r="E1740" t="s">
        <v>292</v>
      </c>
      <c r="F1740" t="s">
        <v>77</v>
      </c>
      <c r="G1740" t="s">
        <v>78</v>
      </c>
      <c r="H1740">
        <v>72</v>
      </c>
      <c r="I1740">
        <v>0</v>
      </c>
      <c r="J1740">
        <v>72</v>
      </c>
      <c r="K1740" s="18">
        <v>0.75486111111111109</v>
      </c>
    </row>
    <row r="1741" spans="1:11" x14ac:dyDescent="0.25">
      <c r="A1741">
        <v>8</v>
      </c>
      <c r="B1741" t="s">
        <v>65</v>
      </c>
      <c r="C1741">
        <v>5235</v>
      </c>
      <c r="D1741" s="17">
        <v>43845</v>
      </c>
      <c r="E1741" t="s">
        <v>292</v>
      </c>
      <c r="F1741" t="s">
        <v>77</v>
      </c>
      <c r="G1741" t="s">
        <v>78</v>
      </c>
      <c r="H1741">
        <v>34</v>
      </c>
      <c r="I1741">
        <v>0</v>
      </c>
      <c r="J1741">
        <v>34</v>
      </c>
      <c r="K1741" s="18">
        <v>0.39097222222222222</v>
      </c>
    </row>
    <row r="1742" spans="1:11" hidden="1" x14ac:dyDescent="0.25">
      <c r="A1742">
        <v>8</v>
      </c>
      <c r="B1742" t="s">
        <v>65</v>
      </c>
      <c r="C1742">
        <v>5235</v>
      </c>
      <c r="D1742" s="17">
        <v>43845</v>
      </c>
      <c r="E1742" t="s">
        <v>292</v>
      </c>
      <c r="F1742" t="s">
        <v>77</v>
      </c>
      <c r="G1742" t="s">
        <v>78</v>
      </c>
      <c r="H1742">
        <v>0</v>
      </c>
      <c r="I1742">
        <v>-34</v>
      </c>
      <c r="J1742">
        <v>-34</v>
      </c>
      <c r="K1742" s="18">
        <v>0.3923611111111111</v>
      </c>
    </row>
    <row r="1743" spans="1:11" x14ac:dyDescent="0.25">
      <c r="A1743">
        <v>8</v>
      </c>
      <c r="B1743" t="s">
        <v>65</v>
      </c>
      <c r="C1743">
        <v>5235</v>
      </c>
      <c r="D1743" s="17">
        <v>43845</v>
      </c>
      <c r="E1743" t="s">
        <v>292</v>
      </c>
      <c r="F1743" t="s">
        <v>77</v>
      </c>
      <c r="G1743" t="s">
        <v>78</v>
      </c>
      <c r="H1743">
        <v>72</v>
      </c>
      <c r="I1743">
        <v>0</v>
      </c>
      <c r="J1743">
        <v>72</v>
      </c>
      <c r="K1743" s="18">
        <v>0.47152777777777777</v>
      </c>
    </row>
    <row r="1744" spans="1:11" x14ac:dyDescent="0.25">
      <c r="A1744">
        <v>8</v>
      </c>
      <c r="B1744" t="s">
        <v>65</v>
      </c>
      <c r="C1744">
        <v>5235</v>
      </c>
      <c r="D1744" s="17">
        <v>43847</v>
      </c>
      <c r="E1744" t="s">
        <v>292</v>
      </c>
      <c r="F1744" t="s">
        <v>77</v>
      </c>
      <c r="G1744" t="s">
        <v>78</v>
      </c>
      <c r="H1744">
        <v>76</v>
      </c>
      <c r="I1744">
        <v>0</v>
      </c>
      <c r="J1744">
        <v>76</v>
      </c>
      <c r="K1744" s="18">
        <v>0.58263888888888882</v>
      </c>
    </row>
    <row r="1745" spans="1:11" x14ac:dyDescent="0.25">
      <c r="A1745">
        <v>8</v>
      </c>
      <c r="B1745" t="s">
        <v>65</v>
      </c>
      <c r="C1745">
        <v>5235</v>
      </c>
      <c r="D1745" s="17">
        <v>43850</v>
      </c>
      <c r="E1745" t="s">
        <v>292</v>
      </c>
      <c r="F1745" t="s">
        <v>77</v>
      </c>
      <c r="G1745" t="s">
        <v>78</v>
      </c>
      <c r="H1745">
        <v>78</v>
      </c>
      <c r="I1745">
        <v>0</v>
      </c>
      <c r="J1745">
        <v>78</v>
      </c>
      <c r="K1745" s="18">
        <v>0.7597222222222223</v>
      </c>
    </row>
    <row r="1746" spans="1:11" x14ac:dyDescent="0.25">
      <c r="A1746">
        <v>8</v>
      </c>
      <c r="B1746" t="s">
        <v>65</v>
      </c>
      <c r="C1746">
        <v>5235</v>
      </c>
      <c r="D1746" s="17">
        <v>43832</v>
      </c>
      <c r="E1746" t="s">
        <v>292</v>
      </c>
      <c r="F1746" t="s">
        <v>67</v>
      </c>
      <c r="G1746" t="s">
        <v>68</v>
      </c>
      <c r="H1746">
        <v>2</v>
      </c>
      <c r="I1746">
        <v>0</v>
      </c>
      <c r="J1746">
        <v>2</v>
      </c>
      <c r="K1746" s="18">
        <v>0.36249999999999999</v>
      </c>
    </row>
    <row r="1747" spans="1:11" hidden="1" x14ac:dyDescent="0.25">
      <c r="A1747">
        <v>8</v>
      </c>
      <c r="B1747" t="s">
        <v>65</v>
      </c>
      <c r="C1747">
        <v>5235</v>
      </c>
      <c r="D1747" s="17">
        <v>43832</v>
      </c>
      <c r="E1747" t="s">
        <v>292</v>
      </c>
      <c r="F1747" t="s">
        <v>67</v>
      </c>
      <c r="G1747" t="s">
        <v>68</v>
      </c>
      <c r="H1747">
        <v>0</v>
      </c>
      <c r="I1747">
        <v>-2</v>
      </c>
      <c r="J1747">
        <v>-2</v>
      </c>
      <c r="K1747" s="18">
        <v>0.36319444444444443</v>
      </c>
    </row>
    <row r="1748" spans="1:11" x14ac:dyDescent="0.25">
      <c r="A1748">
        <v>8</v>
      </c>
      <c r="B1748" t="s">
        <v>65</v>
      </c>
      <c r="C1748">
        <v>5235</v>
      </c>
      <c r="D1748" s="17">
        <v>43833</v>
      </c>
      <c r="E1748" t="s">
        <v>292</v>
      </c>
      <c r="F1748" t="s">
        <v>67</v>
      </c>
      <c r="G1748" t="s">
        <v>68</v>
      </c>
      <c r="H1748">
        <v>2</v>
      </c>
      <c r="I1748">
        <v>0</v>
      </c>
      <c r="J1748">
        <v>2</v>
      </c>
      <c r="K1748" s="18">
        <v>0.4513888888888889</v>
      </c>
    </row>
    <row r="1749" spans="1:11" hidden="1" x14ac:dyDescent="0.25">
      <c r="A1749">
        <v>8</v>
      </c>
      <c r="B1749" t="s">
        <v>65</v>
      </c>
      <c r="C1749">
        <v>5235</v>
      </c>
      <c r="D1749" s="17">
        <v>43833</v>
      </c>
      <c r="E1749" t="s">
        <v>292</v>
      </c>
      <c r="F1749" t="s">
        <v>67</v>
      </c>
      <c r="G1749" t="s">
        <v>68</v>
      </c>
      <c r="H1749">
        <v>0</v>
      </c>
      <c r="I1749">
        <v>-2</v>
      </c>
      <c r="J1749">
        <v>-2</v>
      </c>
      <c r="K1749" s="18">
        <v>0.45277777777777778</v>
      </c>
    </row>
    <row r="1750" spans="1:11" x14ac:dyDescent="0.25">
      <c r="A1750">
        <v>8</v>
      </c>
      <c r="B1750" t="s">
        <v>65</v>
      </c>
      <c r="C1750">
        <v>5235</v>
      </c>
      <c r="D1750" s="17">
        <v>43833</v>
      </c>
      <c r="E1750" t="s">
        <v>292</v>
      </c>
      <c r="F1750" t="s">
        <v>67</v>
      </c>
      <c r="G1750" t="s">
        <v>68</v>
      </c>
      <c r="H1750">
        <v>2</v>
      </c>
      <c r="I1750">
        <v>0</v>
      </c>
      <c r="J1750">
        <v>2</v>
      </c>
      <c r="K1750" s="18">
        <v>0.45416666666666666</v>
      </c>
    </row>
    <row r="1751" spans="1:11" hidden="1" x14ac:dyDescent="0.25">
      <c r="A1751">
        <v>8</v>
      </c>
      <c r="B1751" t="s">
        <v>65</v>
      </c>
      <c r="C1751">
        <v>5235</v>
      </c>
      <c r="D1751" s="17">
        <v>43833</v>
      </c>
      <c r="E1751" t="s">
        <v>292</v>
      </c>
      <c r="F1751" t="s">
        <v>67</v>
      </c>
      <c r="G1751" t="s">
        <v>68</v>
      </c>
      <c r="H1751">
        <v>0</v>
      </c>
      <c r="I1751">
        <v>-2</v>
      </c>
      <c r="J1751">
        <v>-2</v>
      </c>
      <c r="K1751" s="18">
        <v>0.45555555555555555</v>
      </c>
    </row>
    <row r="1752" spans="1:11" hidden="1" x14ac:dyDescent="0.25">
      <c r="A1752">
        <v>8</v>
      </c>
      <c r="B1752" t="s">
        <v>65</v>
      </c>
      <c r="C1752">
        <v>5235</v>
      </c>
      <c r="D1752" s="17">
        <v>43838</v>
      </c>
      <c r="E1752" t="s">
        <v>292</v>
      </c>
      <c r="F1752" t="s">
        <v>67</v>
      </c>
      <c r="G1752" t="s">
        <v>68</v>
      </c>
      <c r="H1752">
        <v>0</v>
      </c>
      <c r="I1752">
        <v>-2</v>
      </c>
      <c r="J1752">
        <v>-2</v>
      </c>
      <c r="K1752" s="18">
        <v>0.48958333333333331</v>
      </c>
    </row>
    <row r="1753" spans="1:11" x14ac:dyDescent="0.25">
      <c r="A1753">
        <v>8</v>
      </c>
      <c r="B1753" t="s">
        <v>65</v>
      </c>
      <c r="C1753">
        <v>5235</v>
      </c>
      <c r="D1753" s="17">
        <v>43840</v>
      </c>
      <c r="E1753" t="s">
        <v>292</v>
      </c>
      <c r="F1753" t="s">
        <v>67</v>
      </c>
      <c r="G1753" t="s">
        <v>68</v>
      </c>
      <c r="H1753">
        <v>2</v>
      </c>
      <c r="I1753">
        <v>0</v>
      </c>
      <c r="J1753">
        <v>2</v>
      </c>
      <c r="K1753" s="18">
        <v>0.4152777777777778</v>
      </c>
    </row>
    <row r="1754" spans="1:11" hidden="1" x14ac:dyDescent="0.25">
      <c r="A1754">
        <v>8</v>
      </c>
      <c r="B1754" t="s">
        <v>65</v>
      </c>
      <c r="C1754">
        <v>5235</v>
      </c>
      <c r="D1754" s="17">
        <v>43840</v>
      </c>
      <c r="E1754" t="s">
        <v>292</v>
      </c>
      <c r="F1754" t="s">
        <v>67</v>
      </c>
      <c r="G1754" t="s">
        <v>68</v>
      </c>
      <c r="H1754">
        <v>0</v>
      </c>
      <c r="I1754">
        <v>-2</v>
      </c>
      <c r="J1754">
        <v>-2</v>
      </c>
      <c r="K1754" s="18">
        <v>0.41666666666666669</v>
      </c>
    </row>
    <row r="1755" spans="1:11" x14ac:dyDescent="0.25">
      <c r="A1755">
        <v>8</v>
      </c>
      <c r="B1755" t="s">
        <v>65</v>
      </c>
      <c r="C1755">
        <v>5235</v>
      </c>
      <c r="D1755" s="17">
        <v>43845</v>
      </c>
      <c r="E1755" t="s">
        <v>292</v>
      </c>
      <c r="F1755" t="s">
        <v>67</v>
      </c>
      <c r="G1755" t="s">
        <v>68</v>
      </c>
      <c r="H1755">
        <v>2</v>
      </c>
      <c r="I1755">
        <v>0</v>
      </c>
      <c r="J1755">
        <v>2</v>
      </c>
      <c r="K1755" s="18">
        <v>0.39097222222222222</v>
      </c>
    </row>
    <row r="1756" spans="1:11" hidden="1" x14ac:dyDescent="0.25">
      <c r="A1756">
        <v>8</v>
      </c>
      <c r="B1756" t="s">
        <v>65</v>
      </c>
      <c r="C1756">
        <v>5235</v>
      </c>
      <c r="D1756" s="17">
        <v>43845</v>
      </c>
      <c r="E1756" t="s">
        <v>292</v>
      </c>
      <c r="F1756" t="s">
        <v>67</v>
      </c>
      <c r="G1756" t="s">
        <v>68</v>
      </c>
      <c r="H1756">
        <v>0</v>
      </c>
      <c r="I1756">
        <v>-2</v>
      </c>
      <c r="J1756">
        <v>-2</v>
      </c>
      <c r="K1756" s="18">
        <v>0.3923611111111111</v>
      </c>
    </row>
    <row r="1757" spans="1:11" x14ac:dyDescent="0.25">
      <c r="A1757">
        <v>8</v>
      </c>
      <c r="B1757" t="s">
        <v>65</v>
      </c>
      <c r="C1757">
        <v>5235</v>
      </c>
      <c r="D1757" s="17">
        <v>43847</v>
      </c>
      <c r="E1757" t="s">
        <v>292</v>
      </c>
      <c r="F1757" t="s">
        <v>67</v>
      </c>
      <c r="G1757" t="s">
        <v>68</v>
      </c>
      <c r="H1757">
        <v>2</v>
      </c>
      <c r="I1757">
        <v>0</v>
      </c>
      <c r="J1757">
        <v>2</v>
      </c>
      <c r="K1757" s="18">
        <v>0.52013888888888882</v>
      </c>
    </row>
    <row r="1758" spans="1:11" hidden="1" x14ac:dyDescent="0.25">
      <c r="A1758">
        <v>8</v>
      </c>
      <c r="B1758" t="s">
        <v>65</v>
      </c>
      <c r="C1758">
        <v>5235</v>
      </c>
      <c r="D1758" s="17">
        <v>43847</v>
      </c>
      <c r="E1758" t="s">
        <v>292</v>
      </c>
      <c r="F1758" t="s">
        <v>67</v>
      </c>
      <c r="G1758" t="s">
        <v>68</v>
      </c>
      <c r="H1758">
        <v>0</v>
      </c>
      <c r="I1758">
        <v>-2</v>
      </c>
      <c r="J1758">
        <v>-2</v>
      </c>
      <c r="K1758" s="18">
        <v>0.52083333333333337</v>
      </c>
    </row>
    <row r="1759" spans="1:11" x14ac:dyDescent="0.25">
      <c r="A1759">
        <v>8</v>
      </c>
      <c r="B1759" t="s">
        <v>65</v>
      </c>
      <c r="C1759">
        <v>5438</v>
      </c>
      <c r="D1759" s="17">
        <v>43832</v>
      </c>
      <c r="E1759" t="s">
        <v>293</v>
      </c>
      <c r="F1759" t="s">
        <v>77</v>
      </c>
      <c r="G1759" t="s">
        <v>78</v>
      </c>
      <c r="H1759">
        <v>59</v>
      </c>
      <c r="I1759">
        <v>0</v>
      </c>
      <c r="J1759">
        <v>59</v>
      </c>
      <c r="K1759" s="18">
        <v>0.74930555555555556</v>
      </c>
    </row>
    <row r="1760" spans="1:11" x14ac:dyDescent="0.25">
      <c r="A1760">
        <v>8</v>
      </c>
      <c r="B1760" t="s">
        <v>65</v>
      </c>
      <c r="C1760">
        <v>5438</v>
      </c>
      <c r="D1760" s="17">
        <v>43833</v>
      </c>
      <c r="E1760" t="s">
        <v>293</v>
      </c>
      <c r="F1760" t="s">
        <v>77</v>
      </c>
      <c r="G1760" t="s">
        <v>78</v>
      </c>
      <c r="H1760">
        <v>120</v>
      </c>
      <c r="I1760">
        <v>0</v>
      </c>
      <c r="J1760">
        <v>120</v>
      </c>
      <c r="K1760" s="18">
        <v>0.77083333333333337</v>
      </c>
    </row>
    <row r="1761" spans="1:11" x14ac:dyDescent="0.25">
      <c r="A1761">
        <v>8</v>
      </c>
      <c r="B1761" t="s">
        <v>65</v>
      </c>
      <c r="C1761">
        <v>5438</v>
      </c>
      <c r="D1761" s="17">
        <v>43836</v>
      </c>
      <c r="E1761" t="s">
        <v>293</v>
      </c>
      <c r="F1761" t="s">
        <v>77</v>
      </c>
      <c r="G1761" t="s">
        <v>78</v>
      </c>
      <c r="H1761">
        <v>68</v>
      </c>
      <c r="I1761">
        <v>0</v>
      </c>
      <c r="J1761">
        <v>68</v>
      </c>
      <c r="K1761" s="18">
        <v>0.78263888888888899</v>
      </c>
    </row>
    <row r="1762" spans="1:11" x14ac:dyDescent="0.25">
      <c r="A1762">
        <v>8</v>
      </c>
      <c r="B1762" t="s">
        <v>65</v>
      </c>
      <c r="C1762">
        <v>5438</v>
      </c>
      <c r="D1762" s="17">
        <v>43838</v>
      </c>
      <c r="E1762" t="s">
        <v>293</v>
      </c>
      <c r="F1762" t="s">
        <v>77</v>
      </c>
      <c r="G1762" t="s">
        <v>78</v>
      </c>
      <c r="H1762">
        <v>79</v>
      </c>
      <c r="I1762">
        <v>0</v>
      </c>
      <c r="J1762">
        <v>79</v>
      </c>
      <c r="K1762" s="18">
        <v>0.73611111111111116</v>
      </c>
    </row>
    <row r="1763" spans="1:11" x14ac:dyDescent="0.25">
      <c r="A1763">
        <v>8</v>
      </c>
      <c r="B1763" t="s">
        <v>65</v>
      </c>
      <c r="C1763">
        <v>5438</v>
      </c>
      <c r="D1763" s="17">
        <v>43840</v>
      </c>
      <c r="E1763" t="s">
        <v>293</v>
      </c>
      <c r="F1763" t="s">
        <v>77</v>
      </c>
      <c r="G1763" t="s">
        <v>78</v>
      </c>
      <c r="H1763">
        <v>129</v>
      </c>
      <c r="I1763">
        <v>0</v>
      </c>
      <c r="J1763">
        <v>129</v>
      </c>
      <c r="K1763" s="18">
        <v>0.7090277777777777</v>
      </c>
    </row>
    <row r="1764" spans="1:11" x14ac:dyDescent="0.25">
      <c r="A1764">
        <v>8</v>
      </c>
      <c r="B1764" t="s">
        <v>65</v>
      </c>
      <c r="C1764">
        <v>5438</v>
      </c>
      <c r="D1764" s="17">
        <v>43843</v>
      </c>
      <c r="E1764" t="s">
        <v>293</v>
      </c>
      <c r="F1764" t="s">
        <v>77</v>
      </c>
      <c r="G1764" t="s">
        <v>78</v>
      </c>
      <c r="H1764">
        <v>81</v>
      </c>
      <c r="I1764">
        <v>0</v>
      </c>
      <c r="J1764">
        <v>81</v>
      </c>
      <c r="K1764" s="18">
        <v>0.72777777777777775</v>
      </c>
    </row>
    <row r="1765" spans="1:11" x14ac:dyDescent="0.25">
      <c r="A1765">
        <v>8</v>
      </c>
      <c r="B1765" t="s">
        <v>65</v>
      </c>
      <c r="C1765">
        <v>5438</v>
      </c>
      <c r="D1765" s="17">
        <v>43845</v>
      </c>
      <c r="E1765" t="s">
        <v>293</v>
      </c>
      <c r="F1765" t="s">
        <v>77</v>
      </c>
      <c r="G1765" t="s">
        <v>78</v>
      </c>
      <c r="H1765">
        <v>75</v>
      </c>
      <c r="I1765">
        <v>0</v>
      </c>
      <c r="J1765">
        <v>75</v>
      </c>
      <c r="K1765" s="18">
        <v>0.73263888888888884</v>
      </c>
    </row>
    <row r="1766" spans="1:11" x14ac:dyDescent="0.25">
      <c r="A1766">
        <v>8</v>
      </c>
      <c r="B1766" t="s">
        <v>65</v>
      </c>
      <c r="C1766">
        <v>5438</v>
      </c>
      <c r="D1766" s="17">
        <v>43847</v>
      </c>
      <c r="E1766" t="s">
        <v>293</v>
      </c>
      <c r="F1766" t="s">
        <v>77</v>
      </c>
      <c r="G1766" t="s">
        <v>78</v>
      </c>
      <c r="H1766">
        <v>145</v>
      </c>
      <c r="I1766">
        <v>0</v>
      </c>
      <c r="J1766">
        <v>145</v>
      </c>
      <c r="K1766" s="18">
        <v>0.70347222222222217</v>
      </c>
    </row>
    <row r="1767" spans="1:11" x14ac:dyDescent="0.25">
      <c r="A1767">
        <v>8</v>
      </c>
      <c r="B1767" t="s">
        <v>65</v>
      </c>
      <c r="C1767">
        <v>5438</v>
      </c>
      <c r="D1767" s="17">
        <v>43850</v>
      </c>
      <c r="E1767" t="s">
        <v>293</v>
      </c>
      <c r="F1767" t="s">
        <v>70</v>
      </c>
      <c r="G1767" t="s">
        <v>71</v>
      </c>
      <c r="H1767">
        <v>72</v>
      </c>
      <c r="I1767">
        <v>0</v>
      </c>
      <c r="J1767">
        <v>72</v>
      </c>
      <c r="K1767" s="18">
        <v>0.7055555555555556</v>
      </c>
    </row>
    <row r="1768" spans="1:11" x14ac:dyDescent="0.25">
      <c r="A1768">
        <v>8</v>
      </c>
      <c r="B1768" t="s">
        <v>65</v>
      </c>
      <c r="C1768">
        <v>5438</v>
      </c>
      <c r="D1768" s="17">
        <v>43832</v>
      </c>
      <c r="E1768" t="s">
        <v>293</v>
      </c>
      <c r="F1768" t="s">
        <v>101</v>
      </c>
      <c r="G1768" t="s">
        <v>102</v>
      </c>
      <c r="H1768">
        <v>3</v>
      </c>
      <c r="I1768">
        <v>0</v>
      </c>
      <c r="J1768">
        <v>3</v>
      </c>
      <c r="K1768" s="18">
        <v>0.74930555555555556</v>
      </c>
    </row>
    <row r="1769" spans="1:11" hidden="1" x14ac:dyDescent="0.25">
      <c r="A1769">
        <v>8</v>
      </c>
      <c r="B1769" t="s">
        <v>65</v>
      </c>
      <c r="C1769">
        <v>5438</v>
      </c>
      <c r="D1769" s="17">
        <v>43833</v>
      </c>
      <c r="E1769" t="s">
        <v>293</v>
      </c>
      <c r="F1769" t="s">
        <v>101</v>
      </c>
      <c r="G1769" t="s">
        <v>102</v>
      </c>
      <c r="H1769">
        <v>0</v>
      </c>
      <c r="I1769">
        <v>-24</v>
      </c>
      <c r="J1769">
        <v>-24</v>
      </c>
      <c r="K1769" s="18">
        <v>0.74583333333333324</v>
      </c>
    </row>
    <row r="1770" spans="1:11" x14ac:dyDescent="0.25">
      <c r="A1770">
        <v>8</v>
      </c>
      <c r="B1770" t="s">
        <v>65</v>
      </c>
      <c r="C1770">
        <v>5438</v>
      </c>
      <c r="D1770" s="17">
        <v>43833</v>
      </c>
      <c r="E1770" t="s">
        <v>293</v>
      </c>
      <c r="F1770" t="s">
        <v>101</v>
      </c>
      <c r="G1770" t="s">
        <v>102</v>
      </c>
      <c r="H1770">
        <v>6</v>
      </c>
      <c r="I1770">
        <v>0</v>
      </c>
      <c r="J1770">
        <v>6</v>
      </c>
      <c r="K1770" s="18">
        <v>0.77083333333333337</v>
      </c>
    </row>
    <row r="1771" spans="1:11" x14ac:dyDescent="0.25">
      <c r="A1771">
        <v>8</v>
      </c>
      <c r="B1771" t="s">
        <v>65</v>
      </c>
      <c r="C1771">
        <v>5438</v>
      </c>
      <c r="D1771" s="17">
        <v>43836</v>
      </c>
      <c r="E1771" t="s">
        <v>293</v>
      </c>
      <c r="F1771" t="s">
        <v>101</v>
      </c>
      <c r="G1771" t="s">
        <v>102</v>
      </c>
      <c r="H1771">
        <v>4</v>
      </c>
      <c r="I1771">
        <v>0</v>
      </c>
      <c r="J1771">
        <v>4</v>
      </c>
      <c r="K1771" s="18">
        <v>0.78263888888888899</v>
      </c>
    </row>
    <row r="1772" spans="1:11" x14ac:dyDescent="0.25">
      <c r="A1772">
        <v>8</v>
      </c>
      <c r="B1772" t="s">
        <v>65</v>
      </c>
      <c r="C1772">
        <v>5438</v>
      </c>
      <c r="D1772" s="17">
        <v>43838</v>
      </c>
      <c r="E1772" t="s">
        <v>293</v>
      </c>
      <c r="F1772" t="s">
        <v>101</v>
      </c>
      <c r="G1772" t="s">
        <v>102</v>
      </c>
      <c r="H1772">
        <v>4</v>
      </c>
      <c r="I1772">
        <v>0</v>
      </c>
      <c r="J1772">
        <v>4</v>
      </c>
      <c r="K1772" s="18">
        <v>0.73611111111111116</v>
      </c>
    </row>
    <row r="1773" spans="1:11" x14ac:dyDescent="0.25">
      <c r="A1773">
        <v>8</v>
      </c>
      <c r="B1773" t="s">
        <v>65</v>
      </c>
      <c r="C1773">
        <v>5438</v>
      </c>
      <c r="D1773" s="17">
        <v>43840</v>
      </c>
      <c r="E1773" t="s">
        <v>293</v>
      </c>
      <c r="F1773" t="s">
        <v>101</v>
      </c>
      <c r="G1773" t="s">
        <v>102</v>
      </c>
      <c r="H1773">
        <v>7</v>
      </c>
      <c r="I1773">
        <v>0</v>
      </c>
      <c r="J1773">
        <v>7</v>
      </c>
      <c r="K1773" s="18">
        <v>0.7090277777777777</v>
      </c>
    </row>
    <row r="1774" spans="1:11" x14ac:dyDescent="0.25">
      <c r="A1774">
        <v>8</v>
      </c>
      <c r="B1774" t="s">
        <v>65</v>
      </c>
      <c r="C1774">
        <v>5438</v>
      </c>
      <c r="D1774" s="17">
        <v>43843</v>
      </c>
      <c r="E1774" t="s">
        <v>293</v>
      </c>
      <c r="F1774" t="s">
        <v>101</v>
      </c>
      <c r="G1774" t="s">
        <v>102</v>
      </c>
      <c r="H1774">
        <v>4</v>
      </c>
      <c r="I1774">
        <v>0</v>
      </c>
      <c r="J1774">
        <v>4</v>
      </c>
      <c r="K1774" s="18">
        <v>0.72777777777777775</v>
      </c>
    </row>
    <row r="1775" spans="1:11" x14ac:dyDescent="0.25">
      <c r="A1775">
        <v>8</v>
      </c>
      <c r="B1775" t="s">
        <v>65</v>
      </c>
      <c r="C1775">
        <v>5438</v>
      </c>
      <c r="D1775" s="17">
        <v>43845</v>
      </c>
      <c r="E1775" t="s">
        <v>293</v>
      </c>
      <c r="F1775" t="s">
        <v>101</v>
      </c>
      <c r="G1775" t="s">
        <v>102</v>
      </c>
      <c r="H1775">
        <v>4</v>
      </c>
      <c r="I1775">
        <v>0</v>
      </c>
      <c r="J1775">
        <v>4</v>
      </c>
      <c r="K1775" s="18">
        <v>0.73263888888888884</v>
      </c>
    </row>
    <row r="1776" spans="1:11" hidden="1" x14ac:dyDescent="0.25">
      <c r="A1776">
        <v>8</v>
      </c>
      <c r="B1776" t="s">
        <v>65</v>
      </c>
      <c r="C1776">
        <v>5438</v>
      </c>
      <c r="D1776" s="17">
        <v>43845</v>
      </c>
      <c r="E1776" t="s">
        <v>293</v>
      </c>
      <c r="F1776" t="s">
        <v>101</v>
      </c>
      <c r="G1776" t="s">
        <v>102</v>
      </c>
      <c r="H1776">
        <v>0</v>
      </c>
      <c r="I1776">
        <v>-24</v>
      </c>
      <c r="J1776">
        <v>-24</v>
      </c>
      <c r="K1776" s="18">
        <v>0.73402777777777783</v>
      </c>
    </row>
    <row r="1777" spans="1:11" x14ac:dyDescent="0.25">
      <c r="A1777">
        <v>8</v>
      </c>
      <c r="B1777" t="s">
        <v>65</v>
      </c>
      <c r="C1777">
        <v>5438</v>
      </c>
      <c r="D1777" s="17">
        <v>43847</v>
      </c>
      <c r="E1777" t="s">
        <v>293</v>
      </c>
      <c r="F1777" t="s">
        <v>101</v>
      </c>
      <c r="G1777" t="s">
        <v>102</v>
      </c>
      <c r="H1777">
        <v>8</v>
      </c>
      <c r="I1777">
        <v>0</v>
      </c>
      <c r="J1777">
        <v>8</v>
      </c>
      <c r="K1777" s="18">
        <v>0.70347222222222217</v>
      </c>
    </row>
    <row r="1778" spans="1:11" x14ac:dyDescent="0.25">
      <c r="A1778">
        <v>8</v>
      </c>
      <c r="B1778" t="s">
        <v>65</v>
      </c>
      <c r="C1778">
        <v>5438</v>
      </c>
      <c r="D1778" s="17">
        <v>43850</v>
      </c>
      <c r="E1778" t="s">
        <v>293</v>
      </c>
      <c r="F1778" t="s">
        <v>101</v>
      </c>
      <c r="G1778" t="s">
        <v>102</v>
      </c>
      <c r="H1778">
        <v>4</v>
      </c>
      <c r="I1778">
        <v>0</v>
      </c>
      <c r="J1778">
        <v>4</v>
      </c>
      <c r="K1778" s="18">
        <v>0.7055555555555556</v>
      </c>
    </row>
    <row r="1779" spans="1:11" x14ac:dyDescent="0.25">
      <c r="A1779">
        <v>8</v>
      </c>
      <c r="B1779" t="s">
        <v>65</v>
      </c>
      <c r="C1779">
        <v>5503</v>
      </c>
      <c r="D1779" s="17">
        <v>43832</v>
      </c>
      <c r="E1779" t="s">
        <v>294</v>
      </c>
      <c r="F1779" t="s">
        <v>77</v>
      </c>
      <c r="G1779" t="s">
        <v>78</v>
      </c>
      <c r="H1779">
        <v>46</v>
      </c>
      <c r="I1779">
        <v>0</v>
      </c>
      <c r="J1779">
        <v>46</v>
      </c>
      <c r="K1779" s="18">
        <v>0.58888888888888891</v>
      </c>
    </row>
    <row r="1780" spans="1:11" hidden="1" x14ac:dyDescent="0.25">
      <c r="A1780">
        <v>8</v>
      </c>
      <c r="B1780" t="s">
        <v>65</v>
      </c>
      <c r="C1780">
        <v>5503</v>
      </c>
      <c r="D1780" s="17">
        <v>43832</v>
      </c>
      <c r="E1780" t="s">
        <v>294</v>
      </c>
      <c r="F1780" t="s">
        <v>77</v>
      </c>
      <c r="G1780" t="s">
        <v>78</v>
      </c>
      <c r="H1780">
        <v>0</v>
      </c>
      <c r="I1780">
        <v>-46</v>
      </c>
      <c r="J1780">
        <v>-46</v>
      </c>
      <c r="K1780" s="18">
        <v>0.59027777777777779</v>
      </c>
    </row>
    <row r="1781" spans="1:11" x14ac:dyDescent="0.25">
      <c r="A1781">
        <v>8</v>
      </c>
      <c r="B1781" t="s">
        <v>65</v>
      </c>
      <c r="C1781">
        <v>5503</v>
      </c>
      <c r="D1781" s="17">
        <v>43833</v>
      </c>
      <c r="E1781" t="s">
        <v>294</v>
      </c>
      <c r="F1781" t="s">
        <v>77</v>
      </c>
      <c r="G1781" t="s">
        <v>78</v>
      </c>
      <c r="H1781">
        <v>66</v>
      </c>
      <c r="I1781">
        <v>0</v>
      </c>
      <c r="J1781">
        <v>66</v>
      </c>
      <c r="K1781" s="18">
        <v>0.69166666666666676</v>
      </c>
    </row>
    <row r="1782" spans="1:11" x14ac:dyDescent="0.25">
      <c r="A1782">
        <v>8</v>
      </c>
      <c r="B1782" t="s">
        <v>65</v>
      </c>
      <c r="C1782">
        <v>5503</v>
      </c>
      <c r="D1782" s="17">
        <v>43836</v>
      </c>
      <c r="E1782" t="s">
        <v>294</v>
      </c>
      <c r="F1782" t="s">
        <v>77</v>
      </c>
      <c r="G1782" t="s">
        <v>78</v>
      </c>
      <c r="H1782">
        <v>59</v>
      </c>
      <c r="I1782">
        <v>0</v>
      </c>
      <c r="J1782">
        <v>59</v>
      </c>
      <c r="K1782" s="18">
        <v>0.70694444444444438</v>
      </c>
    </row>
    <row r="1783" spans="1:11" x14ac:dyDescent="0.25">
      <c r="A1783">
        <v>8</v>
      </c>
      <c r="B1783" t="s">
        <v>65</v>
      </c>
      <c r="C1783">
        <v>5503</v>
      </c>
      <c r="D1783" s="17">
        <v>43838</v>
      </c>
      <c r="E1783" t="s">
        <v>294</v>
      </c>
      <c r="F1783" t="s">
        <v>77</v>
      </c>
      <c r="G1783" t="s">
        <v>78</v>
      </c>
      <c r="H1783">
        <v>58</v>
      </c>
      <c r="I1783">
        <v>0</v>
      </c>
      <c r="J1783">
        <v>58</v>
      </c>
      <c r="K1783" s="18">
        <v>0.7319444444444444</v>
      </c>
    </row>
    <row r="1784" spans="1:11" x14ac:dyDescent="0.25">
      <c r="A1784">
        <v>8</v>
      </c>
      <c r="B1784" t="s">
        <v>65</v>
      </c>
      <c r="C1784">
        <v>5503</v>
      </c>
      <c r="D1784" s="17">
        <v>43840</v>
      </c>
      <c r="E1784" t="s">
        <v>294</v>
      </c>
      <c r="F1784" t="s">
        <v>77</v>
      </c>
      <c r="G1784" t="s">
        <v>78</v>
      </c>
      <c r="H1784">
        <v>65</v>
      </c>
      <c r="I1784">
        <v>0</v>
      </c>
      <c r="J1784">
        <v>65</v>
      </c>
      <c r="K1784" s="18">
        <v>0.70138888888888884</v>
      </c>
    </row>
    <row r="1785" spans="1:11" x14ac:dyDescent="0.25">
      <c r="A1785">
        <v>8</v>
      </c>
      <c r="B1785" t="s">
        <v>65</v>
      </c>
      <c r="C1785">
        <v>5503</v>
      </c>
      <c r="D1785" s="17">
        <v>43843</v>
      </c>
      <c r="E1785" t="s">
        <v>294</v>
      </c>
      <c r="F1785" t="s">
        <v>77</v>
      </c>
      <c r="G1785" t="s">
        <v>78</v>
      </c>
      <c r="H1785">
        <v>58</v>
      </c>
      <c r="I1785">
        <v>0</v>
      </c>
      <c r="J1785">
        <v>58</v>
      </c>
      <c r="K1785" s="18">
        <v>0.78541666666666676</v>
      </c>
    </row>
    <row r="1786" spans="1:11" x14ac:dyDescent="0.25">
      <c r="A1786">
        <v>8</v>
      </c>
      <c r="B1786" t="s">
        <v>65</v>
      </c>
      <c r="C1786">
        <v>5503</v>
      </c>
      <c r="D1786" s="17">
        <v>43845</v>
      </c>
      <c r="E1786" t="s">
        <v>294</v>
      </c>
      <c r="F1786" t="s">
        <v>77</v>
      </c>
      <c r="G1786" t="s">
        <v>78</v>
      </c>
      <c r="H1786">
        <v>57</v>
      </c>
      <c r="I1786">
        <v>0</v>
      </c>
      <c r="J1786">
        <v>57</v>
      </c>
      <c r="K1786" s="18">
        <v>0.62013888888888891</v>
      </c>
    </row>
    <row r="1787" spans="1:11" x14ac:dyDescent="0.25">
      <c r="A1787">
        <v>8</v>
      </c>
      <c r="B1787" t="s">
        <v>65</v>
      </c>
      <c r="C1787">
        <v>5503</v>
      </c>
      <c r="D1787" s="17">
        <v>43847</v>
      </c>
      <c r="E1787" t="s">
        <v>294</v>
      </c>
      <c r="F1787" t="s">
        <v>77</v>
      </c>
      <c r="G1787" t="s">
        <v>78</v>
      </c>
      <c r="H1787">
        <v>60</v>
      </c>
      <c r="I1787">
        <v>0</v>
      </c>
      <c r="J1787">
        <v>60</v>
      </c>
      <c r="K1787" s="18">
        <v>0.61388888888888882</v>
      </c>
    </row>
    <row r="1788" spans="1:11" x14ac:dyDescent="0.25">
      <c r="A1788">
        <v>8</v>
      </c>
      <c r="B1788" t="s">
        <v>65</v>
      </c>
      <c r="C1788">
        <v>5503</v>
      </c>
      <c r="D1788" s="17">
        <v>43850</v>
      </c>
      <c r="E1788" t="s">
        <v>294</v>
      </c>
      <c r="F1788" t="s">
        <v>77</v>
      </c>
      <c r="G1788" t="s">
        <v>78</v>
      </c>
      <c r="H1788">
        <v>60</v>
      </c>
      <c r="I1788">
        <v>0</v>
      </c>
      <c r="J1788">
        <v>60</v>
      </c>
      <c r="K1788" s="18">
        <v>0.64374999999999993</v>
      </c>
    </row>
    <row r="1789" spans="1:11" x14ac:dyDescent="0.25">
      <c r="A1789">
        <v>8</v>
      </c>
      <c r="B1789" t="s">
        <v>65</v>
      </c>
      <c r="C1789">
        <v>5503</v>
      </c>
      <c r="D1789" s="17">
        <v>43832</v>
      </c>
      <c r="E1789" t="s">
        <v>294</v>
      </c>
      <c r="F1789" t="s">
        <v>67</v>
      </c>
      <c r="G1789" t="s">
        <v>68</v>
      </c>
      <c r="H1789">
        <v>3</v>
      </c>
      <c r="I1789">
        <v>0</v>
      </c>
      <c r="J1789">
        <v>3</v>
      </c>
      <c r="K1789" s="18">
        <v>0.58888888888888891</v>
      </c>
    </row>
    <row r="1790" spans="1:11" hidden="1" x14ac:dyDescent="0.25">
      <c r="A1790">
        <v>8</v>
      </c>
      <c r="B1790" t="s">
        <v>65</v>
      </c>
      <c r="C1790">
        <v>5503</v>
      </c>
      <c r="D1790" s="17">
        <v>43832</v>
      </c>
      <c r="E1790" t="s">
        <v>294</v>
      </c>
      <c r="F1790" t="s">
        <v>67</v>
      </c>
      <c r="G1790" t="s">
        <v>68</v>
      </c>
      <c r="H1790">
        <v>0</v>
      </c>
      <c r="I1790">
        <v>-3</v>
      </c>
      <c r="J1790">
        <v>-3</v>
      </c>
      <c r="K1790" s="18">
        <v>0.59027777777777779</v>
      </c>
    </row>
    <row r="1791" spans="1:11" x14ac:dyDescent="0.25">
      <c r="A1791">
        <v>8</v>
      </c>
      <c r="B1791" t="s">
        <v>65</v>
      </c>
      <c r="C1791">
        <v>5503</v>
      </c>
      <c r="D1791" s="17">
        <v>43833</v>
      </c>
      <c r="E1791" t="s">
        <v>294</v>
      </c>
      <c r="F1791" t="s">
        <v>67</v>
      </c>
      <c r="G1791" t="s">
        <v>68</v>
      </c>
      <c r="H1791">
        <v>4</v>
      </c>
      <c r="I1791">
        <v>0</v>
      </c>
      <c r="J1791">
        <v>4</v>
      </c>
      <c r="K1791" s="18">
        <v>0.69166666666666676</v>
      </c>
    </row>
    <row r="1792" spans="1:11" hidden="1" x14ac:dyDescent="0.25">
      <c r="A1792">
        <v>8</v>
      </c>
      <c r="B1792" t="s">
        <v>65</v>
      </c>
      <c r="C1792">
        <v>5503</v>
      </c>
      <c r="D1792" s="17">
        <v>43833</v>
      </c>
      <c r="E1792" t="s">
        <v>294</v>
      </c>
      <c r="F1792" t="s">
        <v>67</v>
      </c>
      <c r="G1792" t="s">
        <v>68</v>
      </c>
      <c r="H1792">
        <v>0</v>
      </c>
      <c r="I1792">
        <v>-4</v>
      </c>
      <c r="J1792">
        <v>-4</v>
      </c>
      <c r="K1792" s="18">
        <v>0.69236111111111109</v>
      </c>
    </row>
    <row r="1793" spans="1:11" x14ac:dyDescent="0.25">
      <c r="A1793">
        <v>8</v>
      </c>
      <c r="B1793" t="s">
        <v>65</v>
      </c>
      <c r="C1793">
        <v>5503</v>
      </c>
      <c r="D1793" s="17">
        <v>43836</v>
      </c>
      <c r="E1793" t="s">
        <v>294</v>
      </c>
      <c r="F1793" t="s">
        <v>67</v>
      </c>
      <c r="G1793" t="s">
        <v>68</v>
      </c>
      <c r="H1793">
        <v>3</v>
      </c>
      <c r="I1793">
        <v>0</v>
      </c>
      <c r="J1793">
        <v>3</v>
      </c>
      <c r="K1793" s="18">
        <v>0.70694444444444438</v>
      </c>
    </row>
    <row r="1794" spans="1:11" hidden="1" x14ac:dyDescent="0.25">
      <c r="A1794">
        <v>8</v>
      </c>
      <c r="B1794" t="s">
        <v>65</v>
      </c>
      <c r="C1794">
        <v>5503</v>
      </c>
      <c r="D1794" s="17">
        <v>43836</v>
      </c>
      <c r="E1794" t="s">
        <v>294</v>
      </c>
      <c r="F1794" t="s">
        <v>67</v>
      </c>
      <c r="G1794" t="s">
        <v>68</v>
      </c>
      <c r="H1794">
        <v>0</v>
      </c>
      <c r="I1794">
        <v>-3</v>
      </c>
      <c r="J1794">
        <v>-3</v>
      </c>
      <c r="K1794" s="18">
        <v>0.70763888888888893</v>
      </c>
    </row>
    <row r="1795" spans="1:11" x14ac:dyDescent="0.25">
      <c r="A1795">
        <v>8</v>
      </c>
      <c r="B1795" t="s">
        <v>65</v>
      </c>
      <c r="C1795">
        <v>5503</v>
      </c>
      <c r="D1795" s="17">
        <v>43838</v>
      </c>
      <c r="E1795" t="s">
        <v>294</v>
      </c>
      <c r="F1795" t="s">
        <v>67</v>
      </c>
      <c r="G1795" t="s">
        <v>68</v>
      </c>
      <c r="H1795">
        <v>4</v>
      </c>
      <c r="I1795">
        <v>0</v>
      </c>
      <c r="J1795">
        <v>4</v>
      </c>
      <c r="K1795" s="18">
        <v>0.7319444444444444</v>
      </c>
    </row>
    <row r="1796" spans="1:11" hidden="1" x14ac:dyDescent="0.25">
      <c r="A1796">
        <v>8</v>
      </c>
      <c r="B1796" t="s">
        <v>65</v>
      </c>
      <c r="C1796">
        <v>5503</v>
      </c>
      <c r="D1796" s="17">
        <v>43838</v>
      </c>
      <c r="E1796" t="s">
        <v>294</v>
      </c>
      <c r="F1796" t="s">
        <v>67</v>
      </c>
      <c r="G1796" t="s">
        <v>68</v>
      </c>
      <c r="H1796">
        <v>0</v>
      </c>
      <c r="I1796">
        <v>-4</v>
      </c>
      <c r="J1796">
        <v>-4</v>
      </c>
      <c r="K1796" s="18">
        <v>0.73402777777777783</v>
      </c>
    </row>
    <row r="1797" spans="1:11" x14ac:dyDescent="0.25">
      <c r="A1797">
        <v>8</v>
      </c>
      <c r="B1797" t="s">
        <v>65</v>
      </c>
      <c r="C1797">
        <v>5503</v>
      </c>
      <c r="D1797" s="17">
        <v>43840</v>
      </c>
      <c r="E1797" t="s">
        <v>294</v>
      </c>
      <c r="F1797" t="s">
        <v>67</v>
      </c>
      <c r="G1797" t="s">
        <v>68</v>
      </c>
      <c r="H1797">
        <v>3</v>
      </c>
      <c r="I1797">
        <v>0</v>
      </c>
      <c r="J1797">
        <v>3</v>
      </c>
      <c r="K1797" s="18">
        <v>0.70138888888888884</v>
      </c>
    </row>
    <row r="1798" spans="1:11" hidden="1" x14ac:dyDescent="0.25">
      <c r="A1798">
        <v>8</v>
      </c>
      <c r="B1798" t="s">
        <v>65</v>
      </c>
      <c r="C1798">
        <v>5503</v>
      </c>
      <c r="D1798" s="17">
        <v>43840</v>
      </c>
      <c r="E1798" t="s">
        <v>294</v>
      </c>
      <c r="F1798" t="s">
        <v>67</v>
      </c>
      <c r="G1798" t="s">
        <v>68</v>
      </c>
      <c r="H1798">
        <v>0</v>
      </c>
      <c r="I1798">
        <v>-3</v>
      </c>
      <c r="J1798">
        <v>-3</v>
      </c>
      <c r="K1798" s="18">
        <v>0.70277777777777783</v>
      </c>
    </row>
    <row r="1799" spans="1:11" x14ac:dyDescent="0.25">
      <c r="A1799">
        <v>8</v>
      </c>
      <c r="B1799" t="s">
        <v>65</v>
      </c>
      <c r="C1799">
        <v>5503</v>
      </c>
      <c r="D1799" s="17">
        <v>43843</v>
      </c>
      <c r="E1799" t="s">
        <v>294</v>
      </c>
      <c r="F1799" t="s">
        <v>67</v>
      </c>
      <c r="G1799" t="s">
        <v>68</v>
      </c>
      <c r="H1799">
        <v>3</v>
      </c>
      <c r="I1799">
        <v>0</v>
      </c>
      <c r="J1799">
        <v>3</v>
      </c>
      <c r="K1799" s="18">
        <v>0.78541666666666676</v>
      </c>
    </row>
    <row r="1800" spans="1:11" hidden="1" x14ac:dyDescent="0.25">
      <c r="A1800">
        <v>8</v>
      </c>
      <c r="B1800" t="s">
        <v>65</v>
      </c>
      <c r="C1800">
        <v>5503</v>
      </c>
      <c r="D1800" s="17">
        <v>43843</v>
      </c>
      <c r="E1800" t="s">
        <v>294</v>
      </c>
      <c r="F1800" t="s">
        <v>67</v>
      </c>
      <c r="G1800" t="s">
        <v>68</v>
      </c>
      <c r="H1800">
        <v>0</v>
      </c>
      <c r="I1800">
        <v>-3</v>
      </c>
      <c r="J1800">
        <v>-3</v>
      </c>
      <c r="K1800" s="18">
        <v>0.78611111111111109</v>
      </c>
    </row>
    <row r="1801" spans="1:11" x14ac:dyDescent="0.25">
      <c r="A1801">
        <v>8</v>
      </c>
      <c r="B1801" t="s">
        <v>65</v>
      </c>
      <c r="C1801">
        <v>5503</v>
      </c>
      <c r="D1801" s="17">
        <v>43845</v>
      </c>
      <c r="E1801" t="s">
        <v>294</v>
      </c>
      <c r="F1801" t="s">
        <v>67</v>
      </c>
      <c r="G1801" t="s">
        <v>68</v>
      </c>
      <c r="H1801">
        <v>3</v>
      </c>
      <c r="I1801">
        <v>0</v>
      </c>
      <c r="J1801">
        <v>3</v>
      </c>
      <c r="K1801" s="18">
        <v>0.62013888888888891</v>
      </c>
    </row>
    <row r="1802" spans="1:11" hidden="1" x14ac:dyDescent="0.25">
      <c r="A1802">
        <v>8</v>
      </c>
      <c r="B1802" t="s">
        <v>65</v>
      </c>
      <c r="C1802">
        <v>5503</v>
      </c>
      <c r="D1802" s="17">
        <v>43845</v>
      </c>
      <c r="E1802" t="s">
        <v>294</v>
      </c>
      <c r="F1802" t="s">
        <v>67</v>
      </c>
      <c r="G1802" t="s">
        <v>68</v>
      </c>
      <c r="H1802">
        <v>0</v>
      </c>
      <c r="I1802">
        <v>-3</v>
      </c>
      <c r="J1802">
        <v>-3</v>
      </c>
      <c r="K1802" s="18">
        <v>0.62083333333333335</v>
      </c>
    </row>
    <row r="1803" spans="1:11" x14ac:dyDescent="0.25">
      <c r="A1803">
        <v>8</v>
      </c>
      <c r="B1803" t="s">
        <v>65</v>
      </c>
      <c r="C1803">
        <v>5598</v>
      </c>
      <c r="D1803" s="17">
        <v>43832</v>
      </c>
      <c r="E1803" t="s">
        <v>295</v>
      </c>
      <c r="F1803" t="s">
        <v>77</v>
      </c>
      <c r="G1803" t="s">
        <v>78</v>
      </c>
      <c r="H1803">
        <v>18</v>
      </c>
      <c r="I1803">
        <v>0</v>
      </c>
      <c r="J1803">
        <v>18</v>
      </c>
      <c r="K1803" s="18">
        <v>0.69513888888888886</v>
      </c>
    </row>
    <row r="1804" spans="1:11" hidden="1" x14ac:dyDescent="0.25">
      <c r="A1804">
        <v>8</v>
      </c>
      <c r="B1804" t="s">
        <v>65</v>
      </c>
      <c r="C1804">
        <v>5598</v>
      </c>
      <c r="D1804" s="17">
        <v>43832</v>
      </c>
      <c r="E1804" t="s">
        <v>295</v>
      </c>
      <c r="F1804" t="s">
        <v>77</v>
      </c>
      <c r="G1804" t="s">
        <v>78</v>
      </c>
      <c r="H1804">
        <v>0</v>
      </c>
      <c r="I1804">
        <v>-18</v>
      </c>
      <c r="J1804">
        <v>-18</v>
      </c>
      <c r="K1804" s="18">
        <v>0.6958333333333333</v>
      </c>
    </row>
    <row r="1805" spans="1:11" x14ac:dyDescent="0.25">
      <c r="A1805">
        <v>8</v>
      </c>
      <c r="B1805" t="s">
        <v>65</v>
      </c>
      <c r="C1805">
        <v>5598</v>
      </c>
      <c r="D1805" s="17">
        <v>43833</v>
      </c>
      <c r="E1805" t="s">
        <v>295</v>
      </c>
      <c r="F1805" t="s">
        <v>77</v>
      </c>
      <c r="G1805" t="s">
        <v>78</v>
      </c>
      <c r="H1805">
        <v>21</v>
      </c>
      <c r="I1805">
        <v>0</v>
      </c>
      <c r="J1805">
        <v>21</v>
      </c>
      <c r="K1805" s="18">
        <v>0.62083333333333335</v>
      </c>
    </row>
    <row r="1806" spans="1:11" hidden="1" x14ac:dyDescent="0.25">
      <c r="A1806">
        <v>8</v>
      </c>
      <c r="B1806" t="s">
        <v>65</v>
      </c>
      <c r="C1806">
        <v>5598</v>
      </c>
      <c r="D1806" s="17">
        <v>43833</v>
      </c>
      <c r="E1806" t="s">
        <v>295</v>
      </c>
      <c r="F1806" t="s">
        <v>77</v>
      </c>
      <c r="G1806" t="s">
        <v>78</v>
      </c>
      <c r="H1806">
        <v>0</v>
      </c>
      <c r="I1806">
        <v>-21</v>
      </c>
      <c r="J1806">
        <v>-21</v>
      </c>
      <c r="K1806" s="18">
        <v>0.62222222222222223</v>
      </c>
    </row>
    <row r="1807" spans="1:11" x14ac:dyDescent="0.25">
      <c r="A1807">
        <v>8</v>
      </c>
      <c r="B1807" t="s">
        <v>65</v>
      </c>
      <c r="C1807">
        <v>5598</v>
      </c>
      <c r="D1807" s="17">
        <v>43836</v>
      </c>
      <c r="E1807" t="s">
        <v>295</v>
      </c>
      <c r="F1807" t="s">
        <v>77</v>
      </c>
      <c r="G1807" t="s">
        <v>78</v>
      </c>
      <c r="H1807">
        <v>29</v>
      </c>
      <c r="I1807">
        <v>0</v>
      </c>
      <c r="J1807">
        <v>29</v>
      </c>
      <c r="K1807" s="18">
        <v>0.70138888888888884</v>
      </c>
    </row>
    <row r="1808" spans="1:11" hidden="1" x14ac:dyDescent="0.25">
      <c r="A1808">
        <v>8</v>
      </c>
      <c r="B1808" t="s">
        <v>65</v>
      </c>
      <c r="C1808">
        <v>5598</v>
      </c>
      <c r="D1808" s="17">
        <v>43836</v>
      </c>
      <c r="E1808" t="s">
        <v>295</v>
      </c>
      <c r="F1808" t="s">
        <v>77</v>
      </c>
      <c r="G1808" t="s">
        <v>78</v>
      </c>
      <c r="H1808">
        <v>0</v>
      </c>
      <c r="I1808">
        <v>-29</v>
      </c>
      <c r="J1808">
        <v>-29</v>
      </c>
      <c r="K1808" s="18">
        <v>0.70277777777777783</v>
      </c>
    </row>
    <row r="1809" spans="1:11" x14ac:dyDescent="0.25">
      <c r="A1809">
        <v>8</v>
      </c>
      <c r="B1809" t="s">
        <v>65</v>
      </c>
      <c r="C1809">
        <v>5598</v>
      </c>
      <c r="D1809" s="17">
        <v>43838</v>
      </c>
      <c r="E1809" t="s">
        <v>295</v>
      </c>
      <c r="F1809" t="s">
        <v>77</v>
      </c>
      <c r="G1809" t="s">
        <v>78</v>
      </c>
      <c r="H1809">
        <v>27</v>
      </c>
      <c r="I1809">
        <v>0</v>
      </c>
      <c r="J1809">
        <v>27</v>
      </c>
      <c r="K1809" s="18">
        <v>0.68125000000000002</v>
      </c>
    </row>
    <row r="1810" spans="1:11" hidden="1" x14ac:dyDescent="0.25">
      <c r="A1810">
        <v>8</v>
      </c>
      <c r="B1810" t="s">
        <v>65</v>
      </c>
      <c r="C1810">
        <v>5598</v>
      </c>
      <c r="D1810" s="17">
        <v>43838</v>
      </c>
      <c r="E1810" t="s">
        <v>295</v>
      </c>
      <c r="F1810" t="s">
        <v>77</v>
      </c>
      <c r="G1810" t="s">
        <v>78</v>
      </c>
      <c r="H1810">
        <v>0</v>
      </c>
      <c r="I1810">
        <v>-27</v>
      </c>
      <c r="J1810">
        <v>-27</v>
      </c>
      <c r="K1810" s="18">
        <v>0.68194444444444446</v>
      </c>
    </row>
    <row r="1811" spans="1:11" x14ac:dyDescent="0.25">
      <c r="A1811">
        <v>8</v>
      </c>
      <c r="B1811" t="s">
        <v>65</v>
      </c>
      <c r="C1811">
        <v>5598</v>
      </c>
      <c r="D1811" s="17">
        <v>43840</v>
      </c>
      <c r="E1811" t="s">
        <v>295</v>
      </c>
      <c r="F1811" t="s">
        <v>77</v>
      </c>
      <c r="G1811" t="s">
        <v>78</v>
      </c>
      <c r="H1811">
        <v>30</v>
      </c>
      <c r="I1811">
        <v>0</v>
      </c>
      <c r="J1811">
        <v>30</v>
      </c>
      <c r="K1811" s="18">
        <v>0.62569444444444444</v>
      </c>
    </row>
    <row r="1812" spans="1:11" hidden="1" x14ac:dyDescent="0.25">
      <c r="A1812">
        <v>8</v>
      </c>
      <c r="B1812" t="s">
        <v>65</v>
      </c>
      <c r="C1812">
        <v>5598</v>
      </c>
      <c r="D1812" s="17">
        <v>43840</v>
      </c>
      <c r="E1812" t="s">
        <v>295</v>
      </c>
      <c r="F1812" t="s">
        <v>77</v>
      </c>
      <c r="G1812" t="s">
        <v>78</v>
      </c>
      <c r="H1812">
        <v>0</v>
      </c>
      <c r="I1812">
        <v>-30</v>
      </c>
      <c r="J1812">
        <v>-30</v>
      </c>
      <c r="K1812" s="18">
        <v>0.62708333333333333</v>
      </c>
    </row>
    <row r="1813" spans="1:11" x14ac:dyDescent="0.25">
      <c r="A1813">
        <v>8</v>
      </c>
      <c r="B1813" t="s">
        <v>65</v>
      </c>
      <c r="C1813">
        <v>5598</v>
      </c>
      <c r="D1813" s="17">
        <v>43843</v>
      </c>
      <c r="E1813" t="s">
        <v>295</v>
      </c>
      <c r="F1813" t="s">
        <v>77</v>
      </c>
      <c r="G1813" t="s">
        <v>78</v>
      </c>
      <c r="H1813">
        <v>30</v>
      </c>
      <c r="I1813">
        <v>0</v>
      </c>
      <c r="J1813">
        <v>30</v>
      </c>
      <c r="K1813" s="18">
        <v>0.70347222222222217</v>
      </c>
    </row>
    <row r="1814" spans="1:11" hidden="1" x14ac:dyDescent="0.25">
      <c r="A1814">
        <v>8</v>
      </c>
      <c r="B1814" t="s">
        <v>65</v>
      </c>
      <c r="C1814">
        <v>5598</v>
      </c>
      <c r="D1814" s="17">
        <v>43843</v>
      </c>
      <c r="E1814" t="s">
        <v>295</v>
      </c>
      <c r="F1814" t="s">
        <v>77</v>
      </c>
      <c r="G1814" t="s">
        <v>78</v>
      </c>
      <c r="H1814">
        <v>0</v>
      </c>
      <c r="I1814">
        <v>-30</v>
      </c>
      <c r="J1814">
        <v>-30</v>
      </c>
      <c r="K1814" s="18">
        <v>0.70416666666666661</v>
      </c>
    </row>
    <row r="1815" spans="1:11" x14ac:dyDescent="0.25">
      <c r="A1815">
        <v>8</v>
      </c>
      <c r="B1815" t="s">
        <v>65</v>
      </c>
      <c r="C1815">
        <v>5598</v>
      </c>
      <c r="D1815" s="17">
        <v>43845</v>
      </c>
      <c r="E1815" t="s">
        <v>295</v>
      </c>
      <c r="F1815" t="s">
        <v>77</v>
      </c>
      <c r="G1815" t="s">
        <v>78</v>
      </c>
      <c r="H1815">
        <v>31</v>
      </c>
      <c r="I1815">
        <v>0</v>
      </c>
      <c r="J1815">
        <v>31</v>
      </c>
      <c r="K1815" s="18">
        <v>0.69236111111111109</v>
      </c>
    </row>
    <row r="1816" spans="1:11" hidden="1" x14ac:dyDescent="0.25">
      <c r="A1816">
        <v>8</v>
      </c>
      <c r="B1816" t="s">
        <v>65</v>
      </c>
      <c r="C1816">
        <v>5598</v>
      </c>
      <c r="D1816" s="17">
        <v>43845</v>
      </c>
      <c r="E1816" t="s">
        <v>295</v>
      </c>
      <c r="F1816" t="s">
        <v>77</v>
      </c>
      <c r="G1816" t="s">
        <v>78</v>
      </c>
      <c r="H1816">
        <v>0</v>
      </c>
      <c r="I1816">
        <v>-31</v>
      </c>
      <c r="J1816">
        <v>-31</v>
      </c>
      <c r="K1816" s="18">
        <v>0.69444444444444453</v>
      </c>
    </row>
    <row r="1817" spans="1:11" x14ac:dyDescent="0.25">
      <c r="A1817">
        <v>8</v>
      </c>
      <c r="B1817" t="s">
        <v>65</v>
      </c>
      <c r="C1817">
        <v>5598</v>
      </c>
      <c r="D1817" s="17">
        <v>43847</v>
      </c>
      <c r="E1817" t="s">
        <v>295</v>
      </c>
      <c r="F1817" t="s">
        <v>77</v>
      </c>
      <c r="G1817" t="s">
        <v>78</v>
      </c>
      <c r="H1817">
        <v>31</v>
      </c>
      <c r="I1817">
        <v>0</v>
      </c>
      <c r="J1817">
        <v>31</v>
      </c>
      <c r="K1817" s="18">
        <v>0.60277777777777775</v>
      </c>
    </row>
    <row r="1818" spans="1:11" hidden="1" x14ac:dyDescent="0.25">
      <c r="A1818">
        <v>8</v>
      </c>
      <c r="B1818" t="s">
        <v>65</v>
      </c>
      <c r="C1818">
        <v>5598</v>
      </c>
      <c r="D1818" s="17">
        <v>43847</v>
      </c>
      <c r="E1818" t="s">
        <v>295</v>
      </c>
      <c r="F1818" t="s">
        <v>77</v>
      </c>
      <c r="G1818" t="s">
        <v>78</v>
      </c>
      <c r="H1818">
        <v>0</v>
      </c>
      <c r="I1818">
        <v>-31</v>
      </c>
      <c r="J1818">
        <v>-31</v>
      </c>
      <c r="K1818" s="18">
        <v>0.60347222222222219</v>
      </c>
    </row>
    <row r="1819" spans="1:11" x14ac:dyDescent="0.25">
      <c r="A1819">
        <v>8</v>
      </c>
      <c r="B1819" t="s">
        <v>65</v>
      </c>
      <c r="C1819">
        <v>5598</v>
      </c>
      <c r="D1819" s="17">
        <v>43850</v>
      </c>
      <c r="E1819" t="s">
        <v>295</v>
      </c>
      <c r="F1819" t="s">
        <v>77</v>
      </c>
      <c r="G1819" t="s">
        <v>78</v>
      </c>
      <c r="H1819">
        <v>33</v>
      </c>
      <c r="I1819">
        <v>0</v>
      </c>
      <c r="J1819">
        <v>33</v>
      </c>
      <c r="K1819" s="18">
        <v>0.70208333333333339</v>
      </c>
    </row>
    <row r="1820" spans="1:11" hidden="1" x14ac:dyDescent="0.25">
      <c r="A1820">
        <v>8</v>
      </c>
      <c r="B1820" t="s">
        <v>65</v>
      </c>
      <c r="C1820">
        <v>5598</v>
      </c>
      <c r="D1820" s="17">
        <v>43850</v>
      </c>
      <c r="E1820" t="s">
        <v>295</v>
      </c>
      <c r="F1820" t="s">
        <v>77</v>
      </c>
      <c r="G1820" t="s">
        <v>78</v>
      </c>
      <c r="H1820">
        <v>0</v>
      </c>
      <c r="I1820">
        <v>-33</v>
      </c>
      <c r="J1820">
        <v>-33</v>
      </c>
      <c r="K1820" s="18">
        <v>0.70277777777777783</v>
      </c>
    </row>
    <row r="1821" spans="1:11" x14ac:dyDescent="0.25">
      <c r="A1821">
        <v>8</v>
      </c>
      <c r="B1821" t="s">
        <v>65</v>
      </c>
      <c r="C1821">
        <v>5605</v>
      </c>
      <c r="D1821" s="17">
        <v>43832</v>
      </c>
      <c r="E1821" t="s">
        <v>296</v>
      </c>
      <c r="F1821" t="s">
        <v>77</v>
      </c>
      <c r="G1821" t="s">
        <v>78</v>
      </c>
      <c r="H1821">
        <v>16</v>
      </c>
      <c r="I1821">
        <v>0</v>
      </c>
      <c r="J1821">
        <v>16</v>
      </c>
      <c r="K1821" s="18">
        <v>0.26041666666666669</v>
      </c>
    </row>
    <row r="1822" spans="1:11" x14ac:dyDescent="0.25">
      <c r="A1822">
        <v>8</v>
      </c>
      <c r="B1822" t="s">
        <v>65</v>
      </c>
      <c r="C1822">
        <v>5605</v>
      </c>
      <c r="D1822" s="17">
        <v>43833</v>
      </c>
      <c r="E1822" t="s">
        <v>296</v>
      </c>
      <c r="F1822" t="s">
        <v>77</v>
      </c>
      <c r="G1822" t="s">
        <v>78</v>
      </c>
      <c r="H1822">
        <v>14</v>
      </c>
      <c r="I1822">
        <v>0</v>
      </c>
      <c r="J1822">
        <v>14</v>
      </c>
      <c r="K1822" s="18">
        <v>0.38958333333333334</v>
      </c>
    </row>
    <row r="1823" spans="1:11" x14ac:dyDescent="0.25">
      <c r="A1823">
        <v>8</v>
      </c>
      <c r="B1823" t="s">
        <v>65</v>
      </c>
      <c r="C1823">
        <v>5605</v>
      </c>
      <c r="D1823" s="17">
        <v>43838</v>
      </c>
      <c r="E1823" t="s">
        <v>296</v>
      </c>
      <c r="F1823" t="s">
        <v>77</v>
      </c>
      <c r="G1823" t="s">
        <v>78</v>
      </c>
      <c r="H1823">
        <v>19</v>
      </c>
      <c r="I1823">
        <v>0</v>
      </c>
      <c r="J1823">
        <v>19</v>
      </c>
      <c r="K1823" s="18">
        <v>0.5229166666666667</v>
      </c>
    </row>
    <row r="1824" spans="1:11" x14ac:dyDescent="0.25">
      <c r="A1824">
        <v>8</v>
      </c>
      <c r="B1824" t="s">
        <v>65</v>
      </c>
      <c r="C1824">
        <v>5605</v>
      </c>
      <c r="D1824" s="17">
        <v>43840</v>
      </c>
      <c r="E1824" t="s">
        <v>296</v>
      </c>
      <c r="F1824" t="s">
        <v>77</v>
      </c>
      <c r="G1824" t="s">
        <v>78</v>
      </c>
      <c r="H1824">
        <v>12</v>
      </c>
      <c r="I1824">
        <v>0</v>
      </c>
      <c r="J1824">
        <v>12</v>
      </c>
      <c r="K1824" s="18">
        <v>0.31805555555555554</v>
      </c>
    </row>
    <row r="1825" spans="1:11" hidden="1" x14ac:dyDescent="0.25">
      <c r="A1825">
        <v>8</v>
      </c>
      <c r="B1825" t="s">
        <v>65</v>
      </c>
      <c r="C1825">
        <v>5605</v>
      </c>
      <c r="D1825" s="17">
        <v>43845</v>
      </c>
      <c r="E1825" t="s">
        <v>296</v>
      </c>
      <c r="F1825" t="s">
        <v>77</v>
      </c>
      <c r="G1825" t="s">
        <v>78</v>
      </c>
      <c r="H1825">
        <v>0</v>
      </c>
      <c r="I1825">
        <v>-16</v>
      </c>
      <c r="J1825">
        <v>-16</v>
      </c>
      <c r="K1825" s="18">
        <v>0.29305555555555557</v>
      </c>
    </row>
    <row r="1826" spans="1:11" x14ac:dyDescent="0.25">
      <c r="A1826">
        <v>8</v>
      </c>
      <c r="B1826" t="s">
        <v>65</v>
      </c>
      <c r="C1826">
        <v>5605</v>
      </c>
      <c r="D1826" s="17">
        <v>43845</v>
      </c>
      <c r="E1826" t="s">
        <v>296</v>
      </c>
      <c r="F1826" t="s">
        <v>77</v>
      </c>
      <c r="G1826" t="s">
        <v>78</v>
      </c>
      <c r="H1826">
        <v>16</v>
      </c>
      <c r="I1826">
        <v>0</v>
      </c>
      <c r="J1826">
        <v>16</v>
      </c>
      <c r="K1826" s="18">
        <v>0.29375000000000001</v>
      </c>
    </row>
    <row r="1827" spans="1:11" x14ac:dyDescent="0.25">
      <c r="A1827">
        <v>8</v>
      </c>
      <c r="B1827" t="s">
        <v>65</v>
      </c>
      <c r="C1827">
        <v>5605</v>
      </c>
      <c r="D1827" s="17">
        <v>43847</v>
      </c>
      <c r="E1827" t="s">
        <v>296</v>
      </c>
      <c r="F1827" t="s">
        <v>77</v>
      </c>
      <c r="G1827" t="s">
        <v>78</v>
      </c>
      <c r="H1827">
        <v>14</v>
      </c>
      <c r="I1827">
        <v>0</v>
      </c>
      <c r="J1827">
        <v>14</v>
      </c>
      <c r="K1827" s="18">
        <v>0.27847222222222223</v>
      </c>
    </row>
    <row r="1828" spans="1:11" x14ac:dyDescent="0.25">
      <c r="A1828">
        <v>8</v>
      </c>
      <c r="B1828" t="s">
        <v>65</v>
      </c>
      <c r="C1828">
        <v>5605</v>
      </c>
      <c r="D1828" s="17">
        <v>43832</v>
      </c>
      <c r="E1828" t="s">
        <v>296</v>
      </c>
      <c r="F1828" t="s">
        <v>67</v>
      </c>
      <c r="G1828" t="s">
        <v>68</v>
      </c>
      <c r="H1828">
        <v>1</v>
      </c>
      <c r="I1828">
        <v>0</v>
      </c>
      <c r="J1828">
        <v>1</v>
      </c>
      <c r="K1828" s="18">
        <v>0.26041666666666669</v>
      </c>
    </row>
    <row r="1829" spans="1:11" hidden="1" x14ac:dyDescent="0.25">
      <c r="A1829">
        <v>8</v>
      </c>
      <c r="B1829" t="s">
        <v>65</v>
      </c>
      <c r="C1829">
        <v>5605</v>
      </c>
      <c r="D1829" s="17">
        <v>43832</v>
      </c>
      <c r="E1829" t="s">
        <v>296</v>
      </c>
      <c r="F1829" t="s">
        <v>67</v>
      </c>
      <c r="G1829" t="s">
        <v>68</v>
      </c>
      <c r="H1829">
        <v>0</v>
      </c>
      <c r="I1829">
        <v>-1</v>
      </c>
      <c r="J1829">
        <v>-1</v>
      </c>
      <c r="K1829" s="18">
        <v>0.2638888888888889</v>
      </c>
    </row>
    <row r="1830" spans="1:11" x14ac:dyDescent="0.25">
      <c r="A1830">
        <v>8</v>
      </c>
      <c r="B1830" t="s">
        <v>65</v>
      </c>
      <c r="C1830">
        <v>5605</v>
      </c>
      <c r="D1830" s="17">
        <v>43833</v>
      </c>
      <c r="E1830" t="s">
        <v>296</v>
      </c>
      <c r="F1830" t="s">
        <v>67</v>
      </c>
      <c r="G1830" t="s">
        <v>68</v>
      </c>
      <c r="H1830">
        <v>1</v>
      </c>
      <c r="I1830">
        <v>0</v>
      </c>
      <c r="J1830">
        <v>1</v>
      </c>
      <c r="K1830" s="18">
        <v>0.38958333333333334</v>
      </c>
    </row>
    <row r="1831" spans="1:11" hidden="1" x14ac:dyDescent="0.25">
      <c r="A1831">
        <v>8</v>
      </c>
      <c r="B1831" t="s">
        <v>65</v>
      </c>
      <c r="C1831">
        <v>5605</v>
      </c>
      <c r="D1831" s="17">
        <v>43833</v>
      </c>
      <c r="E1831" t="s">
        <v>296</v>
      </c>
      <c r="F1831" t="s">
        <v>67</v>
      </c>
      <c r="G1831" t="s">
        <v>68</v>
      </c>
      <c r="H1831">
        <v>0</v>
      </c>
      <c r="I1831">
        <v>-1</v>
      </c>
      <c r="J1831">
        <v>-1</v>
      </c>
      <c r="K1831" s="18">
        <v>0.39027777777777778</v>
      </c>
    </row>
    <row r="1832" spans="1:11" x14ac:dyDescent="0.25">
      <c r="A1832">
        <v>8</v>
      </c>
      <c r="B1832" t="s">
        <v>65</v>
      </c>
      <c r="C1832">
        <v>5605</v>
      </c>
      <c r="D1832" s="17">
        <v>43838</v>
      </c>
      <c r="E1832" t="s">
        <v>296</v>
      </c>
      <c r="F1832" t="s">
        <v>67</v>
      </c>
      <c r="G1832" t="s">
        <v>68</v>
      </c>
      <c r="H1832">
        <v>1</v>
      </c>
      <c r="I1832">
        <v>0</v>
      </c>
      <c r="J1832">
        <v>1</v>
      </c>
      <c r="K1832" s="18">
        <v>0.5229166666666667</v>
      </c>
    </row>
    <row r="1833" spans="1:11" hidden="1" x14ac:dyDescent="0.25">
      <c r="A1833">
        <v>8</v>
      </c>
      <c r="B1833" t="s">
        <v>65</v>
      </c>
      <c r="C1833">
        <v>5605</v>
      </c>
      <c r="D1833" s="17">
        <v>43838</v>
      </c>
      <c r="E1833" t="s">
        <v>296</v>
      </c>
      <c r="F1833" t="s">
        <v>67</v>
      </c>
      <c r="G1833" t="s">
        <v>68</v>
      </c>
      <c r="H1833">
        <v>0</v>
      </c>
      <c r="I1833">
        <v>-1</v>
      </c>
      <c r="J1833">
        <v>-1</v>
      </c>
      <c r="K1833" s="18">
        <v>0.52500000000000002</v>
      </c>
    </row>
    <row r="1834" spans="1:11" x14ac:dyDescent="0.25">
      <c r="A1834">
        <v>8</v>
      </c>
      <c r="B1834" t="s">
        <v>65</v>
      </c>
      <c r="C1834">
        <v>5605</v>
      </c>
      <c r="D1834" s="17">
        <v>43840</v>
      </c>
      <c r="E1834" t="s">
        <v>296</v>
      </c>
      <c r="F1834" t="s">
        <v>67</v>
      </c>
      <c r="G1834" t="s">
        <v>68</v>
      </c>
      <c r="H1834">
        <v>1</v>
      </c>
      <c r="I1834">
        <v>0</v>
      </c>
      <c r="J1834">
        <v>1</v>
      </c>
      <c r="K1834" s="18">
        <v>0.31805555555555554</v>
      </c>
    </row>
    <row r="1835" spans="1:11" hidden="1" x14ac:dyDescent="0.25">
      <c r="A1835">
        <v>8</v>
      </c>
      <c r="B1835" t="s">
        <v>65</v>
      </c>
      <c r="C1835">
        <v>5605</v>
      </c>
      <c r="D1835" s="17">
        <v>43840</v>
      </c>
      <c r="E1835" t="s">
        <v>296</v>
      </c>
      <c r="F1835" t="s">
        <v>67</v>
      </c>
      <c r="G1835" t="s">
        <v>68</v>
      </c>
      <c r="H1835">
        <v>0</v>
      </c>
      <c r="I1835">
        <v>-1</v>
      </c>
      <c r="J1835">
        <v>-1</v>
      </c>
      <c r="K1835" s="18">
        <v>0.31875000000000003</v>
      </c>
    </row>
    <row r="1836" spans="1:11" hidden="1" x14ac:dyDescent="0.25">
      <c r="A1836">
        <v>8</v>
      </c>
      <c r="B1836" t="s">
        <v>65</v>
      </c>
      <c r="C1836">
        <v>5605</v>
      </c>
      <c r="D1836" s="17">
        <v>43845</v>
      </c>
      <c r="E1836" t="s">
        <v>296</v>
      </c>
      <c r="F1836" t="s">
        <v>67</v>
      </c>
      <c r="G1836" t="s">
        <v>68</v>
      </c>
      <c r="H1836">
        <v>0</v>
      </c>
      <c r="I1836">
        <v>-1</v>
      </c>
      <c r="J1836">
        <v>-1</v>
      </c>
      <c r="K1836" s="18">
        <v>0.29305555555555557</v>
      </c>
    </row>
    <row r="1837" spans="1:11" x14ac:dyDescent="0.25">
      <c r="A1837">
        <v>8</v>
      </c>
      <c r="B1837" t="s">
        <v>65</v>
      </c>
      <c r="C1837">
        <v>5605</v>
      </c>
      <c r="D1837" s="17">
        <v>43845</v>
      </c>
      <c r="E1837" t="s">
        <v>296</v>
      </c>
      <c r="F1837" t="s">
        <v>67</v>
      </c>
      <c r="G1837" t="s">
        <v>68</v>
      </c>
      <c r="H1837">
        <v>1</v>
      </c>
      <c r="I1837">
        <v>0</v>
      </c>
      <c r="J1837">
        <v>1</v>
      </c>
      <c r="K1837" s="18">
        <v>0.29375000000000001</v>
      </c>
    </row>
    <row r="1838" spans="1:11" x14ac:dyDescent="0.25">
      <c r="A1838">
        <v>8</v>
      </c>
      <c r="B1838" t="s">
        <v>65</v>
      </c>
      <c r="C1838">
        <v>5605</v>
      </c>
      <c r="D1838" s="17">
        <v>43847</v>
      </c>
      <c r="E1838" t="s">
        <v>296</v>
      </c>
      <c r="F1838" t="s">
        <v>67</v>
      </c>
      <c r="G1838" t="s">
        <v>68</v>
      </c>
      <c r="H1838">
        <v>1</v>
      </c>
      <c r="I1838">
        <v>0</v>
      </c>
      <c r="J1838">
        <v>1</v>
      </c>
      <c r="K1838" s="18">
        <v>0.27847222222222223</v>
      </c>
    </row>
    <row r="1839" spans="1:11" hidden="1" x14ac:dyDescent="0.25">
      <c r="A1839">
        <v>8</v>
      </c>
      <c r="B1839" t="s">
        <v>65</v>
      </c>
      <c r="C1839">
        <v>5605</v>
      </c>
      <c r="D1839" s="17">
        <v>43847</v>
      </c>
      <c r="E1839" t="s">
        <v>296</v>
      </c>
      <c r="F1839" t="s">
        <v>67</v>
      </c>
      <c r="G1839" t="s">
        <v>68</v>
      </c>
      <c r="H1839">
        <v>0</v>
      </c>
      <c r="I1839">
        <v>-1</v>
      </c>
      <c r="J1839">
        <v>-1</v>
      </c>
      <c r="K1839" s="18">
        <v>0.28055555555555556</v>
      </c>
    </row>
    <row r="1840" spans="1:11" x14ac:dyDescent="0.25">
      <c r="A1840">
        <v>8</v>
      </c>
      <c r="B1840" t="s">
        <v>65</v>
      </c>
      <c r="C1840">
        <v>5658</v>
      </c>
      <c r="D1840" s="17">
        <v>43832</v>
      </c>
      <c r="E1840" t="s">
        <v>297</v>
      </c>
      <c r="F1840" t="s">
        <v>77</v>
      </c>
      <c r="G1840" t="s">
        <v>78</v>
      </c>
      <c r="H1840">
        <v>223</v>
      </c>
      <c r="I1840">
        <v>0</v>
      </c>
      <c r="J1840">
        <v>223</v>
      </c>
      <c r="K1840" s="18">
        <v>0.81388888888888899</v>
      </c>
    </row>
    <row r="1841" spans="1:11" x14ac:dyDescent="0.25">
      <c r="A1841">
        <v>8</v>
      </c>
      <c r="B1841" t="s">
        <v>65</v>
      </c>
      <c r="C1841">
        <v>5658</v>
      </c>
      <c r="D1841" s="17">
        <v>43833</v>
      </c>
      <c r="E1841" t="s">
        <v>297</v>
      </c>
      <c r="F1841" t="s">
        <v>77</v>
      </c>
      <c r="G1841" t="s">
        <v>78</v>
      </c>
      <c r="H1841">
        <v>308</v>
      </c>
      <c r="I1841">
        <v>0</v>
      </c>
      <c r="J1841">
        <v>308</v>
      </c>
      <c r="K1841" s="18">
        <v>0.81874999999999998</v>
      </c>
    </row>
    <row r="1842" spans="1:11" x14ac:dyDescent="0.25">
      <c r="A1842">
        <v>8</v>
      </c>
      <c r="B1842" t="s">
        <v>65</v>
      </c>
      <c r="C1842">
        <v>5658</v>
      </c>
      <c r="D1842" s="17">
        <v>43836</v>
      </c>
      <c r="E1842" t="s">
        <v>297</v>
      </c>
      <c r="F1842" t="s">
        <v>77</v>
      </c>
      <c r="G1842" t="s">
        <v>78</v>
      </c>
      <c r="H1842">
        <v>229</v>
      </c>
      <c r="I1842">
        <v>0</v>
      </c>
      <c r="J1842">
        <v>229</v>
      </c>
      <c r="K1842" s="18">
        <v>0.83611111111111114</v>
      </c>
    </row>
    <row r="1843" spans="1:11" x14ac:dyDescent="0.25">
      <c r="A1843">
        <v>8</v>
      </c>
      <c r="B1843" t="s">
        <v>65</v>
      </c>
      <c r="C1843">
        <v>5658</v>
      </c>
      <c r="D1843" s="17">
        <v>43838</v>
      </c>
      <c r="E1843" t="s">
        <v>297</v>
      </c>
      <c r="F1843" t="s">
        <v>77</v>
      </c>
      <c r="G1843" t="s">
        <v>78</v>
      </c>
      <c r="H1843">
        <v>168</v>
      </c>
      <c r="I1843">
        <v>0</v>
      </c>
      <c r="J1843">
        <v>168</v>
      </c>
      <c r="K1843" s="18">
        <v>0.83194444444444438</v>
      </c>
    </row>
    <row r="1844" spans="1:11" x14ac:dyDescent="0.25">
      <c r="A1844">
        <v>8</v>
      </c>
      <c r="B1844" t="s">
        <v>65</v>
      </c>
      <c r="C1844">
        <v>5658</v>
      </c>
      <c r="D1844" s="17">
        <v>43840</v>
      </c>
      <c r="E1844" t="s">
        <v>297</v>
      </c>
      <c r="F1844" t="s">
        <v>77</v>
      </c>
      <c r="G1844" t="s">
        <v>78</v>
      </c>
      <c r="H1844">
        <v>233</v>
      </c>
      <c r="I1844">
        <v>0</v>
      </c>
      <c r="J1844">
        <v>233</v>
      </c>
      <c r="K1844" s="18">
        <v>0.78888888888888886</v>
      </c>
    </row>
    <row r="1845" spans="1:11" x14ac:dyDescent="0.25">
      <c r="A1845">
        <v>8</v>
      </c>
      <c r="B1845" t="s">
        <v>65</v>
      </c>
      <c r="C1845">
        <v>5658</v>
      </c>
      <c r="D1845" s="17">
        <v>43843</v>
      </c>
      <c r="E1845" t="s">
        <v>297</v>
      </c>
      <c r="F1845" t="s">
        <v>77</v>
      </c>
      <c r="G1845" t="s">
        <v>78</v>
      </c>
      <c r="H1845">
        <v>195</v>
      </c>
      <c r="I1845">
        <v>0</v>
      </c>
      <c r="J1845">
        <v>195</v>
      </c>
      <c r="K1845" s="18">
        <v>0.80208333333333337</v>
      </c>
    </row>
    <row r="1846" spans="1:11" x14ac:dyDescent="0.25">
      <c r="A1846">
        <v>8</v>
      </c>
      <c r="B1846" t="s">
        <v>65</v>
      </c>
      <c r="C1846">
        <v>5658</v>
      </c>
      <c r="D1846" s="17">
        <v>43845</v>
      </c>
      <c r="E1846" t="s">
        <v>297</v>
      </c>
      <c r="F1846" t="s">
        <v>77</v>
      </c>
      <c r="G1846" t="s">
        <v>78</v>
      </c>
      <c r="H1846">
        <v>176</v>
      </c>
      <c r="I1846">
        <v>0</v>
      </c>
      <c r="J1846">
        <v>176</v>
      </c>
      <c r="K1846" s="18">
        <v>0.81111111111111101</v>
      </c>
    </row>
    <row r="1847" spans="1:11" x14ac:dyDescent="0.25">
      <c r="A1847">
        <v>8</v>
      </c>
      <c r="B1847" t="s">
        <v>65</v>
      </c>
      <c r="C1847">
        <v>5658</v>
      </c>
      <c r="D1847" s="17">
        <v>43847</v>
      </c>
      <c r="E1847" t="s">
        <v>297</v>
      </c>
      <c r="F1847" t="s">
        <v>77</v>
      </c>
      <c r="G1847" t="s">
        <v>78</v>
      </c>
      <c r="H1847">
        <v>239</v>
      </c>
      <c r="I1847">
        <v>0</v>
      </c>
      <c r="J1847">
        <v>239</v>
      </c>
      <c r="K1847" s="18">
        <v>0.81527777777777777</v>
      </c>
    </row>
    <row r="1848" spans="1:11" x14ac:dyDescent="0.25">
      <c r="A1848">
        <v>8</v>
      </c>
      <c r="B1848" t="s">
        <v>65</v>
      </c>
      <c r="C1848">
        <v>5658</v>
      </c>
      <c r="D1848" s="17">
        <v>43850</v>
      </c>
      <c r="E1848" t="s">
        <v>297</v>
      </c>
      <c r="F1848" t="s">
        <v>77</v>
      </c>
      <c r="G1848" t="s">
        <v>78</v>
      </c>
      <c r="H1848">
        <v>189</v>
      </c>
      <c r="I1848">
        <v>0</v>
      </c>
      <c r="J1848">
        <v>189</v>
      </c>
      <c r="K1848" s="18">
        <v>0.78611111111111109</v>
      </c>
    </row>
    <row r="1849" spans="1:11" x14ac:dyDescent="0.25">
      <c r="A1849">
        <v>8</v>
      </c>
      <c r="B1849" t="s">
        <v>65</v>
      </c>
      <c r="C1849">
        <v>5658</v>
      </c>
      <c r="D1849" s="17">
        <v>43832</v>
      </c>
      <c r="E1849" t="s">
        <v>297</v>
      </c>
      <c r="F1849" t="s">
        <v>101</v>
      </c>
      <c r="G1849" t="s">
        <v>102</v>
      </c>
      <c r="H1849">
        <v>11</v>
      </c>
      <c r="I1849">
        <v>0</v>
      </c>
      <c r="J1849">
        <v>11</v>
      </c>
      <c r="K1849" s="18">
        <v>0.81388888888888899</v>
      </c>
    </row>
    <row r="1850" spans="1:11" hidden="1" x14ac:dyDescent="0.25">
      <c r="A1850">
        <v>8</v>
      </c>
      <c r="B1850" t="s">
        <v>65</v>
      </c>
      <c r="C1850">
        <v>5658</v>
      </c>
      <c r="D1850" s="17">
        <v>43832</v>
      </c>
      <c r="E1850" t="s">
        <v>297</v>
      </c>
      <c r="F1850" t="s">
        <v>101</v>
      </c>
      <c r="G1850" t="s">
        <v>102</v>
      </c>
      <c r="H1850">
        <v>0</v>
      </c>
      <c r="I1850">
        <v>-11</v>
      </c>
      <c r="J1850">
        <v>-11</v>
      </c>
      <c r="K1850" s="18">
        <v>0.81597222222222221</v>
      </c>
    </row>
    <row r="1851" spans="1:11" x14ac:dyDescent="0.25">
      <c r="A1851">
        <v>8</v>
      </c>
      <c r="B1851" t="s">
        <v>65</v>
      </c>
      <c r="C1851">
        <v>5658</v>
      </c>
      <c r="D1851" s="17">
        <v>43833</v>
      </c>
      <c r="E1851" t="s">
        <v>297</v>
      </c>
      <c r="F1851" t="s">
        <v>101</v>
      </c>
      <c r="G1851" t="s">
        <v>102</v>
      </c>
      <c r="H1851">
        <v>16</v>
      </c>
      <c r="I1851">
        <v>0</v>
      </c>
      <c r="J1851">
        <v>16</v>
      </c>
      <c r="K1851" s="18">
        <v>0.81874999999999998</v>
      </c>
    </row>
    <row r="1852" spans="1:11" hidden="1" x14ac:dyDescent="0.25">
      <c r="A1852">
        <v>8</v>
      </c>
      <c r="B1852" t="s">
        <v>65</v>
      </c>
      <c r="C1852">
        <v>5658</v>
      </c>
      <c r="D1852" s="17">
        <v>43833</v>
      </c>
      <c r="E1852" t="s">
        <v>297</v>
      </c>
      <c r="F1852" t="s">
        <v>101</v>
      </c>
      <c r="G1852" t="s">
        <v>102</v>
      </c>
      <c r="H1852">
        <v>0</v>
      </c>
      <c r="I1852">
        <v>-16</v>
      </c>
      <c r="J1852">
        <v>-16</v>
      </c>
      <c r="K1852" s="18">
        <v>0.81944444444444453</v>
      </c>
    </row>
    <row r="1853" spans="1:11" x14ac:dyDescent="0.25">
      <c r="A1853">
        <v>8</v>
      </c>
      <c r="B1853" t="s">
        <v>65</v>
      </c>
      <c r="C1853">
        <v>5658</v>
      </c>
      <c r="D1853" s="17">
        <v>43836</v>
      </c>
      <c r="E1853" t="s">
        <v>297</v>
      </c>
      <c r="F1853" t="s">
        <v>101</v>
      </c>
      <c r="G1853" t="s">
        <v>102</v>
      </c>
      <c r="H1853">
        <v>12</v>
      </c>
      <c r="I1853">
        <v>0</v>
      </c>
      <c r="J1853">
        <v>12</v>
      </c>
      <c r="K1853" s="18">
        <v>0.83611111111111114</v>
      </c>
    </row>
    <row r="1854" spans="1:11" hidden="1" x14ac:dyDescent="0.25">
      <c r="A1854">
        <v>8</v>
      </c>
      <c r="B1854" t="s">
        <v>65</v>
      </c>
      <c r="C1854">
        <v>5658</v>
      </c>
      <c r="D1854" s="17">
        <v>43836</v>
      </c>
      <c r="E1854" t="s">
        <v>297</v>
      </c>
      <c r="F1854" t="s">
        <v>101</v>
      </c>
      <c r="G1854" t="s">
        <v>102</v>
      </c>
      <c r="H1854">
        <v>0</v>
      </c>
      <c r="I1854">
        <v>-12</v>
      </c>
      <c r="J1854">
        <v>-12</v>
      </c>
      <c r="K1854" s="18">
        <v>0.83680555555555547</v>
      </c>
    </row>
    <row r="1855" spans="1:11" x14ac:dyDescent="0.25">
      <c r="A1855">
        <v>8</v>
      </c>
      <c r="B1855" t="s">
        <v>65</v>
      </c>
      <c r="C1855">
        <v>5658</v>
      </c>
      <c r="D1855" s="17">
        <v>43838</v>
      </c>
      <c r="E1855" t="s">
        <v>297</v>
      </c>
      <c r="F1855" t="s">
        <v>101</v>
      </c>
      <c r="G1855" t="s">
        <v>102</v>
      </c>
      <c r="H1855">
        <v>9</v>
      </c>
      <c r="I1855">
        <v>0</v>
      </c>
      <c r="J1855">
        <v>9</v>
      </c>
      <c r="K1855" s="18">
        <v>0.83194444444444438</v>
      </c>
    </row>
    <row r="1856" spans="1:11" hidden="1" x14ac:dyDescent="0.25">
      <c r="A1856">
        <v>8</v>
      </c>
      <c r="B1856" t="s">
        <v>65</v>
      </c>
      <c r="C1856">
        <v>5658</v>
      </c>
      <c r="D1856" s="17">
        <v>43838</v>
      </c>
      <c r="E1856" t="s">
        <v>297</v>
      </c>
      <c r="F1856" t="s">
        <v>101</v>
      </c>
      <c r="G1856" t="s">
        <v>102</v>
      </c>
      <c r="H1856">
        <v>0</v>
      </c>
      <c r="I1856">
        <v>-9</v>
      </c>
      <c r="J1856">
        <v>-9</v>
      </c>
      <c r="K1856" s="18">
        <v>0.83263888888888893</v>
      </c>
    </row>
    <row r="1857" spans="1:11" x14ac:dyDescent="0.25">
      <c r="A1857">
        <v>8</v>
      </c>
      <c r="B1857" t="s">
        <v>65</v>
      </c>
      <c r="C1857">
        <v>5658</v>
      </c>
      <c r="D1857" s="17">
        <v>43840</v>
      </c>
      <c r="E1857" t="s">
        <v>297</v>
      </c>
      <c r="F1857" t="s">
        <v>101</v>
      </c>
      <c r="G1857" t="s">
        <v>102</v>
      </c>
      <c r="H1857">
        <v>12</v>
      </c>
      <c r="I1857">
        <v>0</v>
      </c>
      <c r="J1857">
        <v>12</v>
      </c>
      <c r="K1857" s="18">
        <v>0.78888888888888886</v>
      </c>
    </row>
    <row r="1858" spans="1:11" hidden="1" x14ac:dyDescent="0.25">
      <c r="A1858">
        <v>8</v>
      </c>
      <c r="B1858" t="s">
        <v>65</v>
      </c>
      <c r="C1858">
        <v>5658</v>
      </c>
      <c r="D1858" s="17">
        <v>43840</v>
      </c>
      <c r="E1858" t="s">
        <v>297</v>
      </c>
      <c r="F1858" t="s">
        <v>101</v>
      </c>
      <c r="G1858" t="s">
        <v>102</v>
      </c>
      <c r="H1858">
        <v>0</v>
      </c>
      <c r="I1858">
        <v>-12</v>
      </c>
      <c r="J1858">
        <v>-12</v>
      </c>
      <c r="K1858" s="18">
        <v>0.7895833333333333</v>
      </c>
    </row>
    <row r="1859" spans="1:11" x14ac:dyDescent="0.25">
      <c r="A1859">
        <v>8</v>
      </c>
      <c r="B1859" t="s">
        <v>65</v>
      </c>
      <c r="C1859">
        <v>5658</v>
      </c>
      <c r="D1859" s="17">
        <v>43843</v>
      </c>
      <c r="E1859" t="s">
        <v>297</v>
      </c>
      <c r="F1859" t="s">
        <v>101</v>
      </c>
      <c r="G1859" t="s">
        <v>102</v>
      </c>
      <c r="H1859">
        <v>10</v>
      </c>
      <c r="I1859">
        <v>0</v>
      </c>
      <c r="J1859">
        <v>10</v>
      </c>
      <c r="K1859" s="18">
        <v>0.80208333333333337</v>
      </c>
    </row>
    <row r="1860" spans="1:11" hidden="1" x14ac:dyDescent="0.25">
      <c r="A1860">
        <v>8</v>
      </c>
      <c r="B1860" t="s">
        <v>65</v>
      </c>
      <c r="C1860">
        <v>5658</v>
      </c>
      <c r="D1860" s="17">
        <v>43843</v>
      </c>
      <c r="E1860" t="s">
        <v>297</v>
      </c>
      <c r="F1860" t="s">
        <v>101</v>
      </c>
      <c r="G1860" t="s">
        <v>102</v>
      </c>
      <c r="H1860">
        <v>0</v>
      </c>
      <c r="I1860">
        <v>-10</v>
      </c>
      <c r="J1860">
        <v>-10</v>
      </c>
      <c r="K1860" s="18">
        <v>0.80347222222222225</v>
      </c>
    </row>
    <row r="1861" spans="1:11" x14ac:dyDescent="0.25">
      <c r="A1861">
        <v>8</v>
      </c>
      <c r="B1861" t="s">
        <v>65</v>
      </c>
      <c r="C1861">
        <v>5658</v>
      </c>
      <c r="D1861" s="17">
        <v>43845</v>
      </c>
      <c r="E1861" t="s">
        <v>297</v>
      </c>
      <c r="F1861" t="s">
        <v>101</v>
      </c>
      <c r="G1861" t="s">
        <v>102</v>
      </c>
      <c r="H1861">
        <v>9</v>
      </c>
      <c r="I1861">
        <v>0</v>
      </c>
      <c r="J1861">
        <v>9</v>
      </c>
      <c r="K1861" s="18">
        <v>0.81111111111111101</v>
      </c>
    </row>
    <row r="1862" spans="1:11" hidden="1" x14ac:dyDescent="0.25">
      <c r="A1862">
        <v>8</v>
      </c>
      <c r="B1862" t="s">
        <v>65</v>
      </c>
      <c r="C1862">
        <v>5658</v>
      </c>
      <c r="D1862" s="17">
        <v>43845</v>
      </c>
      <c r="E1862" t="s">
        <v>297</v>
      </c>
      <c r="F1862" t="s">
        <v>101</v>
      </c>
      <c r="G1862" t="s">
        <v>102</v>
      </c>
      <c r="H1862">
        <v>0</v>
      </c>
      <c r="I1862">
        <v>-9</v>
      </c>
      <c r="J1862">
        <v>-9</v>
      </c>
      <c r="K1862" s="18">
        <v>0.81180555555555556</v>
      </c>
    </row>
    <row r="1863" spans="1:11" x14ac:dyDescent="0.25">
      <c r="A1863">
        <v>8</v>
      </c>
      <c r="B1863" t="s">
        <v>65</v>
      </c>
      <c r="C1863">
        <v>5658</v>
      </c>
      <c r="D1863" s="17">
        <v>43847</v>
      </c>
      <c r="E1863" t="s">
        <v>297</v>
      </c>
      <c r="F1863" t="s">
        <v>101</v>
      </c>
      <c r="G1863" t="s">
        <v>102</v>
      </c>
      <c r="H1863">
        <v>12</v>
      </c>
      <c r="I1863">
        <v>0</v>
      </c>
      <c r="J1863">
        <v>12</v>
      </c>
      <c r="K1863" s="18">
        <v>0.81527777777777777</v>
      </c>
    </row>
    <row r="1864" spans="1:11" hidden="1" x14ac:dyDescent="0.25">
      <c r="A1864">
        <v>8</v>
      </c>
      <c r="B1864" t="s">
        <v>65</v>
      </c>
      <c r="C1864">
        <v>5658</v>
      </c>
      <c r="D1864" s="17">
        <v>43847</v>
      </c>
      <c r="E1864" t="s">
        <v>297</v>
      </c>
      <c r="F1864" t="s">
        <v>101</v>
      </c>
      <c r="G1864" t="s">
        <v>102</v>
      </c>
      <c r="H1864">
        <v>0</v>
      </c>
      <c r="I1864">
        <v>-12</v>
      </c>
      <c r="J1864">
        <v>-12</v>
      </c>
      <c r="K1864" s="18">
        <v>0.81597222222222221</v>
      </c>
    </row>
    <row r="1865" spans="1:11" x14ac:dyDescent="0.25">
      <c r="A1865">
        <v>8</v>
      </c>
      <c r="B1865" t="s">
        <v>65</v>
      </c>
      <c r="C1865">
        <v>5658</v>
      </c>
      <c r="D1865" s="17">
        <v>43850</v>
      </c>
      <c r="E1865" t="s">
        <v>297</v>
      </c>
      <c r="F1865" t="s">
        <v>101</v>
      </c>
      <c r="G1865" t="s">
        <v>102</v>
      </c>
      <c r="H1865">
        <v>10</v>
      </c>
      <c r="I1865">
        <v>0</v>
      </c>
      <c r="J1865">
        <v>10</v>
      </c>
      <c r="K1865" s="18">
        <v>0.78611111111111109</v>
      </c>
    </row>
    <row r="1866" spans="1:11" hidden="1" x14ac:dyDescent="0.25">
      <c r="A1866">
        <v>8</v>
      </c>
      <c r="B1866" t="s">
        <v>65</v>
      </c>
      <c r="C1866">
        <v>5658</v>
      </c>
      <c r="D1866" s="17">
        <v>43850</v>
      </c>
      <c r="E1866" t="s">
        <v>297</v>
      </c>
      <c r="F1866" t="s">
        <v>101</v>
      </c>
      <c r="G1866" t="s">
        <v>102</v>
      </c>
      <c r="H1866">
        <v>0</v>
      </c>
      <c r="I1866">
        <v>-10</v>
      </c>
      <c r="J1866">
        <v>-10</v>
      </c>
      <c r="K1866" s="18">
        <v>0.78680555555555554</v>
      </c>
    </row>
    <row r="1867" spans="1:11" x14ac:dyDescent="0.25">
      <c r="A1867">
        <v>8</v>
      </c>
      <c r="B1867" t="s">
        <v>65</v>
      </c>
      <c r="C1867">
        <v>5660</v>
      </c>
      <c r="D1867" s="17">
        <v>43836</v>
      </c>
      <c r="E1867" t="s">
        <v>298</v>
      </c>
      <c r="F1867" t="s">
        <v>77</v>
      </c>
      <c r="G1867" t="s">
        <v>78</v>
      </c>
      <c r="H1867">
        <v>19</v>
      </c>
      <c r="I1867">
        <v>0</v>
      </c>
      <c r="J1867">
        <v>19</v>
      </c>
      <c r="K1867" s="18">
        <v>0.5229166666666667</v>
      </c>
    </row>
    <row r="1868" spans="1:11" x14ac:dyDescent="0.25">
      <c r="A1868">
        <v>8</v>
      </c>
      <c r="B1868" t="s">
        <v>65</v>
      </c>
      <c r="C1868">
        <v>5660</v>
      </c>
      <c r="D1868" s="17">
        <v>43843</v>
      </c>
      <c r="E1868" t="s">
        <v>298</v>
      </c>
      <c r="F1868" t="s">
        <v>77</v>
      </c>
      <c r="G1868" t="s">
        <v>78</v>
      </c>
      <c r="H1868">
        <v>19</v>
      </c>
      <c r="I1868">
        <v>0</v>
      </c>
      <c r="J1868">
        <v>19</v>
      </c>
      <c r="K1868" s="18">
        <v>0.52500000000000002</v>
      </c>
    </row>
    <row r="1869" spans="1:11" x14ac:dyDescent="0.25">
      <c r="A1869">
        <v>8</v>
      </c>
      <c r="B1869" t="s">
        <v>65</v>
      </c>
      <c r="C1869">
        <v>5660</v>
      </c>
      <c r="D1869" s="17">
        <v>43850</v>
      </c>
      <c r="E1869" t="s">
        <v>298</v>
      </c>
      <c r="F1869" t="s">
        <v>77</v>
      </c>
      <c r="G1869" t="s">
        <v>78</v>
      </c>
      <c r="H1869">
        <v>19</v>
      </c>
      <c r="I1869">
        <v>0</v>
      </c>
      <c r="J1869">
        <v>19</v>
      </c>
      <c r="K1869" s="18">
        <v>0.5541666666666667</v>
      </c>
    </row>
    <row r="1870" spans="1:11" x14ac:dyDescent="0.25">
      <c r="A1870">
        <v>8</v>
      </c>
      <c r="B1870" t="s">
        <v>65</v>
      </c>
      <c r="C1870">
        <v>5682</v>
      </c>
      <c r="D1870" s="17">
        <v>43832</v>
      </c>
      <c r="E1870" t="s">
        <v>299</v>
      </c>
      <c r="F1870" t="s">
        <v>101</v>
      </c>
      <c r="G1870" t="s">
        <v>102</v>
      </c>
      <c r="H1870">
        <v>22</v>
      </c>
      <c r="I1870">
        <v>0</v>
      </c>
      <c r="J1870">
        <v>22</v>
      </c>
      <c r="K1870" s="18">
        <v>0.6875</v>
      </c>
    </row>
    <row r="1871" spans="1:11" hidden="1" x14ac:dyDescent="0.25">
      <c r="A1871">
        <v>8</v>
      </c>
      <c r="B1871" t="s">
        <v>65</v>
      </c>
      <c r="C1871">
        <v>5682</v>
      </c>
      <c r="D1871" s="17">
        <v>43832</v>
      </c>
      <c r="E1871" t="s">
        <v>299</v>
      </c>
      <c r="F1871" t="s">
        <v>101</v>
      </c>
      <c r="G1871" t="s">
        <v>102</v>
      </c>
      <c r="H1871">
        <v>0</v>
      </c>
      <c r="I1871">
        <v>-29</v>
      </c>
      <c r="J1871">
        <v>-29</v>
      </c>
      <c r="K1871" s="18">
        <v>0.68819444444444444</v>
      </c>
    </row>
    <row r="1872" spans="1:11" x14ac:dyDescent="0.25">
      <c r="A1872">
        <v>8</v>
      </c>
      <c r="B1872" t="s">
        <v>65</v>
      </c>
      <c r="C1872">
        <v>5682</v>
      </c>
      <c r="D1872" s="17">
        <v>43833</v>
      </c>
      <c r="E1872" t="s">
        <v>299</v>
      </c>
      <c r="F1872" t="s">
        <v>101</v>
      </c>
      <c r="G1872" t="s">
        <v>102</v>
      </c>
      <c r="H1872">
        <v>40</v>
      </c>
      <c r="I1872">
        <v>0</v>
      </c>
      <c r="J1872">
        <v>40</v>
      </c>
      <c r="K1872" s="18">
        <v>0.69097222222222221</v>
      </c>
    </row>
    <row r="1873" spans="1:11" hidden="1" x14ac:dyDescent="0.25">
      <c r="A1873">
        <v>8</v>
      </c>
      <c r="B1873" t="s">
        <v>65</v>
      </c>
      <c r="C1873">
        <v>5682</v>
      </c>
      <c r="D1873" s="17">
        <v>43833</v>
      </c>
      <c r="E1873" t="s">
        <v>299</v>
      </c>
      <c r="F1873" t="s">
        <v>101</v>
      </c>
      <c r="G1873" t="s">
        <v>102</v>
      </c>
      <c r="H1873">
        <v>0</v>
      </c>
      <c r="I1873">
        <v>-40</v>
      </c>
      <c r="J1873">
        <v>-40</v>
      </c>
      <c r="K1873" s="18">
        <v>0.69166666666666676</v>
      </c>
    </row>
    <row r="1874" spans="1:11" x14ac:dyDescent="0.25">
      <c r="A1874">
        <v>8</v>
      </c>
      <c r="B1874" t="s">
        <v>65</v>
      </c>
      <c r="C1874">
        <v>5682</v>
      </c>
      <c r="D1874" s="17">
        <v>43836</v>
      </c>
      <c r="E1874" t="s">
        <v>299</v>
      </c>
      <c r="F1874" t="s">
        <v>101</v>
      </c>
      <c r="G1874" t="s">
        <v>102</v>
      </c>
      <c r="H1874">
        <v>32</v>
      </c>
      <c r="I1874">
        <v>0</v>
      </c>
      <c r="J1874">
        <v>32</v>
      </c>
      <c r="K1874" s="18">
        <v>0.71597222222222223</v>
      </c>
    </row>
    <row r="1875" spans="1:11" hidden="1" x14ac:dyDescent="0.25">
      <c r="A1875">
        <v>8</v>
      </c>
      <c r="B1875" t="s">
        <v>65</v>
      </c>
      <c r="C1875">
        <v>5682</v>
      </c>
      <c r="D1875" s="17">
        <v>43836</v>
      </c>
      <c r="E1875" t="s">
        <v>299</v>
      </c>
      <c r="F1875" t="s">
        <v>101</v>
      </c>
      <c r="G1875" t="s">
        <v>102</v>
      </c>
      <c r="H1875">
        <v>0</v>
      </c>
      <c r="I1875">
        <v>-32</v>
      </c>
      <c r="J1875">
        <v>-32</v>
      </c>
      <c r="K1875" s="18">
        <v>0.71666666666666667</v>
      </c>
    </row>
    <row r="1876" spans="1:11" hidden="1" x14ac:dyDescent="0.25">
      <c r="A1876">
        <v>8</v>
      </c>
      <c r="B1876" t="s">
        <v>65</v>
      </c>
      <c r="C1876">
        <v>5682</v>
      </c>
      <c r="D1876" s="17">
        <v>43838</v>
      </c>
      <c r="E1876" t="s">
        <v>299</v>
      </c>
      <c r="F1876" t="s">
        <v>101</v>
      </c>
      <c r="G1876" t="s">
        <v>102</v>
      </c>
      <c r="H1876">
        <v>26</v>
      </c>
      <c r="I1876">
        <v>-26</v>
      </c>
      <c r="J1876">
        <v>0</v>
      </c>
      <c r="K1876" s="18">
        <v>0.70347222222222217</v>
      </c>
    </row>
    <row r="1877" spans="1:11" x14ac:dyDescent="0.25">
      <c r="A1877">
        <v>8</v>
      </c>
      <c r="B1877" t="s">
        <v>65</v>
      </c>
      <c r="C1877">
        <v>5682</v>
      </c>
      <c r="D1877" s="17">
        <v>43840</v>
      </c>
      <c r="E1877" t="s">
        <v>299</v>
      </c>
      <c r="F1877" t="s">
        <v>101</v>
      </c>
      <c r="G1877" t="s">
        <v>102</v>
      </c>
      <c r="H1877">
        <v>45</v>
      </c>
      <c r="I1877">
        <v>0</v>
      </c>
      <c r="J1877">
        <v>45</v>
      </c>
      <c r="K1877" s="18">
        <v>0.71597222222222223</v>
      </c>
    </row>
    <row r="1878" spans="1:11" hidden="1" x14ac:dyDescent="0.25">
      <c r="A1878">
        <v>8</v>
      </c>
      <c r="B1878" t="s">
        <v>65</v>
      </c>
      <c r="C1878">
        <v>5682</v>
      </c>
      <c r="D1878" s="17">
        <v>43840</v>
      </c>
      <c r="E1878" t="s">
        <v>299</v>
      </c>
      <c r="F1878" t="s">
        <v>101</v>
      </c>
      <c r="G1878" t="s">
        <v>102</v>
      </c>
      <c r="H1878">
        <v>0</v>
      </c>
      <c r="I1878">
        <v>-45</v>
      </c>
      <c r="J1878">
        <v>-45</v>
      </c>
      <c r="K1878" s="18">
        <v>0.71666666666666667</v>
      </c>
    </row>
    <row r="1879" spans="1:11" x14ac:dyDescent="0.25">
      <c r="A1879">
        <v>8</v>
      </c>
      <c r="B1879" t="s">
        <v>65</v>
      </c>
      <c r="C1879">
        <v>5682</v>
      </c>
      <c r="D1879" s="17">
        <v>43843</v>
      </c>
      <c r="E1879" t="s">
        <v>299</v>
      </c>
      <c r="F1879" t="s">
        <v>101</v>
      </c>
      <c r="G1879" t="s">
        <v>102</v>
      </c>
      <c r="H1879">
        <v>31</v>
      </c>
      <c r="I1879">
        <v>0</v>
      </c>
      <c r="J1879">
        <v>31</v>
      </c>
      <c r="K1879" s="18">
        <v>0.74513888888888891</v>
      </c>
    </row>
    <row r="1880" spans="1:11" hidden="1" x14ac:dyDescent="0.25">
      <c r="A1880">
        <v>8</v>
      </c>
      <c r="B1880" t="s">
        <v>65</v>
      </c>
      <c r="C1880">
        <v>5682</v>
      </c>
      <c r="D1880" s="17">
        <v>43843</v>
      </c>
      <c r="E1880" t="s">
        <v>299</v>
      </c>
      <c r="F1880" t="s">
        <v>101</v>
      </c>
      <c r="G1880" t="s">
        <v>102</v>
      </c>
      <c r="H1880">
        <v>0</v>
      </c>
      <c r="I1880">
        <v>-31</v>
      </c>
      <c r="J1880">
        <v>-31</v>
      </c>
      <c r="K1880" s="18">
        <v>0.74583333333333324</v>
      </c>
    </row>
    <row r="1881" spans="1:11" x14ac:dyDescent="0.25">
      <c r="A1881">
        <v>8</v>
      </c>
      <c r="B1881" t="s">
        <v>65</v>
      </c>
      <c r="C1881">
        <v>5682</v>
      </c>
      <c r="D1881" s="17">
        <v>43845</v>
      </c>
      <c r="E1881" t="s">
        <v>299</v>
      </c>
      <c r="F1881" t="s">
        <v>101</v>
      </c>
      <c r="G1881" t="s">
        <v>102</v>
      </c>
      <c r="H1881">
        <v>26</v>
      </c>
      <c r="I1881">
        <v>0</v>
      </c>
      <c r="J1881">
        <v>26</v>
      </c>
      <c r="K1881" s="18">
        <v>0.72013888888888899</v>
      </c>
    </row>
    <row r="1882" spans="1:11" hidden="1" x14ac:dyDescent="0.25">
      <c r="A1882">
        <v>8</v>
      </c>
      <c r="B1882" t="s">
        <v>65</v>
      </c>
      <c r="C1882">
        <v>5682</v>
      </c>
      <c r="D1882" s="17">
        <v>43845</v>
      </c>
      <c r="E1882" t="s">
        <v>299</v>
      </c>
      <c r="F1882" t="s">
        <v>101</v>
      </c>
      <c r="G1882" t="s">
        <v>102</v>
      </c>
      <c r="H1882">
        <v>0</v>
      </c>
      <c r="I1882">
        <v>-26</v>
      </c>
      <c r="J1882">
        <v>-26</v>
      </c>
      <c r="K1882" s="18">
        <v>0.72083333333333333</v>
      </c>
    </row>
    <row r="1883" spans="1:11" x14ac:dyDescent="0.25">
      <c r="A1883">
        <v>8</v>
      </c>
      <c r="B1883" t="s">
        <v>65</v>
      </c>
      <c r="C1883">
        <v>5682</v>
      </c>
      <c r="D1883" s="17">
        <v>43847</v>
      </c>
      <c r="E1883" t="s">
        <v>299</v>
      </c>
      <c r="F1883" t="s">
        <v>101</v>
      </c>
      <c r="G1883" t="s">
        <v>102</v>
      </c>
      <c r="H1883">
        <v>50</v>
      </c>
      <c r="I1883">
        <v>0</v>
      </c>
      <c r="J1883">
        <v>50</v>
      </c>
      <c r="K1883" s="18">
        <v>0.70416666666666661</v>
      </c>
    </row>
    <row r="1884" spans="1:11" hidden="1" x14ac:dyDescent="0.25">
      <c r="A1884">
        <v>8</v>
      </c>
      <c r="B1884" t="s">
        <v>65</v>
      </c>
      <c r="C1884">
        <v>5682</v>
      </c>
      <c r="D1884" s="17">
        <v>43847</v>
      </c>
      <c r="E1884" t="s">
        <v>299</v>
      </c>
      <c r="F1884" t="s">
        <v>101</v>
      </c>
      <c r="G1884" t="s">
        <v>102</v>
      </c>
      <c r="H1884">
        <v>0</v>
      </c>
      <c r="I1884">
        <v>-50</v>
      </c>
      <c r="J1884">
        <v>-50</v>
      </c>
      <c r="K1884" s="18">
        <v>0.70486111111111116</v>
      </c>
    </row>
    <row r="1885" spans="1:11" x14ac:dyDescent="0.25">
      <c r="A1885">
        <v>8</v>
      </c>
      <c r="B1885" t="s">
        <v>65</v>
      </c>
      <c r="C1885">
        <v>5682</v>
      </c>
      <c r="D1885" s="17">
        <v>43850</v>
      </c>
      <c r="E1885" t="s">
        <v>299</v>
      </c>
      <c r="F1885" t="s">
        <v>101</v>
      </c>
      <c r="G1885" t="s">
        <v>102</v>
      </c>
      <c r="H1885">
        <v>30</v>
      </c>
      <c r="I1885">
        <v>0</v>
      </c>
      <c r="J1885">
        <v>30</v>
      </c>
      <c r="K1885" s="18">
        <v>0.7368055555555556</v>
      </c>
    </row>
    <row r="1886" spans="1:11" hidden="1" x14ac:dyDescent="0.25">
      <c r="A1886">
        <v>8</v>
      </c>
      <c r="B1886" t="s">
        <v>65</v>
      </c>
      <c r="C1886">
        <v>5682</v>
      </c>
      <c r="D1886" s="17">
        <v>43850</v>
      </c>
      <c r="E1886" t="s">
        <v>299</v>
      </c>
      <c r="F1886" t="s">
        <v>101</v>
      </c>
      <c r="G1886" t="s">
        <v>102</v>
      </c>
      <c r="H1886">
        <v>0</v>
      </c>
      <c r="I1886">
        <v>-30</v>
      </c>
      <c r="J1886">
        <v>-30</v>
      </c>
      <c r="K1886" s="18">
        <v>0.73749999999999993</v>
      </c>
    </row>
    <row r="1887" spans="1:11" x14ac:dyDescent="0.25">
      <c r="A1887">
        <v>8</v>
      </c>
      <c r="B1887" t="s">
        <v>65</v>
      </c>
      <c r="C1887">
        <v>5682</v>
      </c>
      <c r="D1887" s="17">
        <v>43832</v>
      </c>
      <c r="E1887" t="s">
        <v>299</v>
      </c>
      <c r="F1887" t="s">
        <v>300</v>
      </c>
      <c r="G1887" t="s">
        <v>301</v>
      </c>
      <c r="H1887">
        <v>527</v>
      </c>
      <c r="I1887">
        <v>0</v>
      </c>
      <c r="J1887">
        <v>527</v>
      </c>
      <c r="K1887" s="18">
        <v>0.6875</v>
      </c>
    </row>
    <row r="1888" spans="1:11" hidden="1" x14ac:dyDescent="0.25">
      <c r="A1888">
        <v>8</v>
      </c>
      <c r="B1888" t="s">
        <v>65</v>
      </c>
      <c r="C1888">
        <v>5682</v>
      </c>
      <c r="D1888" s="17">
        <v>43832</v>
      </c>
      <c r="E1888" t="s">
        <v>299</v>
      </c>
      <c r="F1888" t="s">
        <v>300</v>
      </c>
      <c r="G1888" t="s">
        <v>301</v>
      </c>
      <c r="H1888">
        <v>0</v>
      </c>
      <c r="I1888">
        <v>-1981</v>
      </c>
      <c r="J1888">
        <v>-1981</v>
      </c>
      <c r="K1888" s="18">
        <v>0.68819444444444444</v>
      </c>
    </row>
    <row r="1889" spans="1:11" x14ac:dyDescent="0.25">
      <c r="A1889">
        <v>8</v>
      </c>
      <c r="B1889" t="s">
        <v>65</v>
      </c>
      <c r="C1889">
        <v>5682</v>
      </c>
      <c r="D1889" s="17">
        <v>43833</v>
      </c>
      <c r="E1889" t="s">
        <v>299</v>
      </c>
      <c r="F1889" t="s">
        <v>300</v>
      </c>
      <c r="G1889" t="s">
        <v>301</v>
      </c>
      <c r="H1889">
        <v>957</v>
      </c>
      <c r="I1889">
        <v>0</v>
      </c>
      <c r="J1889">
        <v>957</v>
      </c>
      <c r="K1889" s="18">
        <v>0.69097222222222221</v>
      </c>
    </row>
    <row r="1890" spans="1:11" hidden="1" x14ac:dyDescent="0.25">
      <c r="A1890">
        <v>8</v>
      </c>
      <c r="B1890" t="s">
        <v>65</v>
      </c>
      <c r="C1890">
        <v>5682</v>
      </c>
      <c r="D1890" s="17">
        <v>43833</v>
      </c>
      <c r="E1890" t="s">
        <v>299</v>
      </c>
      <c r="F1890" t="s">
        <v>300</v>
      </c>
      <c r="G1890" t="s">
        <v>301</v>
      </c>
      <c r="H1890">
        <v>0</v>
      </c>
      <c r="I1890">
        <v>-672</v>
      </c>
      <c r="J1890">
        <v>-672</v>
      </c>
      <c r="K1890" s="18">
        <v>0.69166666666666676</v>
      </c>
    </row>
    <row r="1891" spans="1:11" x14ac:dyDescent="0.25">
      <c r="A1891">
        <v>8</v>
      </c>
      <c r="B1891" t="s">
        <v>65</v>
      </c>
      <c r="C1891">
        <v>5682</v>
      </c>
      <c r="D1891" s="17">
        <v>43836</v>
      </c>
      <c r="E1891" t="s">
        <v>299</v>
      </c>
      <c r="F1891" t="s">
        <v>300</v>
      </c>
      <c r="G1891" t="s">
        <v>301</v>
      </c>
      <c r="H1891">
        <v>752</v>
      </c>
      <c r="I1891">
        <v>0</v>
      </c>
      <c r="J1891">
        <v>752</v>
      </c>
      <c r="K1891" s="18">
        <v>0.71597222222222223</v>
      </c>
    </row>
    <row r="1892" spans="1:11" hidden="1" x14ac:dyDescent="0.25">
      <c r="A1892">
        <v>8</v>
      </c>
      <c r="B1892" t="s">
        <v>65</v>
      </c>
      <c r="C1892">
        <v>5682</v>
      </c>
      <c r="D1892" s="17">
        <v>43836</v>
      </c>
      <c r="E1892" t="s">
        <v>299</v>
      </c>
      <c r="F1892" t="s">
        <v>300</v>
      </c>
      <c r="G1892" t="s">
        <v>301</v>
      </c>
      <c r="H1892">
        <v>0</v>
      </c>
      <c r="I1892">
        <v>-601</v>
      </c>
      <c r="J1892">
        <v>-601</v>
      </c>
      <c r="K1892" s="18">
        <v>0.71666666666666667</v>
      </c>
    </row>
    <row r="1893" spans="1:11" hidden="1" x14ac:dyDescent="0.25">
      <c r="A1893">
        <v>8</v>
      </c>
      <c r="B1893" t="s">
        <v>65</v>
      </c>
      <c r="C1893">
        <v>5682</v>
      </c>
      <c r="D1893" s="17">
        <v>43838</v>
      </c>
      <c r="E1893" t="s">
        <v>299</v>
      </c>
      <c r="F1893" t="s">
        <v>300</v>
      </c>
      <c r="G1893" t="s">
        <v>301</v>
      </c>
      <c r="H1893">
        <v>613</v>
      </c>
      <c r="I1893">
        <v>-1200</v>
      </c>
      <c r="J1893">
        <v>-587</v>
      </c>
      <c r="K1893" s="18">
        <v>0.70347222222222217</v>
      </c>
    </row>
    <row r="1894" spans="1:11" x14ac:dyDescent="0.25">
      <c r="A1894">
        <v>8</v>
      </c>
      <c r="B1894" t="s">
        <v>65</v>
      </c>
      <c r="C1894">
        <v>5682</v>
      </c>
      <c r="D1894" s="17">
        <v>43840</v>
      </c>
      <c r="E1894" t="s">
        <v>299</v>
      </c>
      <c r="F1894" t="s">
        <v>300</v>
      </c>
      <c r="G1894" t="s">
        <v>301</v>
      </c>
      <c r="H1894">
        <v>1063</v>
      </c>
      <c r="I1894">
        <v>0</v>
      </c>
      <c r="J1894">
        <v>1063</v>
      </c>
      <c r="K1894" s="18">
        <v>0.71597222222222223</v>
      </c>
    </row>
    <row r="1895" spans="1:11" hidden="1" x14ac:dyDescent="0.25">
      <c r="A1895">
        <v>8</v>
      </c>
      <c r="B1895" t="s">
        <v>65</v>
      </c>
      <c r="C1895">
        <v>5682</v>
      </c>
      <c r="D1895" s="17">
        <v>43840</v>
      </c>
      <c r="E1895" t="s">
        <v>299</v>
      </c>
      <c r="F1895" t="s">
        <v>300</v>
      </c>
      <c r="G1895" t="s">
        <v>301</v>
      </c>
      <c r="H1895">
        <v>0</v>
      </c>
      <c r="I1895">
        <v>-644</v>
      </c>
      <c r="J1895">
        <v>-644</v>
      </c>
      <c r="K1895" s="18">
        <v>0.71666666666666667</v>
      </c>
    </row>
    <row r="1896" spans="1:11" x14ac:dyDescent="0.25">
      <c r="A1896">
        <v>8</v>
      </c>
      <c r="B1896" t="s">
        <v>65</v>
      </c>
      <c r="C1896">
        <v>5682</v>
      </c>
      <c r="D1896" s="17">
        <v>43843</v>
      </c>
      <c r="E1896" t="s">
        <v>299</v>
      </c>
      <c r="F1896" t="s">
        <v>300</v>
      </c>
      <c r="G1896" t="s">
        <v>301</v>
      </c>
      <c r="H1896">
        <v>726</v>
      </c>
      <c r="I1896">
        <v>0</v>
      </c>
      <c r="J1896">
        <v>726</v>
      </c>
      <c r="K1896" s="18">
        <v>0.74513888888888891</v>
      </c>
    </row>
    <row r="1897" spans="1:11" hidden="1" x14ac:dyDescent="0.25">
      <c r="A1897">
        <v>8</v>
      </c>
      <c r="B1897" t="s">
        <v>65</v>
      </c>
      <c r="C1897">
        <v>5682</v>
      </c>
      <c r="D1897" s="17">
        <v>43843</v>
      </c>
      <c r="E1897" t="s">
        <v>299</v>
      </c>
      <c r="F1897" t="s">
        <v>300</v>
      </c>
      <c r="G1897" t="s">
        <v>301</v>
      </c>
      <c r="H1897">
        <v>0</v>
      </c>
      <c r="I1897">
        <v>-538</v>
      </c>
      <c r="J1897">
        <v>-538</v>
      </c>
      <c r="K1897" s="18">
        <v>0.74583333333333324</v>
      </c>
    </row>
    <row r="1898" spans="1:11" x14ac:dyDescent="0.25">
      <c r="A1898">
        <v>8</v>
      </c>
      <c r="B1898" t="s">
        <v>65</v>
      </c>
      <c r="C1898">
        <v>5682</v>
      </c>
      <c r="D1898" s="17">
        <v>43845</v>
      </c>
      <c r="E1898" t="s">
        <v>299</v>
      </c>
      <c r="F1898" t="s">
        <v>300</v>
      </c>
      <c r="G1898" t="s">
        <v>301</v>
      </c>
      <c r="H1898">
        <v>607</v>
      </c>
      <c r="I1898">
        <v>0</v>
      </c>
      <c r="J1898">
        <v>607</v>
      </c>
      <c r="K1898" s="18">
        <v>0.72013888888888899</v>
      </c>
    </row>
    <row r="1899" spans="1:11" hidden="1" x14ac:dyDescent="0.25">
      <c r="A1899">
        <v>8</v>
      </c>
      <c r="B1899" t="s">
        <v>65</v>
      </c>
      <c r="C1899">
        <v>5682</v>
      </c>
      <c r="D1899" s="17">
        <v>43845</v>
      </c>
      <c r="E1899" t="s">
        <v>299</v>
      </c>
      <c r="F1899" t="s">
        <v>300</v>
      </c>
      <c r="G1899" t="s">
        <v>301</v>
      </c>
      <c r="H1899">
        <v>0</v>
      </c>
      <c r="I1899">
        <v>-1210</v>
      </c>
      <c r="J1899">
        <v>-1210</v>
      </c>
      <c r="K1899" s="18">
        <v>0.72083333333333333</v>
      </c>
    </row>
    <row r="1900" spans="1:11" x14ac:dyDescent="0.25">
      <c r="A1900">
        <v>8</v>
      </c>
      <c r="B1900" t="s">
        <v>65</v>
      </c>
      <c r="C1900">
        <v>5682</v>
      </c>
      <c r="D1900" s="17">
        <v>43847</v>
      </c>
      <c r="E1900" t="s">
        <v>299</v>
      </c>
      <c r="F1900" t="s">
        <v>300</v>
      </c>
      <c r="G1900" t="s">
        <v>301</v>
      </c>
      <c r="H1900">
        <v>1055</v>
      </c>
      <c r="I1900">
        <v>0</v>
      </c>
      <c r="J1900">
        <v>1055</v>
      </c>
      <c r="K1900" s="18">
        <v>0.70416666666666661</v>
      </c>
    </row>
    <row r="1901" spans="1:11" hidden="1" x14ac:dyDescent="0.25">
      <c r="A1901">
        <v>8</v>
      </c>
      <c r="B1901" t="s">
        <v>65</v>
      </c>
      <c r="C1901">
        <v>5682</v>
      </c>
      <c r="D1901" s="17">
        <v>43847</v>
      </c>
      <c r="E1901" t="s">
        <v>299</v>
      </c>
      <c r="F1901" t="s">
        <v>300</v>
      </c>
      <c r="G1901" t="s">
        <v>301</v>
      </c>
      <c r="H1901">
        <v>0</v>
      </c>
      <c r="I1901">
        <v>-563</v>
      </c>
      <c r="J1901">
        <v>-563</v>
      </c>
      <c r="K1901" s="18">
        <v>0.70486111111111116</v>
      </c>
    </row>
    <row r="1902" spans="1:11" x14ac:dyDescent="0.25">
      <c r="A1902">
        <v>8</v>
      </c>
      <c r="B1902" t="s">
        <v>65</v>
      </c>
      <c r="C1902">
        <v>5682</v>
      </c>
      <c r="D1902" s="17">
        <v>43850</v>
      </c>
      <c r="E1902" t="s">
        <v>299</v>
      </c>
      <c r="F1902" t="s">
        <v>300</v>
      </c>
      <c r="G1902" t="s">
        <v>301</v>
      </c>
      <c r="H1902">
        <v>706</v>
      </c>
      <c r="I1902">
        <v>0</v>
      </c>
      <c r="J1902">
        <v>706</v>
      </c>
      <c r="K1902" s="18">
        <v>0.7368055555555556</v>
      </c>
    </row>
    <row r="1903" spans="1:11" x14ac:dyDescent="0.25">
      <c r="A1903">
        <v>8</v>
      </c>
      <c r="B1903" t="s">
        <v>65</v>
      </c>
      <c r="C1903">
        <v>5691</v>
      </c>
      <c r="D1903" s="17">
        <v>43832</v>
      </c>
      <c r="E1903" t="s">
        <v>302</v>
      </c>
      <c r="F1903" t="s">
        <v>77</v>
      </c>
      <c r="G1903" t="s">
        <v>78</v>
      </c>
      <c r="H1903">
        <v>198</v>
      </c>
      <c r="I1903">
        <v>0</v>
      </c>
      <c r="J1903">
        <v>198</v>
      </c>
      <c r="K1903" s="18">
        <v>0.60277777777777775</v>
      </c>
    </row>
    <row r="1904" spans="1:11" x14ac:dyDescent="0.25">
      <c r="A1904">
        <v>8</v>
      </c>
      <c r="B1904" t="s">
        <v>65</v>
      </c>
      <c r="C1904">
        <v>5691</v>
      </c>
      <c r="D1904" s="17">
        <v>43833</v>
      </c>
      <c r="E1904" t="s">
        <v>302</v>
      </c>
      <c r="F1904" t="s">
        <v>77</v>
      </c>
      <c r="G1904" t="s">
        <v>78</v>
      </c>
      <c r="H1904">
        <v>294</v>
      </c>
      <c r="I1904">
        <v>0</v>
      </c>
      <c r="J1904">
        <v>294</v>
      </c>
      <c r="K1904" s="18">
        <v>0.58472222222222225</v>
      </c>
    </row>
    <row r="1905" spans="1:11" x14ac:dyDescent="0.25">
      <c r="A1905">
        <v>8</v>
      </c>
      <c r="B1905" t="s">
        <v>65</v>
      </c>
      <c r="C1905">
        <v>5691</v>
      </c>
      <c r="D1905" s="17">
        <v>43836</v>
      </c>
      <c r="E1905" t="s">
        <v>302</v>
      </c>
      <c r="F1905" t="s">
        <v>77</v>
      </c>
      <c r="G1905" t="s">
        <v>78</v>
      </c>
      <c r="H1905">
        <v>263</v>
      </c>
      <c r="I1905">
        <v>0</v>
      </c>
      <c r="J1905">
        <v>263</v>
      </c>
      <c r="K1905" s="18">
        <v>0.5444444444444444</v>
      </c>
    </row>
    <row r="1906" spans="1:11" x14ac:dyDescent="0.25">
      <c r="A1906">
        <v>8</v>
      </c>
      <c r="B1906" t="s">
        <v>65</v>
      </c>
      <c r="C1906">
        <v>5691</v>
      </c>
      <c r="D1906" s="17">
        <v>43838</v>
      </c>
      <c r="E1906" t="s">
        <v>302</v>
      </c>
      <c r="F1906" t="s">
        <v>77</v>
      </c>
      <c r="G1906" t="s">
        <v>78</v>
      </c>
      <c r="H1906">
        <v>247</v>
      </c>
      <c r="I1906">
        <v>0</v>
      </c>
      <c r="J1906">
        <v>247</v>
      </c>
      <c r="K1906" s="18">
        <v>0.58194444444444449</v>
      </c>
    </row>
    <row r="1907" spans="1:11" x14ac:dyDescent="0.25">
      <c r="A1907">
        <v>8</v>
      </c>
      <c r="B1907" t="s">
        <v>65</v>
      </c>
      <c r="C1907">
        <v>5691</v>
      </c>
      <c r="D1907" s="17">
        <v>43840</v>
      </c>
      <c r="E1907" t="s">
        <v>302</v>
      </c>
      <c r="F1907" t="s">
        <v>77</v>
      </c>
      <c r="G1907" t="s">
        <v>78</v>
      </c>
      <c r="H1907">
        <v>344</v>
      </c>
      <c r="I1907">
        <v>0</v>
      </c>
      <c r="J1907">
        <v>344</v>
      </c>
      <c r="K1907" s="18">
        <v>0.58263888888888882</v>
      </c>
    </row>
    <row r="1908" spans="1:11" x14ac:dyDescent="0.25">
      <c r="A1908">
        <v>8</v>
      </c>
      <c r="B1908" t="s">
        <v>65</v>
      </c>
      <c r="C1908">
        <v>5691</v>
      </c>
      <c r="D1908" s="17">
        <v>43843</v>
      </c>
      <c r="E1908" t="s">
        <v>302</v>
      </c>
      <c r="F1908" t="s">
        <v>77</v>
      </c>
      <c r="G1908" t="s">
        <v>78</v>
      </c>
      <c r="H1908">
        <v>258</v>
      </c>
      <c r="I1908">
        <v>0</v>
      </c>
      <c r="J1908">
        <v>258</v>
      </c>
      <c r="K1908" s="18">
        <v>0.56597222222222221</v>
      </c>
    </row>
    <row r="1909" spans="1:11" x14ac:dyDescent="0.25">
      <c r="A1909">
        <v>8</v>
      </c>
      <c r="B1909" t="s">
        <v>65</v>
      </c>
      <c r="C1909">
        <v>5691</v>
      </c>
      <c r="D1909" s="17">
        <v>43845</v>
      </c>
      <c r="E1909" t="s">
        <v>302</v>
      </c>
      <c r="F1909" t="s">
        <v>77</v>
      </c>
      <c r="G1909" t="s">
        <v>78</v>
      </c>
      <c r="H1909">
        <v>241</v>
      </c>
      <c r="I1909">
        <v>0</v>
      </c>
      <c r="J1909">
        <v>241</v>
      </c>
      <c r="K1909" s="18">
        <v>0.55902777777777779</v>
      </c>
    </row>
    <row r="1910" spans="1:11" x14ac:dyDescent="0.25">
      <c r="A1910">
        <v>8</v>
      </c>
      <c r="B1910" t="s">
        <v>65</v>
      </c>
      <c r="C1910">
        <v>5691</v>
      </c>
      <c r="D1910" s="17">
        <v>43847</v>
      </c>
      <c r="E1910" t="s">
        <v>302</v>
      </c>
      <c r="F1910" t="s">
        <v>77</v>
      </c>
      <c r="G1910" t="s">
        <v>78</v>
      </c>
      <c r="H1910">
        <v>241</v>
      </c>
      <c r="I1910">
        <v>0</v>
      </c>
      <c r="J1910">
        <v>241</v>
      </c>
      <c r="K1910" s="18">
        <v>0.55486111111111114</v>
      </c>
    </row>
    <row r="1911" spans="1:11" x14ac:dyDescent="0.25">
      <c r="A1911">
        <v>8</v>
      </c>
      <c r="B1911" t="s">
        <v>65</v>
      </c>
      <c r="C1911">
        <v>5691</v>
      </c>
      <c r="D1911" s="17">
        <v>43850</v>
      </c>
      <c r="E1911" t="s">
        <v>302</v>
      </c>
      <c r="F1911" t="s">
        <v>77</v>
      </c>
      <c r="G1911" t="s">
        <v>78</v>
      </c>
      <c r="H1911">
        <v>197</v>
      </c>
      <c r="I1911">
        <v>0</v>
      </c>
      <c r="J1911">
        <v>197</v>
      </c>
      <c r="K1911" s="18">
        <v>0.55555555555555558</v>
      </c>
    </row>
    <row r="1912" spans="1:11" x14ac:dyDescent="0.25">
      <c r="A1912">
        <v>8</v>
      </c>
      <c r="B1912" t="s">
        <v>65</v>
      </c>
      <c r="C1912">
        <v>5691</v>
      </c>
      <c r="D1912" s="17">
        <v>43832</v>
      </c>
      <c r="E1912" t="s">
        <v>302</v>
      </c>
      <c r="F1912" t="s">
        <v>144</v>
      </c>
      <c r="G1912" t="s">
        <v>145</v>
      </c>
      <c r="H1912">
        <v>16</v>
      </c>
      <c r="I1912">
        <v>0</v>
      </c>
      <c r="J1912">
        <v>16</v>
      </c>
      <c r="K1912" s="18">
        <v>0.60277777777777775</v>
      </c>
    </row>
    <row r="1913" spans="1:11" x14ac:dyDescent="0.25">
      <c r="A1913">
        <v>8</v>
      </c>
      <c r="B1913" t="s">
        <v>65</v>
      </c>
      <c r="C1913">
        <v>5691</v>
      </c>
      <c r="D1913" s="17">
        <v>43833</v>
      </c>
      <c r="E1913" t="s">
        <v>302</v>
      </c>
      <c r="F1913" t="s">
        <v>144</v>
      </c>
      <c r="G1913" t="s">
        <v>145</v>
      </c>
      <c r="H1913">
        <v>12</v>
      </c>
      <c r="I1913">
        <v>0</v>
      </c>
      <c r="J1913">
        <v>12</v>
      </c>
      <c r="K1913" s="18">
        <v>0.58472222222222225</v>
      </c>
    </row>
    <row r="1914" spans="1:11" x14ac:dyDescent="0.25">
      <c r="A1914">
        <v>8</v>
      </c>
      <c r="B1914" t="s">
        <v>65</v>
      </c>
      <c r="C1914">
        <v>5691</v>
      </c>
      <c r="D1914" s="17">
        <v>43840</v>
      </c>
      <c r="E1914" t="s">
        <v>302</v>
      </c>
      <c r="F1914" t="s">
        <v>144</v>
      </c>
      <c r="G1914" t="s">
        <v>145</v>
      </c>
      <c r="H1914">
        <v>12</v>
      </c>
      <c r="I1914">
        <v>0</v>
      </c>
      <c r="J1914">
        <v>12</v>
      </c>
      <c r="K1914" s="18">
        <v>0.58263888888888882</v>
      </c>
    </row>
    <row r="1915" spans="1:11" x14ac:dyDescent="0.25">
      <c r="A1915">
        <v>8</v>
      </c>
      <c r="B1915" t="s">
        <v>65</v>
      </c>
      <c r="C1915">
        <v>5691</v>
      </c>
      <c r="D1915" s="17">
        <v>43843</v>
      </c>
      <c r="E1915" t="s">
        <v>302</v>
      </c>
      <c r="F1915" t="s">
        <v>144</v>
      </c>
      <c r="G1915" t="s">
        <v>145</v>
      </c>
      <c r="H1915">
        <v>26</v>
      </c>
      <c r="I1915">
        <v>0</v>
      </c>
      <c r="J1915">
        <v>26</v>
      </c>
      <c r="K1915" s="18">
        <v>0.56597222222222221</v>
      </c>
    </row>
    <row r="1916" spans="1:11" x14ac:dyDescent="0.25">
      <c r="A1916">
        <v>8</v>
      </c>
      <c r="B1916" t="s">
        <v>65</v>
      </c>
      <c r="C1916">
        <v>5691</v>
      </c>
      <c r="D1916" s="17">
        <v>43845</v>
      </c>
      <c r="E1916" t="s">
        <v>302</v>
      </c>
      <c r="F1916" t="s">
        <v>144</v>
      </c>
      <c r="G1916" t="s">
        <v>145</v>
      </c>
      <c r="H1916">
        <v>24</v>
      </c>
      <c r="I1916">
        <v>0</v>
      </c>
      <c r="J1916">
        <v>24</v>
      </c>
      <c r="K1916" s="18">
        <v>0.55902777777777779</v>
      </c>
    </row>
    <row r="1917" spans="1:11" x14ac:dyDescent="0.25">
      <c r="A1917">
        <v>8</v>
      </c>
      <c r="B1917" t="s">
        <v>65</v>
      </c>
      <c r="C1917">
        <v>5691</v>
      </c>
      <c r="D1917" s="17">
        <v>43847</v>
      </c>
      <c r="E1917" t="s">
        <v>302</v>
      </c>
      <c r="F1917" t="s">
        <v>144</v>
      </c>
      <c r="G1917" t="s">
        <v>145</v>
      </c>
      <c r="H1917">
        <v>24</v>
      </c>
      <c r="I1917">
        <v>0</v>
      </c>
      <c r="J1917">
        <v>24</v>
      </c>
      <c r="K1917" s="18">
        <v>0.55486111111111114</v>
      </c>
    </row>
    <row r="1918" spans="1:11" x14ac:dyDescent="0.25">
      <c r="A1918">
        <v>8</v>
      </c>
      <c r="B1918" t="s">
        <v>65</v>
      </c>
      <c r="C1918">
        <v>5691</v>
      </c>
      <c r="D1918" s="17">
        <v>43850</v>
      </c>
      <c r="E1918" t="s">
        <v>302</v>
      </c>
      <c r="F1918" t="s">
        <v>144</v>
      </c>
      <c r="G1918" t="s">
        <v>145</v>
      </c>
      <c r="H1918">
        <v>20</v>
      </c>
      <c r="I1918">
        <v>0</v>
      </c>
      <c r="J1918">
        <v>20</v>
      </c>
      <c r="K1918" s="18">
        <v>0.55555555555555558</v>
      </c>
    </row>
    <row r="1919" spans="1:11" x14ac:dyDescent="0.25">
      <c r="A1919">
        <v>8</v>
      </c>
      <c r="B1919" t="s">
        <v>65</v>
      </c>
      <c r="C1919">
        <v>5691</v>
      </c>
      <c r="D1919" s="17">
        <v>43832</v>
      </c>
      <c r="E1919" t="s">
        <v>302</v>
      </c>
      <c r="F1919" t="s">
        <v>101</v>
      </c>
      <c r="G1919" t="s">
        <v>102</v>
      </c>
      <c r="H1919">
        <v>17</v>
      </c>
      <c r="I1919">
        <v>0</v>
      </c>
      <c r="J1919">
        <v>17</v>
      </c>
      <c r="K1919" s="18">
        <v>0.60277777777777775</v>
      </c>
    </row>
    <row r="1920" spans="1:11" x14ac:dyDescent="0.25">
      <c r="A1920">
        <v>8</v>
      </c>
      <c r="B1920" t="s">
        <v>65</v>
      </c>
      <c r="C1920">
        <v>5691</v>
      </c>
      <c r="D1920" s="17">
        <v>43833</v>
      </c>
      <c r="E1920" t="s">
        <v>302</v>
      </c>
      <c r="F1920" t="s">
        <v>101</v>
      </c>
      <c r="G1920" t="s">
        <v>102</v>
      </c>
      <c r="H1920">
        <v>19</v>
      </c>
      <c r="I1920">
        <v>0</v>
      </c>
      <c r="J1920">
        <v>19</v>
      </c>
      <c r="K1920" s="18">
        <v>0.58472222222222225</v>
      </c>
    </row>
    <row r="1921" spans="1:11" hidden="1" x14ac:dyDescent="0.25">
      <c r="A1921">
        <v>8</v>
      </c>
      <c r="B1921" t="s">
        <v>65</v>
      </c>
      <c r="C1921">
        <v>5691</v>
      </c>
      <c r="D1921" s="17">
        <v>43833</v>
      </c>
      <c r="E1921" t="s">
        <v>302</v>
      </c>
      <c r="F1921" t="s">
        <v>101</v>
      </c>
      <c r="G1921" t="s">
        <v>102</v>
      </c>
      <c r="H1921">
        <v>0</v>
      </c>
      <c r="I1921">
        <v>-35</v>
      </c>
      <c r="J1921">
        <v>-35</v>
      </c>
      <c r="K1921" s="18">
        <v>0.58888888888888891</v>
      </c>
    </row>
    <row r="1922" spans="1:11" x14ac:dyDescent="0.25">
      <c r="A1922">
        <v>8</v>
      </c>
      <c r="B1922" t="s">
        <v>65</v>
      </c>
      <c r="C1922">
        <v>5691</v>
      </c>
      <c r="D1922" s="17">
        <v>43836</v>
      </c>
      <c r="E1922" t="s">
        <v>302</v>
      </c>
      <c r="F1922" t="s">
        <v>101</v>
      </c>
      <c r="G1922" t="s">
        <v>102</v>
      </c>
      <c r="H1922">
        <v>20</v>
      </c>
      <c r="I1922">
        <v>0</v>
      </c>
      <c r="J1922">
        <v>20</v>
      </c>
      <c r="K1922" s="18">
        <v>0.5444444444444444</v>
      </c>
    </row>
    <row r="1923" spans="1:11" hidden="1" x14ac:dyDescent="0.25">
      <c r="A1923">
        <v>8</v>
      </c>
      <c r="B1923" t="s">
        <v>65</v>
      </c>
      <c r="C1923">
        <v>5691</v>
      </c>
      <c r="D1923" s="17">
        <v>43836</v>
      </c>
      <c r="E1923" t="s">
        <v>302</v>
      </c>
      <c r="F1923" t="s">
        <v>101</v>
      </c>
      <c r="G1923" t="s">
        <v>102</v>
      </c>
      <c r="H1923">
        <v>0</v>
      </c>
      <c r="I1923">
        <v>-20</v>
      </c>
      <c r="J1923">
        <v>-20</v>
      </c>
      <c r="K1923" s="18">
        <v>0.54652777777777783</v>
      </c>
    </row>
    <row r="1924" spans="1:11" x14ac:dyDescent="0.25">
      <c r="A1924">
        <v>8</v>
      </c>
      <c r="B1924" t="s">
        <v>65</v>
      </c>
      <c r="C1924">
        <v>5691</v>
      </c>
      <c r="D1924" s="17">
        <v>43838</v>
      </c>
      <c r="E1924" t="s">
        <v>302</v>
      </c>
      <c r="F1924" t="s">
        <v>101</v>
      </c>
      <c r="G1924" t="s">
        <v>102</v>
      </c>
      <c r="H1924">
        <v>18</v>
      </c>
      <c r="I1924">
        <v>0</v>
      </c>
      <c r="J1924">
        <v>18</v>
      </c>
      <c r="K1924" s="18">
        <v>0.58194444444444449</v>
      </c>
    </row>
    <row r="1925" spans="1:11" hidden="1" x14ac:dyDescent="0.25">
      <c r="A1925">
        <v>8</v>
      </c>
      <c r="B1925" t="s">
        <v>65</v>
      </c>
      <c r="C1925">
        <v>5691</v>
      </c>
      <c r="D1925" s="17">
        <v>43838</v>
      </c>
      <c r="E1925" t="s">
        <v>302</v>
      </c>
      <c r="F1925" t="s">
        <v>101</v>
      </c>
      <c r="G1925" t="s">
        <v>102</v>
      </c>
      <c r="H1925">
        <v>0</v>
      </c>
      <c r="I1925">
        <v>-18</v>
      </c>
      <c r="J1925">
        <v>-18</v>
      </c>
      <c r="K1925" s="18">
        <v>0.58263888888888882</v>
      </c>
    </row>
    <row r="1926" spans="1:11" x14ac:dyDescent="0.25">
      <c r="A1926">
        <v>8</v>
      </c>
      <c r="B1926" t="s">
        <v>65</v>
      </c>
      <c r="C1926">
        <v>5691</v>
      </c>
      <c r="D1926" s="17">
        <v>43840</v>
      </c>
      <c r="E1926" t="s">
        <v>302</v>
      </c>
      <c r="F1926" t="s">
        <v>101</v>
      </c>
      <c r="G1926" t="s">
        <v>102</v>
      </c>
      <c r="H1926">
        <v>26</v>
      </c>
      <c r="I1926">
        <v>0</v>
      </c>
      <c r="J1926">
        <v>26</v>
      </c>
      <c r="K1926" s="18">
        <v>0.58263888888888882</v>
      </c>
    </row>
    <row r="1927" spans="1:11" hidden="1" x14ac:dyDescent="0.25">
      <c r="A1927">
        <v>8</v>
      </c>
      <c r="B1927" t="s">
        <v>65</v>
      </c>
      <c r="C1927">
        <v>5691</v>
      </c>
      <c r="D1927" s="17">
        <v>43840</v>
      </c>
      <c r="E1927" t="s">
        <v>302</v>
      </c>
      <c r="F1927" t="s">
        <v>101</v>
      </c>
      <c r="G1927" t="s">
        <v>102</v>
      </c>
      <c r="H1927">
        <v>0</v>
      </c>
      <c r="I1927">
        <v>-26</v>
      </c>
      <c r="J1927">
        <v>-26</v>
      </c>
      <c r="K1927" s="18">
        <v>0.58611111111111114</v>
      </c>
    </row>
    <row r="1928" spans="1:11" x14ac:dyDescent="0.25">
      <c r="A1928">
        <v>8</v>
      </c>
      <c r="B1928" t="s">
        <v>65</v>
      </c>
      <c r="C1928">
        <v>5691</v>
      </c>
      <c r="D1928" s="17">
        <v>43843</v>
      </c>
      <c r="E1928" t="s">
        <v>302</v>
      </c>
      <c r="F1928" t="s">
        <v>101</v>
      </c>
      <c r="G1928" t="s">
        <v>102</v>
      </c>
      <c r="H1928">
        <v>22</v>
      </c>
      <c r="I1928">
        <v>0</v>
      </c>
      <c r="J1928">
        <v>22</v>
      </c>
      <c r="K1928" s="18">
        <v>0.56597222222222221</v>
      </c>
    </row>
    <row r="1929" spans="1:11" hidden="1" x14ac:dyDescent="0.25">
      <c r="A1929">
        <v>8</v>
      </c>
      <c r="B1929" t="s">
        <v>65</v>
      </c>
      <c r="C1929">
        <v>5691</v>
      </c>
      <c r="D1929" s="17">
        <v>43843</v>
      </c>
      <c r="E1929" t="s">
        <v>302</v>
      </c>
      <c r="F1929" t="s">
        <v>101</v>
      </c>
      <c r="G1929" t="s">
        <v>102</v>
      </c>
      <c r="H1929">
        <v>0</v>
      </c>
      <c r="I1929">
        <v>-22</v>
      </c>
      <c r="J1929">
        <v>-22</v>
      </c>
      <c r="K1929" s="18">
        <v>0.56805555555555554</v>
      </c>
    </row>
    <row r="1930" spans="1:11" x14ac:dyDescent="0.25">
      <c r="A1930">
        <v>8</v>
      </c>
      <c r="B1930" t="s">
        <v>65</v>
      </c>
      <c r="C1930">
        <v>5691</v>
      </c>
      <c r="D1930" s="17">
        <v>43845</v>
      </c>
      <c r="E1930" t="s">
        <v>302</v>
      </c>
      <c r="F1930" t="s">
        <v>101</v>
      </c>
      <c r="G1930" t="s">
        <v>102</v>
      </c>
      <c r="H1930">
        <v>21</v>
      </c>
      <c r="I1930">
        <v>0</v>
      </c>
      <c r="J1930">
        <v>21</v>
      </c>
      <c r="K1930" s="18">
        <v>0.55902777777777779</v>
      </c>
    </row>
    <row r="1931" spans="1:11" hidden="1" x14ac:dyDescent="0.25">
      <c r="A1931">
        <v>8</v>
      </c>
      <c r="B1931" t="s">
        <v>65</v>
      </c>
      <c r="C1931">
        <v>5691</v>
      </c>
      <c r="D1931" s="17">
        <v>43845</v>
      </c>
      <c r="E1931" t="s">
        <v>302</v>
      </c>
      <c r="F1931" t="s">
        <v>101</v>
      </c>
      <c r="G1931" t="s">
        <v>102</v>
      </c>
      <c r="H1931">
        <v>0</v>
      </c>
      <c r="I1931">
        <v>-21</v>
      </c>
      <c r="J1931">
        <v>-21</v>
      </c>
      <c r="K1931" s="18">
        <v>0.56527777777777777</v>
      </c>
    </row>
    <row r="1932" spans="1:11" x14ac:dyDescent="0.25">
      <c r="A1932">
        <v>8</v>
      </c>
      <c r="B1932" t="s">
        <v>65</v>
      </c>
      <c r="C1932">
        <v>5691</v>
      </c>
      <c r="D1932" s="17">
        <v>43847</v>
      </c>
      <c r="E1932" t="s">
        <v>302</v>
      </c>
      <c r="F1932" t="s">
        <v>101</v>
      </c>
      <c r="G1932" t="s">
        <v>102</v>
      </c>
      <c r="H1932">
        <v>28</v>
      </c>
      <c r="I1932">
        <v>0</v>
      </c>
      <c r="J1932">
        <v>28</v>
      </c>
      <c r="K1932" s="18">
        <v>0.55486111111111114</v>
      </c>
    </row>
    <row r="1933" spans="1:11" hidden="1" x14ac:dyDescent="0.25">
      <c r="A1933">
        <v>8</v>
      </c>
      <c r="B1933" t="s">
        <v>65</v>
      </c>
      <c r="C1933">
        <v>5691</v>
      </c>
      <c r="D1933" s="17">
        <v>43847</v>
      </c>
      <c r="E1933" t="s">
        <v>302</v>
      </c>
      <c r="F1933" t="s">
        <v>101</v>
      </c>
      <c r="G1933" t="s">
        <v>102</v>
      </c>
      <c r="H1933">
        <v>0</v>
      </c>
      <c r="I1933">
        <v>-28</v>
      </c>
      <c r="J1933">
        <v>-28</v>
      </c>
      <c r="K1933" s="18">
        <v>0.55694444444444446</v>
      </c>
    </row>
    <row r="1934" spans="1:11" x14ac:dyDescent="0.25">
      <c r="A1934">
        <v>8</v>
      </c>
      <c r="B1934" t="s">
        <v>65</v>
      </c>
      <c r="C1934">
        <v>5691</v>
      </c>
      <c r="D1934" s="17">
        <v>43850</v>
      </c>
      <c r="E1934" t="s">
        <v>302</v>
      </c>
      <c r="F1934" t="s">
        <v>101</v>
      </c>
      <c r="G1934" t="s">
        <v>102</v>
      </c>
      <c r="H1934">
        <v>16</v>
      </c>
      <c r="I1934">
        <v>0</v>
      </c>
      <c r="J1934">
        <v>16</v>
      </c>
      <c r="K1934" s="18">
        <v>0.55555555555555558</v>
      </c>
    </row>
    <row r="1935" spans="1:11" hidden="1" x14ac:dyDescent="0.25">
      <c r="A1935">
        <v>8</v>
      </c>
      <c r="B1935" t="s">
        <v>65</v>
      </c>
      <c r="C1935">
        <v>5691</v>
      </c>
      <c r="D1935" s="17">
        <v>43850</v>
      </c>
      <c r="E1935" t="s">
        <v>302</v>
      </c>
      <c r="F1935" t="s">
        <v>101</v>
      </c>
      <c r="G1935" t="s">
        <v>102</v>
      </c>
      <c r="H1935">
        <v>0</v>
      </c>
      <c r="I1935">
        <v>-16</v>
      </c>
      <c r="J1935">
        <v>-16</v>
      </c>
      <c r="K1935" s="18">
        <v>0.55694444444444446</v>
      </c>
    </row>
    <row r="1936" spans="1:11" x14ac:dyDescent="0.25">
      <c r="A1936">
        <v>8</v>
      </c>
      <c r="B1936" t="s">
        <v>18</v>
      </c>
      <c r="C1936">
        <v>3098</v>
      </c>
      <c r="D1936" s="17">
        <v>43837</v>
      </c>
      <c r="E1936" t="s">
        <v>303</v>
      </c>
      <c r="F1936" t="s">
        <v>70</v>
      </c>
      <c r="G1936" t="s">
        <v>71</v>
      </c>
      <c r="H1936">
        <v>13</v>
      </c>
      <c r="I1936">
        <v>0</v>
      </c>
      <c r="J1936">
        <v>13</v>
      </c>
      <c r="K1936" s="18">
        <v>0.44236111111111115</v>
      </c>
    </row>
    <row r="1937" spans="1:11" hidden="1" x14ac:dyDescent="0.25">
      <c r="A1937">
        <v>8</v>
      </c>
      <c r="B1937" t="s">
        <v>18</v>
      </c>
      <c r="C1937">
        <v>3098</v>
      </c>
      <c r="D1937" s="17">
        <v>43837</v>
      </c>
      <c r="E1937" t="s">
        <v>303</v>
      </c>
      <c r="F1937" t="s">
        <v>70</v>
      </c>
      <c r="G1937" t="s">
        <v>71</v>
      </c>
      <c r="H1937">
        <v>0</v>
      </c>
      <c r="I1937">
        <v>-170</v>
      </c>
      <c r="J1937">
        <v>-170</v>
      </c>
      <c r="K1937" s="18">
        <v>0.44305555555555554</v>
      </c>
    </row>
    <row r="1938" spans="1:11" x14ac:dyDescent="0.25">
      <c r="A1938">
        <v>8</v>
      </c>
      <c r="B1938" t="s">
        <v>18</v>
      </c>
      <c r="C1938">
        <v>3098</v>
      </c>
      <c r="D1938" s="17">
        <v>43837</v>
      </c>
      <c r="E1938" t="s">
        <v>303</v>
      </c>
      <c r="F1938" t="s">
        <v>101</v>
      </c>
      <c r="G1938" t="s">
        <v>102</v>
      </c>
      <c r="H1938">
        <v>1</v>
      </c>
      <c r="I1938">
        <v>0</v>
      </c>
      <c r="J1938">
        <v>1</v>
      </c>
      <c r="K1938" s="18">
        <v>0.44236111111111115</v>
      </c>
    </row>
    <row r="1939" spans="1:11" hidden="1" x14ac:dyDescent="0.25">
      <c r="A1939">
        <v>8</v>
      </c>
      <c r="B1939" t="s">
        <v>18</v>
      </c>
      <c r="C1939">
        <v>3098</v>
      </c>
      <c r="D1939" s="17">
        <v>43837</v>
      </c>
      <c r="E1939" t="s">
        <v>303</v>
      </c>
      <c r="F1939" t="s">
        <v>101</v>
      </c>
      <c r="G1939" t="s">
        <v>102</v>
      </c>
      <c r="H1939">
        <v>0</v>
      </c>
      <c r="I1939">
        <v>-16</v>
      </c>
      <c r="J1939">
        <v>-16</v>
      </c>
      <c r="K1939" s="18">
        <v>0.44305555555555554</v>
      </c>
    </row>
    <row r="1940" spans="1:11" x14ac:dyDescent="0.25">
      <c r="A1940">
        <v>8</v>
      </c>
      <c r="B1940" t="s">
        <v>18</v>
      </c>
      <c r="C1940">
        <v>3352</v>
      </c>
      <c r="D1940" s="17">
        <v>43833</v>
      </c>
      <c r="E1940" t="s">
        <v>304</v>
      </c>
      <c r="F1940" t="s">
        <v>77</v>
      </c>
      <c r="G1940" t="s">
        <v>78</v>
      </c>
      <c r="H1940">
        <v>0</v>
      </c>
      <c r="I1940">
        <v>0</v>
      </c>
      <c r="J1940">
        <v>0</v>
      </c>
      <c r="K1940" s="18">
        <v>0.86041666666666661</v>
      </c>
    </row>
    <row r="1941" spans="1:11" x14ac:dyDescent="0.25">
      <c r="A1941">
        <v>8</v>
      </c>
      <c r="B1941" t="s">
        <v>18</v>
      </c>
      <c r="C1941">
        <v>3352</v>
      </c>
      <c r="D1941" s="17">
        <v>43836</v>
      </c>
      <c r="E1941" t="s">
        <v>304</v>
      </c>
      <c r="F1941" t="s">
        <v>77</v>
      </c>
      <c r="G1941" t="s">
        <v>78</v>
      </c>
      <c r="H1941">
        <v>0</v>
      </c>
      <c r="I1941">
        <v>0</v>
      </c>
      <c r="J1941">
        <v>0</v>
      </c>
      <c r="K1941" s="18">
        <v>0.86875000000000002</v>
      </c>
    </row>
    <row r="1942" spans="1:11" x14ac:dyDescent="0.25">
      <c r="A1942">
        <v>8</v>
      </c>
      <c r="B1942" t="s">
        <v>18</v>
      </c>
      <c r="C1942">
        <v>3352</v>
      </c>
      <c r="D1942" s="17">
        <v>43837</v>
      </c>
      <c r="E1942" t="s">
        <v>304</v>
      </c>
      <c r="F1942" t="s">
        <v>77</v>
      </c>
      <c r="G1942" t="s">
        <v>78</v>
      </c>
      <c r="H1942">
        <v>0</v>
      </c>
      <c r="I1942">
        <v>0</v>
      </c>
      <c r="J1942">
        <v>0</v>
      </c>
      <c r="K1942" s="18">
        <v>0.80902777777777779</v>
      </c>
    </row>
    <row r="1943" spans="1:11" x14ac:dyDescent="0.25">
      <c r="A1943">
        <v>8</v>
      </c>
      <c r="B1943" t="s">
        <v>18</v>
      </c>
      <c r="C1943">
        <v>3352</v>
      </c>
      <c r="D1943" s="17">
        <v>43838</v>
      </c>
      <c r="E1943" t="s">
        <v>304</v>
      </c>
      <c r="F1943" t="s">
        <v>77</v>
      </c>
      <c r="G1943" t="s">
        <v>78</v>
      </c>
      <c r="H1943">
        <v>0</v>
      </c>
      <c r="I1943">
        <v>0</v>
      </c>
      <c r="J1943">
        <v>0</v>
      </c>
      <c r="K1943" s="18">
        <v>0.86805555555555547</v>
      </c>
    </row>
    <row r="1944" spans="1:11" x14ac:dyDescent="0.25">
      <c r="A1944">
        <v>8</v>
      </c>
      <c r="B1944" t="s">
        <v>18</v>
      </c>
      <c r="C1944">
        <v>3352</v>
      </c>
      <c r="D1944" s="17">
        <v>43839</v>
      </c>
      <c r="E1944" t="s">
        <v>304</v>
      </c>
      <c r="F1944" t="s">
        <v>77</v>
      </c>
      <c r="G1944" t="s">
        <v>78</v>
      </c>
      <c r="H1944">
        <v>0</v>
      </c>
      <c r="I1944">
        <v>0</v>
      </c>
      <c r="J1944">
        <v>0</v>
      </c>
      <c r="K1944" s="18">
        <v>0.80694444444444446</v>
      </c>
    </row>
    <row r="1945" spans="1:11" x14ac:dyDescent="0.25">
      <c r="A1945">
        <v>8</v>
      </c>
      <c r="B1945" t="s">
        <v>18</v>
      </c>
      <c r="C1945">
        <v>3352</v>
      </c>
      <c r="D1945" s="17">
        <v>43840</v>
      </c>
      <c r="E1945" t="s">
        <v>304</v>
      </c>
      <c r="F1945" t="s">
        <v>77</v>
      </c>
      <c r="G1945" t="s">
        <v>78</v>
      </c>
      <c r="H1945">
        <v>0</v>
      </c>
      <c r="I1945">
        <v>0</v>
      </c>
      <c r="J1945">
        <v>0</v>
      </c>
      <c r="K1945" s="18">
        <v>0.82708333333333339</v>
      </c>
    </row>
    <row r="1946" spans="1:11" x14ac:dyDescent="0.25">
      <c r="A1946">
        <v>8</v>
      </c>
      <c r="B1946" t="s">
        <v>18</v>
      </c>
      <c r="C1946">
        <v>3352</v>
      </c>
      <c r="D1946" s="17">
        <v>43843</v>
      </c>
      <c r="E1946" t="s">
        <v>304</v>
      </c>
      <c r="F1946" t="s">
        <v>77</v>
      </c>
      <c r="G1946" t="s">
        <v>78</v>
      </c>
      <c r="H1946">
        <v>0</v>
      </c>
      <c r="I1946">
        <v>0</v>
      </c>
      <c r="J1946">
        <v>0</v>
      </c>
      <c r="K1946" s="18">
        <v>0.85972222222222217</v>
      </c>
    </row>
    <row r="1947" spans="1:11" x14ac:dyDescent="0.25">
      <c r="A1947">
        <v>8</v>
      </c>
      <c r="B1947" t="s">
        <v>18</v>
      </c>
      <c r="C1947">
        <v>3352</v>
      </c>
      <c r="D1947" s="17">
        <v>43844</v>
      </c>
      <c r="E1947" t="s">
        <v>304</v>
      </c>
      <c r="F1947" t="s">
        <v>77</v>
      </c>
      <c r="G1947" t="s">
        <v>78</v>
      </c>
      <c r="H1947">
        <v>0</v>
      </c>
      <c r="I1947">
        <v>0</v>
      </c>
      <c r="J1947">
        <v>0</v>
      </c>
      <c r="K1947" s="18">
        <v>0.84513888888888899</v>
      </c>
    </row>
    <row r="1948" spans="1:11" x14ac:dyDescent="0.25">
      <c r="A1948">
        <v>8</v>
      </c>
      <c r="B1948" t="s">
        <v>18</v>
      </c>
      <c r="C1948">
        <v>3352</v>
      </c>
      <c r="D1948" s="17">
        <v>43845</v>
      </c>
      <c r="E1948" t="s">
        <v>304</v>
      </c>
      <c r="F1948" t="s">
        <v>77</v>
      </c>
      <c r="G1948" t="s">
        <v>78</v>
      </c>
      <c r="H1948">
        <v>0</v>
      </c>
      <c r="I1948">
        <v>0</v>
      </c>
      <c r="J1948">
        <v>0</v>
      </c>
      <c r="K1948" s="18">
        <v>0.79999999999999993</v>
      </c>
    </row>
    <row r="1949" spans="1:11" x14ac:dyDescent="0.25">
      <c r="A1949">
        <v>8</v>
      </c>
      <c r="B1949" t="s">
        <v>18</v>
      </c>
      <c r="C1949">
        <v>3352</v>
      </c>
      <c r="D1949" s="17">
        <v>43846</v>
      </c>
      <c r="E1949" t="s">
        <v>304</v>
      </c>
      <c r="F1949" t="s">
        <v>77</v>
      </c>
      <c r="G1949" t="s">
        <v>78</v>
      </c>
      <c r="H1949">
        <v>0</v>
      </c>
      <c r="I1949">
        <v>0</v>
      </c>
      <c r="J1949">
        <v>0</v>
      </c>
      <c r="K1949" s="18">
        <v>0.8569444444444444</v>
      </c>
    </row>
    <row r="1950" spans="1:11" x14ac:dyDescent="0.25">
      <c r="A1950">
        <v>8</v>
      </c>
      <c r="B1950" t="s">
        <v>18</v>
      </c>
      <c r="C1950">
        <v>3352</v>
      </c>
      <c r="D1950" s="17">
        <v>43847</v>
      </c>
      <c r="E1950" t="s">
        <v>304</v>
      </c>
      <c r="F1950" t="s">
        <v>77</v>
      </c>
      <c r="G1950" t="s">
        <v>78</v>
      </c>
      <c r="H1950">
        <v>0</v>
      </c>
      <c r="I1950">
        <v>0</v>
      </c>
      <c r="J1950">
        <v>0</v>
      </c>
      <c r="K1950" s="18">
        <v>0.8208333333333333</v>
      </c>
    </row>
    <row r="1951" spans="1:11" x14ac:dyDescent="0.25">
      <c r="A1951">
        <v>8</v>
      </c>
      <c r="B1951" t="s">
        <v>18</v>
      </c>
      <c r="C1951">
        <v>3352</v>
      </c>
      <c r="D1951" s="17">
        <v>43850</v>
      </c>
      <c r="E1951" t="s">
        <v>304</v>
      </c>
      <c r="F1951" t="s">
        <v>77</v>
      </c>
      <c r="G1951" t="s">
        <v>78</v>
      </c>
      <c r="H1951">
        <v>0</v>
      </c>
      <c r="I1951">
        <v>0</v>
      </c>
      <c r="J1951">
        <v>0</v>
      </c>
      <c r="K1951" s="18">
        <v>0.8534722222222223</v>
      </c>
    </row>
    <row r="1952" spans="1:11" x14ac:dyDescent="0.25">
      <c r="A1952">
        <v>8</v>
      </c>
      <c r="B1952" t="s">
        <v>18</v>
      </c>
      <c r="C1952">
        <v>3352</v>
      </c>
      <c r="D1952" s="17">
        <v>43851</v>
      </c>
      <c r="E1952" t="s">
        <v>304</v>
      </c>
      <c r="F1952" t="s">
        <v>77</v>
      </c>
      <c r="G1952" t="s">
        <v>78</v>
      </c>
      <c r="H1952">
        <v>0</v>
      </c>
      <c r="I1952">
        <v>0</v>
      </c>
      <c r="J1952">
        <v>0</v>
      </c>
      <c r="K1952" s="18">
        <v>0.83472222222222225</v>
      </c>
    </row>
    <row r="1953" spans="1:11" hidden="1" x14ac:dyDescent="0.25">
      <c r="A1953">
        <v>8</v>
      </c>
      <c r="B1953" t="s">
        <v>18</v>
      </c>
      <c r="C1953">
        <v>3352</v>
      </c>
      <c r="D1953" s="17">
        <v>43832</v>
      </c>
      <c r="E1953" t="s">
        <v>304</v>
      </c>
      <c r="F1953" t="s">
        <v>70</v>
      </c>
      <c r="G1953" t="s">
        <v>71</v>
      </c>
      <c r="H1953">
        <v>0</v>
      </c>
      <c r="I1953">
        <v>-200</v>
      </c>
      <c r="J1953">
        <v>-200</v>
      </c>
      <c r="K1953" s="18">
        <v>0.86041666666666661</v>
      </c>
    </row>
    <row r="1954" spans="1:11" x14ac:dyDescent="0.25">
      <c r="A1954">
        <v>8</v>
      </c>
      <c r="B1954" t="s">
        <v>18</v>
      </c>
      <c r="C1954">
        <v>3352</v>
      </c>
      <c r="D1954" s="17">
        <v>43833</v>
      </c>
      <c r="E1954" t="s">
        <v>304</v>
      </c>
      <c r="F1954" t="s">
        <v>70</v>
      </c>
      <c r="G1954" t="s">
        <v>71</v>
      </c>
      <c r="H1954">
        <v>207</v>
      </c>
      <c r="I1954">
        <v>0</v>
      </c>
      <c r="J1954">
        <v>207</v>
      </c>
      <c r="K1954" s="18">
        <v>0.86041666666666661</v>
      </c>
    </row>
    <row r="1955" spans="1:11" hidden="1" x14ac:dyDescent="0.25">
      <c r="A1955">
        <v>8</v>
      </c>
      <c r="B1955" t="s">
        <v>18</v>
      </c>
      <c r="C1955">
        <v>3352</v>
      </c>
      <c r="D1955" s="17">
        <v>43833</v>
      </c>
      <c r="E1955" t="s">
        <v>304</v>
      </c>
      <c r="F1955" t="s">
        <v>70</v>
      </c>
      <c r="G1955" t="s">
        <v>71</v>
      </c>
      <c r="H1955">
        <v>0</v>
      </c>
      <c r="I1955">
        <v>-100</v>
      </c>
      <c r="J1955">
        <v>-100</v>
      </c>
      <c r="K1955" s="18">
        <v>0.8666666666666667</v>
      </c>
    </row>
    <row r="1956" spans="1:11" x14ac:dyDescent="0.25">
      <c r="A1956">
        <v>8</v>
      </c>
      <c r="B1956" t="s">
        <v>18</v>
      </c>
      <c r="C1956">
        <v>3352</v>
      </c>
      <c r="D1956" s="17">
        <v>43836</v>
      </c>
      <c r="E1956" t="s">
        <v>304</v>
      </c>
      <c r="F1956" t="s">
        <v>70</v>
      </c>
      <c r="G1956" t="s">
        <v>71</v>
      </c>
      <c r="H1956">
        <v>41</v>
      </c>
      <c r="I1956">
        <v>0</v>
      </c>
      <c r="J1956">
        <v>41</v>
      </c>
      <c r="K1956" s="18">
        <v>0.86875000000000002</v>
      </c>
    </row>
    <row r="1957" spans="1:11" hidden="1" x14ac:dyDescent="0.25">
      <c r="A1957">
        <v>8</v>
      </c>
      <c r="B1957" t="s">
        <v>18</v>
      </c>
      <c r="C1957">
        <v>3352</v>
      </c>
      <c r="D1957" s="17">
        <v>43836</v>
      </c>
      <c r="E1957" t="s">
        <v>304</v>
      </c>
      <c r="F1957" t="s">
        <v>70</v>
      </c>
      <c r="G1957" t="s">
        <v>71</v>
      </c>
      <c r="H1957">
        <v>0</v>
      </c>
      <c r="I1957">
        <v>-200</v>
      </c>
      <c r="J1957">
        <v>-200</v>
      </c>
      <c r="K1957" s="18">
        <v>0.87083333333333324</v>
      </c>
    </row>
    <row r="1958" spans="1:11" x14ac:dyDescent="0.25">
      <c r="A1958">
        <v>8</v>
      </c>
      <c r="B1958" t="s">
        <v>18</v>
      </c>
      <c r="C1958">
        <v>3352</v>
      </c>
      <c r="D1958" s="17">
        <v>43837</v>
      </c>
      <c r="E1958" t="s">
        <v>304</v>
      </c>
      <c r="F1958" t="s">
        <v>70</v>
      </c>
      <c r="G1958" t="s">
        <v>71</v>
      </c>
      <c r="H1958">
        <v>93</v>
      </c>
      <c r="I1958">
        <v>0</v>
      </c>
      <c r="J1958">
        <v>93</v>
      </c>
      <c r="K1958" s="18">
        <v>0.80902777777777779</v>
      </c>
    </row>
    <row r="1959" spans="1:11" x14ac:dyDescent="0.25">
      <c r="A1959">
        <v>8</v>
      </c>
      <c r="B1959" t="s">
        <v>18</v>
      </c>
      <c r="C1959">
        <v>3352</v>
      </c>
      <c r="D1959" s="17">
        <v>43838</v>
      </c>
      <c r="E1959" t="s">
        <v>304</v>
      </c>
      <c r="F1959" t="s">
        <v>70</v>
      </c>
      <c r="G1959" t="s">
        <v>71</v>
      </c>
      <c r="H1959">
        <v>83</v>
      </c>
      <c r="I1959">
        <v>0</v>
      </c>
      <c r="J1959">
        <v>83</v>
      </c>
      <c r="K1959" s="18">
        <v>0.86805555555555547</v>
      </c>
    </row>
    <row r="1960" spans="1:11" hidden="1" x14ac:dyDescent="0.25">
      <c r="A1960">
        <v>8</v>
      </c>
      <c r="B1960" t="s">
        <v>18</v>
      </c>
      <c r="C1960">
        <v>3352</v>
      </c>
      <c r="D1960" s="17">
        <v>43838</v>
      </c>
      <c r="E1960" t="s">
        <v>304</v>
      </c>
      <c r="F1960" t="s">
        <v>70</v>
      </c>
      <c r="G1960" t="s">
        <v>71</v>
      </c>
      <c r="H1960">
        <v>0</v>
      </c>
      <c r="I1960">
        <v>-300</v>
      </c>
      <c r="J1960">
        <v>-300</v>
      </c>
      <c r="K1960" s="18">
        <v>0.87083333333333324</v>
      </c>
    </row>
    <row r="1961" spans="1:11" x14ac:dyDescent="0.25">
      <c r="A1961">
        <v>8</v>
      </c>
      <c r="B1961" t="s">
        <v>18</v>
      </c>
      <c r="C1961">
        <v>3352</v>
      </c>
      <c r="D1961" s="17">
        <v>43839</v>
      </c>
      <c r="E1961" t="s">
        <v>304</v>
      </c>
      <c r="F1961" t="s">
        <v>70</v>
      </c>
      <c r="G1961" t="s">
        <v>71</v>
      </c>
      <c r="H1961">
        <v>124</v>
      </c>
      <c r="I1961">
        <v>0</v>
      </c>
      <c r="J1961">
        <v>124</v>
      </c>
      <c r="K1961" s="18">
        <v>0.80694444444444446</v>
      </c>
    </row>
    <row r="1962" spans="1:11" x14ac:dyDescent="0.25">
      <c r="A1962">
        <v>8</v>
      </c>
      <c r="B1962" t="s">
        <v>18</v>
      </c>
      <c r="C1962">
        <v>3352</v>
      </c>
      <c r="D1962" s="17">
        <v>43840</v>
      </c>
      <c r="E1962" t="s">
        <v>304</v>
      </c>
      <c r="F1962" t="s">
        <v>70</v>
      </c>
      <c r="G1962" t="s">
        <v>71</v>
      </c>
      <c r="H1962">
        <v>242</v>
      </c>
      <c r="I1962">
        <v>0</v>
      </c>
      <c r="J1962">
        <v>242</v>
      </c>
      <c r="K1962" s="18">
        <v>0.82708333333333339</v>
      </c>
    </row>
    <row r="1963" spans="1:11" x14ac:dyDescent="0.25">
      <c r="A1963">
        <v>8</v>
      </c>
      <c r="B1963" t="s">
        <v>18</v>
      </c>
      <c r="C1963">
        <v>3352</v>
      </c>
      <c r="D1963" s="17">
        <v>43843</v>
      </c>
      <c r="E1963" t="s">
        <v>304</v>
      </c>
      <c r="F1963" t="s">
        <v>70</v>
      </c>
      <c r="G1963" t="s">
        <v>71</v>
      </c>
      <c r="H1963">
        <v>100</v>
      </c>
      <c r="I1963">
        <v>0</v>
      </c>
      <c r="J1963">
        <v>100</v>
      </c>
      <c r="K1963" s="18">
        <v>0.85972222222222217</v>
      </c>
    </row>
    <row r="1964" spans="1:11" x14ac:dyDescent="0.25">
      <c r="A1964">
        <v>8</v>
      </c>
      <c r="B1964" t="s">
        <v>18</v>
      </c>
      <c r="C1964">
        <v>3352</v>
      </c>
      <c r="D1964" s="17">
        <v>43844</v>
      </c>
      <c r="E1964" t="s">
        <v>304</v>
      </c>
      <c r="F1964" t="s">
        <v>70</v>
      </c>
      <c r="G1964" t="s">
        <v>71</v>
      </c>
      <c r="H1964">
        <v>143</v>
      </c>
      <c r="I1964">
        <v>0</v>
      </c>
      <c r="J1964">
        <v>143</v>
      </c>
      <c r="K1964" s="18">
        <v>0.84513888888888899</v>
      </c>
    </row>
    <row r="1965" spans="1:11" hidden="1" x14ac:dyDescent="0.25">
      <c r="A1965">
        <v>8</v>
      </c>
      <c r="B1965" t="s">
        <v>18</v>
      </c>
      <c r="C1965">
        <v>3352</v>
      </c>
      <c r="D1965" s="17">
        <v>43844</v>
      </c>
      <c r="E1965" t="s">
        <v>304</v>
      </c>
      <c r="F1965" t="s">
        <v>70</v>
      </c>
      <c r="G1965" t="s">
        <v>71</v>
      </c>
      <c r="H1965">
        <v>0</v>
      </c>
      <c r="I1965">
        <v>-500</v>
      </c>
      <c r="J1965">
        <v>-500</v>
      </c>
      <c r="K1965" s="18">
        <v>0.84722222222222221</v>
      </c>
    </row>
    <row r="1966" spans="1:11" x14ac:dyDescent="0.25">
      <c r="A1966">
        <v>8</v>
      </c>
      <c r="B1966" t="s">
        <v>18</v>
      </c>
      <c r="C1966">
        <v>3352</v>
      </c>
      <c r="D1966" s="17">
        <v>43845</v>
      </c>
      <c r="E1966" t="s">
        <v>304</v>
      </c>
      <c r="F1966" t="s">
        <v>70</v>
      </c>
      <c r="G1966" t="s">
        <v>71</v>
      </c>
      <c r="H1966">
        <v>100</v>
      </c>
      <c r="I1966">
        <v>0</v>
      </c>
      <c r="J1966">
        <v>100</v>
      </c>
      <c r="K1966" s="18">
        <v>0.79999999999999993</v>
      </c>
    </row>
    <row r="1967" spans="1:11" hidden="1" x14ac:dyDescent="0.25">
      <c r="A1967">
        <v>8</v>
      </c>
      <c r="B1967" t="s">
        <v>18</v>
      </c>
      <c r="C1967">
        <v>3352</v>
      </c>
      <c r="D1967" s="17">
        <v>43845</v>
      </c>
      <c r="E1967" t="s">
        <v>304</v>
      </c>
      <c r="F1967" t="s">
        <v>70</v>
      </c>
      <c r="G1967" t="s">
        <v>71</v>
      </c>
      <c r="H1967">
        <v>0</v>
      </c>
      <c r="I1967">
        <v>-100</v>
      </c>
      <c r="J1967">
        <v>-100</v>
      </c>
      <c r="K1967" s="18">
        <v>0.80138888888888893</v>
      </c>
    </row>
    <row r="1968" spans="1:11" x14ac:dyDescent="0.25">
      <c r="A1968">
        <v>8</v>
      </c>
      <c r="B1968" t="s">
        <v>18</v>
      </c>
      <c r="C1968">
        <v>3352</v>
      </c>
      <c r="D1968" s="17">
        <v>43846</v>
      </c>
      <c r="E1968" t="s">
        <v>304</v>
      </c>
      <c r="F1968" t="s">
        <v>70</v>
      </c>
      <c r="G1968" t="s">
        <v>71</v>
      </c>
      <c r="H1968">
        <v>268</v>
      </c>
      <c r="I1968">
        <v>0</v>
      </c>
      <c r="J1968">
        <v>268</v>
      </c>
      <c r="K1968" s="18">
        <v>0.8569444444444444</v>
      </c>
    </row>
    <row r="1969" spans="1:11" hidden="1" x14ac:dyDescent="0.25">
      <c r="A1969">
        <v>8</v>
      </c>
      <c r="B1969" t="s">
        <v>18</v>
      </c>
      <c r="C1969">
        <v>3352</v>
      </c>
      <c r="D1969" s="17">
        <v>43846</v>
      </c>
      <c r="E1969" t="s">
        <v>304</v>
      </c>
      <c r="F1969" t="s">
        <v>70</v>
      </c>
      <c r="G1969" t="s">
        <v>71</v>
      </c>
      <c r="H1969">
        <v>0</v>
      </c>
      <c r="I1969">
        <v>-200</v>
      </c>
      <c r="J1969">
        <v>-200</v>
      </c>
      <c r="K1969" s="18">
        <v>0.86041666666666661</v>
      </c>
    </row>
    <row r="1970" spans="1:11" x14ac:dyDescent="0.25">
      <c r="A1970">
        <v>8</v>
      </c>
      <c r="B1970" t="s">
        <v>18</v>
      </c>
      <c r="C1970">
        <v>3352</v>
      </c>
      <c r="D1970" s="17">
        <v>43847</v>
      </c>
      <c r="E1970" t="s">
        <v>304</v>
      </c>
      <c r="F1970" t="s">
        <v>70</v>
      </c>
      <c r="G1970" t="s">
        <v>71</v>
      </c>
      <c r="H1970">
        <v>164</v>
      </c>
      <c r="I1970">
        <v>0</v>
      </c>
      <c r="J1970">
        <v>164</v>
      </c>
      <c r="K1970" s="18">
        <v>0.8208333333333333</v>
      </c>
    </row>
    <row r="1971" spans="1:11" hidden="1" x14ac:dyDescent="0.25">
      <c r="A1971">
        <v>8</v>
      </c>
      <c r="B1971" t="s">
        <v>18</v>
      </c>
      <c r="C1971">
        <v>3352</v>
      </c>
      <c r="D1971" s="17">
        <v>43847</v>
      </c>
      <c r="E1971" t="s">
        <v>304</v>
      </c>
      <c r="F1971" t="s">
        <v>70</v>
      </c>
      <c r="G1971" t="s">
        <v>71</v>
      </c>
      <c r="H1971">
        <v>0</v>
      </c>
      <c r="I1971">
        <v>-300</v>
      </c>
      <c r="J1971">
        <v>-300</v>
      </c>
      <c r="K1971" s="18">
        <v>0.82291666666666663</v>
      </c>
    </row>
    <row r="1972" spans="1:11" x14ac:dyDescent="0.25">
      <c r="A1972">
        <v>8</v>
      </c>
      <c r="B1972" t="s">
        <v>18</v>
      </c>
      <c r="C1972">
        <v>3352</v>
      </c>
      <c r="D1972" s="17">
        <v>43850</v>
      </c>
      <c r="E1972" t="s">
        <v>304</v>
      </c>
      <c r="F1972" t="s">
        <v>70</v>
      </c>
      <c r="G1972" t="s">
        <v>71</v>
      </c>
      <c r="H1972">
        <v>52</v>
      </c>
      <c r="I1972">
        <v>0</v>
      </c>
      <c r="J1972">
        <v>52</v>
      </c>
      <c r="K1972" s="18">
        <v>0.8534722222222223</v>
      </c>
    </row>
    <row r="1973" spans="1:11" x14ac:dyDescent="0.25">
      <c r="A1973">
        <v>8</v>
      </c>
      <c r="B1973" t="s">
        <v>18</v>
      </c>
      <c r="C1973">
        <v>3352</v>
      </c>
      <c r="D1973" s="17">
        <v>43851</v>
      </c>
      <c r="E1973" t="s">
        <v>304</v>
      </c>
      <c r="F1973" t="s">
        <v>70</v>
      </c>
      <c r="G1973" t="s">
        <v>71</v>
      </c>
      <c r="H1973">
        <v>118</v>
      </c>
      <c r="I1973">
        <v>0</v>
      </c>
      <c r="J1973">
        <v>118</v>
      </c>
      <c r="K1973" s="18">
        <v>0.83472222222222225</v>
      </c>
    </row>
    <row r="1974" spans="1:11" hidden="1" x14ac:dyDescent="0.25">
      <c r="A1974">
        <v>8</v>
      </c>
      <c r="B1974" t="s">
        <v>18</v>
      </c>
      <c r="C1974">
        <v>3352</v>
      </c>
      <c r="D1974" s="17">
        <v>43851</v>
      </c>
      <c r="E1974" t="s">
        <v>304</v>
      </c>
      <c r="F1974" t="s">
        <v>70</v>
      </c>
      <c r="G1974" t="s">
        <v>71</v>
      </c>
      <c r="H1974">
        <v>0</v>
      </c>
      <c r="I1974">
        <v>-200</v>
      </c>
      <c r="J1974">
        <v>-200</v>
      </c>
      <c r="K1974" s="18">
        <v>0.83958333333333324</v>
      </c>
    </row>
    <row r="1975" spans="1:11" x14ac:dyDescent="0.25">
      <c r="A1975">
        <v>8</v>
      </c>
      <c r="B1975" t="s">
        <v>18</v>
      </c>
      <c r="C1975">
        <v>3352</v>
      </c>
      <c r="D1975" s="17">
        <v>43833</v>
      </c>
      <c r="E1975" t="s">
        <v>304</v>
      </c>
      <c r="F1975" t="s">
        <v>144</v>
      </c>
      <c r="G1975" t="s">
        <v>145</v>
      </c>
      <c r="H1975">
        <v>0</v>
      </c>
      <c r="I1975">
        <v>0</v>
      </c>
      <c r="J1975">
        <v>0</v>
      </c>
      <c r="K1975" s="18">
        <v>0.86041666666666661</v>
      </c>
    </row>
    <row r="1976" spans="1:11" x14ac:dyDescent="0.25">
      <c r="A1976">
        <v>8</v>
      </c>
      <c r="B1976" t="s">
        <v>18</v>
      </c>
      <c r="C1976">
        <v>3352</v>
      </c>
      <c r="D1976" s="17">
        <v>43836</v>
      </c>
      <c r="E1976" t="s">
        <v>304</v>
      </c>
      <c r="F1976" t="s">
        <v>144</v>
      </c>
      <c r="G1976" t="s">
        <v>145</v>
      </c>
      <c r="H1976">
        <v>0</v>
      </c>
      <c r="I1976">
        <v>0</v>
      </c>
      <c r="J1976">
        <v>0</v>
      </c>
      <c r="K1976" s="18">
        <v>0.86875000000000002</v>
      </c>
    </row>
    <row r="1977" spans="1:11" x14ac:dyDescent="0.25">
      <c r="A1977">
        <v>8</v>
      </c>
      <c r="B1977" t="s">
        <v>18</v>
      </c>
      <c r="C1977">
        <v>3352</v>
      </c>
      <c r="D1977" s="17">
        <v>43837</v>
      </c>
      <c r="E1977" t="s">
        <v>304</v>
      </c>
      <c r="F1977" t="s">
        <v>144</v>
      </c>
      <c r="G1977" t="s">
        <v>145</v>
      </c>
      <c r="H1977">
        <v>0</v>
      </c>
      <c r="I1977">
        <v>0</v>
      </c>
      <c r="J1977">
        <v>0</v>
      </c>
      <c r="K1977" s="18">
        <v>0.80902777777777779</v>
      </c>
    </row>
    <row r="1978" spans="1:11" x14ac:dyDescent="0.25">
      <c r="A1978">
        <v>8</v>
      </c>
      <c r="B1978" t="s">
        <v>18</v>
      </c>
      <c r="C1978">
        <v>3352</v>
      </c>
      <c r="D1978" s="17">
        <v>43838</v>
      </c>
      <c r="E1978" t="s">
        <v>304</v>
      </c>
      <c r="F1978" t="s">
        <v>144</v>
      </c>
      <c r="G1978" t="s">
        <v>145</v>
      </c>
      <c r="H1978">
        <v>0</v>
      </c>
      <c r="I1978">
        <v>0</v>
      </c>
      <c r="J1978">
        <v>0</v>
      </c>
      <c r="K1978" s="18">
        <v>0.86805555555555547</v>
      </c>
    </row>
    <row r="1979" spans="1:11" x14ac:dyDescent="0.25">
      <c r="A1979">
        <v>8</v>
      </c>
      <c r="B1979" t="s">
        <v>18</v>
      </c>
      <c r="C1979">
        <v>3352</v>
      </c>
      <c r="D1979" s="17">
        <v>43839</v>
      </c>
      <c r="E1979" t="s">
        <v>304</v>
      </c>
      <c r="F1979" t="s">
        <v>144</v>
      </c>
      <c r="G1979" t="s">
        <v>145</v>
      </c>
      <c r="H1979">
        <v>0</v>
      </c>
      <c r="I1979">
        <v>0</v>
      </c>
      <c r="J1979">
        <v>0</v>
      </c>
      <c r="K1979" s="18">
        <v>0.80694444444444446</v>
      </c>
    </row>
    <row r="1980" spans="1:11" x14ac:dyDescent="0.25">
      <c r="A1980">
        <v>8</v>
      </c>
      <c r="B1980" t="s">
        <v>18</v>
      </c>
      <c r="C1980">
        <v>3352</v>
      </c>
      <c r="D1980" s="17">
        <v>43840</v>
      </c>
      <c r="E1980" t="s">
        <v>304</v>
      </c>
      <c r="F1980" t="s">
        <v>144</v>
      </c>
      <c r="G1980" t="s">
        <v>145</v>
      </c>
      <c r="H1980">
        <v>0</v>
      </c>
      <c r="I1980">
        <v>0</v>
      </c>
      <c r="J1980">
        <v>0</v>
      </c>
      <c r="K1980" s="18">
        <v>0.82708333333333339</v>
      </c>
    </row>
    <row r="1981" spans="1:11" x14ac:dyDescent="0.25">
      <c r="A1981">
        <v>8</v>
      </c>
      <c r="B1981" t="s">
        <v>18</v>
      </c>
      <c r="C1981">
        <v>3352</v>
      </c>
      <c r="D1981" s="17">
        <v>43843</v>
      </c>
      <c r="E1981" t="s">
        <v>304</v>
      </c>
      <c r="F1981" t="s">
        <v>144</v>
      </c>
      <c r="G1981" t="s">
        <v>145</v>
      </c>
      <c r="H1981">
        <v>0</v>
      </c>
      <c r="I1981">
        <v>0</v>
      </c>
      <c r="J1981">
        <v>0</v>
      </c>
      <c r="K1981" s="18">
        <v>0.85972222222222217</v>
      </c>
    </row>
    <row r="1982" spans="1:11" x14ac:dyDescent="0.25">
      <c r="A1982">
        <v>8</v>
      </c>
      <c r="B1982" t="s">
        <v>18</v>
      </c>
      <c r="C1982">
        <v>3352</v>
      </c>
      <c r="D1982" s="17">
        <v>43844</v>
      </c>
      <c r="E1982" t="s">
        <v>304</v>
      </c>
      <c r="F1982" t="s">
        <v>144</v>
      </c>
      <c r="G1982" t="s">
        <v>145</v>
      </c>
      <c r="H1982">
        <v>0</v>
      </c>
      <c r="I1982">
        <v>0</v>
      </c>
      <c r="J1982">
        <v>0</v>
      </c>
      <c r="K1982" s="18">
        <v>0.84513888888888899</v>
      </c>
    </row>
    <row r="1983" spans="1:11" x14ac:dyDescent="0.25">
      <c r="A1983">
        <v>8</v>
      </c>
      <c r="B1983" t="s">
        <v>18</v>
      </c>
      <c r="C1983">
        <v>3352</v>
      </c>
      <c r="D1983" s="17">
        <v>43845</v>
      </c>
      <c r="E1983" t="s">
        <v>304</v>
      </c>
      <c r="F1983" t="s">
        <v>144</v>
      </c>
      <c r="G1983" t="s">
        <v>145</v>
      </c>
      <c r="H1983">
        <v>0</v>
      </c>
      <c r="I1983">
        <v>0</v>
      </c>
      <c r="J1983">
        <v>0</v>
      </c>
      <c r="K1983" s="18">
        <v>0.79999999999999993</v>
      </c>
    </row>
    <row r="1984" spans="1:11" x14ac:dyDescent="0.25">
      <c r="A1984">
        <v>8</v>
      </c>
      <c r="B1984" t="s">
        <v>18</v>
      </c>
      <c r="C1984">
        <v>3352</v>
      </c>
      <c r="D1984" s="17">
        <v>43846</v>
      </c>
      <c r="E1984" t="s">
        <v>304</v>
      </c>
      <c r="F1984" t="s">
        <v>144</v>
      </c>
      <c r="G1984" t="s">
        <v>145</v>
      </c>
      <c r="H1984">
        <v>0</v>
      </c>
      <c r="I1984">
        <v>0</v>
      </c>
      <c r="J1984">
        <v>0</v>
      </c>
      <c r="K1984" s="18">
        <v>0.8569444444444444</v>
      </c>
    </row>
    <row r="1985" spans="1:11" x14ac:dyDescent="0.25">
      <c r="A1985">
        <v>8</v>
      </c>
      <c r="B1985" t="s">
        <v>18</v>
      </c>
      <c r="C1985">
        <v>3352</v>
      </c>
      <c r="D1985" s="17">
        <v>43847</v>
      </c>
      <c r="E1985" t="s">
        <v>304</v>
      </c>
      <c r="F1985" t="s">
        <v>144</v>
      </c>
      <c r="G1985" t="s">
        <v>145</v>
      </c>
      <c r="H1985">
        <v>0</v>
      </c>
      <c r="I1985">
        <v>0</v>
      </c>
      <c r="J1985">
        <v>0</v>
      </c>
      <c r="K1985" s="18">
        <v>0.8208333333333333</v>
      </c>
    </row>
    <row r="1986" spans="1:11" x14ac:dyDescent="0.25">
      <c r="A1986">
        <v>8</v>
      </c>
      <c r="B1986" t="s">
        <v>18</v>
      </c>
      <c r="C1986">
        <v>3352</v>
      </c>
      <c r="D1986" s="17">
        <v>43850</v>
      </c>
      <c r="E1986" t="s">
        <v>304</v>
      </c>
      <c r="F1986" t="s">
        <v>144</v>
      </c>
      <c r="G1986" t="s">
        <v>145</v>
      </c>
      <c r="H1986">
        <v>0</v>
      </c>
      <c r="I1986">
        <v>0</v>
      </c>
      <c r="J1986">
        <v>0</v>
      </c>
      <c r="K1986" s="18">
        <v>0.8534722222222223</v>
      </c>
    </row>
    <row r="1987" spans="1:11" x14ac:dyDescent="0.25">
      <c r="A1987">
        <v>8</v>
      </c>
      <c r="B1987" t="s">
        <v>18</v>
      </c>
      <c r="C1987">
        <v>3352</v>
      </c>
      <c r="D1987" s="17">
        <v>43851</v>
      </c>
      <c r="E1987" t="s">
        <v>304</v>
      </c>
      <c r="F1987" t="s">
        <v>144</v>
      </c>
      <c r="G1987" t="s">
        <v>145</v>
      </c>
      <c r="H1987">
        <v>0</v>
      </c>
      <c r="I1987">
        <v>0</v>
      </c>
      <c r="J1987">
        <v>0</v>
      </c>
      <c r="K1987" s="18">
        <v>0.83472222222222225</v>
      </c>
    </row>
    <row r="1988" spans="1:11" x14ac:dyDescent="0.25">
      <c r="A1988">
        <v>8</v>
      </c>
      <c r="B1988" t="s">
        <v>18</v>
      </c>
      <c r="C1988">
        <v>3352</v>
      </c>
      <c r="D1988" s="17">
        <v>43833</v>
      </c>
      <c r="E1988" t="s">
        <v>304</v>
      </c>
      <c r="F1988" t="s">
        <v>305</v>
      </c>
      <c r="G1988" t="s">
        <v>306</v>
      </c>
      <c r="H1988">
        <v>0</v>
      </c>
      <c r="I1988">
        <v>0</v>
      </c>
      <c r="J1988">
        <v>0</v>
      </c>
      <c r="K1988" s="18">
        <v>0.86041666666666661</v>
      </c>
    </row>
    <row r="1989" spans="1:11" x14ac:dyDescent="0.25">
      <c r="A1989">
        <v>8</v>
      </c>
      <c r="B1989" t="s">
        <v>18</v>
      </c>
      <c r="C1989">
        <v>3352</v>
      </c>
      <c r="D1989" s="17">
        <v>43836</v>
      </c>
      <c r="E1989" t="s">
        <v>304</v>
      </c>
      <c r="F1989" t="s">
        <v>305</v>
      </c>
      <c r="G1989" t="s">
        <v>306</v>
      </c>
      <c r="H1989">
        <v>0</v>
      </c>
      <c r="I1989">
        <v>0</v>
      </c>
      <c r="J1989">
        <v>0</v>
      </c>
      <c r="K1989" s="18">
        <v>0.86875000000000002</v>
      </c>
    </row>
    <row r="1990" spans="1:11" x14ac:dyDescent="0.25">
      <c r="A1990">
        <v>8</v>
      </c>
      <c r="B1990" t="s">
        <v>18</v>
      </c>
      <c r="C1990">
        <v>3352</v>
      </c>
      <c r="D1990" s="17">
        <v>43837</v>
      </c>
      <c r="E1990" t="s">
        <v>304</v>
      </c>
      <c r="F1990" t="s">
        <v>305</v>
      </c>
      <c r="G1990" t="s">
        <v>306</v>
      </c>
      <c r="H1990">
        <v>0</v>
      </c>
      <c r="I1990">
        <v>0</v>
      </c>
      <c r="J1990">
        <v>0</v>
      </c>
      <c r="K1990" s="18">
        <v>0.80902777777777779</v>
      </c>
    </row>
    <row r="1991" spans="1:11" x14ac:dyDescent="0.25">
      <c r="A1991">
        <v>8</v>
      </c>
      <c r="B1991" t="s">
        <v>18</v>
      </c>
      <c r="C1991">
        <v>3352</v>
      </c>
      <c r="D1991" s="17">
        <v>43838</v>
      </c>
      <c r="E1991" t="s">
        <v>304</v>
      </c>
      <c r="F1991" t="s">
        <v>305</v>
      </c>
      <c r="G1991" t="s">
        <v>306</v>
      </c>
      <c r="H1991">
        <v>0</v>
      </c>
      <c r="I1991">
        <v>0</v>
      </c>
      <c r="J1991">
        <v>0</v>
      </c>
      <c r="K1991" s="18">
        <v>0.86805555555555547</v>
      </c>
    </row>
    <row r="1992" spans="1:11" x14ac:dyDescent="0.25">
      <c r="A1992">
        <v>8</v>
      </c>
      <c r="B1992" t="s">
        <v>18</v>
      </c>
      <c r="C1992">
        <v>3352</v>
      </c>
      <c r="D1992" s="17">
        <v>43839</v>
      </c>
      <c r="E1992" t="s">
        <v>304</v>
      </c>
      <c r="F1992" t="s">
        <v>305</v>
      </c>
      <c r="G1992" t="s">
        <v>306</v>
      </c>
      <c r="H1992">
        <v>0</v>
      </c>
      <c r="I1992">
        <v>0</v>
      </c>
      <c r="J1992">
        <v>0</v>
      </c>
      <c r="K1992" s="18">
        <v>0.80694444444444446</v>
      </c>
    </row>
    <row r="1993" spans="1:11" x14ac:dyDescent="0.25">
      <c r="A1993">
        <v>8</v>
      </c>
      <c r="B1993" t="s">
        <v>18</v>
      </c>
      <c r="C1993">
        <v>3352</v>
      </c>
      <c r="D1993" s="17">
        <v>43840</v>
      </c>
      <c r="E1993" t="s">
        <v>304</v>
      </c>
      <c r="F1993" t="s">
        <v>305</v>
      </c>
      <c r="G1993" t="s">
        <v>306</v>
      </c>
      <c r="H1993">
        <v>0</v>
      </c>
      <c r="I1993">
        <v>0</v>
      </c>
      <c r="J1993">
        <v>0</v>
      </c>
      <c r="K1993" s="18">
        <v>0.82708333333333339</v>
      </c>
    </row>
    <row r="1994" spans="1:11" x14ac:dyDescent="0.25">
      <c r="A1994">
        <v>8</v>
      </c>
      <c r="B1994" t="s">
        <v>18</v>
      </c>
      <c r="C1994">
        <v>3352</v>
      </c>
      <c r="D1994" s="17">
        <v>43843</v>
      </c>
      <c r="E1994" t="s">
        <v>304</v>
      </c>
      <c r="F1994" t="s">
        <v>305</v>
      </c>
      <c r="G1994" t="s">
        <v>306</v>
      </c>
      <c r="H1994">
        <v>0</v>
      </c>
      <c r="I1994">
        <v>0</v>
      </c>
      <c r="J1994">
        <v>0</v>
      </c>
      <c r="K1994" s="18">
        <v>0.85972222222222217</v>
      </c>
    </row>
    <row r="1995" spans="1:11" x14ac:dyDescent="0.25">
      <c r="A1995">
        <v>8</v>
      </c>
      <c r="B1995" t="s">
        <v>18</v>
      </c>
      <c r="C1995">
        <v>3352</v>
      </c>
      <c r="D1995" s="17">
        <v>43844</v>
      </c>
      <c r="E1995" t="s">
        <v>304</v>
      </c>
      <c r="F1995" t="s">
        <v>305</v>
      </c>
      <c r="G1995" t="s">
        <v>306</v>
      </c>
      <c r="H1995">
        <v>0</v>
      </c>
      <c r="I1995">
        <v>0</v>
      </c>
      <c r="J1995">
        <v>0</v>
      </c>
      <c r="K1995" s="18">
        <v>0.84513888888888899</v>
      </c>
    </row>
    <row r="1996" spans="1:11" x14ac:dyDescent="0.25">
      <c r="A1996">
        <v>8</v>
      </c>
      <c r="B1996" t="s">
        <v>18</v>
      </c>
      <c r="C1996">
        <v>3352</v>
      </c>
      <c r="D1996" s="17">
        <v>43845</v>
      </c>
      <c r="E1996" t="s">
        <v>304</v>
      </c>
      <c r="F1996" t="s">
        <v>305</v>
      </c>
      <c r="G1996" t="s">
        <v>306</v>
      </c>
      <c r="H1996">
        <v>0</v>
      </c>
      <c r="I1996">
        <v>0</v>
      </c>
      <c r="J1996">
        <v>0</v>
      </c>
      <c r="K1996" s="18">
        <v>0.79999999999999993</v>
      </c>
    </row>
    <row r="1997" spans="1:11" x14ac:dyDescent="0.25">
      <c r="A1997">
        <v>8</v>
      </c>
      <c r="B1997" t="s">
        <v>18</v>
      </c>
      <c r="C1997">
        <v>3352</v>
      </c>
      <c r="D1997" s="17">
        <v>43846</v>
      </c>
      <c r="E1997" t="s">
        <v>304</v>
      </c>
      <c r="F1997" t="s">
        <v>305</v>
      </c>
      <c r="G1997" t="s">
        <v>306</v>
      </c>
      <c r="H1997">
        <v>0</v>
      </c>
      <c r="I1997">
        <v>0</v>
      </c>
      <c r="J1997">
        <v>0</v>
      </c>
      <c r="K1997" s="18">
        <v>0.8569444444444444</v>
      </c>
    </row>
    <row r="1998" spans="1:11" x14ac:dyDescent="0.25">
      <c r="A1998">
        <v>8</v>
      </c>
      <c r="B1998" t="s">
        <v>18</v>
      </c>
      <c r="C1998">
        <v>3352</v>
      </c>
      <c r="D1998" s="17">
        <v>43847</v>
      </c>
      <c r="E1998" t="s">
        <v>304</v>
      </c>
      <c r="F1998" t="s">
        <v>305</v>
      </c>
      <c r="G1998" t="s">
        <v>306</v>
      </c>
      <c r="H1998">
        <v>0</v>
      </c>
      <c r="I1998">
        <v>0</v>
      </c>
      <c r="J1998">
        <v>0</v>
      </c>
      <c r="K1998" s="18">
        <v>0.8208333333333333</v>
      </c>
    </row>
    <row r="1999" spans="1:11" x14ac:dyDescent="0.25">
      <c r="A1999">
        <v>8</v>
      </c>
      <c r="B1999" t="s">
        <v>18</v>
      </c>
      <c r="C1999">
        <v>3352</v>
      </c>
      <c r="D1999" s="17">
        <v>43850</v>
      </c>
      <c r="E1999" t="s">
        <v>304</v>
      </c>
      <c r="F1999" t="s">
        <v>305</v>
      </c>
      <c r="G1999" t="s">
        <v>306</v>
      </c>
      <c r="H1999">
        <v>0</v>
      </c>
      <c r="I1999">
        <v>0</v>
      </c>
      <c r="J1999">
        <v>0</v>
      </c>
      <c r="K1999" s="18">
        <v>0.8534722222222223</v>
      </c>
    </row>
    <row r="2000" spans="1:11" x14ac:dyDescent="0.25">
      <c r="A2000">
        <v>8</v>
      </c>
      <c r="B2000" t="s">
        <v>18</v>
      </c>
      <c r="C2000">
        <v>3352</v>
      </c>
      <c r="D2000" s="17">
        <v>43851</v>
      </c>
      <c r="E2000" t="s">
        <v>304</v>
      </c>
      <c r="F2000" t="s">
        <v>305</v>
      </c>
      <c r="G2000" t="s">
        <v>306</v>
      </c>
      <c r="H2000">
        <v>0</v>
      </c>
      <c r="I2000">
        <v>0</v>
      </c>
      <c r="J2000">
        <v>0</v>
      </c>
      <c r="K2000" s="18">
        <v>0.83472222222222225</v>
      </c>
    </row>
    <row r="2001" spans="1:11" x14ac:dyDescent="0.25">
      <c r="A2001">
        <v>8</v>
      </c>
      <c r="B2001" t="s">
        <v>18</v>
      </c>
      <c r="C2001">
        <v>3352</v>
      </c>
      <c r="D2001" s="17">
        <v>43833</v>
      </c>
      <c r="E2001" t="s">
        <v>304</v>
      </c>
      <c r="F2001" t="s">
        <v>101</v>
      </c>
      <c r="G2001" t="s">
        <v>102</v>
      </c>
      <c r="H2001">
        <v>8</v>
      </c>
      <c r="I2001">
        <v>0</v>
      </c>
      <c r="J2001">
        <v>8</v>
      </c>
      <c r="K2001" s="18">
        <v>0.86041666666666661</v>
      </c>
    </row>
    <row r="2002" spans="1:11" x14ac:dyDescent="0.25">
      <c r="A2002">
        <v>8</v>
      </c>
      <c r="B2002" t="s">
        <v>18</v>
      </c>
      <c r="C2002">
        <v>3352</v>
      </c>
      <c r="D2002" s="17">
        <v>43836</v>
      </c>
      <c r="E2002" t="s">
        <v>304</v>
      </c>
      <c r="F2002" t="s">
        <v>101</v>
      </c>
      <c r="G2002" t="s">
        <v>102</v>
      </c>
      <c r="H2002">
        <v>2</v>
      </c>
      <c r="I2002">
        <v>0</v>
      </c>
      <c r="J2002">
        <v>2</v>
      </c>
      <c r="K2002" s="18">
        <v>0.86875000000000002</v>
      </c>
    </row>
    <row r="2003" spans="1:11" x14ac:dyDescent="0.25">
      <c r="A2003">
        <v>8</v>
      </c>
      <c r="B2003" t="s">
        <v>18</v>
      </c>
      <c r="C2003">
        <v>3352</v>
      </c>
      <c r="D2003" s="17">
        <v>43837</v>
      </c>
      <c r="E2003" t="s">
        <v>304</v>
      </c>
      <c r="F2003" t="s">
        <v>101</v>
      </c>
      <c r="G2003" t="s">
        <v>102</v>
      </c>
      <c r="H2003">
        <v>4</v>
      </c>
      <c r="I2003">
        <v>0</v>
      </c>
      <c r="J2003">
        <v>4</v>
      </c>
      <c r="K2003" s="18">
        <v>0.80902777777777779</v>
      </c>
    </row>
    <row r="2004" spans="1:11" x14ac:dyDescent="0.25">
      <c r="A2004">
        <v>8</v>
      </c>
      <c r="B2004" t="s">
        <v>18</v>
      </c>
      <c r="C2004">
        <v>3352</v>
      </c>
      <c r="D2004" s="17">
        <v>43838</v>
      </c>
      <c r="E2004" t="s">
        <v>304</v>
      </c>
      <c r="F2004" t="s">
        <v>101</v>
      </c>
      <c r="G2004" t="s">
        <v>102</v>
      </c>
      <c r="H2004">
        <v>3</v>
      </c>
      <c r="I2004">
        <v>0</v>
      </c>
      <c r="J2004">
        <v>3</v>
      </c>
      <c r="K2004" s="18">
        <v>0.86805555555555547</v>
      </c>
    </row>
    <row r="2005" spans="1:11" hidden="1" x14ac:dyDescent="0.25">
      <c r="A2005">
        <v>8</v>
      </c>
      <c r="B2005" t="s">
        <v>18</v>
      </c>
      <c r="C2005">
        <v>3352</v>
      </c>
      <c r="D2005" s="17">
        <v>43838</v>
      </c>
      <c r="E2005" t="s">
        <v>304</v>
      </c>
      <c r="F2005" t="s">
        <v>101</v>
      </c>
      <c r="G2005" t="s">
        <v>102</v>
      </c>
      <c r="H2005">
        <v>0</v>
      </c>
      <c r="I2005">
        <v>-24</v>
      </c>
      <c r="J2005">
        <v>-24</v>
      </c>
      <c r="K2005" s="18">
        <v>0.87083333333333324</v>
      </c>
    </row>
    <row r="2006" spans="1:11" x14ac:dyDescent="0.25">
      <c r="A2006">
        <v>8</v>
      </c>
      <c r="B2006" t="s">
        <v>18</v>
      </c>
      <c r="C2006">
        <v>3352</v>
      </c>
      <c r="D2006" s="17">
        <v>43839</v>
      </c>
      <c r="E2006" t="s">
        <v>304</v>
      </c>
      <c r="F2006" t="s">
        <v>101</v>
      </c>
      <c r="G2006" t="s">
        <v>102</v>
      </c>
      <c r="H2006">
        <v>5</v>
      </c>
      <c r="I2006">
        <v>0</v>
      </c>
      <c r="J2006">
        <v>5</v>
      </c>
      <c r="K2006" s="18">
        <v>0.80694444444444446</v>
      </c>
    </row>
    <row r="2007" spans="1:11" x14ac:dyDescent="0.25">
      <c r="A2007">
        <v>8</v>
      </c>
      <c r="B2007" t="s">
        <v>18</v>
      </c>
      <c r="C2007">
        <v>3352</v>
      </c>
      <c r="D2007" s="17">
        <v>43840</v>
      </c>
      <c r="E2007" t="s">
        <v>304</v>
      </c>
      <c r="F2007" t="s">
        <v>101</v>
      </c>
      <c r="G2007" t="s">
        <v>102</v>
      </c>
      <c r="H2007">
        <v>9</v>
      </c>
      <c r="I2007">
        <v>0</v>
      </c>
      <c r="J2007">
        <v>9</v>
      </c>
      <c r="K2007" s="18">
        <v>0.82708333333333339</v>
      </c>
    </row>
    <row r="2008" spans="1:11" x14ac:dyDescent="0.25">
      <c r="A2008">
        <v>8</v>
      </c>
      <c r="B2008" t="s">
        <v>18</v>
      </c>
      <c r="C2008">
        <v>3352</v>
      </c>
      <c r="D2008" s="17">
        <v>43843</v>
      </c>
      <c r="E2008" t="s">
        <v>304</v>
      </c>
      <c r="F2008" t="s">
        <v>101</v>
      </c>
      <c r="G2008" t="s">
        <v>102</v>
      </c>
      <c r="H2008">
        <v>4</v>
      </c>
      <c r="I2008">
        <v>0</v>
      </c>
      <c r="J2008">
        <v>4</v>
      </c>
      <c r="K2008" s="18">
        <v>0.85972222222222217</v>
      </c>
    </row>
    <row r="2009" spans="1:11" x14ac:dyDescent="0.25">
      <c r="A2009">
        <v>8</v>
      </c>
      <c r="B2009" t="s">
        <v>18</v>
      </c>
      <c r="C2009">
        <v>3352</v>
      </c>
      <c r="D2009" s="17">
        <v>43844</v>
      </c>
      <c r="E2009" t="s">
        <v>304</v>
      </c>
      <c r="F2009" t="s">
        <v>101</v>
      </c>
      <c r="G2009" t="s">
        <v>102</v>
      </c>
      <c r="H2009">
        <v>6</v>
      </c>
      <c r="I2009">
        <v>0</v>
      </c>
      <c r="J2009">
        <v>6</v>
      </c>
      <c r="K2009" s="18">
        <v>0.84513888888888899</v>
      </c>
    </row>
    <row r="2010" spans="1:11" hidden="1" x14ac:dyDescent="0.25">
      <c r="A2010">
        <v>8</v>
      </c>
      <c r="B2010" t="s">
        <v>18</v>
      </c>
      <c r="C2010">
        <v>3352</v>
      </c>
      <c r="D2010" s="17">
        <v>43844</v>
      </c>
      <c r="E2010" t="s">
        <v>304</v>
      </c>
      <c r="F2010" t="s">
        <v>101</v>
      </c>
      <c r="G2010" t="s">
        <v>102</v>
      </c>
      <c r="H2010">
        <v>0</v>
      </c>
      <c r="I2010">
        <v>-24</v>
      </c>
      <c r="J2010">
        <v>-24</v>
      </c>
      <c r="K2010" s="18">
        <v>0.84722222222222221</v>
      </c>
    </row>
    <row r="2011" spans="1:11" x14ac:dyDescent="0.25">
      <c r="A2011">
        <v>8</v>
      </c>
      <c r="B2011" t="s">
        <v>18</v>
      </c>
      <c r="C2011">
        <v>3352</v>
      </c>
      <c r="D2011" s="17">
        <v>43845</v>
      </c>
      <c r="E2011" t="s">
        <v>304</v>
      </c>
      <c r="F2011" t="s">
        <v>101</v>
      </c>
      <c r="G2011" t="s">
        <v>102</v>
      </c>
      <c r="H2011">
        <v>4</v>
      </c>
      <c r="I2011">
        <v>0</v>
      </c>
      <c r="J2011">
        <v>4</v>
      </c>
      <c r="K2011" s="18">
        <v>0.79999999999999993</v>
      </c>
    </row>
    <row r="2012" spans="1:11" hidden="1" x14ac:dyDescent="0.25">
      <c r="A2012">
        <v>8</v>
      </c>
      <c r="B2012" t="s">
        <v>18</v>
      </c>
      <c r="C2012">
        <v>3352</v>
      </c>
      <c r="D2012" s="17">
        <v>43845</v>
      </c>
      <c r="E2012" t="s">
        <v>304</v>
      </c>
      <c r="F2012" t="s">
        <v>101</v>
      </c>
      <c r="G2012" t="s">
        <v>102</v>
      </c>
      <c r="H2012">
        <v>0</v>
      </c>
      <c r="I2012">
        <v>-24</v>
      </c>
      <c r="J2012">
        <v>-24</v>
      </c>
      <c r="K2012" s="18">
        <v>0.80138888888888893</v>
      </c>
    </row>
    <row r="2013" spans="1:11" x14ac:dyDescent="0.25">
      <c r="A2013">
        <v>8</v>
      </c>
      <c r="B2013" t="s">
        <v>18</v>
      </c>
      <c r="C2013">
        <v>3352</v>
      </c>
      <c r="D2013" s="17">
        <v>43846</v>
      </c>
      <c r="E2013" t="s">
        <v>304</v>
      </c>
      <c r="F2013" t="s">
        <v>101</v>
      </c>
      <c r="G2013" t="s">
        <v>102</v>
      </c>
      <c r="H2013">
        <v>11</v>
      </c>
      <c r="I2013">
        <v>0</v>
      </c>
      <c r="J2013">
        <v>11</v>
      </c>
      <c r="K2013" s="18">
        <v>0.8569444444444444</v>
      </c>
    </row>
    <row r="2014" spans="1:11" x14ac:dyDescent="0.25">
      <c r="A2014">
        <v>8</v>
      </c>
      <c r="B2014" t="s">
        <v>18</v>
      </c>
      <c r="C2014">
        <v>3352</v>
      </c>
      <c r="D2014" s="17">
        <v>43847</v>
      </c>
      <c r="E2014" t="s">
        <v>304</v>
      </c>
      <c r="F2014" t="s">
        <v>101</v>
      </c>
      <c r="G2014" t="s">
        <v>102</v>
      </c>
      <c r="H2014">
        <v>8</v>
      </c>
      <c r="I2014">
        <v>0</v>
      </c>
      <c r="J2014">
        <v>8</v>
      </c>
      <c r="K2014" s="18">
        <v>0.8208333333333333</v>
      </c>
    </row>
    <row r="2015" spans="1:11" x14ac:dyDescent="0.25">
      <c r="A2015">
        <v>8</v>
      </c>
      <c r="B2015" t="s">
        <v>18</v>
      </c>
      <c r="C2015">
        <v>3352</v>
      </c>
      <c r="D2015" s="17">
        <v>43850</v>
      </c>
      <c r="E2015" t="s">
        <v>304</v>
      </c>
      <c r="F2015" t="s">
        <v>101</v>
      </c>
      <c r="G2015" t="s">
        <v>102</v>
      </c>
      <c r="H2015">
        <v>2</v>
      </c>
      <c r="I2015">
        <v>0</v>
      </c>
      <c r="J2015">
        <v>2</v>
      </c>
      <c r="K2015" s="18">
        <v>0.8534722222222223</v>
      </c>
    </row>
    <row r="2016" spans="1:11" x14ac:dyDescent="0.25">
      <c r="A2016">
        <v>8</v>
      </c>
      <c r="B2016" t="s">
        <v>18</v>
      </c>
      <c r="C2016">
        <v>3352</v>
      </c>
      <c r="D2016" s="17">
        <v>43851</v>
      </c>
      <c r="E2016" t="s">
        <v>304</v>
      </c>
      <c r="F2016" t="s">
        <v>101</v>
      </c>
      <c r="G2016" t="s">
        <v>102</v>
      </c>
      <c r="H2016">
        <v>5</v>
      </c>
      <c r="I2016">
        <v>0</v>
      </c>
      <c r="J2016">
        <v>5</v>
      </c>
      <c r="K2016" s="18">
        <v>0.83472222222222225</v>
      </c>
    </row>
    <row r="2017" spans="1:11" x14ac:dyDescent="0.25">
      <c r="A2017">
        <v>8</v>
      </c>
      <c r="B2017" t="s">
        <v>18</v>
      </c>
      <c r="C2017">
        <v>3750</v>
      </c>
      <c r="D2017" s="17">
        <v>43832</v>
      </c>
      <c r="E2017" t="s">
        <v>107</v>
      </c>
      <c r="F2017" t="s">
        <v>70</v>
      </c>
      <c r="G2017" t="s">
        <v>71</v>
      </c>
      <c r="H2017">
        <v>26</v>
      </c>
      <c r="I2017">
        <v>0</v>
      </c>
      <c r="J2017">
        <v>26</v>
      </c>
      <c r="K2017" s="18">
        <v>0.83263888888888893</v>
      </c>
    </row>
    <row r="2018" spans="1:11" x14ac:dyDescent="0.25">
      <c r="A2018">
        <v>8</v>
      </c>
      <c r="B2018" t="s">
        <v>18</v>
      </c>
      <c r="C2018">
        <v>3750</v>
      </c>
      <c r="D2018" s="17">
        <v>43836</v>
      </c>
      <c r="E2018" t="s">
        <v>107</v>
      </c>
      <c r="F2018" t="s">
        <v>70</v>
      </c>
      <c r="G2018" t="s">
        <v>71</v>
      </c>
      <c r="H2018">
        <v>21</v>
      </c>
      <c r="I2018">
        <v>0</v>
      </c>
      <c r="J2018">
        <v>21</v>
      </c>
      <c r="K2018" s="18">
        <v>0.8305555555555556</v>
      </c>
    </row>
    <row r="2019" spans="1:11" hidden="1" x14ac:dyDescent="0.25">
      <c r="A2019">
        <v>8</v>
      </c>
      <c r="B2019" t="s">
        <v>18</v>
      </c>
      <c r="C2019">
        <v>3750</v>
      </c>
      <c r="D2019" s="17">
        <v>43836</v>
      </c>
      <c r="E2019" t="s">
        <v>107</v>
      </c>
      <c r="F2019" t="s">
        <v>70</v>
      </c>
      <c r="G2019" t="s">
        <v>71</v>
      </c>
      <c r="H2019">
        <v>0</v>
      </c>
      <c r="I2019">
        <v>-300</v>
      </c>
      <c r="J2019">
        <v>-300</v>
      </c>
      <c r="K2019" s="18">
        <v>0.83194444444444438</v>
      </c>
    </row>
    <row r="2020" spans="1:11" x14ac:dyDescent="0.25">
      <c r="A2020">
        <v>8</v>
      </c>
      <c r="B2020" t="s">
        <v>18</v>
      </c>
      <c r="C2020">
        <v>3750</v>
      </c>
      <c r="D2020" s="17">
        <v>43837</v>
      </c>
      <c r="E2020" t="s">
        <v>107</v>
      </c>
      <c r="F2020" t="s">
        <v>70</v>
      </c>
      <c r="G2020" t="s">
        <v>71</v>
      </c>
      <c r="H2020">
        <v>36</v>
      </c>
      <c r="I2020">
        <v>0</v>
      </c>
      <c r="J2020">
        <v>36</v>
      </c>
      <c r="K2020" s="18">
        <v>0.85972222222222217</v>
      </c>
    </row>
    <row r="2021" spans="1:11" x14ac:dyDescent="0.25">
      <c r="A2021">
        <v>8</v>
      </c>
      <c r="B2021" t="s">
        <v>18</v>
      </c>
      <c r="C2021">
        <v>3750</v>
      </c>
      <c r="D2021" s="17">
        <v>43838</v>
      </c>
      <c r="E2021" t="s">
        <v>107</v>
      </c>
      <c r="F2021" t="s">
        <v>70</v>
      </c>
      <c r="G2021" t="s">
        <v>71</v>
      </c>
      <c r="H2021">
        <v>11</v>
      </c>
      <c r="I2021">
        <v>0</v>
      </c>
      <c r="J2021">
        <v>11</v>
      </c>
      <c r="K2021" s="18">
        <v>0.83611111111111114</v>
      </c>
    </row>
    <row r="2022" spans="1:11" x14ac:dyDescent="0.25">
      <c r="A2022">
        <v>8</v>
      </c>
      <c r="B2022" t="s">
        <v>18</v>
      </c>
      <c r="C2022">
        <v>3750</v>
      </c>
      <c r="D2022" s="17">
        <v>43842</v>
      </c>
      <c r="E2022" t="s">
        <v>107</v>
      </c>
      <c r="F2022" t="s">
        <v>70</v>
      </c>
      <c r="G2022" t="s">
        <v>71</v>
      </c>
      <c r="H2022">
        <v>36</v>
      </c>
      <c r="I2022">
        <v>0</v>
      </c>
      <c r="J2022">
        <v>36</v>
      </c>
      <c r="K2022" s="18">
        <v>6.5277777777777782E-2</v>
      </c>
    </row>
    <row r="2023" spans="1:11" x14ac:dyDescent="0.25">
      <c r="A2023">
        <v>8</v>
      </c>
      <c r="B2023" t="s">
        <v>18</v>
      </c>
      <c r="C2023">
        <v>3750</v>
      </c>
      <c r="D2023" s="17">
        <v>43843</v>
      </c>
      <c r="E2023" t="s">
        <v>107</v>
      </c>
      <c r="F2023" t="s">
        <v>70</v>
      </c>
      <c r="G2023" t="s">
        <v>71</v>
      </c>
      <c r="H2023">
        <v>19</v>
      </c>
      <c r="I2023">
        <v>0</v>
      </c>
      <c r="J2023">
        <v>19</v>
      </c>
      <c r="K2023" s="18">
        <v>0.83958333333333324</v>
      </c>
    </row>
    <row r="2024" spans="1:11" x14ac:dyDescent="0.25">
      <c r="A2024">
        <v>8</v>
      </c>
      <c r="B2024" t="s">
        <v>18</v>
      </c>
      <c r="C2024">
        <v>3750</v>
      </c>
      <c r="D2024" s="17">
        <v>43844</v>
      </c>
      <c r="E2024" t="s">
        <v>107</v>
      </c>
      <c r="F2024" t="s">
        <v>70</v>
      </c>
      <c r="G2024" t="s">
        <v>71</v>
      </c>
      <c r="H2024">
        <v>28</v>
      </c>
      <c r="I2024">
        <v>0</v>
      </c>
      <c r="J2024">
        <v>28</v>
      </c>
      <c r="K2024" s="18">
        <v>0.82361111111111107</v>
      </c>
    </row>
    <row r="2025" spans="1:11" x14ac:dyDescent="0.25">
      <c r="A2025">
        <v>8</v>
      </c>
      <c r="B2025" t="s">
        <v>18</v>
      </c>
      <c r="C2025">
        <v>3750</v>
      </c>
      <c r="D2025" s="17">
        <v>43850</v>
      </c>
      <c r="E2025" t="s">
        <v>107</v>
      </c>
      <c r="F2025" t="s">
        <v>70</v>
      </c>
      <c r="G2025" t="s">
        <v>71</v>
      </c>
      <c r="H2025">
        <v>23</v>
      </c>
      <c r="I2025">
        <v>0</v>
      </c>
      <c r="J2025">
        <v>23</v>
      </c>
      <c r="K2025" s="18">
        <v>0.8256944444444444</v>
      </c>
    </row>
    <row r="2026" spans="1:11" x14ac:dyDescent="0.25">
      <c r="A2026">
        <v>8</v>
      </c>
      <c r="B2026" t="s">
        <v>18</v>
      </c>
      <c r="C2026">
        <v>3750</v>
      </c>
      <c r="D2026" s="17">
        <v>43832</v>
      </c>
      <c r="E2026" t="s">
        <v>107</v>
      </c>
      <c r="F2026" t="s">
        <v>101</v>
      </c>
      <c r="G2026" t="s">
        <v>102</v>
      </c>
      <c r="H2026">
        <v>1</v>
      </c>
      <c r="I2026">
        <v>0</v>
      </c>
      <c r="J2026">
        <v>1</v>
      </c>
      <c r="K2026" s="18">
        <v>0.83263888888888893</v>
      </c>
    </row>
    <row r="2027" spans="1:11" x14ac:dyDescent="0.25">
      <c r="A2027">
        <v>8</v>
      </c>
      <c r="B2027" t="s">
        <v>18</v>
      </c>
      <c r="C2027">
        <v>3750</v>
      </c>
      <c r="D2027" s="17">
        <v>43836</v>
      </c>
      <c r="E2027" t="s">
        <v>107</v>
      </c>
      <c r="F2027" t="s">
        <v>101</v>
      </c>
      <c r="G2027" t="s">
        <v>102</v>
      </c>
      <c r="H2027">
        <v>2</v>
      </c>
      <c r="I2027">
        <v>0</v>
      </c>
      <c r="J2027">
        <v>2</v>
      </c>
      <c r="K2027" s="18">
        <v>0.8305555555555556</v>
      </c>
    </row>
    <row r="2028" spans="1:11" hidden="1" x14ac:dyDescent="0.25">
      <c r="A2028">
        <v>8</v>
      </c>
      <c r="B2028" t="s">
        <v>18</v>
      </c>
      <c r="C2028">
        <v>3750</v>
      </c>
      <c r="D2028" s="17">
        <v>43836</v>
      </c>
      <c r="E2028" t="s">
        <v>107</v>
      </c>
      <c r="F2028" t="s">
        <v>101</v>
      </c>
      <c r="G2028" t="s">
        <v>102</v>
      </c>
      <c r="H2028">
        <v>0</v>
      </c>
      <c r="I2028">
        <v>-10</v>
      </c>
      <c r="J2028">
        <v>-10</v>
      </c>
      <c r="K2028" s="18">
        <v>0.83194444444444438</v>
      </c>
    </row>
    <row r="2029" spans="1:11" x14ac:dyDescent="0.25">
      <c r="A2029">
        <v>8</v>
      </c>
      <c r="B2029" t="s">
        <v>18</v>
      </c>
      <c r="C2029">
        <v>3750</v>
      </c>
      <c r="D2029" s="17">
        <v>43837</v>
      </c>
      <c r="E2029" t="s">
        <v>107</v>
      </c>
      <c r="F2029" t="s">
        <v>101</v>
      </c>
      <c r="G2029" t="s">
        <v>102</v>
      </c>
      <c r="H2029">
        <v>2</v>
      </c>
      <c r="I2029">
        <v>0</v>
      </c>
      <c r="J2029">
        <v>2</v>
      </c>
      <c r="K2029" s="18">
        <v>0.85972222222222217</v>
      </c>
    </row>
    <row r="2030" spans="1:11" x14ac:dyDescent="0.25">
      <c r="A2030">
        <v>8</v>
      </c>
      <c r="B2030" t="s">
        <v>18</v>
      </c>
      <c r="C2030">
        <v>3750</v>
      </c>
      <c r="D2030" s="17">
        <v>43838</v>
      </c>
      <c r="E2030" t="s">
        <v>107</v>
      </c>
      <c r="F2030" t="s">
        <v>101</v>
      </c>
      <c r="G2030" t="s">
        <v>102</v>
      </c>
      <c r="H2030">
        <v>1</v>
      </c>
      <c r="I2030">
        <v>0</v>
      </c>
      <c r="J2030">
        <v>1</v>
      </c>
      <c r="K2030" s="18">
        <v>0.83611111111111114</v>
      </c>
    </row>
    <row r="2031" spans="1:11" x14ac:dyDescent="0.25">
      <c r="A2031">
        <v>8</v>
      </c>
      <c r="B2031" t="s">
        <v>18</v>
      </c>
      <c r="C2031">
        <v>3750</v>
      </c>
      <c r="D2031" s="17">
        <v>43844</v>
      </c>
      <c r="E2031" t="s">
        <v>107</v>
      </c>
      <c r="F2031" t="s">
        <v>101</v>
      </c>
      <c r="G2031" t="s">
        <v>102</v>
      </c>
      <c r="H2031">
        <v>2</v>
      </c>
      <c r="I2031">
        <v>0</v>
      </c>
      <c r="J2031">
        <v>2</v>
      </c>
      <c r="K2031" s="18">
        <v>0.82361111111111107</v>
      </c>
    </row>
    <row r="2032" spans="1:11" hidden="1" x14ac:dyDescent="0.25">
      <c r="A2032">
        <v>8</v>
      </c>
      <c r="B2032" t="s">
        <v>18</v>
      </c>
      <c r="C2032">
        <v>5157</v>
      </c>
      <c r="D2032" s="17">
        <v>43844</v>
      </c>
      <c r="E2032" t="s">
        <v>307</v>
      </c>
      <c r="F2032" t="s">
        <v>270</v>
      </c>
      <c r="G2032" t="s">
        <v>271</v>
      </c>
      <c r="H2032">
        <v>0</v>
      </c>
      <c r="I2032">
        <v>-2</v>
      </c>
      <c r="J2032">
        <v>-2</v>
      </c>
      <c r="K2032" s="18">
        <v>0.28333333333333333</v>
      </c>
    </row>
    <row r="2033" spans="1:11" hidden="1" x14ac:dyDescent="0.25">
      <c r="A2033">
        <v>8</v>
      </c>
      <c r="B2033" t="s">
        <v>18</v>
      </c>
      <c r="C2033">
        <v>5157</v>
      </c>
      <c r="D2033" s="17">
        <v>43832</v>
      </c>
      <c r="E2033" t="s">
        <v>307</v>
      </c>
      <c r="F2033" t="s">
        <v>77</v>
      </c>
      <c r="G2033" t="s">
        <v>78</v>
      </c>
      <c r="H2033">
        <v>0</v>
      </c>
      <c r="I2033">
        <v>-1212</v>
      </c>
      <c r="J2033">
        <v>-1212</v>
      </c>
      <c r="K2033" s="18">
        <v>0.44722222222222219</v>
      </c>
    </row>
    <row r="2034" spans="1:11" hidden="1" x14ac:dyDescent="0.25">
      <c r="A2034">
        <v>8</v>
      </c>
      <c r="B2034" t="s">
        <v>18</v>
      </c>
      <c r="C2034">
        <v>5157</v>
      </c>
      <c r="D2034" s="17">
        <v>43832</v>
      </c>
      <c r="E2034" t="s">
        <v>307</v>
      </c>
      <c r="F2034" t="s">
        <v>77</v>
      </c>
      <c r="G2034" t="s">
        <v>78</v>
      </c>
      <c r="H2034">
        <v>0</v>
      </c>
      <c r="I2034">
        <v>-1896</v>
      </c>
      <c r="J2034">
        <v>-1896</v>
      </c>
      <c r="K2034" s="18">
        <v>0.4680555555555555</v>
      </c>
    </row>
    <row r="2035" spans="1:11" hidden="1" x14ac:dyDescent="0.25">
      <c r="A2035">
        <v>8</v>
      </c>
      <c r="B2035" t="s">
        <v>18</v>
      </c>
      <c r="C2035">
        <v>5157</v>
      </c>
      <c r="D2035" s="17">
        <v>43834</v>
      </c>
      <c r="E2035" t="s">
        <v>307</v>
      </c>
      <c r="F2035" t="s">
        <v>77</v>
      </c>
      <c r="G2035" t="s">
        <v>78</v>
      </c>
      <c r="H2035">
        <v>0</v>
      </c>
      <c r="I2035">
        <v>-1716</v>
      </c>
      <c r="J2035">
        <v>-1716</v>
      </c>
      <c r="K2035" s="18">
        <v>0.37777777777777777</v>
      </c>
    </row>
    <row r="2036" spans="1:11" hidden="1" x14ac:dyDescent="0.25">
      <c r="A2036">
        <v>8</v>
      </c>
      <c r="B2036" t="s">
        <v>18</v>
      </c>
      <c r="C2036">
        <v>5157</v>
      </c>
      <c r="D2036" s="17">
        <v>43836</v>
      </c>
      <c r="E2036" t="s">
        <v>307</v>
      </c>
      <c r="F2036" t="s">
        <v>77</v>
      </c>
      <c r="G2036" t="s">
        <v>78</v>
      </c>
      <c r="H2036">
        <v>0</v>
      </c>
      <c r="I2036">
        <v>-1716</v>
      </c>
      <c r="J2036">
        <v>-1716</v>
      </c>
      <c r="K2036" s="18">
        <v>0.27361111111111108</v>
      </c>
    </row>
    <row r="2037" spans="1:11" hidden="1" x14ac:dyDescent="0.25">
      <c r="A2037">
        <v>8</v>
      </c>
      <c r="B2037" t="s">
        <v>18</v>
      </c>
      <c r="C2037">
        <v>5157</v>
      </c>
      <c r="D2037" s="17">
        <v>43837</v>
      </c>
      <c r="E2037" t="s">
        <v>307</v>
      </c>
      <c r="F2037" t="s">
        <v>77</v>
      </c>
      <c r="G2037" t="s">
        <v>78</v>
      </c>
      <c r="H2037">
        <v>0</v>
      </c>
      <c r="I2037">
        <v>-1188</v>
      </c>
      <c r="J2037">
        <v>-1188</v>
      </c>
      <c r="K2037" s="18">
        <v>0.4201388888888889</v>
      </c>
    </row>
    <row r="2038" spans="1:11" hidden="1" x14ac:dyDescent="0.25">
      <c r="A2038">
        <v>8</v>
      </c>
      <c r="B2038" t="s">
        <v>18</v>
      </c>
      <c r="C2038">
        <v>5157</v>
      </c>
      <c r="D2038" s="17">
        <v>43838</v>
      </c>
      <c r="E2038" t="s">
        <v>307</v>
      </c>
      <c r="F2038" t="s">
        <v>77</v>
      </c>
      <c r="G2038" t="s">
        <v>78</v>
      </c>
      <c r="H2038">
        <v>0</v>
      </c>
      <c r="I2038">
        <v>-1392</v>
      </c>
      <c r="J2038">
        <v>-1392</v>
      </c>
      <c r="K2038" s="18">
        <v>0.42083333333333334</v>
      </c>
    </row>
    <row r="2039" spans="1:11" hidden="1" x14ac:dyDescent="0.25">
      <c r="A2039">
        <v>8</v>
      </c>
      <c r="B2039" t="s">
        <v>18</v>
      </c>
      <c r="C2039">
        <v>5157</v>
      </c>
      <c r="D2039" s="17">
        <v>43838</v>
      </c>
      <c r="E2039" t="s">
        <v>307</v>
      </c>
      <c r="F2039" t="s">
        <v>77</v>
      </c>
      <c r="G2039" t="s">
        <v>78</v>
      </c>
      <c r="H2039">
        <v>0</v>
      </c>
      <c r="I2039">
        <v>-792</v>
      </c>
      <c r="J2039">
        <v>-792</v>
      </c>
      <c r="K2039" s="18">
        <v>0.4236111111111111</v>
      </c>
    </row>
    <row r="2040" spans="1:11" hidden="1" x14ac:dyDescent="0.25">
      <c r="A2040">
        <v>8</v>
      </c>
      <c r="B2040" t="s">
        <v>18</v>
      </c>
      <c r="C2040">
        <v>5157</v>
      </c>
      <c r="D2040" s="17">
        <v>43839</v>
      </c>
      <c r="E2040" t="s">
        <v>307</v>
      </c>
      <c r="F2040" t="s">
        <v>77</v>
      </c>
      <c r="G2040" t="s">
        <v>78</v>
      </c>
      <c r="H2040">
        <v>0</v>
      </c>
      <c r="I2040">
        <v>-1212</v>
      </c>
      <c r="J2040">
        <v>-1212</v>
      </c>
      <c r="K2040" s="18">
        <v>0.3972222222222222</v>
      </c>
    </row>
    <row r="2041" spans="1:11" hidden="1" x14ac:dyDescent="0.25">
      <c r="A2041">
        <v>8</v>
      </c>
      <c r="B2041" t="s">
        <v>18</v>
      </c>
      <c r="C2041">
        <v>5157</v>
      </c>
      <c r="D2041" s="17">
        <v>43839</v>
      </c>
      <c r="E2041" t="s">
        <v>307</v>
      </c>
      <c r="F2041" t="s">
        <v>77</v>
      </c>
      <c r="G2041" t="s">
        <v>78</v>
      </c>
      <c r="H2041">
        <v>0</v>
      </c>
      <c r="I2041">
        <v>-1260</v>
      </c>
      <c r="J2041">
        <v>-1260</v>
      </c>
      <c r="K2041" s="18">
        <v>0.39861111111111108</v>
      </c>
    </row>
    <row r="2042" spans="1:11" hidden="1" x14ac:dyDescent="0.25">
      <c r="A2042">
        <v>8</v>
      </c>
      <c r="B2042" t="s">
        <v>18</v>
      </c>
      <c r="C2042">
        <v>5157</v>
      </c>
      <c r="D2042" s="17">
        <v>43840</v>
      </c>
      <c r="E2042" t="s">
        <v>307</v>
      </c>
      <c r="F2042" t="s">
        <v>77</v>
      </c>
      <c r="G2042" t="s">
        <v>78</v>
      </c>
      <c r="H2042">
        <v>0</v>
      </c>
      <c r="I2042">
        <v>-1188</v>
      </c>
      <c r="J2042">
        <v>-1188</v>
      </c>
      <c r="K2042" s="18">
        <v>0.40625</v>
      </c>
    </row>
    <row r="2043" spans="1:11" hidden="1" x14ac:dyDescent="0.25">
      <c r="A2043">
        <v>8</v>
      </c>
      <c r="B2043" t="s">
        <v>18</v>
      </c>
      <c r="C2043">
        <v>5157</v>
      </c>
      <c r="D2043" s="17">
        <v>43840</v>
      </c>
      <c r="E2043" t="s">
        <v>307</v>
      </c>
      <c r="F2043" t="s">
        <v>77</v>
      </c>
      <c r="G2043" t="s">
        <v>78</v>
      </c>
      <c r="H2043">
        <v>0</v>
      </c>
      <c r="I2043">
        <v>-1152</v>
      </c>
      <c r="J2043">
        <v>-1152</v>
      </c>
      <c r="K2043" s="18">
        <v>0.4069444444444445</v>
      </c>
    </row>
    <row r="2044" spans="1:11" hidden="1" x14ac:dyDescent="0.25">
      <c r="A2044">
        <v>8</v>
      </c>
      <c r="B2044" t="s">
        <v>18</v>
      </c>
      <c r="C2044">
        <v>5157</v>
      </c>
      <c r="D2044" s="17">
        <v>43843</v>
      </c>
      <c r="E2044" t="s">
        <v>307</v>
      </c>
      <c r="F2044" t="s">
        <v>77</v>
      </c>
      <c r="G2044" t="s">
        <v>78</v>
      </c>
      <c r="H2044">
        <v>0</v>
      </c>
      <c r="I2044">
        <v>-1008</v>
      </c>
      <c r="J2044">
        <v>-1008</v>
      </c>
      <c r="K2044" s="18">
        <v>0.28680555555555554</v>
      </c>
    </row>
    <row r="2045" spans="1:11" hidden="1" x14ac:dyDescent="0.25">
      <c r="A2045">
        <v>8</v>
      </c>
      <c r="B2045" t="s">
        <v>18</v>
      </c>
      <c r="C2045">
        <v>5157</v>
      </c>
      <c r="D2045" s="17">
        <v>43843</v>
      </c>
      <c r="E2045" t="s">
        <v>307</v>
      </c>
      <c r="F2045" t="s">
        <v>77</v>
      </c>
      <c r="G2045" t="s">
        <v>78</v>
      </c>
      <c r="H2045">
        <v>0</v>
      </c>
      <c r="I2045">
        <v>-1296</v>
      </c>
      <c r="J2045">
        <v>-1296</v>
      </c>
      <c r="K2045" s="18">
        <v>0.40763888888888888</v>
      </c>
    </row>
    <row r="2046" spans="1:11" hidden="1" x14ac:dyDescent="0.25">
      <c r="A2046">
        <v>8</v>
      </c>
      <c r="B2046" t="s">
        <v>18</v>
      </c>
      <c r="C2046">
        <v>5157</v>
      </c>
      <c r="D2046" s="17">
        <v>43844</v>
      </c>
      <c r="E2046" t="s">
        <v>307</v>
      </c>
      <c r="F2046" t="s">
        <v>77</v>
      </c>
      <c r="G2046" t="s">
        <v>78</v>
      </c>
      <c r="H2046">
        <v>0</v>
      </c>
      <c r="I2046">
        <v>-1292</v>
      </c>
      <c r="J2046">
        <v>-1292</v>
      </c>
      <c r="K2046" s="18">
        <v>0.28333333333333333</v>
      </c>
    </row>
    <row r="2047" spans="1:11" hidden="1" x14ac:dyDescent="0.25">
      <c r="A2047">
        <v>8</v>
      </c>
      <c r="B2047" t="s">
        <v>18</v>
      </c>
      <c r="C2047">
        <v>5157</v>
      </c>
      <c r="D2047" s="17">
        <v>43844</v>
      </c>
      <c r="E2047" t="s">
        <v>307</v>
      </c>
      <c r="F2047" t="s">
        <v>77</v>
      </c>
      <c r="G2047" t="s">
        <v>78</v>
      </c>
      <c r="H2047">
        <v>0</v>
      </c>
      <c r="I2047">
        <v>-1212</v>
      </c>
      <c r="J2047">
        <v>-1212</v>
      </c>
      <c r="K2047" s="18">
        <v>0.28472222222222221</v>
      </c>
    </row>
    <row r="2048" spans="1:11" hidden="1" x14ac:dyDescent="0.25">
      <c r="A2048">
        <v>8</v>
      </c>
      <c r="B2048" t="s">
        <v>18</v>
      </c>
      <c r="C2048">
        <v>5157</v>
      </c>
      <c r="D2048" s="17">
        <v>43845</v>
      </c>
      <c r="E2048" t="s">
        <v>307</v>
      </c>
      <c r="F2048" t="s">
        <v>77</v>
      </c>
      <c r="G2048" t="s">
        <v>78</v>
      </c>
      <c r="H2048">
        <v>0</v>
      </c>
      <c r="I2048">
        <v>-1284</v>
      </c>
      <c r="J2048">
        <v>-1284</v>
      </c>
      <c r="K2048" s="18">
        <v>0.58472222222222225</v>
      </c>
    </row>
    <row r="2049" spans="1:11" hidden="1" x14ac:dyDescent="0.25">
      <c r="A2049">
        <v>8</v>
      </c>
      <c r="B2049" t="s">
        <v>18</v>
      </c>
      <c r="C2049">
        <v>5157</v>
      </c>
      <c r="D2049" s="17">
        <v>43845</v>
      </c>
      <c r="E2049" t="s">
        <v>307</v>
      </c>
      <c r="F2049" t="s">
        <v>77</v>
      </c>
      <c r="G2049" t="s">
        <v>78</v>
      </c>
      <c r="H2049">
        <v>0</v>
      </c>
      <c r="I2049">
        <v>-1296</v>
      </c>
      <c r="J2049">
        <v>-1296</v>
      </c>
      <c r="K2049" s="18">
        <v>0.5854166666666667</v>
      </c>
    </row>
    <row r="2050" spans="1:11" hidden="1" x14ac:dyDescent="0.25">
      <c r="A2050">
        <v>8</v>
      </c>
      <c r="B2050" t="s">
        <v>18</v>
      </c>
      <c r="C2050">
        <v>5157</v>
      </c>
      <c r="D2050" s="17">
        <v>43846</v>
      </c>
      <c r="E2050" t="s">
        <v>307</v>
      </c>
      <c r="F2050" t="s">
        <v>77</v>
      </c>
      <c r="G2050" t="s">
        <v>78</v>
      </c>
      <c r="H2050">
        <v>0</v>
      </c>
      <c r="I2050">
        <v>-1632</v>
      </c>
      <c r="J2050">
        <v>-1632</v>
      </c>
      <c r="K2050" s="18">
        <v>0.24236111111111111</v>
      </c>
    </row>
    <row r="2051" spans="1:11" hidden="1" x14ac:dyDescent="0.25">
      <c r="A2051">
        <v>8</v>
      </c>
      <c r="B2051" t="s">
        <v>18</v>
      </c>
      <c r="C2051">
        <v>5157</v>
      </c>
      <c r="D2051" s="17">
        <v>43846</v>
      </c>
      <c r="E2051" t="s">
        <v>307</v>
      </c>
      <c r="F2051" t="s">
        <v>77</v>
      </c>
      <c r="G2051" t="s">
        <v>78</v>
      </c>
      <c r="H2051">
        <v>0</v>
      </c>
      <c r="I2051">
        <v>-1521</v>
      </c>
      <c r="J2051">
        <v>-1521</v>
      </c>
      <c r="K2051" s="18">
        <v>0.58611111111111114</v>
      </c>
    </row>
    <row r="2052" spans="1:11" hidden="1" x14ac:dyDescent="0.25">
      <c r="A2052">
        <v>8</v>
      </c>
      <c r="B2052" t="s">
        <v>18</v>
      </c>
      <c r="C2052">
        <v>5157</v>
      </c>
      <c r="D2052" s="17">
        <v>43846</v>
      </c>
      <c r="E2052" t="s">
        <v>307</v>
      </c>
      <c r="F2052" t="s">
        <v>77</v>
      </c>
      <c r="G2052" t="s">
        <v>78</v>
      </c>
      <c r="H2052">
        <v>0</v>
      </c>
      <c r="I2052">
        <v>-1392</v>
      </c>
      <c r="J2052">
        <v>-1392</v>
      </c>
      <c r="K2052" s="18">
        <v>0.60902777777777783</v>
      </c>
    </row>
    <row r="2053" spans="1:11" hidden="1" x14ac:dyDescent="0.25">
      <c r="A2053">
        <v>8</v>
      </c>
      <c r="B2053" t="s">
        <v>18</v>
      </c>
      <c r="C2053">
        <v>5157</v>
      </c>
      <c r="D2053" s="17">
        <v>43847</v>
      </c>
      <c r="E2053" t="s">
        <v>307</v>
      </c>
      <c r="F2053" t="s">
        <v>77</v>
      </c>
      <c r="G2053" t="s">
        <v>78</v>
      </c>
      <c r="H2053">
        <v>0</v>
      </c>
      <c r="I2053">
        <v>-597</v>
      </c>
      <c r="J2053">
        <v>-597</v>
      </c>
      <c r="K2053" s="18">
        <v>0.34583333333333338</v>
      </c>
    </row>
    <row r="2054" spans="1:11" hidden="1" x14ac:dyDescent="0.25">
      <c r="A2054">
        <v>8</v>
      </c>
      <c r="B2054" t="s">
        <v>18</v>
      </c>
      <c r="C2054">
        <v>5157</v>
      </c>
      <c r="D2054" s="17">
        <v>43847</v>
      </c>
      <c r="E2054" t="s">
        <v>307</v>
      </c>
      <c r="F2054" t="s">
        <v>77</v>
      </c>
      <c r="G2054" t="s">
        <v>78</v>
      </c>
      <c r="H2054">
        <v>0</v>
      </c>
      <c r="I2054">
        <v>-1212</v>
      </c>
      <c r="J2054">
        <v>-1212</v>
      </c>
      <c r="K2054" s="18">
        <v>0.61111111111111105</v>
      </c>
    </row>
    <row r="2055" spans="1:11" hidden="1" x14ac:dyDescent="0.25">
      <c r="A2055">
        <v>8</v>
      </c>
      <c r="B2055" t="s">
        <v>18</v>
      </c>
      <c r="C2055">
        <v>5157</v>
      </c>
      <c r="D2055" s="17">
        <v>43838</v>
      </c>
      <c r="E2055" t="s">
        <v>307</v>
      </c>
      <c r="F2055" t="s">
        <v>144</v>
      </c>
      <c r="G2055" t="s">
        <v>145</v>
      </c>
      <c r="H2055">
        <v>0</v>
      </c>
      <c r="I2055">
        <v>-1976</v>
      </c>
      <c r="J2055">
        <v>-1976</v>
      </c>
      <c r="K2055" s="18">
        <v>0.4236111111111111</v>
      </c>
    </row>
    <row r="2056" spans="1:11" hidden="1" x14ac:dyDescent="0.25">
      <c r="A2056">
        <v>8</v>
      </c>
      <c r="B2056" t="s">
        <v>18</v>
      </c>
      <c r="C2056">
        <v>5157</v>
      </c>
      <c r="D2056" s="17">
        <v>43839</v>
      </c>
      <c r="E2056" t="s">
        <v>307</v>
      </c>
      <c r="F2056" t="s">
        <v>144</v>
      </c>
      <c r="G2056" t="s">
        <v>145</v>
      </c>
      <c r="H2056">
        <v>0</v>
      </c>
      <c r="I2056">
        <v>-624</v>
      </c>
      <c r="J2056">
        <v>-624</v>
      </c>
      <c r="K2056" s="18">
        <v>0.39861111111111108</v>
      </c>
    </row>
    <row r="2057" spans="1:11" hidden="1" x14ac:dyDescent="0.25">
      <c r="A2057">
        <v>8</v>
      </c>
      <c r="B2057" t="s">
        <v>18</v>
      </c>
      <c r="C2057">
        <v>5157</v>
      </c>
      <c r="D2057" s="17">
        <v>43840</v>
      </c>
      <c r="E2057" t="s">
        <v>307</v>
      </c>
      <c r="F2057" t="s">
        <v>144</v>
      </c>
      <c r="G2057" t="s">
        <v>145</v>
      </c>
      <c r="H2057">
        <v>0</v>
      </c>
      <c r="I2057">
        <v>-624</v>
      </c>
      <c r="J2057">
        <v>-624</v>
      </c>
      <c r="K2057" s="18">
        <v>0.4069444444444445</v>
      </c>
    </row>
    <row r="2058" spans="1:11" hidden="1" x14ac:dyDescent="0.25">
      <c r="A2058">
        <v>8</v>
      </c>
      <c r="B2058" t="s">
        <v>18</v>
      </c>
      <c r="C2058">
        <v>5157</v>
      </c>
      <c r="D2058" s="17">
        <v>43843</v>
      </c>
      <c r="E2058" t="s">
        <v>307</v>
      </c>
      <c r="F2058" t="s">
        <v>144</v>
      </c>
      <c r="G2058" t="s">
        <v>145</v>
      </c>
      <c r="H2058">
        <v>0</v>
      </c>
      <c r="I2058">
        <v>-936</v>
      </c>
      <c r="J2058">
        <v>-936</v>
      </c>
      <c r="K2058" s="18">
        <v>0.28680555555555554</v>
      </c>
    </row>
    <row r="2059" spans="1:11" hidden="1" x14ac:dyDescent="0.25">
      <c r="A2059">
        <v>8</v>
      </c>
      <c r="B2059" t="s">
        <v>18</v>
      </c>
      <c r="C2059">
        <v>5157</v>
      </c>
      <c r="D2059" s="17">
        <v>43844</v>
      </c>
      <c r="E2059" t="s">
        <v>307</v>
      </c>
      <c r="F2059" t="s">
        <v>144</v>
      </c>
      <c r="G2059" t="s">
        <v>145</v>
      </c>
      <c r="H2059">
        <v>0</v>
      </c>
      <c r="I2059">
        <v>-104</v>
      </c>
      <c r="J2059">
        <v>-104</v>
      </c>
      <c r="K2059" s="18">
        <v>0.28333333333333333</v>
      </c>
    </row>
    <row r="2060" spans="1:11" hidden="1" x14ac:dyDescent="0.25">
      <c r="A2060">
        <v>8</v>
      </c>
      <c r="B2060" t="s">
        <v>18</v>
      </c>
      <c r="C2060">
        <v>5157</v>
      </c>
      <c r="D2060" s="17">
        <v>43844</v>
      </c>
      <c r="E2060" t="s">
        <v>307</v>
      </c>
      <c r="F2060" t="s">
        <v>144</v>
      </c>
      <c r="G2060" t="s">
        <v>145</v>
      </c>
      <c r="H2060">
        <v>0</v>
      </c>
      <c r="I2060">
        <v>-624</v>
      </c>
      <c r="J2060">
        <v>-624</v>
      </c>
      <c r="K2060" s="18">
        <v>0.28472222222222221</v>
      </c>
    </row>
    <row r="2061" spans="1:11" hidden="1" x14ac:dyDescent="0.25">
      <c r="A2061">
        <v>8</v>
      </c>
      <c r="B2061" t="s">
        <v>18</v>
      </c>
      <c r="C2061">
        <v>5157</v>
      </c>
      <c r="D2061" s="17">
        <v>43847</v>
      </c>
      <c r="E2061" t="s">
        <v>307</v>
      </c>
      <c r="F2061" t="s">
        <v>144</v>
      </c>
      <c r="G2061" t="s">
        <v>145</v>
      </c>
      <c r="H2061">
        <v>0</v>
      </c>
      <c r="I2061">
        <v>-1768</v>
      </c>
      <c r="J2061">
        <v>-1768</v>
      </c>
      <c r="K2061" s="18">
        <v>0.34583333333333338</v>
      </c>
    </row>
    <row r="2062" spans="1:11" hidden="1" x14ac:dyDescent="0.25">
      <c r="A2062">
        <v>8</v>
      </c>
      <c r="B2062" t="s">
        <v>18</v>
      </c>
      <c r="C2062">
        <v>5157</v>
      </c>
      <c r="D2062" s="17">
        <v>43832</v>
      </c>
      <c r="E2062" t="s">
        <v>307</v>
      </c>
      <c r="F2062" t="s">
        <v>67</v>
      </c>
      <c r="G2062" t="s">
        <v>68</v>
      </c>
      <c r="H2062">
        <v>0</v>
      </c>
      <c r="I2062">
        <v>-33</v>
      </c>
      <c r="J2062">
        <v>-33</v>
      </c>
      <c r="K2062" s="18">
        <v>0.44722222222222219</v>
      </c>
    </row>
    <row r="2063" spans="1:11" hidden="1" x14ac:dyDescent="0.25">
      <c r="A2063">
        <v>8</v>
      </c>
      <c r="B2063" t="s">
        <v>18</v>
      </c>
      <c r="C2063">
        <v>5157</v>
      </c>
      <c r="D2063" s="17">
        <v>43832</v>
      </c>
      <c r="E2063" t="s">
        <v>307</v>
      </c>
      <c r="F2063" t="s">
        <v>67</v>
      </c>
      <c r="G2063" t="s">
        <v>68</v>
      </c>
      <c r="H2063">
        <v>0</v>
      </c>
      <c r="I2063">
        <v>-33</v>
      </c>
      <c r="J2063">
        <v>-33</v>
      </c>
      <c r="K2063" s="18">
        <v>0.4680555555555555</v>
      </c>
    </row>
    <row r="2064" spans="1:11" hidden="1" x14ac:dyDescent="0.25">
      <c r="A2064">
        <v>8</v>
      </c>
      <c r="B2064" t="s">
        <v>18</v>
      </c>
      <c r="C2064">
        <v>5157</v>
      </c>
      <c r="D2064" s="17">
        <v>43834</v>
      </c>
      <c r="E2064" t="s">
        <v>307</v>
      </c>
      <c r="F2064" t="s">
        <v>67</v>
      </c>
      <c r="G2064" t="s">
        <v>68</v>
      </c>
      <c r="H2064">
        <v>0</v>
      </c>
      <c r="I2064">
        <v>-33</v>
      </c>
      <c r="J2064">
        <v>-33</v>
      </c>
      <c r="K2064" s="18">
        <v>0.37777777777777777</v>
      </c>
    </row>
    <row r="2065" spans="1:11" hidden="1" x14ac:dyDescent="0.25">
      <c r="A2065">
        <v>8</v>
      </c>
      <c r="B2065" t="s">
        <v>18</v>
      </c>
      <c r="C2065">
        <v>5157</v>
      </c>
      <c r="D2065" s="17">
        <v>43836</v>
      </c>
      <c r="E2065" t="s">
        <v>307</v>
      </c>
      <c r="F2065" t="s">
        <v>67</v>
      </c>
      <c r="G2065" t="s">
        <v>68</v>
      </c>
      <c r="H2065">
        <v>0</v>
      </c>
      <c r="I2065">
        <v>-33</v>
      </c>
      <c r="J2065">
        <v>-33</v>
      </c>
      <c r="K2065" s="18">
        <v>0.27361111111111108</v>
      </c>
    </row>
    <row r="2066" spans="1:11" hidden="1" x14ac:dyDescent="0.25">
      <c r="A2066">
        <v>8</v>
      </c>
      <c r="B2066" t="s">
        <v>18</v>
      </c>
      <c r="C2066">
        <v>5157</v>
      </c>
      <c r="D2066" s="17">
        <v>43837</v>
      </c>
      <c r="E2066" t="s">
        <v>307</v>
      </c>
      <c r="F2066" t="s">
        <v>67</v>
      </c>
      <c r="G2066" t="s">
        <v>68</v>
      </c>
      <c r="H2066">
        <v>0</v>
      </c>
      <c r="I2066">
        <v>-33</v>
      </c>
      <c r="J2066">
        <v>-33</v>
      </c>
      <c r="K2066" s="18">
        <v>0.4201388888888889</v>
      </c>
    </row>
    <row r="2067" spans="1:11" hidden="1" x14ac:dyDescent="0.25">
      <c r="A2067">
        <v>8</v>
      </c>
      <c r="B2067" t="s">
        <v>18</v>
      </c>
      <c r="C2067">
        <v>5157</v>
      </c>
      <c r="D2067" s="17">
        <v>43838</v>
      </c>
      <c r="E2067" t="s">
        <v>307</v>
      </c>
      <c r="F2067" t="s">
        <v>67</v>
      </c>
      <c r="G2067" t="s">
        <v>68</v>
      </c>
      <c r="H2067">
        <v>0</v>
      </c>
      <c r="I2067">
        <v>-33</v>
      </c>
      <c r="J2067">
        <v>-33</v>
      </c>
      <c r="K2067" s="18">
        <v>0.42083333333333334</v>
      </c>
    </row>
    <row r="2068" spans="1:11" hidden="1" x14ac:dyDescent="0.25">
      <c r="A2068">
        <v>8</v>
      </c>
      <c r="B2068" t="s">
        <v>18</v>
      </c>
      <c r="C2068">
        <v>5157</v>
      </c>
      <c r="D2068" s="17">
        <v>43838</v>
      </c>
      <c r="E2068" t="s">
        <v>307</v>
      </c>
      <c r="F2068" t="s">
        <v>67</v>
      </c>
      <c r="G2068" t="s">
        <v>68</v>
      </c>
      <c r="H2068">
        <v>0</v>
      </c>
      <c r="I2068">
        <v>-33</v>
      </c>
      <c r="J2068">
        <v>-33</v>
      </c>
      <c r="K2068" s="18">
        <v>0.4236111111111111</v>
      </c>
    </row>
    <row r="2069" spans="1:11" hidden="1" x14ac:dyDescent="0.25">
      <c r="A2069">
        <v>8</v>
      </c>
      <c r="B2069" t="s">
        <v>18</v>
      </c>
      <c r="C2069">
        <v>5157</v>
      </c>
      <c r="D2069" s="17">
        <v>43839</v>
      </c>
      <c r="E2069" t="s">
        <v>307</v>
      </c>
      <c r="F2069" t="s">
        <v>67</v>
      </c>
      <c r="G2069" t="s">
        <v>68</v>
      </c>
      <c r="H2069">
        <v>0</v>
      </c>
      <c r="I2069">
        <v>-33</v>
      </c>
      <c r="J2069">
        <v>-33</v>
      </c>
      <c r="K2069" s="18">
        <v>0.3972222222222222</v>
      </c>
    </row>
    <row r="2070" spans="1:11" hidden="1" x14ac:dyDescent="0.25">
      <c r="A2070">
        <v>8</v>
      </c>
      <c r="B2070" t="s">
        <v>18</v>
      </c>
      <c r="C2070">
        <v>5157</v>
      </c>
      <c r="D2070" s="17">
        <v>43839</v>
      </c>
      <c r="E2070" t="s">
        <v>307</v>
      </c>
      <c r="F2070" t="s">
        <v>67</v>
      </c>
      <c r="G2070" t="s">
        <v>68</v>
      </c>
      <c r="H2070">
        <v>0</v>
      </c>
      <c r="I2070">
        <v>-32</v>
      </c>
      <c r="J2070">
        <v>-32</v>
      </c>
      <c r="K2070" s="18">
        <v>0.39861111111111108</v>
      </c>
    </row>
    <row r="2071" spans="1:11" hidden="1" x14ac:dyDescent="0.25">
      <c r="A2071">
        <v>8</v>
      </c>
      <c r="B2071" t="s">
        <v>18</v>
      </c>
      <c r="C2071">
        <v>5157</v>
      </c>
      <c r="D2071" s="17">
        <v>43840</v>
      </c>
      <c r="E2071" t="s">
        <v>307</v>
      </c>
      <c r="F2071" t="s">
        <v>67</v>
      </c>
      <c r="G2071" t="s">
        <v>68</v>
      </c>
      <c r="H2071">
        <v>0</v>
      </c>
      <c r="I2071">
        <v>-33</v>
      </c>
      <c r="J2071">
        <v>-33</v>
      </c>
      <c r="K2071" s="18">
        <v>0.40625</v>
      </c>
    </row>
    <row r="2072" spans="1:11" hidden="1" x14ac:dyDescent="0.25">
      <c r="A2072">
        <v>8</v>
      </c>
      <c r="B2072" t="s">
        <v>18</v>
      </c>
      <c r="C2072">
        <v>5157</v>
      </c>
      <c r="D2072" s="17">
        <v>43840</v>
      </c>
      <c r="E2072" t="s">
        <v>307</v>
      </c>
      <c r="F2072" t="s">
        <v>67</v>
      </c>
      <c r="G2072" t="s">
        <v>68</v>
      </c>
      <c r="H2072">
        <v>0</v>
      </c>
      <c r="I2072">
        <v>-32</v>
      </c>
      <c r="J2072">
        <v>-32</v>
      </c>
      <c r="K2072" s="18">
        <v>0.4069444444444445</v>
      </c>
    </row>
    <row r="2073" spans="1:11" hidden="1" x14ac:dyDescent="0.25">
      <c r="A2073">
        <v>8</v>
      </c>
      <c r="B2073" t="s">
        <v>18</v>
      </c>
      <c r="C2073">
        <v>5157</v>
      </c>
      <c r="D2073" s="17">
        <v>43843</v>
      </c>
      <c r="E2073" t="s">
        <v>307</v>
      </c>
      <c r="F2073" t="s">
        <v>67</v>
      </c>
      <c r="G2073" t="s">
        <v>68</v>
      </c>
      <c r="H2073">
        <v>0</v>
      </c>
      <c r="I2073">
        <v>-33</v>
      </c>
      <c r="J2073">
        <v>-33</v>
      </c>
      <c r="K2073" s="18">
        <v>0.28680555555555554</v>
      </c>
    </row>
    <row r="2074" spans="1:11" hidden="1" x14ac:dyDescent="0.25">
      <c r="A2074">
        <v>8</v>
      </c>
      <c r="B2074" t="s">
        <v>18</v>
      </c>
      <c r="C2074">
        <v>5157</v>
      </c>
      <c r="D2074" s="17">
        <v>43843</v>
      </c>
      <c r="E2074" t="s">
        <v>307</v>
      </c>
      <c r="F2074" t="s">
        <v>67</v>
      </c>
      <c r="G2074" t="s">
        <v>68</v>
      </c>
      <c r="H2074">
        <v>0</v>
      </c>
      <c r="I2074">
        <v>-33</v>
      </c>
      <c r="J2074">
        <v>-33</v>
      </c>
      <c r="K2074" s="18">
        <v>0.40763888888888888</v>
      </c>
    </row>
    <row r="2075" spans="1:11" hidden="1" x14ac:dyDescent="0.25">
      <c r="A2075">
        <v>8</v>
      </c>
      <c r="B2075" t="s">
        <v>18</v>
      </c>
      <c r="C2075">
        <v>5157</v>
      </c>
      <c r="D2075" s="17">
        <v>43844</v>
      </c>
      <c r="E2075" t="s">
        <v>307</v>
      </c>
      <c r="F2075" t="s">
        <v>67</v>
      </c>
      <c r="G2075" t="s">
        <v>68</v>
      </c>
      <c r="H2075">
        <v>0</v>
      </c>
      <c r="I2075">
        <v>-31</v>
      </c>
      <c r="J2075">
        <v>-31</v>
      </c>
      <c r="K2075" s="18">
        <v>0.28333333333333333</v>
      </c>
    </row>
    <row r="2076" spans="1:11" hidden="1" x14ac:dyDescent="0.25">
      <c r="A2076">
        <v>8</v>
      </c>
      <c r="B2076" t="s">
        <v>18</v>
      </c>
      <c r="C2076">
        <v>5157</v>
      </c>
      <c r="D2076" s="17">
        <v>43844</v>
      </c>
      <c r="E2076" t="s">
        <v>307</v>
      </c>
      <c r="F2076" t="s">
        <v>67</v>
      </c>
      <c r="G2076" t="s">
        <v>68</v>
      </c>
      <c r="H2076">
        <v>0</v>
      </c>
      <c r="I2076">
        <v>-33</v>
      </c>
      <c r="J2076">
        <v>-33</v>
      </c>
      <c r="K2076" s="18">
        <v>0.28472222222222221</v>
      </c>
    </row>
    <row r="2077" spans="1:11" hidden="1" x14ac:dyDescent="0.25">
      <c r="A2077">
        <v>8</v>
      </c>
      <c r="B2077" t="s">
        <v>18</v>
      </c>
      <c r="C2077">
        <v>5157</v>
      </c>
      <c r="D2077" s="17">
        <v>43845</v>
      </c>
      <c r="E2077" t="s">
        <v>307</v>
      </c>
      <c r="F2077" t="s">
        <v>67</v>
      </c>
      <c r="G2077" t="s">
        <v>68</v>
      </c>
      <c r="H2077">
        <v>0</v>
      </c>
      <c r="I2077">
        <v>-33</v>
      </c>
      <c r="J2077">
        <v>-33</v>
      </c>
      <c r="K2077" s="18">
        <v>0.58472222222222225</v>
      </c>
    </row>
    <row r="2078" spans="1:11" hidden="1" x14ac:dyDescent="0.25">
      <c r="A2078">
        <v>8</v>
      </c>
      <c r="B2078" t="s">
        <v>18</v>
      </c>
      <c r="C2078">
        <v>5157</v>
      </c>
      <c r="D2078" s="17">
        <v>43845</v>
      </c>
      <c r="E2078" t="s">
        <v>307</v>
      </c>
      <c r="F2078" t="s">
        <v>67</v>
      </c>
      <c r="G2078" t="s">
        <v>68</v>
      </c>
      <c r="H2078">
        <v>0</v>
      </c>
      <c r="I2078">
        <v>-33</v>
      </c>
      <c r="J2078">
        <v>-33</v>
      </c>
      <c r="K2078" s="18">
        <v>0.5854166666666667</v>
      </c>
    </row>
    <row r="2079" spans="1:11" hidden="1" x14ac:dyDescent="0.25">
      <c r="A2079">
        <v>8</v>
      </c>
      <c r="B2079" t="s">
        <v>18</v>
      </c>
      <c r="C2079">
        <v>5157</v>
      </c>
      <c r="D2079" s="17">
        <v>43846</v>
      </c>
      <c r="E2079" t="s">
        <v>307</v>
      </c>
      <c r="F2079" t="s">
        <v>67</v>
      </c>
      <c r="G2079" t="s">
        <v>68</v>
      </c>
      <c r="H2079">
        <v>0</v>
      </c>
      <c r="I2079">
        <v>-33</v>
      </c>
      <c r="J2079">
        <v>-33</v>
      </c>
      <c r="K2079" s="18">
        <v>0.24236111111111111</v>
      </c>
    </row>
    <row r="2080" spans="1:11" hidden="1" x14ac:dyDescent="0.25">
      <c r="A2080">
        <v>8</v>
      </c>
      <c r="B2080" t="s">
        <v>18</v>
      </c>
      <c r="C2080">
        <v>5157</v>
      </c>
      <c r="D2080" s="17">
        <v>43846</v>
      </c>
      <c r="E2080" t="s">
        <v>307</v>
      </c>
      <c r="F2080" t="s">
        <v>67</v>
      </c>
      <c r="G2080" t="s">
        <v>68</v>
      </c>
      <c r="H2080">
        <v>0</v>
      </c>
      <c r="I2080">
        <v>-33</v>
      </c>
      <c r="J2080">
        <v>-33</v>
      </c>
      <c r="K2080" s="18">
        <v>0.60902777777777783</v>
      </c>
    </row>
    <row r="2081" spans="1:11" hidden="1" x14ac:dyDescent="0.25">
      <c r="A2081">
        <v>8</v>
      </c>
      <c r="B2081" t="s">
        <v>18</v>
      </c>
      <c r="C2081">
        <v>5157</v>
      </c>
      <c r="D2081" s="17">
        <v>43847</v>
      </c>
      <c r="E2081" t="s">
        <v>307</v>
      </c>
      <c r="F2081" t="s">
        <v>67</v>
      </c>
      <c r="G2081" t="s">
        <v>68</v>
      </c>
      <c r="H2081">
        <v>0</v>
      </c>
      <c r="I2081">
        <v>-33</v>
      </c>
      <c r="J2081">
        <v>-33</v>
      </c>
      <c r="K2081" s="18">
        <v>0.34583333333333338</v>
      </c>
    </row>
    <row r="2082" spans="1:11" hidden="1" x14ac:dyDescent="0.25">
      <c r="A2082">
        <v>8</v>
      </c>
      <c r="B2082" t="s">
        <v>18</v>
      </c>
      <c r="C2082">
        <v>5157</v>
      </c>
      <c r="D2082" s="17">
        <v>43847</v>
      </c>
      <c r="E2082" t="s">
        <v>307</v>
      </c>
      <c r="F2082" t="s">
        <v>67</v>
      </c>
      <c r="G2082" t="s">
        <v>68</v>
      </c>
      <c r="H2082">
        <v>0</v>
      </c>
      <c r="I2082">
        <v>-33</v>
      </c>
      <c r="J2082">
        <v>-33</v>
      </c>
      <c r="K2082" s="18">
        <v>0.61111111111111105</v>
      </c>
    </row>
    <row r="2083" spans="1:11" hidden="1" x14ac:dyDescent="0.25">
      <c r="A2083">
        <v>8</v>
      </c>
      <c r="B2083" t="s">
        <v>18</v>
      </c>
      <c r="C2083">
        <v>5607</v>
      </c>
      <c r="D2083" s="17">
        <v>43844</v>
      </c>
      <c r="E2083" t="s">
        <v>308</v>
      </c>
      <c r="F2083" t="s">
        <v>270</v>
      </c>
      <c r="G2083" t="s">
        <v>271</v>
      </c>
      <c r="H2083">
        <v>0</v>
      </c>
      <c r="I2083">
        <v>-2</v>
      </c>
      <c r="J2083">
        <v>-2</v>
      </c>
      <c r="K2083" s="18">
        <v>0.50138888888888888</v>
      </c>
    </row>
    <row r="2084" spans="1:11" hidden="1" x14ac:dyDescent="0.25">
      <c r="A2084">
        <v>8</v>
      </c>
      <c r="B2084" t="s">
        <v>18</v>
      </c>
      <c r="C2084">
        <v>5607</v>
      </c>
      <c r="D2084" s="17">
        <v>43845</v>
      </c>
      <c r="E2084" t="s">
        <v>308</v>
      </c>
      <c r="F2084" t="s">
        <v>270</v>
      </c>
      <c r="G2084" t="s">
        <v>271</v>
      </c>
      <c r="H2084">
        <v>0</v>
      </c>
      <c r="I2084">
        <v>-2</v>
      </c>
      <c r="J2084">
        <v>-2</v>
      </c>
      <c r="K2084" s="18">
        <v>0.48680555555555555</v>
      </c>
    </row>
    <row r="2085" spans="1:11" hidden="1" x14ac:dyDescent="0.25">
      <c r="A2085">
        <v>8</v>
      </c>
      <c r="B2085" t="s">
        <v>18</v>
      </c>
      <c r="C2085">
        <v>5607</v>
      </c>
      <c r="D2085" s="17">
        <v>43850</v>
      </c>
      <c r="E2085" t="s">
        <v>308</v>
      </c>
      <c r="F2085" t="s">
        <v>270</v>
      </c>
      <c r="G2085" t="s">
        <v>271</v>
      </c>
      <c r="H2085">
        <v>0</v>
      </c>
      <c r="I2085">
        <v>-2</v>
      </c>
      <c r="J2085">
        <v>-2</v>
      </c>
      <c r="K2085" s="18">
        <v>0.48680555555555555</v>
      </c>
    </row>
    <row r="2086" spans="1:11" x14ac:dyDescent="0.25">
      <c r="A2086">
        <v>8</v>
      </c>
      <c r="B2086" t="s">
        <v>18</v>
      </c>
      <c r="C2086">
        <v>5607</v>
      </c>
      <c r="D2086" s="17">
        <v>43832</v>
      </c>
      <c r="E2086" t="s">
        <v>308</v>
      </c>
      <c r="F2086" t="s">
        <v>70</v>
      </c>
      <c r="G2086" t="s">
        <v>71</v>
      </c>
      <c r="H2086">
        <v>16</v>
      </c>
      <c r="I2086">
        <v>0</v>
      </c>
      <c r="J2086">
        <v>16</v>
      </c>
      <c r="K2086" s="18">
        <v>0.47430555555555554</v>
      </c>
    </row>
    <row r="2087" spans="1:11" x14ac:dyDescent="0.25">
      <c r="A2087">
        <v>8</v>
      </c>
      <c r="B2087" t="s">
        <v>18</v>
      </c>
      <c r="C2087">
        <v>5607</v>
      </c>
      <c r="D2087" s="17">
        <v>43833</v>
      </c>
      <c r="E2087" t="s">
        <v>308</v>
      </c>
      <c r="F2087" t="s">
        <v>70</v>
      </c>
      <c r="G2087" t="s">
        <v>71</v>
      </c>
      <c r="H2087">
        <v>40</v>
      </c>
      <c r="I2087">
        <v>0</v>
      </c>
      <c r="J2087">
        <v>40</v>
      </c>
      <c r="K2087" s="18">
        <v>0.48541666666666666</v>
      </c>
    </row>
    <row r="2088" spans="1:11" hidden="1" x14ac:dyDescent="0.25">
      <c r="A2088">
        <v>8</v>
      </c>
      <c r="B2088" t="s">
        <v>18</v>
      </c>
      <c r="C2088">
        <v>5607</v>
      </c>
      <c r="D2088" s="17">
        <v>43833</v>
      </c>
      <c r="E2088" t="s">
        <v>308</v>
      </c>
      <c r="F2088" t="s">
        <v>70</v>
      </c>
      <c r="G2088" t="s">
        <v>71</v>
      </c>
      <c r="H2088">
        <v>0</v>
      </c>
      <c r="I2088">
        <v>-112</v>
      </c>
      <c r="J2088">
        <v>-112</v>
      </c>
      <c r="K2088" s="18">
        <v>0.48819444444444443</v>
      </c>
    </row>
    <row r="2089" spans="1:11" x14ac:dyDescent="0.25">
      <c r="A2089">
        <v>8</v>
      </c>
      <c r="B2089" t="s">
        <v>18</v>
      </c>
      <c r="C2089">
        <v>5607</v>
      </c>
      <c r="D2089" s="17">
        <v>43836</v>
      </c>
      <c r="E2089" t="s">
        <v>308</v>
      </c>
      <c r="F2089" t="s">
        <v>70</v>
      </c>
      <c r="G2089" t="s">
        <v>71</v>
      </c>
      <c r="H2089">
        <v>26</v>
      </c>
      <c r="I2089">
        <v>0</v>
      </c>
      <c r="J2089">
        <v>26</v>
      </c>
      <c r="K2089" s="18">
        <v>0.48749999999999999</v>
      </c>
    </row>
    <row r="2090" spans="1:11" x14ac:dyDescent="0.25">
      <c r="A2090">
        <v>8</v>
      </c>
      <c r="B2090" t="s">
        <v>18</v>
      </c>
      <c r="C2090">
        <v>5607</v>
      </c>
      <c r="D2090" s="17">
        <v>43837</v>
      </c>
      <c r="E2090" t="s">
        <v>308</v>
      </c>
      <c r="F2090" t="s">
        <v>70</v>
      </c>
      <c r="G2090" t="s">
        <v>71</v>
      </c>
      <c r="H2090">
        <v>42</v>
      </c>
      <c r="I2090">
        <v>0</v>
      </c>
      <c r="J2090">
        <v>42</v>
      </c>
      <c r="K2090" s="18">
        <v>0.50763888888888886</v>
      </c>
    </row>
    <row r="2091" spans="1:11" x14ac:dyDescent="0.25">
      <c r="A2091">
        <v>8</v>
      </c>
      <c r="B2091" t="s">
        <v>18</v>
      </c>
      <c r="C2091">
        <v>5607</v>
      </c>
      <c r="D2091" s="17">
        <v>43838</v>
      </c>
      <c r="E2091" t="s">
        <v>308</v>
      </c>
      <c r="F2091" t="s">
        <v>70</v>
      </c>
      <c r="G2091" t="s">
        <v>71</v>
      </c>
      <c r="H2091">
        <v>14</v>
      </c>
      <c r="I2091">
        <v>0</v>
      </c>
      <c r="J2091">
        <v>14</v>
      </c>
      <c r="K2091" s="18">
        <v>0.52013888888888882</v>
      </c>
    </row>
    <row r="2092" spans="1:11" x14ac:dyDescent="0.25">
      <c r="A2092">
        <v>8</v>
      </c>
      <c r="B2092" t="s">
        <v>18</v>
      </c>
      <c r="C2092">
        <v>5607</v>
      </c>
      <c r="D2092" s="17">
        <v>43839</v>
      </c>
      <c r="E2092" t="s">
        <v>308</v>
      </c>
      <c r="F2092" t="s">
        <v>70</v>
      </c>
      <c r="G2092" t="s">
        <v>71</v>
      </c>
      <c r="H2092">
        <v>42</v>
      </c>
      <c r="I2092">
        <v>0</v>
      </c>
      <c r="J2092">
        <v>42</v>
      </c>
      <c r="K2092" s="18">
        <v>0.49305555555555558</v>
      </c>
    </row>
    <row r="2093" spans="1:11" hidden="1" x14ac:dyDescent="0.25">
      <c r="A2093">
        <v>8</v>
      </c>
      <c r="B2093" t="s">
        <v>18</v>
      </c>
      <c r="C2093">
        <v>5607</v>
      </c>
      <c r="D2093" s="17">
        <v>43839</v>
      </c>
      <c r="E2093" t="s">
        <v>308</v>
      </c>
      <c r="F2093" t="s">
        <v>70</v>
      </c>
      <c r="G2093" t="s">
        <v>71</v>
      </c>
      <c r="H2093">
        <v>0</v>
      </c>
      <c r="I2093">
        <v>-56</v>
      </c>
      <c r="J2093">
        <v>-56</v>
      </c>
      <c r="K2093" s="18">
        <v>0.49444444444444446</v>
      </c>
    </row>
    <row r="2094" spans="1:11" x14ac:dyDescent="0.25">
      <c r="A2094">
        <v>8</v>
      </c>
      <c r="B2094" t="s">
        <v>18</v>
      </c>
      <c r="C2094">
        <v>5607</v>
      </c>
      <c r="D2094" s="17">
        <v>43840</v>
      </c>
      <c r="E2094" t="s">
        <v>308</v>
      </c>
      <c r="F2094" t="s">
        <v>70</v>
      </c>
      <c r="G2094" t="s">
        <v>71</v>
      </c>
      <c r="H2094">
        <v>54</v>
      </c>
      <c r="I2094">
        <v>0</v>
      </c>
      <c r="J2094">
        <v>54</v>
      </c>
      <c r="K2094" s="18">
        <v>0.49236111111111108</v>
      </c>
    </row>
    <row r="2095" spans="1:11" x14ac:dyDescent="0.25">
      <c r="A2095">
        <v>8</v>
      </c>
      <c r="B2095" t="s">
        <v>18</v>
      </c>
      <c r="C2095">
        <v>5607</v>
      </c>
      <c r="D2095" s="17">
        <v>43843</v>
      </c>
      <c r="E2095" t="s">
        <v>308</v>
      </c>
      <c r="F2095" t="s">
        <v>70</v>
      </c>
      <c r="G2095" t="s">
        <v>71</v>
      </c>
      <c r="H2095">
        <v>27</v>
      </c>
      <c r="I2095">
        <v>0</v>
      </c>
      <c r="J2095">
        <v>27</v>
      </c>
      <c r="K2095" s="18">
        <v>0.55694444444444446</v>
      </c>
    </row>
    <row r="2096" spans="1:11" x14ac:dyDescent="0.25">
      <c r="A2096">
        <v>8</v>
      </c>
      <c r="B2096" t="s">
        <v>18</v>
      </c>
      <c r="C2096">
        <v>5607</v>
      </c>
      <c r="D2096" s="17">
        <v>43844</v>
      </c>
      <c r="E2096" t="s">
        <v>308</v>
      </c>
      <c r="F2096" t="s">
        <v>70</v>
      </c>
      <c r="G2096" t="s">
        <v>71</v>
      </c>
      <c r="H2096">
        <v>43</v>
      </c>
      <c r="I2096">
        <v>0</v>
      </c>
      <c r="J2096">
        <v>43</v>
      </c>
      <c r="K2096" s="18">
        <v>0.27152777777777776</v>
      </c>
    </row>
    <row r="2097" spans="1:11" hidden="1" x14ac:dyDescent="0.25">
      <c r="A2097">
        <v>8</v>
      </c>
      <c r="B2097" t="s">
        <v>18</v>
      </c>
      <c r="C2097">
        <v>5607</v>
      </c>
      <c r="D2097" s="17">
        <v>43844</v>
      </c>
      <c r="E2097" t="s">
        <v>308</v>
      </c>
      <c r="F2097" t="s">
        <v>70</v>
      </c>
      <c r="G2097" t="s">
        <v>71</v>
      </c>
      <c r="H2097">
        <v>0</v>
      </c>
      <c r="I2097">
        <v>-112</v>
      </c>
      <c r="J2097">
        <v>-112</v>
      </c>
      <c r="K2097" s="18">
        <v>0.50138888888888888</v>
      </c>
    </row>
    <row r="2098" spans="1:11" x14ac:dyDescent="0.25">
      <c r="A2098">
        <v>8</v>
      </c>
      <c r="B2098" t="s">
        <v>18</v>
      </c>
      <c r="C2098">
        <v>5607</v>
      </c>
      <c r="D2098" s="17">
        <v>43845</v>
      </c>
      <c r="E2098" t="s">
        <v>308</v>
      </c>
      <c r="F2098" t="s">
        <v>70</v>
      </c>
      <c r="G2098" t="s">
        <v>71</v>
      </c>
      <c r="H2098">
        <v>31</v>
      </c>
      <c r="I2098">
        <v>0</v>
      </c>
      <c r="J2098">
        <v>31</v>
      </c>
      <c r="K2098" s="18">
        <v>0.48541666666666666</v>
      </c>
    </row>
    <row r="2099" spans="1:11" hidden="1" x14ac:dyDescent="0.25">
      <c r="A2099">
        <v>8</v>
      </c>
      <c r="B2099" t="s">
        <v>18</v>
      </c>
      <c r="C2099">
        <v>5607</v>
      </c>
      <c r="D2099" s="17">
        <v>43845</v>
      </c>
      <c r="E2099" t="s">
        <v>308</v>
      </c>
      <c r="F2099" t="s">
        <v>70</v>
      </c>
      <c r="G2099" t="s">
        <v>71</v>
      </c>
      <c r="H2099">
        <v>0</v>
      </c>
      <c r="I2099">
        <v>-112</v>
      </c>
      <c r="J2099">
        <v>-112</v>
      </c>
      <c r="K2099" s="18">
        <v>0.48680555555555555</v>
      </c>
    </row>
    <row r="2100" spans="1:11" x14ac:dyDescent="0.25">
      <c r="A2100">
        <v>8</v>
      </c>
      <c r="B2100" t="s">
        <v>18</v>
      </c>
      <c r="C2100">
        <v>5607</v>
      </c>
      <c r="D2100" s="17">
        <v>43846</v>
      </c>
      <c r="E2100" t="s">
        <v>308</v>
      </c>
      <c r="F2100" t="s">
        <v>70</v>
      </c>
      <c r="G2100" t="s">
        <v>71</v>
      </c>
      <c r="H2100">
        <v>30</v>
      </c>
      <c r="I2100">
        <v>0</v>
      </c>
      <c r="J2100">
        <v>30</v>
      </c>
      <c r="K2100" s="18">
        <v>0.51111111111111118</v>
      </c>
    </row>
    <row r="2101" spans="1:11" x14ac:dyDescent="0.25">
      <c r="A2101">
        <v>8</v>
      </c>
      <c r="B2101" t="s">
        <v>18</v>
      </c>
      <c r="C2101">
        <v>5607</v>
      </c>
      <c r="D2101" s="17">
        <v>43847</v>
      </c>
      <c r="E2101" t="s">
        <v>308</v>
      </c>
      <c r="F2101" t="s">
        <v>70</v>
      </c>
      <c r="G2101" t="s">
        <v>71</v>
      </c>
      <c r="H2101">
        <v>46</v>
      </c>
      <c r="I2101">
        <v>0</v>
      </c>
      <c r="J2101">
        <v>46</v>
      </c>
      <c r="K2101" s="18">
        <v>0.48541666666666666</v>
      </c>
    </row>
    <row r="2102" spans="1:11" x14ac:dyDescent="0.25">
      <c r="A2102">
        <v>8</v>
      </c>
      <c r="B2102" t="s">
        <v>18</v>
      </c>
      <c r="C2102">
        <v>5607</v>
      </c>
      <c r="D2102" s="17">
        <v>43850</v>
      </c>
      <c r="E2102" t="s">
        <v>308</v>
      </c>
      <c r="F2102" t="s">
        <v>70</v>
      </c>
      <c r="G2102" t="s">
        <v>71</v>
      </c>
      <c r="H2102">
        <v>30</v>
      </c>
      <c r="I2102">
        <v>0</v>
      </c>
      <c r="J2102">
        <v>30</v>
      </c>
      <c r="K2102" s="18">
        <v>0.39930555555555558</v>
      </c>
    </row>
    <row r="2103" spans="1:11" hidden="1" x14ac:dyDescent="0.25">
      <c r="A2103">
        <v>8</v>
      </c>
      <c r="B2103" t="s">
        <v>18</v>
      </c>
      <c r="C2103">
        <v>5607</v>
      </c>
      <c r="D2103" s="17">
        <v>43850</v>
      </c>
      <c r="E2103" t="s">
        <v>308</v>
      </c>
      <c r="F2103" t="s">
        <v>70</v>
      </c>
      <c r="G2103" t="s">
        <v>71</v>
      </c>
      <c r="H2103">
        <v>0</v>
      </c>
      <c r="I2103">
        <v>-112</v>
      </c>
      <c r="J2103">
        <v>-112</v>
      </c>
      <c r="K2103" s="18">
        <v>0.48680555555555555</v>
      </c>
    </row>
    <row r="2104" spans="1:11" x14ac:dyDescent="0.25">
      <c r="A2104">
        <v>8</v>
      </c>
      <c r="B2104" t="s">
        <v>18</v>
      </c>
      <c r="C2104">
        <v>5607</v>
      </c>
      <c r="D2104" s="17">
        <v>43851</v>
      </c>
      <c r="E2104" t="s">
        <v>308</v>
      </c>
      <c r="F2104" t="s">
        <v>70</v>
      </c>
      <c r="G2104" t="s">
        <v>71</v>
      </c>
      <c r="H2104">
        <v>55</v>
      </c>
      <c r="I2104">
        <v>0</v>
      </c>
      <c r="J2104">
        <v>55</v>
      </c>
      <c r="K2104" s="18">
        <v>0.48888888888888887</v>
      </c>
    </row>
    <row r="2105" spans="1:11" x14ac:dyDescent="0.25">
      <c r="A2105">
        <v>8</v>
      </c>
      <c r="B2105" t="s">
        <v>18</v>
      </c>
      <c r="C2105">
        <v>5607</v>
      </c>
      <c r="D2105" s="17">
        <v>43832</v>
      </c>
      <c r="E2105" t="s">
        <v>308</v>
      </c>
      <c r="F2105" t="s">
        <v>101</v>
      </c>
      <c r="G2105" t="s">
        <v>102</v>
      </c>
      <c r="H2105">
        <v>2</v>
      </c>
      <c r="I2105">
        <v>0</v>
      </c>
      <c r="J2105">
        <v>2</v>
      </c>
      <c r="K2105" s="18">
        <v>0.47430555555555554</v>
      </c>
    </row>
    <row r="2106" spans="1:11" x14ac:dyDescent="0.25">
      <c r="A2106">
        <v>8</v>
      </c>
      <c r="B2106" t="s">
        <v>18</v>
      </c>
      <c r="C2106">
        <v>5607</v>
      </c>
      <c r="D2106" s="17">
        <v>43833</v>
      </c>
      <c r="E2106" t="s">
        <v>308</v>
      </c>
      <c r="F2106" t="s">
        <v>101</v>
      </c>
      <c r="G2106" t="s">
        <v>102</v>
      </c>
      <c r="H2106">
        <v>3</v>
      </c>
      <c r="I2106">
        <v>0</v>
      </c>
      <c r="J2106">
        <v>3</v>
      </c>
      <c r="K2106" s="18">
        <v>0.48541666666666666</v>
      </c>
    </row>
    <row r="2107" spans="1:11" hidden="1" x14ac:dyDescent="0.25">
      <c r="A2107">
        <v>8</v>
      </c>
      <c r="B2107" t="s">
        <v>18</v>
      </c>
      <c r="C2107">
        <v>5607</v>
      </c>
      <c r="D2107" s="17">
        <v>43833</v>
      </c>
      <c r="E2107" t="s">
        <v>308</v>
      </c>
      <c r="F2107" t="s">
        <v>101</v>
      </c>
      <c r="G2107" t="s">
        <v>102</v>
      </c>
      <c r="H2107">
        <v>0</v>
      </c>
      <c r="I2107">
        <v>-10</v>
      </c>
      <c r="J2107">
        <v>-10</v>
      </c>
      <c r="K2107" s="18">
        <v>0.48819444444444443</v>
      </c>
    </row>
    <row r="2108" spans="1:11" x14ac:dyDescent="0.25">
      <c r="A2108">
        <v>8</v>
      </c>
      <c r="B2108" t="s">
        <v>18</v>
      </c>
      <c r="C2108">
        <v>5607</v>
      </c>
      <c r="D2108" s="17">
        <v>43836</v>
      </c>
      <c r="E2108" t="s">
        <v>308</v>
      </c>
      <c r="F2108" t="s">
        <v>101</v>
      </c>
      <c r="G2108" t="s">
        <v>102</v>
      </c>
      <c r="H2108">
        <v>2</v>
      </c>
      <c r="I2108">
        <v>0</v>
      </c>
      <c r="J2108">
        <v>2</v>
      </c>
      <c r="K2108" s="18">
        <v>0.48749999999999999</v>
      </c>
    </row>
    <row r="2109" spans="1:11" x14ac:dyDescent="0.25">
      <c r="A2109">
        <v>8</v>
      </c>
      <c r="B2109" t="s">
        <v>18</v>
      </c>
      <c r="C2109">
        <v>5607</v>
      </c>
      <c r="D2109" s="17">
        <v>43837</v>
      </c>
      <c r="E2109" t="s">
        <v>308</v>
      </c>
      <c r="F2109" t="s">
        <v>101</v>
      </c>
      <c r="G2109" t="s">
        <v>102</v>
      </c>
      <c r="H2109">
        <v>4</v>
      </c>
      <c r="I2109">
        <v>0</v>
      </c>
      <c r="J2109">
        <v>4</v>
      </c>
      <c r="K2109" s="18">
        <v>0.50763888888888886</v>
      </c>
    </row>
    <row r="2110" spans="1:11" x14ac:dyDescent="0.25">
      <c r="A2110">
        <v>8</v>
      </c>
      <c r="B2110" t="s">
        <v>18</v>
      </c>
      <c r="C2110">
        <v>5607</v>
      </c>
      <c r="D2110" s="17">
        <v>43838</v>
      </c>
      <c r="E2110" t="s">
        <v>308</v>
      </c>
      <c r="F2110" t="s">
        <v>101</v>
      </c>
      <c r="G2110" t="s">
        <v>102</v>
      </c>
      <c r="H2110">
        <v>1</v>
      </c>
      <c r="I2110">
        <v>0</v>
      </c>
      <c r="J2110">
        <v>1</v>
      </c>
      <c r="K2110" s="18">
        <v>0.52013888888888882</v>
      </c>
    </row>
    <row r="2111" spans="1:11" x14ac:dyDescent="0.25">
      <c r="A2111">
        <v>8</v>
      </c>
      <c r="B2111" t="s">
        <v>18</v>
      </c>
      <c r="C2111">
        <v>5607</v>
      </c>
      <c r="D2111" s="17">
        <v>43839</v>
      </c>
      <c r="E2111" t="s">
        <v>308</v>
      </c>
      <c r="F2111" t="s">
        <v>101</v>
      </c>
      <c r="G2111" t="s">
        <v>102</v>
      </c>
      <c r="H2111">
        <v>4</v>
      </c>
      <c r="I2111">
        <v>0</v>
      </c>
      <c r="J2111">
        <v>4</v>
      </c>
      <c r="K2111" s="18">
        <v>0.49305555555555558</v>
      </c>
    </row>
    <row r="2112" spans="1:11" x14ac:dyDescent="0.25">
      <c r="A2112">
        <v>8</v>
      </c>
      <c r="B2112" t="s">
        <v>18</v>
      </c>
      <c r="C2112">
        <v>5607</v>
      </c>
      <c r="D2112" s="17">
        <v>43840</v>
      </c>
      <c r="E2112" t="s">
        <v>308</v>
      </c>
      <c r="F2112" t="s">
        <v>101</v>
      </c>
      <c r="G2112" t="s">
        <v>102</v>
      </c>
      <c r="H2112">
        <v>5</v>
      </c>
      <c r="I2112">
        <v>0</v>
      </c>
      <c r="J2112">
        <v>5</v>
      </c>
      <c r="K2112" s="18">
        <v>0.49236111111111108</v>
      </c>
    </row>
    <row r="2113" spans="1:11" x14ac:dyDescent="0.25">
      <c r="A2113">
        <v>8</v>
      </c>
      <c r="B2113" t="s">
        <v>18</v>
      </c>
      <c r="C2113">
        <v>5607</v>
      </c>
      <c r="D2113" s="17">
        <v>43843</v>
      </c>
      <c r="E2113" t="s">
        <v>308</v>
      </c>
      <c r="F2113" t="s">
        <v>101</v>
      </c>
      <c r="G2113" t="s">
        <v>102</v>
      </c>
      <c r="H2113">
        <v>2</v>
      </c>
      <c r="I2113">
        <v>0</v>
      </c>
      <c r="J2113">
        <v>2</v>
      </c>
      <c r="K2113" s="18">
        <v>0.55694444444444446</v>
      </c>
    </row>
    <row r="2114" spans="1:11" hidden="1" x14ac:dyDescent="0.25">
      <c r="A2114">
        <v>8</v>
      </c>
      <c r="B2114" t="s">
        <v>18</v>
      </c>
      <c r="C2114">
        <v>5607</v>
      </c>
      <c r="D2114" s="17">
        <v>43844</v>
      </c>
      <c r="E2114" t="s">
        <v>308</v>
      </c>
      <c r="F2114" t="s">
        <v>101</v>
      </c>
      <c r="G2114" t="s">
        <v>102</v>
      </c>
      <c r="H2114">
        <v>0</v>
      </c>
      <c r="I2114">
        <v>-22</v>
      </c>
      <c r="J2114">
        <v>-22</v>
      </c>
      <c r="K2114" s="18">
        <v>0.50138888888888888</v>
      </c>
    </row>
    <row r="2115" spans="1:11" x14ac:dyDescent="0.25">
      <c r="A2115">
        <v>8</v>
      </c>
      <c r="B2115" t="s">
        <v>18</v>
      </c>
      <c r="C2115">
        <v>5607</v>
      </c>
      <c r="D2115" s="17">
        <v>43845</v>
      </c>
      <c r="E2115" t="s">
        <v>308</v>
      </c>
      <c r="F2115" t="s">
        <v>101</v>
      </c>
      <c r="G2115" t="s">
        <v>102</v>
      </c>
      <c r="H2115">
        <v>3</v>
      </c>
      <c r="I2115">
        <v>0</v>
      </c>
      <c r="J2115">
        <v>3</v>
      </c>
      <c r="K2115" s="18">
        <v>0.48541666666666666</v>
      </c>
    </row>
    <row r="2116" spans="1:11" x14ac:dyDescent="0.25">
      <c r="A2116">
        <v>8</v>
      </c>
      <c r="B2116" t="s">
        <v>18</v>
      </c>
      <c r="C2116">
        <v>5607</v>
      </c>
      <c r="D2116" s="17">
        <v>43846</v>
      </c>
      <c r="E2116" t="s">
        <v>308</v>
      </c>
      <c r="F2116" t="s">
        <v>101</v>
      </c>
      <c r="G2116" t="s">
        <v>102</v>
      </c>
      <c r="H2116">
        <v>3</v>
      </c>
      <c r="I2116">
        <v>0</v>
      </c>
      <c r="J2116">
        <v>3</v>
      </c>
      <c r="K2116" s="18">
        <v>0.51111111111111118</v>
      </c>
    </row>
    <row r="2117" spans="1:11" x14ac:dyDescent="0.25">
      <c r="A2117">
        <v>8</v>
      </c>
      <c r="B2117" t="s">
        <v>18</v>
      </c>
      <c r="C2117">
        <v>5607</v>
      </c>
      <c r="D2117" s="17">
        <v>43847</v>
      </c>
      <c r="E2117" t="s">
        <v>308</v>
      </c>
      <c r="F2117" t="s">
        <v>101</v>
      </c>
      <c r="G2117" t="s">
        <v>102</v>
      </c>
      <c r="H2117">
        <v>4</v>
      </c>
      <c r="I2117">
        <v>0</v>
      </c>
      <c r="J2117">
        <v>4</v>
      </c>
      <c r="K2117" s="18">
        <v>0.48541666666666666</v>
      </c>
    </row>
    <row r="2118" spans="1:11" x14ac:dyDescent="0.25">
      <c r="A2118">
        <v>8</v>
      </c>
      <c r="B2118" t="s">
        <v>18</v>
      </c>
      <c r="C2118">
        <v>5607</v>
      </c>
      <c r="D2118" s="17">
        <v>43850</v>
      </c>
      <c r="E2118" t="s">
        <v>308</v>
      </c>
      <c r="F2118" t="s">
        <v>101</v>
      </c>
      <c r="G2118" t="s">
        <v>102</v>
      </c>
      <c r="H2118">
        <v>3</v>
      </c>
      <c r="I2118">
        <v>0</v>
      </c>
      <c r="J2118">
        <v>3</v>
      </c>
      <c r="K2118" s="18">
        <v>0.39930555555555558</v>
      </c>
    </row>
    <row r="2119" spans="1:11" x14ac:dyDescent="0.25">
      <c r="A2119">
        <v>8</v>
      </c>
      <c r="B2119" t="s">
        <v>18</v>
      </c>
      <c r="C2119">
        <v>5607</v>
      </c>
      <c r="D2119" s="17">
        <v>43851</v>
      </c>
      <c r="E2119" t="s">
        <v>308</v>
      </c>
      <c r="F2119" t="s">
        <v>101</v>
      </c>
      <c r="G2119" t="s">
        <v>102</v>
      </c>
      <c r="H2119">
        <v>5</v>
      </c>
      <c r="I2119">
        <v>0</v>
      </c>
      <c r="J2119">
        <v>5</v>
      </c>
      <c r="K2119" s="18">
        <v>0.48888888888888887</v>
      </c>
    </row>
    <row r="2120" spans="1:11" hidden="1" x14ac:dyDescent="0.25">
      <c r="A2120">
        <v>8</v>
      </c>
      <c r="B2120" t="s">
        <v>18</v>
      </c>
      <c r="C2120">
        <v>5607</v>
      </c>
      <c r="D2120" s="17">
        <v>43851</v>
      </c>
      <c r="E2120" t="s">
        <v>308</v>
      </c>
      <c r="F2120" t="s">
        <v>101</v>
      </c>
      <c r="G2120" t="s">
        <v>102</v>
      </c>
      <c r="H2120">
        <v>0</v>
      </c>
      <c r="I2120">
        <v>-20</v>
      </c>
      <c r="J2120">
        <v>-20</v>
      </c>
      <c r="K2120" s="18">
        <v>0.49027777777777781</v>
      </c>
    </row>
    <row r="2121" spans="1:11" hidden="1" x14ac:dyDescent="0.25">
      <c r="A2121">
        <v>8</v>
      </c>
      <c r="B2121" t="s">
        <v>148</v>
      </c>
      <c r="C2121">
        <v>3072</v>
      </c>
      <c r="D2121" s="17">
        <v>43847</v>
      </c>
      <c r="E2121" t="s">
        <v>309</v>
      </c>
      <c r="F2121" t="s">
        <v>287</v>
      </c>
      <c r="G2121" t="s">
        <v>288</v>
      </c>
      <c r="H2121">
        <v>0</v>
      </c>
      <c r="I2121">
        <v>-140</v>
      </c>
      <c r="J2121">
        <v>-140</v>
      </c>
      <c r="K2121" s="18">
        <v>0.55833333333333335</v>
      </c>
    </row>
    <row r="2122" spans="1:11" hidden="1" x14ac:dyDescent="0.25">
      <c r="A2122">
        <v>8</v>
      </c>
      <c r="B2122" t="s">
        <v>148</v>
      </c>
      <c r="C2122">
        <v>3072</v>
      </c>
      <c r="D2122" s="17">
        <v>43831</v>
      </c>
      <c r="E2122" t="s">
        <v>309</v>
      </c>
      <c r="F2122" t="s">
        <v>77</v>
      </c>
      <c r="G2122" t="s">
        <v>78</v>
      </c>
      <c r="H2122">
        <v>0</v>
      </c>
      <c r="I2122">
        <v>-1</v>
      </c>
      <c r="J2122">
        <v>-1</v>
      </c>
      <c r="K2122" s="18">
        <v>0.68333333333333324</v>
      </c>
    </row>
    <row r="2123" spans="1:11" hidden="1" x14ac:dyDescent="0.25">
      <c r="A2123">
        <v>8</v>
      </c>
      <c r="B2123" t="s">
        <v>148</v>
      </c>
      <c r="C2123">
        <v>3072</v>
      </c>
      <c r="D2123" s="17">
        <v>43831</v>
      </c>
      <c r="E2123" t="s">
        <v>309</v>
      </c>
      <c r="F2123" t="s">
        <v>77</v>
      </c>
      <c r="G2123" t="s">
        <v>78</v>
      </c>
      <c r="H2123">
        <v>0</v>
      </c>
      <c r="I2123">
        <v>-1</v>
      </c>
      <c r="J2123">
        <v>-1</v>
      </c>
      <c r="K2123" s="18">
        <v>0.68402777777777779</v>
      </c>
    </row>
    <row r="2124" spans="1:11" hidden="1" x14ac:dyDescent="0.25">
      <c r="A2124">
        <v>8</v>
      </c>
      <c r="B2124" t="s">
        <v>148</v>
      </c>
      <c r="C2124">
        <v>3072</v>
      </c>
      <c r="D2124" s="17">
        <v>43831</v>
      </c>
      <c r="E2124" t="s">
        <v>309</v>
      </c>
      <c r="F2124" t="s">
        <v>77</v>
      </c>
      <c r="G2124" t="s">
        <v>78</v>
      </c>
      <c r="H2124">
        <v>0</v>
      </c>
      <c r="I2124">
        <v>-2</v>
      </c>
      <c r="J2124">
        <v>-2</v>
      </c>
      <c r="K2124" s="18">
        <v>0.68472222222222223</v>
      </c>
    </row>
    <row r="2125" spans="1:11" x14ac:dyDescent="0.25">
      <c r="A2125">
        <v>8</v>
      </c>
      <c r="B2125" t="s">
        <v>148</v>
      </c>
      <c r="C2125">
        <v>3072</v>
      </c>
      <c r="D2125" s="17">
        <v>43831</v>
      </c>
      <c r="E2125" t="s">
        <v>309</v>
      </c>
      <c r="F2125" t="s">
        <v>77</v>
      </c>
      <c r="G2125" t="s">
        <v>78</v>
      </c>
      <c r="H2125">
        <v>553</v>
      </c>
      <c r="I2125">
        <v>0</v>
      </c>
      <c r="J2125">
        <v>553</v>
      </c>
      <c r="K2125" s="18">
        <v>0.98333333333333339</v>
      </c>
    </row>
    <row r="2126" spans="1:11" x14ac:dyDescent="0.25">
      <c r="A2126">
        <v>8</v>
      </c>
      <c r="B2126" t="s">
        <v>148</v>
      </c>
      <c r="C2126">
        <v>3072</v>
      </c>
      <c r="D2126" s="17">
        <v>43832</v>
      </c>
      <c r="E2126" t="s">
        <v>309</v>
      </c>
      <c r="F2126" t="s">
        <v>77</v>
      </c>
      <c r="G2126" t="s">
        <v>78</v>
      </c>
      <c r="H2126">
        <v>1573</v>
      </c>
      <c r="I2126">
        <v>0</v>
      </c>
      <c r="J2126">
        <v>1573</v>
      </c>
      <c r="K2126" s="18">
        <v>7.7083333333333337E-2</v>
      </c>
    </row>
    <row r="2127" spans="1:11" x14ac:dyDescent="0.25">
      <c r="A2127">
        <v>8</v>
      </c>
      <c r="B2127" t="s">
        <v>148</v>
      </c>
      <c r="C2127">
        <v>3072</v>
      </c>
      <c r="D2127" s="17">
        <v>43833</v>
      </c>
      <c r="E2127" t="s">
        <v>309</v>
      </c>
      <c r="F2127" t="s">
        <v>77</v>
      </c>
      <c r="G2127" t="s">
        <v>78</v>
      </c>
      <c r="H2127">
        <v>19</v>
      </c>
      <c r="I2127">
        <v>0</v>
      </c>
      <c r="J2127">
        <v>19</v>
      </c>
      <c r="K2127" s="18">
        <v>0.28055555555555556</v>
      </c>
    </row>
    <row r="2128" spans="1:11" x14ac:dyDescent="0.25">
      <c r="A2128">
        <v>8</v>
      </c>
      <c r="B2128" t="s">
        <v>148</v>
      </c>
      <c r="C2128">
        <v>3072</v>
      </c>
      <c r="D2128" s="17">
        <v>43835</v>
      </c>
      <c r="E2128" t="s">
        <v>309</v>
      </c>
      <c r="F2128" t="s">
        <v>77</v>
      </c>
      <c r="G2128" t="s">
        <v>78</v>
      </c>
      <c r="H2128">
        <v>2598</v>
      </c>
      <c r="I2128">
        <v>0</v>
      </c>
      <c r="J2128">
        <v>2598</v>
      </c>
      <c r="K2128" s="18">
        <v>4.7916666666666663E-2</v>
      </c>
    </row>
    <row r="2129" spans="1:11" x14ac:dyDescent="0.25">
      <c r="A2129">
        <v>8</v>
      </c>
      <c r="B2129" t="s">
        <v>148</v>
      </c>
      <c r="C2129">
        <v>3072</v>
      </c>
      <c r="D2129" s="17">
        <v>43836</v>
      </c>
      <c r="E2129" t="s">
        <v>309</v>
      </c>
      <c r="F2129" t="s">
        <v>77</v>
      </c>
      <c r="G2129" t="s">
        <v>78</v>
      </c>
      <c r="H2129">
        <v>962</v>
      </c>
      <c r="I2129">
        <v>0</v>
      </c>
      <c r="J2129">
        <v>962</v>
      </c>
      <c r="K2129" s="18">
        <v>4.1666666666666666E-3</v>
      </c>
    </row>
    <row r="2130" spans="1:11" hidden="1" x14ac:dyDescent="0.25">
      <c r="A2130">
        <v>8</v>
      </c>
      <c r="B2130" t="s">
        <v>148</v>
      </c>
      <c r="C2130">
        <v>3072</v>
      </c>
      <c r="D2130" s="17">
        <v>43836</v>
      </c>
      <c r="E2130" t="s">
        <v>309</v>
      </c>
      <c r="F2130" t="s">
        <v>77</v>
      </c>
      <c r="G2130" t="s">
        <v>78</v>
      </c>
      <c r="H2130">
        <v>0</v>
      </c>
      <c r="I2130">
        <v>-1</v>
      </c>
      <c r="J2130">
        <v>-1</v>
      </c>
      <c r="K2130" s="18">
        <v>0.84444444444444444</v>
      </c>
    </row>
    <row r="2131" spans="1:11" hidden="1" x14ac:dyDescent="0.25">
      <c r="A2131">
        <v>8</v>
      </c>
      <c r="B2131" t="s">
        <v>148</v>
      </c>
      <c r="C2131">
        <v>3072</v>
      </c>
      <c r="D2131" s="17">
        <v>43836</v>
      </c>
      <c r="E2131" t="s">
        <v>309</v>
      </c>
      <c r="F2131" t="s">
        <v>77</v>
      </c>
      <c r="G2131" t="s">
        <v>78</v>
      </c>
      <c r="H2131">
        <v>0</v>
      </c>
      <c r="I2131">
        <v>-2</v>
      </c>
      <c r="J2131">
        <v>-2</v>
      </c>
      <c r="K2131" s="18">
        <v>0.84583333333333333</v>
      </c>
    </row>
    <row r="2132" spans="1:11" x14ac:dyDescent="0.25">
      <c r="A2132">
        <v>8</v>
      </c>
      <c r="B2132" t="s">
        <v>148</v>
      </c>
      <c r="C2132">
        <v>3072</v>
      </c>
      <c r="D2132" s="17">
        <v>43837</v>
      </c>
      <c r="E2132" t="s">
        <v>309</v>
      </c>
      <c r="F2132" t="s">
        <v>77</v>
      </c>
      <c r="G2132" t="s">
        <v>78</v>
      </c>
      <c r="H2132">
        <v>1862</v>
      </c>
      <c r="I2132">
        <v>0</v>
      </c>
      <c r="J2132">
        <v>1862</v>
      </c>
      <c r="K2132" s="18">
        <v>4.0972222222222222E-2</v>
      </c>
    </row>
    <row r="2133" spans="1:11" hidden="1" x14ac:dyDescent="0.25">
      <c r="A2133">
        <v>8</v>
      </c>
      <c r="B2133" t="s">
        <v>148</v>
      </c>
      <c r="C2133">
        <v>3072</v>
      </c>
      <c r="D2133" s="17">
        <v>43837</v>
      </c>
      <c r="E2133" t="s">
        <v>309</v>
      </c>
      <c r="F2133" t="s">
        <v>77</v>
      </c>
      <c r="G2133" t="s">
        <v>78</v>
      </c>
      <c r="H2133">
        <v>0</v>
      </c>
      <c r="I2133">
        <v>-20</v>
      </c>
      <c r="J2133">
        <v>-20</v>
      </c>
      <c r="K2133" s="18">
        <v>0.92638888888888893</v>
      </c>
    </row>
    <row r="2134" spans="1:11" x14ac:dyDescent="0.25">
      <c r="A2134">
        <v>8</v>
      </c>
      <c r="B2134" t="s">
        <v>148</v>
      </c>
      <c r="C2134">
        <v>3072</v>
      </c>
      <c r="D2134" s="17">
        <v>43838</v>
      </c>
      <c r="E2134" t="s">
        <v>309</v>
      </c>
      <c r="F2134" t="s">
        <v>77</v>
      </c>
      <c r="G2134" t="s">
        <v>78</v>
      </c>
      <c r="H2134">
        <v>951</v>
      </c>
      <c r="I2134">
        <v>0</v>
      </c>
      <c r="J2134">
        <v>951</v>
      </c>
      <c r="K2134" s="18">
        <v>7.5694444444444439E-2</v>
      </c>
    </row>
    <row r="2135" spans="1:11" x14ac:dyDescent="0.25">
      <c r="A2135">
        <v>8</v>
      </c>
      <c r="B2135" t="s">
        <v>148</v>
      </c>
      <c r="C2135">
        <v>3072</v>
      </c>
      <c r="D2135" s="17">
        <v>43839</v>
      </c>
      <c r="E2135" t="s">
        <v>309</v>
      </c>
      <c r="F2135" t="s">
        <v>77</v>
      </c>
      <c r="G2135" t="s">
        <v>78</v>
      </c>
      <c r="H2135">
        <v>1859</v>
      </c>
      <c r="I2135">
        <v>0</v>
      </c>
      <c r="J2135">
        <v>1859</v>
      </c>
      <c r="K2135" s="18">
        <v>0.15416666666666667</v>
      </c>
    </row>
    <row r="2136" spans="1:11" x14ac:dyDescent="0.25">
      <c r="A2136">
        <v>8</v>
      </c>
      <c r="B2136" t="s">
        <v>148</v>
      </c>
      <c r="C2136">
        <v>3072</v>
      </c>
      <c r="D2136" s="17">
        <v>43840</v>
      </c>
      <c r="E2136" t="s">
        <v>309</v>
      </c>
      <c r="F2136" t="s">
        <v>77</v>
      </c>
      <c r="G2136" t="s">
        <v>78</v>
      </c>
      <c r="H2136">
        <v>14</v>
      </c>
      <c r="I2136">
        <v>0</v>
      </c>
      <c r="J2136">
        <v>14</v>
      </c>
      <c r="K2136" s="18">
        <v>0.61597222222222225</v>
      </c>
    </row>
    <row r="2137" spans="1:11" x14ac:dyDescent="0.25">
      <c r="A2137">
        <v>8</v>
      </c>
      <c r="B2137" t="s">
        <v>148</v>
      </c>
      <c r="C2137">
        <v>3072</v>
      </c>
      <c r="D2137" s="17">
        <v>43842</v>
      </c>
      <c r="E2137" t="s">
        <v>309</v>
      </c>
      <c r="F2137" t="s">
        <v>77</v>
      </c>
      <c r="G2137" t="s">
        <v>78</v>
      </c>
      <c r="H2137">
        <v>2594</v>
      </c>
      <c r="I2137">
        <v>0</v>
      </c>
      <c r="J2137">
        <v>2594</v>
      </c>
      <c r="K2137" s="18">
        <v>6.25E-2</v>
      </c>
    </row>
    <row r="2138" spans="1:11" x14ac:dyDescent="0.25">
      <c r="A2138">
        <v>8</v>
      </c>
      <c r="B2138" t="s">
        <v>148</v>
      </c>
      <c r="C2138">
        <v>3072</v>
      </c>
      <c r="D2138" s="17">
        <v>43843</v>
      </c>
      <c r="E2138" t="s">
        <v>309</v>
      </c>
      <c r="F2138" t="s">
        <v>77</v>
      </c>
      <c r="G2138" t="s">
        <v>78</v>
      </c>
      <c r="H2138">
        <v>1001</v>
      </c>
      <c r="I2138">
        <v>0</v>
      </c>
      <c r="J2138">
        <v>1001</v>
      </c>
      <c r="K2138" s="18">
        <v>0.99513888888888891</v>
      </c>
    </row>
    <row r="2139" spans="1:11" x14ac:dyDescent="0.25">
      <c r="A2139">
        <v>8</v>
      </c>
      <c r="B2139" t="s">
        <v>148</v>
      </c>
      <c r="C2139">
        <v>3072</v>
      </c>
      <c r="D2139" s="17">
        <v>43844</v>
      </c>
      <c r="E2139" t="s">
        <v>309</v>
      </c>
      <c r="F2139" t="s">
        <v>77</v>
      </c>
      <c r="G2139" t="s">
        <v>78</v>
      </c>
      <c r="H2139">
        <v>1918</v>
      </c>
      <c r="I2139">
        <v>0</v>
      </c>
      <c r="J2139">
        <v>1918</v>
      </c>
      <c r="K2139" s="18">
        <v>4.027777777777778E-2</v>
      </c>
    </row>
    <row r="2140" spans="1:11" hidden="1" x14ac:dyDescent="0.25">
      <c r="A2140">
        <v>8</v>
      </c>
      <c r="B2140" t="s">
        <v>148</v>
      </c>
      <c r="C2140">
        <v>3072</v>
      </c>
      <c r="D2140" s="17">
        <v>43844</v>
      </c>
      <c r="E2140" t="s">
        <v>309</v>
      </c>
      <c r="F2140" t="s">
        <v>77</v>
      </c>
      <c r="G2140" t="s">
        <v>78</v>
      </c>
      <c r="H2140">
        <v>0</v>
      </c>
      <c r="I2140">
        <v>-1</v>
      </c>
      <c r="J2140">
        <v>-1</v>
      </c>
      <c r="K2140" s="18">
        <v>7.4999999999999997E-2</v>
      </c>
    </row>
    <row r="2141" spans="1:11" hidden="1" x14ac:dyDescent="0.25">
      <c r="A2141">
        <v>8</v>
      </c>
      <c r="B2141" t="s">
        <v>148</v>
      </c>
      <c r="C2141">
        <v>3072</v>
      </c>
      <c r="D2141" s="17">
        <v>43844</v>
      </c>
      <c r="E2141" t="s">
        <v>309</v>
      </c>
      <c r="F2141" t="s">
        <v>77</v>
      </c>
      <c r="G2141" t="s">
        <v>78</v>
      </c>
      <c r="H2141">
        <v>0</v>
      </c>
      <c r="I2141">
        <v>-1</v>
      </c>
      <c r="J2141">
        <v>-1</v>
      </c>
      <c r="K2141" s="18">
        <v>7.6388888888888895E-2</v>
      </c>
    </row>
    <row r="2142" spans="1:11" x14ac:dyDescent="0.25">
      <c r="A2142">
        <v>8</v>
      </c>
      <c r="B2142" t="s">
        <v>148</v>
      </c>
      <c r="C2142">
        <v>3072</v>
      </c>
      <c r="D2142" s="17">
        <v>43845</v>
      </c>
      <c r="E2142" t="s">
        <v>309</v>
      </c>
      <c r="F2142" t="s">
        <v>77</v>
      </c>
      <c r="G2142" t="s">
        <v>78</v>
      </c>
      <c r="H2142">
        <v>791</v>
      </c>
      <c r="I2142">
        <v>0</v>
      </c>
      <c r="J2142">
        <v>791</v>
      </c>
      <c r="K2142" s="18">
        <v>6.5277777777777782E-2</v>
      </c>
    </row>
    <row r="2143" spans="1:11" hidden="1" x14ac:dyDescent="0.25">
      <c r="A2143">
        <v>8</v>
      </c>
      <c r="B2143" t="s">
        <v>148</v>
      </c>
      <c r="C2143">
        <v>3072</v>
      </c>
      <c r="D2143" s="17">
        <v>43846</v>
      </c>
      <c r="E2143" t="s">
        <v>309</v>
      </c>
      <c r="F2143" t="s">
        <v>77</v>
      </c>
      <c r="G2143" t="s">
        <v>78</v>
      </c>
      <c r="H2143">
        <v>0</v>
      </c>
      <c r="I2143">
        <v>-1</v>
      </c>
      <c r="J2143">
        <v>-1</v>
      </c>
      <c r="K2143" s="18">
        <v>7.9861111111111105E-2</v>
      </c>
    </row>
    <row r="2144" spans="1:11" x14ac:dyDescent="0.25">
      <c r="A2144">
        <v>8</v>
      </c>
      <c r="B2144" t="s">
        <v>148</v>
      </c>
      <c r="C2144">
        <v>3072</v>
      </c>
      <c r="D2144" s="17">
        <v>43846</v>
      </c>
      <c r="E2144" t="s">
        <v>309</v>
      </c>
      <c r="F2144" t="s">
        <v>77</v>
      </c>
      <c r="G2144" t="s">
        <v>78</v>
      </c>
      <c r="H2144">
        <v>1944</v>
      </c>
      <c r="I2144">
        <v>0</v>
      </c>
      <c r="J2144">
        <v>1944</v>
      </c>
      <c r="K2144" s="18">
        <v>9.5833333333333326E-2</v>
      </c>
    </row>
    <row r="2145" spans="1:11" x14ac:dyDescent="0.25">
      <c r="A2145">
        <v>8</v>
      </c>
      <c r="B2145" t="s">
        <v>148</v>
      </c>
      <c r="C2145">
        <v>3072</v>
      </c>
      <c r="D2145" s="17">
        <v>43847</v>
      </c>
      <c r="E2145" t="s">
        <v>309</v>
      </c>
      <c r="F2145" t="s">
        <v>77</v>
      </c>
      <c r="G2145" t="s">
        <v>78</v>
      </c>
      <c r="H2145">
        <v>29</v>
      </c>
      <c r="I2145">
        <v>0</v>
      </c>
      <c r="J2145">
        <v>29</v>
      </c>
      <c r="K2145" s="18">
        <v>0.28055555555555556</v>
      </c>
    </row>
    <row r="2146" spans="1:11" x14ac:dyDescent="0.25">
      <c r="A2146">
        <v>8</v>
      </c>
      <c r="B2146" t="s">
        <v>148</v>
      </c>
      <c r="C2146">
        <v>3072</v>
      </c>
      <c r="D2146" s="17">
        <v>43849</v>
      </c>
      <c r="E2146" t="s">
        <v>309</v>
      </c>
      <c r="F2146" t="s">
        <v>77</v>
      </c>
      <c r="G2146" t="s">
        <v>78</v>
      </c>
      <c r="H2146">
        <v>2582</v>
      </c>
      <c r="I2146">
        <v>0</v>
      </c>
      <c r="J2146">
        <v>2582</v>
      </c>
      <c r="K2146" s="18">
        <v>0.12013888888888889</v>
      </c>
    </row>
    <row r="2147" spans="1:11" x14ac:dyDescent="0.25">
      <c r="A2147">
        <v>8</v>
      </c>
      <c r="B2147" t="s">
        <v>148</v>
      </c>
      <c r="C2147">
        <v>3072</v>
      </c>
      <c r="D2147" s="17">
        <v>43850</v>
      </c>
      <c r="E2147" t="s">
        <v>309</v>
      </c>
      <c r="F2147" t="s">
        <v>77</v>
      </c>
      <c r="G2147" t="s">
        <v>78</v>
      </c>
      <c r="H2147">
        <v>987</v>
      </c>
      <c r="I2147">
        <v>0</v>
      </c>
      <c r="J2147">
        <v>987</v>
      </c>
      <c r="K2147" s="18">
        <v>2.8472222222222222E-2</v>
      </c>
    </row>
    <row r="2148" spans="1:11" x14ac:dyDescent="0.25">
      <c r="A2148">
        <v>8</v>
      </c>
      <c r="B2148" t="s">
        <v>148</v>
      </c>
      <c r="C2148">
        <v>3072</v>
      </c>
      <c r="D2148" s="17">
        <v>43851</v>
      </c>
      <c r="E2148" t="s">
        <v>309</v>
      </c>
      <c r="F2148" t="s">
        <v>77</v>
      </c>
      <c r="G2148" t="s">
        <v>78</v>
      </c>
      <c r="H2148">
        <v>1933</v>
      </c>
      <c r="I2148">
        <v>0</v>
      </c>
      <c r="J2148">
        <v>1933</v>
      </c>
      <c r="K2148" s="18">
        <v>0.99375000000000002</v>
      </c>
    </row>
    <row r="2149" spans="1:11" x14ac:dyDescent="0.25">
      <c r="A2149">
        <v>8</v>
      </c>
      <c r="B2149" t="s">
        <v>148</v>
      </c>
      <c r="C2149">
        <v>3072</v>
      </c>
      <c r="D2149" s="17">
        <v>43831</v>
      </c>
      <c r="E2149" t="s">
        <v>309</v>
      </c>
      <c r="F2149" t="s">
        <v>144</v>
      </c>
      <c r="G2149" t="s">
        <v>145</v>
      </c>
      <c r="H2149">
        <v>179</v>
      </c>
      <c r="I2149">
        <v>0</v>
      </c>
      <c r="J2149">
        <v>179</v>
      </c>
      <c r="K2149" s="18">
        <v>0.98333333333333339</v>
      </c>
    </row>
    <row r="2150" spans="1:11" x14ac:dyDescent="0.25">
      <c r="A2150">
        <v>8</v>
      </c>
      <c r="B2150" t="s">
        <v>148</v>
      </c>
      <c r="C2150">
        <v>3072</v>
      </c>
      <c r="D2150" s="17">
        <v>43832</v>
      </c>
      <c r="E2150" t="s">
        <v>309</v>
      </c>
      <c r="F2150" t="s">
        <v>144</v>
      </c>
      <c r="G2150" t="s">
        <v>145</v>
      </c>
      <c r="H2150">
        <v>568</v>
      </c>
      <c r="I2150">
        <v>0</v>
      </c>
      <c r="J2150">
        <v>568</v>
      </c>
      <c r="K2150" s="18">
        <v>7.7083333333333337E-2</v>
      </c>
    </row>
    <row r="2151" spans="1:11" x14ac:dyDescent="0.25">
      <c r="A2151">
        <v>8</v>
      </c>
      <c r="B2151" t="s">
        <v>148</v>
      </c>
      <c r="C2151">
        <v>3072</v>
      </c>
      <c r="D2151" s="17">
        <v>43833</v>
      </c>
      <c r="E2151" t="s">
        <v>309</v>
      </c>
      <c r="F2151" t="s">
        <v>144</v>
      </c>
      <c r="G2151" t="s">
        <v>145</v>
      </c>
      <c r="H2151">
        <v>9</v>
      </c>
      <c r="I2151">
        <v>0</v>
      </c>
      <c r="J2151">
        <v>9</v>
      </c>
      <c r="K2151" s="18">
        <v>0.28055555555555556</v>
      </c>
    </row>
    <row r="2152" spans="1:11" x14ac:dyDescent="0.25">
      <c r="A2152">
        <v>8</v>
      </c>
      <c r="B2152" t="s">
        <v>148</v>
      </c>
      <c r="C2152">
        <v>3072</v>
      </c>
      <c r="D2152" s="17">
        <v>43835</v>
      </c>
      <c r="E2152" t="s">
        <v>309</v>
      </c>
      <c r="F2152" t="s">
        <v>144</v>
      </c>
      <c r="G2152" t="s">
        <v>145</v>
      </c>
      <c r="H2152">
        <v>798</v>
      </c>
      <c r="I2152">
        <v>0</v>
      </c>
      <c r="J2152">
        <v>798</v>
      </c>
      <c r="K2152" s="18">
        <v>4.7916666666666663E-2</v>
      </c>
    </row>
    <row r="2153" spans="1:11" x14ac:dyDescent="0.25">
      <c r="A2153">
        <v>8</v>
      </c>
      <c r="B2153" t="s">
        <v>148</v>
      </c>
      <c r="C2153">
        <v>3072</v>
      </c>
      <c r="D2153" s="17">
        <v>43836</v>
      </c>
      <c r="E2153" t="s">
        <v>309</v>
      </c>
      <c r="F2153" t="s">
        <v>144</v>
      </c>
      <c r="G2153" t="s">
        <v>145</v>
      </c>
      <c r="H2153">
        <v>167</v>
      </c>
      <c r="I2153">
        <v>0</v>
      </c>
      <c r="J2153">
        <v>167</v>
      </c>
      <c r="K2153" s="18">
        <v>4.1666666666666666E-3</v>
      </c>
    </row>
    <row r="2154" spans="1:11" x14ac:dyDescent="0.25">
      <c r="A2154">
        <v>8</v>
      </c>
      <c r="B2154" t="s">
        <v>148</v>
      </c>
      <c r="C2154">
        <v>3072</v>
      </c>
      <c r="D2154" s="17">
        <v>43837</v>
      </c>
      <c r="E2154" t="s">
        <v>309</v>
      </c>
      <c r="F2154" t="s">
        <v>144</v>
      </c>
      <c r="G2154" t="s">
        <v>145</v>
      </c>
      <c r="H2154">
        <v>425</v>
      </c>
      <c r="I2154">
        <v>0</v>
      </c>
      <c r="J2154">
        <v>425</v>
      </c>
      <c r="K2154" s="18">
        <v>4.0972222222222222E-2</v>
      </c>
    </row>
    <row r="2155" spans="1:11" x14ac:dyDescent="0.25">
      <c r="A2155">
        <v>8</v>
      </c>
      <c r="B2155" t="s">
        <v>148</v>
      </c>
      <c r="C2155">
        <v>3072</v>
      </c>
      <c r="D2155" s="17">
        <v>43838</v>
      </c>
      <c r="E2155" t="s">
        <v>309</v>
      </c>
      <c r="F2155" t="s">
        <v>144</v>
      </c>
      <c r="G2155" t="s">
        <v>145</v>
      </c>
      <c r="H2155">
        <v>200</v>
      </c>
      <c r="I2155">
        <v>0</v>
      </c>
      <c r="J2155">
        <v>200</v>
      </c>
      <c r="K2155" s="18">
        <v>7.5694444444444439E-2</v>
      </c>
    </row>
    <row r="2156" spans="1:11" x14ac:dyDescent="0.25">
      <c r="A2156">
        <v>8</v>
      </c>
      <c r="B2156" t="s">
        <v>148</v>
      </c>
      <c r="C2156">
        <v>3072</v>
      </c>
      <c r="D2156" s="17">
        <v>43839</v>
      </c>
      <c r="E2156" t="s">
        <v>309</v>
      </c>
      <c r="F2156" t="s">
        <v>144</v>
      </c>
      <c r="G2156" t="s">
        <v>145</v>
      </c>
      <c r="H2156">
        <v>555</v>
      </c>
      <c r="I2156">
        <v>0</v>
      </c>
      <c r="J2156">
        <v>555</v>
      </c>
      <c r="K2156" s="18">
        <v>0.15416666666666667</v>
      </c>
    </row>
    <row r="2157" spans="1:11" x14ac:dyDescent="0.25">
      <c r="A2157">
        <v>8</v>
      </c>
      <c r="B2157" t="s">
        <v>148</v>
      </c>
      <c r="C2157">
        <v>3072</v>
      </c>
      <c r="D2157" s="17">
        <v>43840</v>
      </c>
      <c r="E2157" t="s">
        <v>309</v>
      </c>
      <c r="F2157" t="s">
        <v>144</v>
      </c>
      <c r="G2157" t="s">
        <v>145</v>
      </c>
      <c r="H2157">
        <v>14</v>
      </c>
      <c r="I2157">
        <v>0</v>
      </c>
      <c r="J2157">
        <v>14</v>
      </c>
      <c r="K2157" s="18">
        <v>0.61597222222222225</v>
      </c>
    </row>
    <row r="2158" spans="1:11" x14ac:dyDescent="0.25">
      <c r="A2158">
        <v>8</v>
      </c>
      <c r="B2158" t="s">
        <v>148</v>
      </c>
      <c r="C2158">
        <v>3072</v>
      </c>
      <c r="D2158" s="17">
        <v>43842</v>
      </c>
      <c r="E2158" t="s">
        <v>309</v>
      </c>
      <c r="F2158" t="s">
        <v>144</v>
      </c>
      <c r="G2158" t="s">
        <v>145</v>
      </c>
      <c r="H2158">
        <v>664</v>
      </c>
      <c r="I2158">
        <v>0</v>
      </c>
      <c r="J2158">
        <v>664</v>
      </c>
      <c r="K2158" s="18">
        <v>6.25E-2</v>
      </c>
    </row>
    <row r="2159" spans="1:11" x14ac:dyDescent="0.25">
      <c r="A2159">
        <v>8</v>
      </c>
      <c r="B2159" t="s">
        <v>148</v>
      </c>
      <c r="C2159">
        <v>3072</v>
      </c>
      <c r="D2159" s="17">
        <v>43843</v>
      </c>
      <c r="E2159" t="s">
        <v>309</v>
      </c>
      <c r="F2159" t="s">
        <v>144</v>
      </c>
      <c r="G2159" t="s">
        <v>145</v>
      </c>
      <c r="H2159">
        <v>222</v>
      </c>
      <c r="I2159">
        <v>0</v>
      </c>
      <c r="J2159">
        <v>222</v>
      </c>
      <c r="K2159" s="18">
        <v>0.99513888888888891</v>
      </c>
    </row>
    <row r="2160" spans="1:11" x14ac:dyDescent="0.25">
      <c r="A2160">
        <v>8</v>
      </c>
      <c r="B2160" t="s">
        <v>148</v>
      </c>
      <c r="C2160">
        <v>3072</v>
      </c>
      <c r="D2160" s="17">
        <v>43844</v>
      </c>
      <c r="E2160" t="s">
        <v>309</v>
      </c>
      <c r="F2160" t="s">
        <v>144</v>
      </c>
      <c r="G2160" t="s">
        <v>145</v>
      </c>
      <c r="H2160">
        <v>448</v>
      </c>
      <c r="I2160">
        <v>0</v>
      </c>
      <c r="J2160">
        <v>448</v>
      </c>
      <c r="K2160" s="18">
        <v>4.027777777777778E-2</v>
      </c>
    </row>
    <row r="2161" spans="1:11" hidden="1" x14ac:dyDescent="0.25">
      <c r="A2161">
        <v>8</v>
      </c>
      <c r="B2161" t="s">
        <v>148</v>
      </c>
      <c r="C2161">
        <v>3072</v>
      </c>
      <c r="D2161" s="17">
        <v>43844</v>
      </c>
      <c r="E2161" t="s">
        <v>309</v>
      </c>
      <c r="F2161" t="s">
        <v>144</v>
      </c>
      <c r="G2161" t="s">
        <v>145</v>
      </c>
      <c r="H2161">
        <v>0</v>
      </c>
      <c r="I2161">
        <v>-1</v>
      </c>
      <c r="J2161">
        <v>-1</v>
      </c>
      <c r="K2161" s="18">
        <v>7.5694444444444439E-2</v>
      </c>
    </row>
    <row r="2162" spans="1:11" hidden="1" x14ac:dyDescent="0.25">
      <c r="A2162">
        <v>8</v>
      </c>
      <c r="B2162" t="s">
        <v>148</v>
      </c>
      <c r="C2162">
        <v>3072</v>
      </c>
      <c r="D2162" s="17">
        <v>43844</v>
      </c>
      <c r="E2162" t="s">
        <v>309</v>
      </c>
      <c r="F2162" t="s">
        <v>144</v>
      </c>
      <c r="G2162" t="s">
        <v>145</v>
      </c>
      <c r="H2162">
        <v>0</v>
      </c>
      <c r="I2162">
        <v>-1</v>
      </c>
      <c r="J2162">
        <v>-1</v>
      </c>
      <c r="K2162" s="18">
        <v>7.7083333333333337E-2</v>
      </c>
    </row>
    <row r="2163" spans="1:11" x14ac:dyDescent="0.25">
      <c r="A2163">
        <v>8</v>
      </c>
      <c r="B2163" t="s">
        <v>148</v>
      </c>
      <c r="C2163">
        <v>3072</v>
      </c>
      <c r="D2163" s="17">
        <v>43845</v>
      </c>
      <c r="E2163" t="s">
        <v>309</v>
      </c>
      <c r="F2163" t="s">
        <v>144</v>
      </c>
      <c r="G2163" t="s">
        <v>145</v>
      </c>
      <c r="H2163">
        <v>231</v>
      </c>
      <c r="I2163">
        <v>0</v>
      </c>
      <c r="J2163">
        <v>231</v>
      </c>
      <c r="K2163" s="18">
        <v>6.5277777777777782E-2</v>
      </c>
    </row>
    <row r="2164" spans="1:11" x14ac:dyDescent="0.25">
      <c r="A2164">
        <v>8</v>
      </c>
      <c r="B2164" t="s">
        <v>148</v>
      </c>
      <c r="C2164">
        <v>3072</v>
      </c>
      <c r="D2164" s="17">
        <v>43846</v>
      </c>
      <c r="E2164" t="s">
        <v>309</v>
      </c>
      <c r="F2164" t="s">
        <v>144</v>
      </c>
      <c r="G2164" t="s">
        <v>145</v>
      </c>
      <c r="H2164">
        <v>394</v>
      </c>
      <c r="I2164">
        <v>0</v>
      </c>
      <c r="J2164">
        <v>394</v>
      </c>
      <c r="K2164" s="18">
        <v>9.5833333333333326E-2</v>
      </c>
    </row>
    <row r="2165" spans="1:11" x14ac:dyDescent="0.25">
      <c r="A2165">
        <v>8</v>
      </c>
      <c r="B2165" t="s">
        <v>148</v>
      </c>
      <c r="C2165">
        <v>3072</v>
      </c>
      <c r="D2165" s="17">
        <v>43847</v>
      </c>
      <c r="E2165" t="s">
        <v>309</v>
      </c>
      <c r="F2165" t="s">
        <v>144</v>
      </c>
      <c r="G2165" t="s">
        <v>145</v>
      </c>
      <c r="H2165">
        <v>9</v>
      </c>
      <c r="I2165">
        <v>0</v>
      </c>
      <c r="J2165">
        <v>9</v>
      </c>
      <c r="K2165" s="18">
        <v>0.28055555555555556</v>
      </c>
    </row>
    <row r="2166" spans="1:11" x14ac:dyDescent="0.25">
      <c r="A2166">
        <v>8</v>
      </c>
      <c r="B2166" t="s">
        <v>148</v>
      </c>
      <c r="C2166">
        <v>3072</v>
      </c>
      <c r="D2166" s="17">
        <v>43849</v>
      </c>
      <c r="E2166" t="s">
        <v>309</v>
      </c>
      <c r="F2166" t="s">
        <v>144</v>
      </c>
      <c r="G2166" t="s">
        <v>145</v>
      </c>
      <c r="H2166">
        <v>624</v>
      </c>
      <c r="I2166">
        <v>0</v>
      </c>
      <c r="J2166">
        <v>624</v>
      </c>
      <c r="K2166" s="18">
        <v>0.12013888888888889</v>
      </c>
    </row>
    <row r="2167" spans="1:11" x14ac:dyDescent="0.25">
      <c r="A2167">
        <v>8</v>
      </c>
      <c r="B2167" t="s">
        <v>148</v>
      </c>
      <c r="C2167">
        <v>3072</v>
      </c>
      <c r="D2167" s="17">
        <v>43850</v>
      </c>
      <c r="E2167" t="s">
        <v>309</v>
      </c>
      <c r="F2167" t="s">
        <v>144</v>
      </c>
      <c r="G2167" t="s">
        <v>145</v>
      </c>
      <c r="H2167">
        <v>293</v>
      </c>
      <c r="I2167">
        <v>0</v>
      </c>
      <c r="J2167">
        <v>293</v>
      </c>
      <c r="K2167" s="18">
        <v>2.8472222222222222E-2</v>
      </c>
    </row>
    <row r="2168" spans="1:11" x14ac:dyDescent="0.25">
      <c r="A2168">
        <v>8</v>
      </c>
      <c r="B2168" t="s">
        <v>148</v>
      </c>
      <c r="C2168">
        <v>3072</v>
      </c>
      <c r="D2168" s="17">
        <v>43851</v>
      </c>
      <c r="E2168" t="s">
        <v>309</v>
      </c>
      <c r="F2168" t="s">
        <v>144</v>
      </c>
      <c r="G2168" t="s">
        <v>145</v>
      </c>
      <c r="H2168">
        <v>358</v>
      </c>
      <c r="I2168">
        <v>0</v>
      </c>
      <c r="J2168">
        <v>358</v>
      </c>
      <c r="K2168" s="18">
        <v>0.99375000000000002</v>
      </c>
    </row>
    <row r="2169" spans="1:11" x14ac:dyDescent="0.25">
      <c r="A2169">
        <v>8</v>
      </c>
      <c r="B2169" t="s">
        <v>148</v>
      </c>
      <c r="C2169">
        <v>3072</v>
      </c>
      <c r="D2169" s="17">
        <v>43837</v>
      </c>
      <c r="E2169" t="s">
        <v>309</v>
      </c>
      <c r="F2169" t="s">
        <v>310</v>
      </c>
      <c r="G2169" t="s">
        <v>311</v>
      </c>
      <c r="H2169">
        <v>1</v>
      </c>
      <c r="I2169">
        <v>0</v>
      </c>
      <c r="J2169">
        <v>1</v>
      </c>
      <c r="K2169" s="18">
        <v>4.0972222222222222E-2</v>
      </c>
    </row>
    <row r="2170" spans="1:11" x14ac:dyDescent="0.25">
      <c r="A2170">
        <v>8</v>
      </c>
      <c r="B2170" t="s">
        <v>148</v>
      </c>
      <c r="C2170">
        <v>3072</v>
      </c>
      <c r="D2170" s="17">
        <v>43843</v>
      </c>
      <c r="E2170" t="s">
        <v>309</v>
      </c>
      <c r="F2170" t="s">
        <v>310</v>
      </c>
      <c r="G2170" t="s">
        <v>311</v>
      </c>
      <c r="H2170">
        <v>1</v>
      </c>
      <c r="I2170">
        <v>0</v>
      </c>
      <c r="J2170">
        <v>1</v>
      </c>
      <c r="K2170" s="18">
        <v>0.99513888888888891</v>
      </c>
    </row>
    <row r="2171" spans="1:11" x14ac:dyDescent="0.25">
      <c r="A2171">
        <v>8</v>
      </c>
      <c r="B2171" t="s">
        <v>148</v>
      </c>
      <c r="C2171">
        <v>3072</v>
      </c>
      <c r="D2171" s="17">
        <v>43833</v>
      </c>
      <c r="E2171" t="s">
        <v>309</v>
      </c>
      <c r="F2171" t="s">
        <v>67</v>
      </c>
      <c r="G2171" t="s">
        <v>68</v>
      </c>
      <c r="H2171">
        <v>65</v>
      </c>
      <c r="I2171">
        <v>0</v>
      </c>
      <c r="J2171">
        <v>65</v>
      </c>
      <c r="K2171" s="18">
        <v>0.26944444444444443</v>
      </c>
    </row>
    <row r="2172" spans="1:11" hidden="1" x14ac:dyDescent="0.25">
      <c r="A2172">
        <v>8</v>
      </c>
      <c r="B2172" t="s">
        <v>148</v>
      </c>
      <c r="C2172">
        <v>3072</v>
      </c>
      <c r="D2172" s="17">
        <v>43840</v>
      </c>
      <c r="E2172" t="s">
        <v>309</v>
      </c>
      <c r="F2172" t="s">
        <v>67</v>
      </c>
      <c r="G2172" t="s">
        <v>68</v>
      </c>
      <c r="H2172">
        <v>0</v>
      </c>
      <c r="I2172">
        <v>-234</v>
      </c>
      <c r="J2172">
        <v>-234</v>
      </c>
      <c r="K2172" s="18">
        <v>0.3527777777777778</v>
      </c>
    </row>
    <row r="2173" spans="1:11" x14ac:dyDescent="0.25">
      <c r="A2173">
        <v>8</v>
      </c>
      <c r="B2173" t="s">
        <v>148</v>
      </c>
      <c r="C2173">
        <v>3072</v>
      </c>
      <c r="D2173" s="17">
        <v>43847</v>
      </c>
      <c r="E2173" t="s">
        <v>309</v>
      </c>
      <c r="F2173" t="s">
        <v>67</v>
      </c>
      <c r="G2173" t="s">
        <v>68</v>
      </c>
      <c r="H2173">
        <v>150</v>
      </c>
      <c r="I2173">
        <v>0</v>
      </c>
      <c r="J2173">
        <v>150</v>
      </c>
      <c r="K2173" s="18">
        <v>0.23055555555555554</v>
      </c>
    </row>
    <row r="2174" spans="1:11" hidden="1" x14ac:dyDescent="0.25">
      <c r="A2174">
        <v>8</v>
      </c>
      <c r="B2174" t="s">
        <v>148</v>
      </c>
      <c r="C2174">
        <v>3072</v>
      </c>
      <c r="D2174" s="17">
        <v>43847</v>
      </c>
      <c r="E2174" t="s">
        <v>309</v>
      </c>
      <c r="F2174" t="s">
        <v>67</v>
      </c>
      <c r="G2174" t="s">
        <v>68</v>
      </c>
      <c r="H2174">
        <v>0</v>
      </c>
      <c r="I2174">
        <v>-5</v>
      </c>
      <c r="J2174">
        <v>-5</v>
      </c>
      <c r="K2174" s="18">
        <v>0.55833333333333335</v>
      </c>
    </row>
    <row r="2175" spans="1:11" x14ac:dyDescent="0.25">
      <c r="A2175">
        <v>8</v>
      </c>
      <c r="B2175" t="s">
        <v>148</v>
      </c>
      <c r="C2175">
        <v>3072</v>
      </c>
      <c r="D2175" s="17">
        <v>43831</v>
      </c>
      <c r="E2175" t="s">
        <v>309</v>
      </c>
      <c r="F2175" t="s">
        <v>101</v>
      </c>
      <c r="G2175" t="s">
        <v>102</v>
      </c>
      <c r="H2175">
        <v>151</v>
      </c>
      <c r="I2175">
        <v>0</v>
      </c>
      <c r="J2175">
        <v>151</v>
      </c>
      <c r="K2175" s="18">
        <v>0.98333333333333339</v>
      </c>
    </row>
    <row r="2176" spans="1:11" x14ac:dyDescent="0.25">
      <c r="A2176">
        <v>8</v>
      </c>
      <c r="B2176" t="s">
        <v>148</v>
      </c>
      <c r="C2176">
        <v>3072</v>
      </c>
      <c r="D2176" s="17">
        <v>43832</v>
      </c>
      <c r="E2176" t="s">
        <v>309</v>
      </c>
      <c r="F2176" t="s">
        <v>101</v>
      </c>
      <c r="G2176" t="s">
        <v>102</v>
      </c>
      <c r="H2176">
        <v>270</v>
      </c>
      <c r="I2176">
        <v>0</v>
      </c>
      <c r="J2176">
        <v>270</v>
      </c>
      <c r="K2176" s="18">
        <v>7.7083333333333337E-2</v>
      </c>
    </row>
    <row r="2177" spans="1:11" hidden="1" x14ac:dyDescent="0.25">
      <c r="A2177">
        <v>8</v>
      </c>
      <c r="B2177" t="s">
        <v>148</v>
      </c>
      <c r="C2177">
        <v>3072</v>
      </c>
      <c r="D2177" s="17">
        <v>43832</v>
      </c>
      <c r="E2177" t="s">
        <v>309</v>
      </c>
      <c r="F2177" t="s">
        <v>101</v>
      </c>
      <c r="G2177" t="s">
        <v>102</v>
      </c>
      <c r="H2177">
        <v>0</v>
      </c>
      <c r="I2177">
        <v>-324</v>
      </c>
      <c r="J2177">
        <v>-324</v>
      </c>
      <c r="K2177" s="18">
        <v>0.41805555555555557</v>
      </c>
    </row>
    <row r="2178" spans="1:11" x14ac:dyDescent="0.25">
      <c r="A2178">
        <v>8</v>
      </c>
      <c r="B2178" t="s">
        <v>148</v>
      </c>
      <c r="C2178">
        <v>3072</v>
      </c>
      <c r="D2178" s="17">
        <v>43833</v>
      </c>
      <c r="E2178" t="s">
        <v>309</v>
      </c>
      <c r="F2178" t="s">
        <v>101</v>
      </c>
      <c r="G2178" t="s">
        <v>102</v>
      </c>
      <c r="H2178">
        <v>8</v>
      </c>
      <c r="I2178">
        <v>0</v>
      </c>
      <c r="J2178">
        <v>8</v>
      </c>
      <c r="K2178" s="18">
        <v>0.28055555555555556</v>
      </c>
    </row>
    <row r="2179" spans="1:11" hidden="1" x14ac:dyDescent="0.25">
      <c r="A2179">
        <v>8</v>
      </c>
      <c r="B2179" t="s">
        <v>148</v>
      </c>
      <c r="C2179">
        <v>3072</v>
      </c>
      <c r="D2179" s="17">
        <v>43834</v>
      </c>
      <c r="E2179" t="s">
        <v>309</v>
      </c>
      <c r="F2179" t="s">
        <v>101</v>
      </c>
      <c r="G2179" t="s">
        <v>102</v>
      </c>
      <c r="H2179">
        <v>0</v>
      </c>
      <c r="I2179">
        <v>-396</v>
      </c>
      <c r="J2179">
        <v>-396</v>
      </c>
      <c r="K2179" s="18">
        <v>0.57430555555555551</v>
      </c>
    </row>
    <row r="2180" spans="1:11" x14ac:dyDescent="0.25">
      <c r="A2180">
        <v>8</v>
      </c>
      <c r="B2180" t="s">
        <v>148</v>
      </c>
      <c r="C2180">
        <v>3072</v>
      </c>
      <c r="D2180" s="17">
        <v>43835</v>
      </c>
      <c r="E2180" t="s">
        <v>309</v>
      </c>
      <c r="F2180" t="s">
        <v>101</v>
      </c>
      <c r="G2180" t="s">
        <v>102</v>
      </c>
      <c r="H2180">
        <v>317</v>
      </c>
      <c r="I2180">
        <v>0</v>
      </c>
      <c r="J2180">
        <v>317</v>
      </c>
      <c r="K2180" s="18">
        <v>4.7916666666666663E-2</v>
      </c>
    </row>
    <row r="2181" spans="1:11" x14ac:dyDescent="0.25">
      <c r="A2181">
        <v>8</v>
      </c>
      <c r="B2181" t="s">
        <v>148</v>
      </c>
      <c r="C2181">
        <v>3072</v>
      </c>
      <c r="D2181" s="17">
        <v>43836</v>
      </c>
      <c r="E2181" t="s">
        <v>309</v>
      </c>
      <c r="F2181" t="s">
        <v>101</v>
      </c>
      <c r="G2181" t="s">
        <v>102</v>
      </c>
      <c r="H2181">
        <v>120</v>
      </c>
      <c r="I2181">
        <v>0</v>
      </c>
      <c r="J2181">
        <v>120</v>
      </c>
      <c r="K2181" s="18">
        <v>4.1666666666666666E-3</v>
      </c>
    </row>
    <row r="2182" spans="1:11" hidden="1" x14ac:dyDescent="0.25">
      <c r="A2182">
        <v>8</v>
      </c>
      <c r="B2182" t="s">
        <v>148</v>
      </c>
      <c r="C2182">
        <v>3072</v>
      </c>
      <c r="D2182" s="17">
        <v>43836</v>
      </c>
      <c r="E2182" t="s">
        <v>309</v>
      </c>
      <c r="F2182" t="s">
        <v>101</v>
      </c>
      <c r="G2182" t="s">
        <v>102</v>
      </c>
      <c r="H2182">
        <v>0</v>
      </c>
      <c r="I2182">
        <v>-288</v>
      </c>
      <c r="J2182">
        <v>-288</v>
      </c>
      <c r="K2182" s="18">
        <v>0.49374999999999997</v>
      </c>
    </row>
    <row r="2183" spans="1:11" x14ac:dyDescent="0.25">
      <c r="A2183">
        <v>8</v>
      </c>
      <c r="B2183" t="s">
        <v>148</v>
      </c>
      <c r="C2183">
        <v>3072</v>
      </c>
      <c r="D2183" s="17">
        <v>43837</v>
      </c>
      <c r="E2183" t="s">
        <v>309</v>
      </c>
      <c r="F2183" t="s">
        <v>101</v>
      </c>
      <c r="G2183" t="s">
        <v>102</v>
      </c>
      <c r="H2183">
        <v>222</v>
      </c>
      <c r="I2183">
        <v>0</v>
      </c>
      <c r="J2183">
        <v>222</v>
      </c>
      <c r="K2183" s="18">
        <v>4.0972222222222222E-2</v>
      </c>
    </row>
    <row r="2184" spans="1:11" hidden="1" x14ac:dyDescent="0.25">
      <c r="A2184">
        <v>8</v>
      </c>
      <c r="B2184" t="s">
        <v>148</v>
      </c>
      <c r="C2184">
        <v>3072</v>
      </c>
      <c r="D2184" s="17">
        <v>43837</v>
      </c>
      <c r="E2184" t="s">
        <v>309</v>
      </c>
      <c r="F2184" t="s">
        <v>101</v>
      </c>
      <c r="G2184" t="s">
        <v>102</v>
      </c>
      <c r="H2184">
        <v>0</v>
      </c>
      <c r="I2184">
        <v>-1</v>
      </c>
      <c r="J2184">
        <v>-1</v>
      </c>
      <c r="K2184" s="18">
        <v>0.92638888888888893</v>
      </c>
    </row>
    <row r="2185" spans="1:11" x14ac:dyDescent="0.25">
      <c r="A2185">
        <v>8</v>
      </c>
      <c r="B2185" t="s">
        <v>148</v>
      </c>
      <c r="C2185">
        <v>3072</v>
      </c>
      <c r="D2185" s="17">
        <v>43838</v>
      </c>
      <c r="E2185" t="s">
        <v>309</v>
      </c>
      <c r="F2185" t="s">
        <v>101</v>
      </c>
      <c r="G2185" t="s">
        <v>102</v>
      </c>
      <c r="H2185">
        <v>109</v>
      </c>
      <c r="I2185">
        <v>0</v>
      </c>
      <c r="J2185">
        <v>109</v>
      </c>
      <c r="K2185" s="18">
        <v>7.5694444444444439E-2</v>
      </c>
    </row>
    <row r="2186" spans="1:11" x14ac:dyDescent="0.25">
      <c r="A2186">
        <v>8</v>
      </c>
      <c r="B2186" t="s">
        <v>148</v>
      </c>
      <c r="C2186">
        <v>3072</v>
      </c>
      <c r="D2186" s="17">
        <v>43839</v>
      </c>
      <c r="E2186" t="s">
        <v>309</v>
      </c>
      <c r="F2186" t="s">
        <v>101</v>
      </c>
      <c r="G2186" t="s">
        <v>102</v>
      </c>
      <c r="H2186">
        <v>247</v>
      </c>
      <c r="I2186">
        <v>0</v>
      </c>
      <c r="J2186">
        <v>247</v>
      </c>
      <c r="K2186" s="18">
        <v>0.15416666666666667</v>
      </c>
    </row>
    <row r="2187" spans="1:11" hidden="1" x14ac:dyDescent="0.25">
      <c r="A2187">
        <v>8</v>
      </c>
      <c r="B2187" t="s">
        <v>148</v>
      </c>
      <c r="C2187">
        <v>3072</v>
      </c>
      <c r="D2187" s="17">
        <v>43839</v>
      </c>
      <c r="E2187" t="s">
        <v>309</v>
      </c>
      <c r="F2187" t="s">
        <v>101</v>
      </c>
      <c r="G2187" t="s">
        <v>102</v>
      </c>
      <c r="H2187">
        <v>0</v>
      </c>
      <c r="I2187">
        <v>-396</v>
      </c>
      <c r="J2187">
        <v>-396</v>
      </c>
      <c r="K2187" s="18">
        <v>0.45</v>
      </c>
    </row>
    <row r="2188" spans="1:11" x14ac:dyDescent="0.25">
      <c r="A2188">
        <v>8</v>
      </c>
      <c r="B2188" t="s">
        <v>148</v>
      </c>
      <c r="C2188">
        <v>3072</v>
      </c>
      <c r="D2188" s="17">
        <v>43840</v>
      </c>
      <c r="E2188" t="s">
        <v>309</v>
      </c>
      <c r="F2188" t="s">
        <v>101</v>
      </c>
      <c r="G2188" t="s">
        <v>102</v>
      </c>
      <c r="H2188">
        <v>6</v>
      </c>
      <c r="I2188">
        <v>0</v>
      </c>
      <c r="J2188">
        <v>6</v>
      </c>
      <c r="K2188" s="18">
        <v>0.61597222222222225</v>
      </c>
    </row>
    <row r="2189" spans="1:11" x14ac:dyDescent="0.25">
      <c r="A2189">
        <v>8</v>
      </c>
      <c r="B2189" t="s">
        <v>148</v>
      </c>
      <c r="C2189">
        <v>3072</v>
      </c>
      <c r="D2189" s="17">
        <v>43842</v>
      </c>
      <c r="E2189" t="s">
        <v>309</v>
      </c>
      <c r="F2189" t="s">
        <v>101</v>
      </c>
      <c r="G2189" t="s">
        <v>102</v>
      </c>
      <c r="H2189">
        <v>316</v>
      </c>
      <c r="I2189">
        <v>0</v>
      </c>
      <c r="J2189">
        <v>316</v>
      </c>
      <c r="K2189" s="18">
        <v>6.25E-2</v>
      </c>
    </row>
    <row r="2190" spans="1:11" hidden="1" x14ac:dyDescent="0.25">
      <c r="A2190">
        <v>8</v>
      </c>
      <c r="B2190" t="s">
        <v>148</v>
      </c>
      <c r="C2190">
        <v>3072</v>
      </c>
      <c r="D2190" s="17">
        <v>43843</v>
      </c>
      <c r="E2190" t="s">
        <v>309</v>
      </c>
      <c r="F2190" t="s">
        <v>101</v>
      </c>
      <c r="G2190" t="s">
        <v>102</v>
      </c>
      <c r="H2190">
        <v>0</v>
      </c>
      <c r="I2190">
        <v>-504</v>
      </c>
      <c r="J2190">
        <v>-504</v>
      </c>
      <c r="K2190" s="18">
        <v>0.2986111111111111</v>
      </c>
    </row>
    <row r="2191" spans="1:11" x14ac:dyDescent="0.25">
      <c r="A2191">
        <v>8</v>
      </c>
      <c r="B2191" t="s">
        <v>148</v>
      </c>
      <c r="C2191">
        <v>3072</v>
      </c>
      <c r="D2191" s="17">
        <v>43843</v>
      </c>
      <c r="E2191" t="s">
        <v>309</v>
      </c>
      <c r="F2191" t="s">
        <v>101</v>
      </c>
      <c r="G2191" t="s">
        <v>102</v>
      </c>
      <c r="H2191">
        <v>132</v>
      </c>
      <c r="I2191">
        <v>0</v>
      </c>
      <c r="J2191">
        <v>132</v>
      </c>
      <c r="K2191" s="18">
        <v>0.99513888888888891</v>
      </c>
    </row>
    <row r="2192" spans="1:11" x14ac:dyDescent="0.25">
      <c r="A2192">
        <v>8</v>
      </c>
      <c r="B2192" t="s">
        <v>148</v>
      </c>
      <c r="C2192">
        <v>3072</v>
      </c>
      <c r="D2192" s="17">
        <v>43844</v>
      </c>
      <c r="E2192" t="s">
        <v>309</v>
      </c>
      <c r="F2192" t="s">
        <v>101</v>
      </c>
      <c r="G2192" t="s">
        <v>102</v>
      </c>
      <c r="H2192">
        <v>241</v>
      </c>
      <c r="I2192">
        <v>0</v>
      </c>
      <c r="J2192">
        <v>241</v>
      </c>
      <c r="K2192" s="18">
        <v>4.027777777777778E-2</v>
      </c>
    </row>
    <row r="2193" spans="1:11" x14ac:dyDescent="0.25">
      <c r="A2193">
        <v>8</v>
      </c>
      <c r="B2193" t="s">
        <v>148</v>
      </c>
      <c r="C2193">
        <v>3072</v>
      </c>
      <c r="D2193" s="17">
        <v>43845</v>
      </c>
      <c r="E2193" t="s">
        <v>309</v>
      </c>
      <c r="F2193" t="s">
        <v>101</v>
      </c>
      <c r="G2193" t="s">
        <v>102</v>
      </c>
      <c r="H2193">
        <v>105</v>
      </c>
      <c r="I2193">
        <v>0</v>
      </c>
      <c r="J2193">
        <v>105</v>
      </c>
      <c r="K2193" s="18">
        <v>6.5277777777777782E-2</v>
      </c>
    </row>
    <row r="2194" spans="1:11" hidden="1" x14ac:dyDescent="0.25">
      <c r="A2194">
        <v>8</v>
      </c>
      <c r="B2194" t="s">
        <v>148</v>
      </c>
      <c r="C2194">
        <v>3072</v>
      </c>
      <c r="D2194" s="17">
        <v>43845</v>
      </c>
      <c r="E2194" t="s">
        <v>309</v>
      </c>
      <c r="F2194" t="s">
        <v>101</v>
      </c>
      <c r="G2194" t="s">
        <v>102</v>
      </c>
      <c r="H2194">
        <v>0</v>
      </c>
      <c r="I2194">
        <v>-216</v>
      </c>
      <c r="J2194">
        <v>-216</v>
      </c>
      <c r="K2194" s="18">
        <v>0.26597222222222222</v>
      </c>
    </row>
    <row r="2195" spans="1:11" hidden="1" x14ac:dyDescent="0.25">
      <c r="A2195">
        <v>8</v>
      </c>
      <c r="B2195" t="s">
        <v>148</v>
      </c>
      <c r="C2195">
        <v>3072</v>
      </c>
      <c r="D2195" s="17">
        <v>43845</v>
      </c>
      <c r="E2195" t="s">
        <v>309</v>
      </c>
      <c r="F2195" t="s">
        <v>101</v>
      </c>
      <c r="G2195" t="s">
        <v>102</v>
      </c>
      <c r="H2195">
        <v>0</v>
      </c>
      <c r="I2195">
        <v>-360</v>
      </c>
      <c r="J2195">
        <v>-360</v>
      </c>
      <c r="K2195" s="18">
        <v>0.61458333333333337</v>
      </c>
    </row>
    <row r="2196" spans="1:11" x14ac:dyDescent="0.25">
      <c r="A2196">
        <v>8</v>
      </c>
      <c r="B2196" t="s">
        <v>148</v>
      </c>
      <c r="C2196">
        <v>3072</v>
      </c>
      <c r="D2196" s="17">
        <v>43846</v>
      </c>
      <c r="E2196" t="s">
        <v>309</v>
      </c>
      <c r="F2196" t="s">
        <v>101</v>
      </c>
      <c r="G2196" t="s">
        <v>102</v>
      </c>
      <c r="H2196">
        <v>248</v>
      </c>
      <c r="I2196">
        <v>0</v>
      </c>
      <c r="J2196">
        <v>248</v>
      </c>
      <c r="K2196" s="18">
        <v>9.5833333333333326E-2</v>
      </c>
    </row>
    <row r="2197" spans="1:11" hidden="1" x14ac:dyDescent="0.25">
      <c r="A2197">
        <v>8</v>
      </c>
      <c r="B2197" t="s">
        <v>148</v>
      </c>
      <c r="C2197">
        <v>3072</v>
      </c>
      <c r="D2197" s="17">
        <v>43846</v>
      </c>
      <c r="E2197" t="s">
        <v>309</v>
      </c>
      <c r="F2197" t="s">
        <v>101</v>
      </c>
      <c r="G2197" t="s">
        <v>102</v>
      </c>
      <c r="H2197">
        <v>0</v>
      </c>
      <c r="I2197">
        <v>-288</v>
      </c>
      <c r="J2197">
        <v>-288</v>
      </c>
      <c r="K2197" s="18">
        <v>0.44861111111111113</v>
      </c>
    </row>
    <row r="2198" spans="1:11" hidden="1" x14ac:dyDescent="0.25">
      <c r="A2198">
        <v>8</v>
      </c>
      <c r="B2198" t="s">
        <v>148</v>
      </c>
      <c r="C2198">
        <v>3072</v>
      </c>
      <c r="D2198" s="17">
        <v>43846</v>
      </c>
      <c r="E2198" t="s">
        <v>309</v>
      </c>
      <c r="F2198" t="s">
        <v>101</v>
      </c>
      <c r="G2198" t="s">
        <v>102</v>
      </c>
      <c r="H2198">
        <v>0</v>
      </c>
      <c r="I2198">
        <v>-252</v>
      </c>
      <c r="J2198">
        <v>-252</v>
      </c>
      <c r="K2198" s="18">
        <v>0.47152777777777777</v>
      </c>
    </row>
    <row r="2199" spans="1:11" x14ac:dyDescent="0.25">
      <c r="A2199">
        <v>8</v>
      </c>
      <c r="B2199" t="s">
        <v>148</v>
      </c>
      <c r="C2199">
        <v>3072</v>
      </c>
      <c r="D2199" s="17">
        <v>43847</v>
      </c>
      <c r="E2199" t="s">
        <v>309</v>
      </c>
      <c r="F2199" t="s">
        <v>101</v>
      </c>
      <c r="G2199" t="s">
        <v>102</v>
      </c>
      <c r="H2199">
        <v>6</v>
      </c>
      <c r="I2199">
        <v>0</v>
      </c>
      <c r="J2199">
        <v>6</v>
      </c>
      <c r="K2199" s="18">
        <v>0.28055555555555556</v>
      </c>
    </row>
    <row r="2200" spans="1:11" hidden="1" x14ac:dyDescent="0.25">
      <c r="A2200">
        <v>8</v>
      </c>
      <c r="B2200" t="s">
        <v>148</v>
      </c>
      <c r="C2200">
        <v>3072</v>
      </c>
      <c r="D2200" s="17">
        <v>43847</v>
      </c>
      <c r="E2200" t="s">
        <v>309</v>
      </c>
      <c r="F2200" t="s">
        <v>101</v>
      </c>
      <c r="G2200" t="s">
        <v>102</v>
      </c>
      <c r="H2200">
        <v>0</v>
      </c>
      <c r="I2200">
        <v>-432</v>
      </c>
      <c r="J2200">
        <v>-432</v>
      </c>
      <c r="K2200" s="18">
        <v>0.62222222222222223</v>
      </c>
    </row>
    <row r="2201" spans="1:11" x14ac:dyDescent="0.25">
      <c r="A2201">
        <v>8</v>
      </c>
      <c r="B2201" t="s">
        <v>148</v>
      </c>
      <c r="C2201">
        <v>3072</v>
      </c>
      <c r="D2201" s="17">
        <v>43849</v>
      </c>
      <c r="E2201" t="s">
        <v>309</v>
      </c>
      <c r="F2201" t="s">
        <v>101</v>
      </c>
      <c r="G2201" t="s">
        <v>102</v>
      </c>
      <c r="H2201">
        <v>314</v>
      </c>
      <c r="I2201">
        <v>0</v>
      </c>
      <c r="J2201">
        <v>314</v>
      </c>
      <c r="K2201" s="18">
        <v>0.12013888888888889</v>
      </c>
    </row>
    <row r="2202" spans="1:11" x14ac:dyDescent="0.25">
      <c r="A2202">
        <v>8</v>
      </c>
      <c r="B2202" t="s">
        <v>148</v>
      </c>
      <c r="C2202">
        <v>3072</v>
      </c>
      <c r="D2202" s="17">
        <v>43850</v>
      </c>
      <c r="E2202" t="s">
        <v>309</v>
      </c>
      <c r="F2202" t="s">
        <v>101</v>
      </c>
      <c r="G2202" t="s">
        <v>102</v>
      </c>
      <c r="H2202">
        <v>130</v>
      </c>
      <c r="I2202">
        <v>0</v>
      </c>
      <c r="J2202">
        <v>130</v>
      </c>
      <c r="K2202" s="18">
        <v>2.8472222222222222E-2</v>
      </c>
    </row>
    <row r="2203" spans="1:11" hidden="1" x14ac:dyDescent="0.25">
      <c r="A2203">
        <v>8</v>
      </c>
      <c r="B2203" t="s">
        <v>148</v>
      </c>
      <c r="C2203">
        <v>3072</v>
      </c>
      <c r="D2203" s="17">
        <v>43851</v>
      </c>
      <c r="E2203" t="s">
        <v>309</v>
      </c>
      <c r="F2203" t="s">
        <v>101</v>
      </c>
      <c r="G2203" t="s">
        <v>102</v>
      </c>
      <c r="H2203">
        <v>0</v>
      </c>
      <c r="I2203">
        <v>-324</v>
      </c>
      <c r="J2203">
        <v>-324</v>
      </c>
      <c r="K2203" s="18">
        <v>0.57361111111111118</v>
      </c>
    </row>
    <row r="2204" spans="1:11" x14ac:dyDescent="0.25">
      <c r="A2204">
        <v>8</v>
      </c>
      <c r="B2204" t="s">
        <v>148</v>
      </c>
      <c r="C2204">
        <v>3072</v>
      </c>
      <c r="D2204" s="17">
        <v>43851</v>
      </c>
      <c r="E2204" t="s">
        <v>309</v>
      </c>
      <c r="F2204" t="s">
        <v>101</v>
      </c>
      <c r="G2204" t="s">
        <v>102</v>
      </c>
      <c r="H2204">
        <v>245</v>
      </c>
      <c r="I2204">
        <v>0</v>
      </c>
      <c r="J2204">
        <v>245</v>
      </c>
      <c r="K2204" s="18">
        <v>0.99375000000000002</v>
      </c>
    </row>
    <row r="2205" spans="1:11" x14ac:dyDescent="0.25">
      <c r="A2205">
        <v>8</v>
      </c>
      <c r="B2205" t="s">
        <v>148</v>
      </c>
      <c r="C2205">
        <v>3232</v>
      </c>
      <c r="D2205" s="17">
        <v>43832</v>
      </c>
      <c r="E2205" t="s">
        <v>207</v>
      </c>
      <c r="F2205" t="s">
        <v>287</v>
      </c>
      <c r="G2205" t="s">
        <v>288</v>
      </c>
      <c r="H2205">
        <v>10</v>
      </c>
      <c r="I2205">
        <v>0</v>
      </c>
      <c r="J2205">
        <v>10</v>
      </c>
      <c r="K2205" s="18">
        <v>7.6388888888888895E-2</v>
      </c>
    </row>
    <row r="2206" spans="1:11" x14ac:dyDescent="0.25">
      <c r="A2206">
        <v>8</v>
      </c>
      <c r="B2206" t="s">
        <v>148</v>
      </c>
      <c r="C2206">
        <v>3232</v>
      </c>
      <c r="D2206" s="17">
        <v>43836</v>
      </c>
      <c r="E2206" t="s">
        <v>207</v>
      </c>
      <c r="F2206" t="s">
        <v>287</v>
      </c>
      <c r="G2206" t="s">
        <v>288</v>
      </c>
      <c r="H2206">
        <v>6</v>
      </c>
      <c r="I2206">
        <v>0</v>
      </c>
      <c r="J2206">
        <v>6</v>
      </c>
      <c r="K2206" s="18">
        <v>2.0833333333333333E-3</v>
      </c>
    </row>
    <row r="2207" spans="1:11" x14ac:dyDescent="0.25">
      <c r="A2207">
        <v>8</v>
      </c>
      <c r="B2207" t="s">
        <v>148</v>
      </c>
      <c r="C2207">
        <v>3232</v>
      </c>
      <c r="D2207" s="17">
        <v>43849</v>
      </c>
      <c r="E2207" t="s">
        <v>207</v>
      </c>
      <c r="F2207" t="s">
        <v>287</v>
      </c>
      <c r="G2207" t="s">
        <v>288</v>
      </c>
      <c r="H2207">
        <v>2</v>
      </c>
      <c r="I2207">
        <v>0</v>
      </c>
      <c r="J2207">
        <v>2</v>
      </c>
      <c r="K2207" s="18">
        <v>0.11805555555555557</v>
      </c>
    </row>
    <row r="2208" spans="1:11" x14ac:dyDescent="0.25">
      <c r="A2208">
        <v>8</v>
      </c>
      <c r="B2208" t="s">
        <v>148</v>
      </c>
      <c r="C2208">
        <v>3232</v>
      </c>
      <c r="D2208" s="17">
        <v>43831</v>
      </c>
      <c r="E2208" t="s">
        <v>207</v>
      </c>
      <c r="F2208" t="s">
        <v>77</v>
      </c>
      <c r="G2208" t="s">
        <v>78</v>
      </c>
      <c r="H2208">
        <v>177</v>
      </c>
      <c r="I2208">
        <v>0</v>
      </c>
      <c r="J2208">
        <v>177</v>
      </c>
      <c r="K2208" s="18">
        <v>0.98611111111111116</v>
      </c>
    </row>
    <row r="2209" spans="1:11" x14ac:dyDescent="0.25">
      <c r="A2209">
        <v>8</v>
      </c>
      <c r="B2209" t="s">
        <v>148</v>
      </c>
      <c r="C2209">
        <v>3232</v>
      </c>
      <c r="D2209" s="17">
        <v>43832</v>
      </c>
      <c r="E2209" t="s">
        <v>207</v>
      </c>
      <c r="F2209" t="s">
        <v>77</v>
      </c>
      <c r="G2209" t="s">
        <v>78</v>
      </c>
      <c r="H2209">
        <v>473</v>
      </c>
      <c r="I2209">
        <v>0</v>
      </c>
      <c r="J2209">
        <v>473</v>
      </c>
      <c r="K2209" s="18">
        <v>7.6388888888888895E-2</v>
      </c>
    </row>
    <row r="2210" spans="1:11" x14ac:dyDescent="0.25">
      <c r="A2210">
        <v>8</v>
      </c>
      <c r="B2210" t="s">
        <v>148</v>
      </c>
      <c r="C2210">
        <v>3232</v>
      </c>
      <c r="D2210" s="17">
        <v>43833</v>
      </c>
      <c r="E2210" t="s">
        <v>207</v>
      </c>
      <c r="F2210" t="s">
        <v>77</v>
      </c>
      <c r="G2210" t="s">
        <v>78</v>
      </c>
      <c r="H2210">
        <v>25</v>
      </c>
      <c r="I2210">
        <v>0</v>
      </c>
      <c r="J2210">
        <v>25</v>
      </c>
      <c r="K2210" s="18">
        <v>0.28541666666666665</v>
      </c>
    </row>
    <row r="2211" spans="1:11" x14ac:dyDescent="0.25">
      <c r="A2211">
        <v>8</v>
      </c>
      <c r="B2211" t="s">
        <v>148</v>
      </c>
      <c r="C2211">
        <v>3232</v>
      </c>
      <c r="D2211" s="17">
        <v>43835</v>
      </c>
      <c r="E2211" t="s">
        <v>207</v>
      </c>
      <c r="F2211" t="s">
        <v>77</v>
      </c>
      <c r="G2211" t="s">
        <v>78</v>
      </c>
      <c r="H2211">
        <v>535</v>
      </c>
      <c r="I2211">
        <v>0</v>
      </c>
      <c r="J2211">
        <v>535</v>
      </c>
      <c r="K2211" s="18">
        <v>4.7222222222222221E-2</v>
      </c>
    </row>
    <row r="2212" spans="1:11" x14ac:dyDescent="0.25">
      <c r="A2212">
        <v>8</v>
      </c>
      <c r="B2212" t="s">
        <v>148</v>
      </c>
      <c r="C2212">
        <v>3232</v>
      </c>
      <c r="D2212" s="17">
        <v>43836</v>
      </c>
      <c r="E2212" t="s">
        <v>207</v>
      </c>
      <c r="F2212" t="s">
        <v>77</v>
      </c>
      <c r="G2212" t="s">
        <v>78</v>
      </c>
      <c r="H2212">
        <v>84</v>
      </c>
      <c r="I2212">
        <v>0</v>
      </c>
      <c r="J2212">
        <v>84</v>
      </c>
      <c r="K2212" s="18">
        <v>2.0833333333333333E-3</v>
      </c>
    </row>
    <row r="2213" spans="1:11" x14ac:dyDescent="0.25">
      <c r="A2213">
        <v>8</v>
      </c>
      <c r="B2213" t="s">
        <v>148</v>
      </c>
      <c r="C2213">
        <v>3232</v>
      </c>
      <c r="D2213" s="17">
        <v>43837</v>
      </c>
      <c r="E2213" t="s">
        <v>207</v>
      </c>
      <c r="F2213" t="s">
        <v>77</v>
      </c>
      <c r="G2213" t="s">
        <v>78</v>
      </c>
      <c r="H2213">
        <v>329</v>
      </c>
      <c r="I2213">
        <v>0</v>
      </c>
      <c r="J2213">
        <v>329</v>
      </c>
      <c r="K2213" s="18">
        <v>3.9583333333333331E-2</v>
      </c>
    </row>
    <row r="2214" spans="1:11" x14ac:dyDescent="0.25">
      <c r="A2214">
        <v>8</v>
      </c>
      <c r="B2214" t="s">
        <v>148</v>
      </c>
      <c r="C2214">
        <v>3232</v>
      </c>
      <c r="D2214" s="17">
        <v>43838</v>
      </c>
      <c r="E2214" t="s">
        <v>207</v>
      </c>
      <c r="F2214" t="s">
        <v>77</v>
      </c>
      <c r="G2214" t="s">
        <v>78</v>
      </c>
      <c r="H2214">
        <v>107</v>
      </c>
      <c r="I2214">
        <v>0</v>
      </c>
      <c r="J2214">
        <v>107</v>
      </c>
      <c r="K2214" s="18">
        <v>7.4305555555555555E-2</v>
      </c>
    </row>
    <row r="2215" spans="1:11" x14ac:dyDescent="0.25">
      <c r="A2215">
        <v>8</v>
      </c>
      <c r="B2215" t="s">
        <v>148</v>
      </c>
      <c r="C2215">
        <v>3232</v>
      </c>
      <c r="D2215" s="17">
        <v>43839</v>
      </c>
      <c r="E2215" t="s">
        <v>207</v>
      </c>
      <c r="F2215" t="s">
        <v>77</v>
      </c>
      <c r="G2215" t="s">
        <v>78</v>
      </c>
      <c r="H2215">
        <v>448</v>
      </c>
      <c r="I2215">
        <v>0</v>
      </c>
      <c r="J2215">
        <v>448</v>
      </c>
      <c r="K2215" s="18">
        <v>0.15138888888888888</v>
      </c>
    </row>
    <row r="2216" spans="1:11" x14ac:dyDescent="0.25">
      <c r="A2216">
        <v>8</v>
      </c>
      <c r="B2216" t="s">
        <v>148</v>
      </c>
      <c r="C2216">
        <v>3232</v>
      </c>
      <c r="D2216" s="17">
        <v>43840</v>
      </c>
      <c r="E2216" t="s">
        <v>207</v>
      </c>
      <c r="F2216" t="s">
        <v>77</v>
      </c>
      <c r="G2216" t="s">
        <v>78</v>
      </c>
      <c r="H2216">
        <v>16</v>
      </c>
      <c r="I2216">
        <v>0</v>
      </c>
      <c r="J2216">
        <v>16</v>
      </c>
      <c r="K2216" s="18">
        <v>0.3347222222222222</v>
      </c>
    </row>
    <row r="2217" spans="1:11" x14ac:dyDescent="0.25">
      <c r="A2217">
        <v>8</v>
      </c>
      <c r="B2217" t="s">
        <v>148</v>
      </c>
      <c r="C2217">
        <v>3232</v>
      </c>
      <c r="D2217" s="17">
        <v>43842</v>
      </c>
      <c r="E2217" t="s">
        <v>207</v>
      </c>
      <c r="F2217" t="s">
        <v>77</v>
      </c>
      <c r="G2217" t="s">
        <v>78</v>
      </c>
      <c r="H2217">
        <v>544</v>
      </c>
      <c r="I2217">
        <v>0</v>
      </c>
      <c r="J2217">
        <v>544</v>
      </c>
      <c r="K2217" s="18">
        <v>6.0416666666666667E-2</v>
      </c>
    </row>
    <row r="2218" spans="1:11" x14ac:dyDescent="0.25">
      <c r="A2218">
        <v>8</v>
      </c>
      <c r="B2218" t="s">
        <v>148</v>
      </c>
      <c r="C2218">
        <v>3232</v>
      </c>
      <c r="D2218" s="17">
        <v>43843</v>
      </c>
      <c r="E2218" t="s">
        <v>207</v>
      </c>
      <c r="F2218" t="s">
        <v>77</v>
      </c>
      <c r="G2218" t="s">
        <v>78</v>
      </c>
      <c r="H2218">
        <v>110</v>
      </c>
      <c r="I2218">
        <v>0</v>
      </c>
      <c r="J2218">
        <v>110</v>
      </c>
      <c r="K2218" s="18">
        <v>0.98541666666666661</v>
      </c>
    </row>
    <row r="2219" spans="1:11" x14ac:dyDescent="0.25">
      <c r="A2219">
        <v>8</v>
      </c>
      <c r="B2219" t="s">
        <v>148</v>
      </c>
      <c r="C2219">
        <v>3232</v>
      </c>
      <c r="D2219" s="17">
        <v>43844</v>
      </c>
      <c r="E2219" t="s">
        <v>207</v>
      </c>
      <c r="F2219" t="s">
        <v>77</v>
      </c>
      <c r="G2219" t="s">
        <v>78</v>
      </c>
      <c r="H2219">
        <v>342</v>
      </c>
      <c r="I2219">
        <v>0</v>
      </c>
      <c r="J2219">
        <v>342</v>
      </c>
      <c r="K2219" s="18">
        <v>4.5833333333333337E-2</v>
      </c>
    </row>
    <row r="2220" spans="1:11" x14ac:dyDescent="0.25">
      <c r="A2220">
        <v>8</v>
      </c>
      <c r="B2220" t="s">
        <v>148</v>
      </c>
      <c r="C2220">
        <v>3232</v>
      </c>
      <c r="D2220" s="17">
        <v>43845</v>
      </c>
      <c r="E2220" t="s">
        <v>207</v>
      </c>
      <c r="F2220" t="s">
        <v>77</v>
      </c>
      <c r="G2220" t="s">
        <v>78</v>
      </c>
      <c r="H2220">
        <v>103</v>
      </c>
      <c r="I2220">
        <v>0</v>
      </c>
      <c r="J2220">
        <v>103</v>
      </c>
      <c r="K2220" s="18">
        <v>6.458333333333334E-2</v>
      </c>
    </row>
    <row r="2221" spans="1:11" x14ac:dyDescent="0.25">
      <c r="A2221">
        <v>8</v>
      </c>
      <c r="B2221" t="s">
        <v>148</v>
      </c>
      <c r="C2221">
        <v>3232</v>
      </c>
      <c r="D2221" s="17">
        <v>43846</v>
      </c>
      <c r="E2221" t="s">
        <v>207</v>
      </c>
      <c r="F2221" t="s">
        <v>77</v>
      </c>
      <c r="G2221" t="s">
        <v>78</v>
      </c>
      <c r="H2221">
        <v>399</v>
      </c>
      <c r="I2221">
        <v>0</v>
      </c>
      <c r="J2221">
        <v>399</v>
      </c>
      <c r="K2221" s="18">
        <v>9.1666666666666674E-2</v>
      </c>
    </row>
    <row r="2222" spans="1:11" x14ac:dyDescent="0.25">
      <c r="A2222">
        <v>8</v>
      </c>
      <c r="B2222" t="s">
        <v>148</v>
      </c>
      <c r="C2222">
        <v>3232</v>
      </c>
      <c r="D2222" s="17">
        <v>43847</v>
      </c>
      <c r="E2222" t="s">
        <v>207</v>
      </c>
      <c r="F2222" t="s">
        <v>77</v>
      </c>
      <c r="G2222" t="s">
        <v>78</v>
      </c>
      <c r="H2222">
        <v>13</v>
      </c>
      <c r="I2222">
        <v>0</v>
      </c>
      <c r="J2222">
        <v>13</v>
      </c>
      <c r="K2222" s="18">
        <v>0.28263888888888888</v>
      </c>
    </row>
    <row r="2223" spans="1:11" x14ac:dyDescent="0.25">
      <c r="A2223">
        <v>8</v>
      </c>
      <c r="B2223" t="s">
        <v>148</v>
      </c>
      <c r="C2223">
        <v>3232</v>
      </c>
      <c r="D2223" s="17">
        <v>43849</v>
      </c>
      <c r="E2223" t="s">
        <v>207</v>
      </c>
      <c r="F2223" t="s">
        <v>77</v>
      </c>
      <c r="G2223" t="s">
        <v>78</v>
      </c>
      <c r="H2223">
        <v>572</v>
      </c>
      <c r="I2223">
        <v>0</v>
      </c>
      <c r="J2223">
        <v>572</v>
      </c>
      <c r="K2223" s="18">
        <v>0.11805555555555557</v>
      </c>
    </row>
    <row r="2224" spans="1:11" x14ac:dyDescent="0.25">
      <c r="A2224">
        <v>8</v>
      </c>
      <c r="B2224" t="s">
        <v>148</v>
      </c>
      <c r="C2224">
        <v>3232</v>
      </c>
      <c r="D2224" s="17">
        <v>43850</v>
      </c>
      <c r="E2224" t="s">
        <v>207</v>
      </c>
      <c r="F2224" t="s">
        <v>77</v>
      </c>
      <c r="G2224" t="s">
        <v>78</v>
      </c>
      <c r="H2224">
        <v>103</v>
      </c>
      <c r="I2224">
        <v>0</v>
      </c>
      <c r="J2224">
        <v>103</v>
      </c>
      <c r="K2224" s="18">
        <v>2.6388888888888889E-2</v>
      </c>
    </row>
    <row r="2225" spans="1:11" x14ac:dyDescent="0.25">
      <c r="A2225">
        <v>8</v>
      </c>
      <c r="B2225" t="s">
        <v>148</v>
      </c>
      <c r="C2225">
        <v>3232</v>
      </c>
      <c r="D2225" s="17">
        <v>43851</v>
      </c>
      <c r="E2225" t="s">
        <v>207</v>
      </c>
      <c r="F2225" t="s">
        <v>77</v>
      </c>
      <c r="G2225" t="s">
        <v>78</v>
      </c>
      <c r="H2225">
        <v>373</v>
      </c>
      <c r="I2225">
        <v>0</v>
      </c>
      <c r="J2225">
        <v>373</v>
      </c>
      <c r="K2225" s="18">
        <v>0.98333333333333339</v>
      </c>
    </row>
    <row r="2226" spans="1:11" x14ac:dyDescent="0.25">
      <c r="A2226">
        <v>8</v>
      </c>
      <c r="B2226" t="s">
        <v>148</v>
      </c>
      <c r="C2226">
        <v>3232</v>
      </c>
      <c r="D2226" s="17">
        <v>43831</v>
      </c>
      <c r="E2226" t="s">
        <v>207</v>
      </c>
      <c r="F2226" t="s">
        <v>144</v>
      </c>
      <c r="G2226" t="s">
        <v>145</v>
      </c>
      <c r="H2226">
        <v>39</v>
      </c>
      <c r="I2226">
        <v>0</v>
      </c>
      <c r="J2226">
        <v>39</v>
      </c>
      <c r="K2226" s="18">
        <v>0.98611111111111116</v>
      </c>
    </row>
    <row r="2227" spans="1:11" x14ac:dyDescent="0.25">
      <c r="A2227">
        <v>8</v>
      </c>
      <c r="B2227" t="s">
        <v>148</v>
      </c>
      <c r="C2227">
        <v>3232</v>
      </c>
      <c r="D2227" s="17">
        <v>43832</v>
      </c>
      <c r="E2227" t="s">
        <v>207</v>
      </c>
      <c r="F2227" t="s">
        <v>144</v>
      </c>
      <c r="G2227" t="s">
        <v>145</v>
      </c>
      <c r="H2227">
        <v>127</v>
      </c>
      <c r="I2227">
        <v>0</v>
      </c>
      <c r="J2227">
        <v>127</v>
      </c>
      <c r="K2227" s="18">
        <v>7.6388888888888895E-2</v>
      </c>
    </row>
    <row r="2228" spans="1:11" x14ac:dyDescent="0.25">
      <c r="A2228">
        <v>8</v>
      </c>
      <c r="B2228" t="s">
        <v>148</v>
      </c>
      <c r="C2228">
        <v>3232</v>
      </c>
      <c r="D2228" s="17">
        <v>43833</v>
      </c>
      <c r="E2228" t="s">
        <v>207</v>
      </c>
      <c r="F2228" t="s">
        <v>144</v>
      </c>
      <c r="G2228" t="s">
        <v>145</v>
      </c>
      <c r="H2228">
        <v>2</v>
      </c>
      <c r="I2228">
        <v>0</v>
      </c>
      <c r="J2228">
        <v>2</v>
      </c>
      <c r="K2228" s="18">
        <v>0.28541666666666665</v>
      </c>
    </row>
    <row r="2229" spans="1:11" x14ac:dyDescent="0.25">
      <c r="A2229">
        <v>8</v>
      </c>
      <c r="B2229" t="s">
        <v>148</v>
      </c>
      <c r="C2229">
        <v>3232</v>
      </c>
      <c r="D2229" s="17">
        <v>43835</v>
      </c>
      <c r="E2229" t="s">
        <v>207</v>
      </c>
      <c r="F2229" t="s">
        <v>144</v>
      </c>
      <c r="G2229" t="s">
        <v>145</v>
      </c>
      <c r="H2229">
        <v>101</v>
      </c>
      <c r="I2229">
        <v>0</v>
      </c>
      <c r="J2229">
        <v>101</v>
      </c>
      <c r="K2229" s="18">
        <v>4.7222222222222221E-2</v>
      </c>
    </row>
    <row r="2230" spans="1:11" x14ac:dyDescent="0.25">
      <c r="A2230">
        <v>8</v>
      </c>
      <c r="B2230" t="s">
        <v>148</v>
      </c>
      <c r="C2230">
        <v>3232</v>
      </c>
      <c r="D2230" s="17">
        <v>43836</v>
      </c>
      <c r="E2230" t="s">
        <v>207</v>
      </c>
      <c r="F2230" t="s">
        <v>144</v>
      </c>
      <c r="G2230" t="s">
        <v>145</v>
      </c>
      <c r="H2230">
        <v>18</v>
      </c>
      <c r="I2230">
        <v>0</v>
      </c>
      <c r="J2230">
        <v>18</v>
      </c>
      <c r="K2230" s="18">
        <v>2.0833333333333333E-3</v>
      </c>
    </row>
    <row r="2231" spans="1:11" x14ac:dyDescent="0.25">
      <c r="A2231">
        <v>8</v>
      </c>
      <c r="B2231" t="s">
        <v>148</v>
      </c>
      <c r="C2231">
        <v>3232</v>
      </c>
      <c r="D2231" s="17">
        <v>43837</v>
      </c>
      <c r="E2231" t="s">
        <v>207</v>
      </c>
      <c r="F2231" t="s">
        <v>144</v>
      </c>
      <c r="G2231" t="s">
        <v>145</v>
      </c>
      <c r="H2231">
        <v>59</v>
      </c>
      <c r="I2231">
        <v>0</v>
      </c>
      <c r="J2231">
        <v>59</v>
      </c>
      <c r="K2231" s="18">
        <v>3.9583333333333331E-2</v>
      </c>
    </row>
    <row r="2232" spans="1:11" x14ac:dyDescent="0.25">
      <c r="A2232">
        <v>8</v>
      </c>
      <c r="B2232" t="s">
        <v>148</v>
      </c>
      <c r="C2232">
        <v>3232</v>
      </c>
      <c r="D2232" s="17">
        <v>43838</v>
      </c>
      <c r="E2232" t="s">
        <v>207</v>
      </c>
      <c r="F2232" t="s">
        <v>144</v>
      </c>
      <c r="G2232" t="s">
        <v>145</v>
      </c>
      <c r="H2232">
        <v>34</v>
      </c>
      <c r="I2232">
        <v>0</v>
      </c>
      <c r="J2232">
        <v>34</v>
      </c>
      <c r="K2232" s="18">
        <v>7.4305555555555555E-2</v>
      </c>
    </row>
    <row r="2233" spans="1:11" x14ac:dyDescent="0.25">
      <c r="A2233">
        <v>8</v>
      </c>
      <c r="B2233" t="s">
        <v>148</v>
      </c>
      <c r="C2233">
        <v>3232</v>
      </c>
      <c r="D2233" s="17">
        <v>43839</v>
      </c>
      <c r="E2233" t="s">
        <v>207</v>
      </c>
      <c r="F2233" t="s">
        <v>144</v>
      </c>
      <c r="G2233" t="s">
        <v>145</v>
      </c>
      <c r="H2233">
        <v>90</v>
      </c>
      <c r="I2233">
        <v>0</v>
      </c>
      <c r="J2233">
        <v>90</v>
      </c>
      <c r="K2233" s="18">
        <v>0.15138888888888888</v>
      </c>
    </row>
    <row r="2234" spans="1:11" x14ac:dyDescent="0.25">
      <c r="A2234">
        <v>8</v>
      </c>
      <c r="B2234" t="s">
        <v>148</v>
      </c>
      <c r="C2234">
        <v>3232</v>
      </c>
      <c r="D2234" s="17">
        <v>43842</v>
      </c>
      <c r="E2234" t="s">
        <v>207</v>
      </c>
      <c r="F2234" t="s">
        <v>144</v>
      </c>
      <c r="G2234" t="s">
        <v>145</v>
      </c>
      <c r="H2234">
        <v>112</v>
      </c>
      <c r="I2234">
        <v>0</v>
      </c>
      <c r="J2234">
        <v>112</v>
      </c>
      <c r="K2234" s="18">
        <v>6.0416666666666667E-2</v>
      </c>
    </row>
    <row r="2235" spans="1:11" x14ac:dyDescent="0.25">
      <c r="A2235">
        <v>8</v>
      </c>
      <c r="B2235" t="s">
        <v>148</v>
      </c>
      <c r="C2235">
        <v>3232</v>
      </c>
      <c r="D2235" s="17">
        <v>43843</v>
      </c>
      <c r="E2235" t="s">
        <v>207</v>
      </c>
      <c r="F2235" t="s">
        <v>144</v>
      </c>
      <c r="G2235" t="s">
        <v>145</v>
      </c>
      <c r="H2235">
        <v>24</v>
      </c>
      <c r="I2235">
        <v>0</v>
      </c>
      <c r="J2235">
        <v>24</v>
      </c>
      <c r="K2235" s="18">
        <v>0.98541666666666661</v>
      </c>
    </row>
    <row r="2236" spans="1:11" x14ac:dyDescent="0.25">
      <c r="A2236">
        <v>8</v>
      </c>
      <c r="B2236" t="s">
        <v>148</v>
      </c>
      <c r="C2236">
        <v>3232</v>
      </c>
      <c r="D2236" s="17">
        <v>43844</v>
      </c>
      <c r="E2236" t="s">
        <v>207</v>
      </c>
      <c r="F2236" t="s">
        <v>144</v>
      </c>
      <c r="G2236" t="s">
        <v>145</v>
      </c>
      <c r="H2236">
        <v>50</v>
      </c>
      <c r="I2236">
        <v>0</v>
      </c>
      <c r="J2236">
        <v>50</v>
      </c>
      <c r="K2236" s="18">
        <v>4.5833333333333337E-2</v>
      </c>
    </row>
    <row r="2237" spans="1:11" x14ac:dyDescent="0.25">
      <c r="A2237">
        <v>8</v>
      </c>
      <c r="B2237" t="s">
        <v>148</v>
      </c>
      <c r="C2237">
        <v>3232</v>
      </c>
      <c r="D2237" s="17">
        <v>43845</v>
      </c>
      <c r="E2237" t="s">
        <v>207</v>
      </c>
      <c r="F2237" t="s">
        <v>144</v>
      </c>
      <c r="G2237" t="s">
        <v>145</v>
      </c>
      <c r="H2237">
        <v>21</v>
      </c>
      <c r="I2237">
        <v>0</v>
      </c>
      <c r="J2237">
        <v>21</v>
      </c>
      <c r="K2237" s="18">
        <v>6.458333333333334E-2</v>
      </c>
    </row>
    <row r="2238" spans="1:11" x14ac:dyDescent="0.25">
      <c r="A2238">
        <v>8</v>
      </c>
      <c r="B2238" t="s">
        <v>148</v>
      </c>
      <c r="C2238">
        <v>3232</v>
      </c>
      <c r="D2238" s="17">
        <v>43846</v>
      </c>
      <c r="E2238" t="s">
        <v>207</v>
      </c>
      <c r="F2238" t="s">
        <v>144</v>
      </c>
      <c r="G2238" t="s">
        <v>145</v>
      </c>
      <c r="H2238">
        <v>101</v>
      </c>
      <c r="I2238">
        <v>0</v>
      </c>
      <c r="J2238">
        <v>101</v>
      </c>
      <c r="K2238" s="18">
        <v>9.1666666666666674E-2</v>
      </c>
    </row>
    <row r="2239" spans="1:11" x14ac:dyDescent="0.25">
      <c r="A2239">
        <v>8</v>
      </c>
      <c r="B2239" t="s">
        <v>148</v>
      </c>
      <c r="C2239">
        <v>3232</v>
      </c>
      <c r="D2239" s="17">
        <v>43847</v>
      </c>
      <c r="E2239" t="s">
        <v>207</v>
      </c>
      <c r="F2239" t="s">
        <v>144</v>
      </c>
      <c r="G2239" t="s">
        <v>145</v>
      </c>
      <c r="H2239">
        <v>3</v>
      </c>
      <c r="I2239">
        <v>0</v>
      </c>
      <c r="J2239">
        <v>3</v>
      </c>
      <c r="K2239" s="18">
        <v>0.28263888888888888</v>
      </c>
    </row>
    <row r="2240" spans="1:11" x14ac:dyDescent="0.25">
      <c r="A2240">
        <v>8</v>
      </c>
      <c r="B2240" t="s">
        <v>148</v>
      </c>
      <c r="C2240">
        <v>3232</v>
      </c>
      <c r="D2240" s="17">
        <v>43849</v>
      </c>
      <c r="E2240" t="s">
        <v>207</v>
      </c>
      <c r="F2240" t="s">
        <v>144</v>
      </c>
      <c r="G2240" t="s">
        <v>145</v>
      </c>
      <c r="H2240">
        <v>110</v>
      </c>
      <c r="I2240">
        <v>0</v>
      </c>
      <c r="J2240">
        <v>110</v>
      </c>
      <c r="K2240" s="18">
        <v>0.11805555555555557</v>
      </c>
    </row>
    <row r="2241" spans="1:11" x14ac:dyDescent="0.25">
      <c r="A2241">
        <v>8</v>
      </c>
      <c r="B2241" t="s">
        <v>148</v>
      </c>
      <c r="C2241">
        <v>3232</v>
      </c>
      <c r="D2241" s="17">
        <v>43850</v>
      </c>
      <c r="E2241" t="s">
        <v>207</v>
      </c>
      <c r="F2241" t="s">
        <v>144</v>
      </c>
      <c r="G2241" t="s">
        <v>145</v>
      </c>
      <c r="H2241">
        <v>13</v>
      </c>
      <c r="I2241">
        <v>0</v>
      </c>
      <c r="J2241">
        <v>13</v>
      </c>
      <c r="K2241" s="18">
        <v>2.6388888888888889E-2</v>
      </c>
    </row>
    <row r="2242" spans="1:11" x14ac:dyDescent="0.25">
      <c r="A2242">
        <v>8</v>
      </c>
      <c r="B2242" t="s">
        <v>148</v>
      </c>
      <c r="C2242">
        <v>3232</v>
      </c>
      <c r="D2242" s="17">
        <v>43851</v>
      </c>
      <c r="E2242" t="s">
        <v>207</v>
      </c>
      <c r="F2242" t="s">
        <v>144</v>
      </c>
      <c r="G2242" t="s">
        <v>145</v>
      </c>
      <c r="H2242">
        <v>73</v>
      </c>
      <c r="I2242">
        <v>0</v>
      </c>
      <c r="J2242">
        <v>73</v>
      </c>
      <c r="K2242" s="18">
        <v>0.98333333333333339</v>
      </c>
    </row>
    <row r="2243" spans="1:11" x14ac:dyDescent="0.25">
      <c r="A2243">
        <v>8</v>
      </c>
      <c r="B2243" t="s">
        <v>148</v>
      </c>
      <c r="C2243">
        <v>3310</v>
      </c>
      <c r="D2243" s="17">
        <v>43832</v>
      </c>
      <c r="E2243" t="s">
        <v>149</v>
      </c>
      <c r="F2243" t="s">
        <v>70</v>
      </c>
      <c r="G2243" t="s">
        <v>71</v>
      </c>
      <c r="H2243">
        <v>54</v>
      </c>
      <c r="I2243">
        <v>0</v>
      </c>
      <c r="J2243">
        <v>54</v>
      </c>
      <c r="K2243" s="18">
        <v>0.62638888888888888</v>
      </c>
    </row>
    <row r="2244" spans="1:11" hidden="1" x14ac:dyDescent="0.25">
      <c r="A2244">
        <v>8</v>
      </c>
      <c r="B2244" t="s">
        <v>148</v>
      </c>
      <c r="C2244">
        <v>3310</v>
      </c>
      <c r="D2244" s="17">
        <v>43832</v>
      </c>
      <c r="E2244" t="s">
        <v>149</v>
      </c>
      <c r="F2244" t="s">
        <v>70</v>
      </c>
      <c r="G2244" t="s">
        <v>71</v>
      </c>
      <c r="H2244">
        <v>0</v>
      </c>
      <c r="I2244">
        <v>-56</v>
      </c>
      <c r="J2244">
        <v>-56</v>
      </c>
      <c r="K2244" s="18">
        <v>0.62708333333333333</v>
      </c>
    </row>
    <row r="2245" spans="1:11" x14ac:dyDescent="0.25">
      <c r="A2245">
        <v>8</v>
      </c>
      <c r="B2245" t="s">
        <v>148</v>
      </c>
      <c r="C2245">
        <v>3310</v>
      </c>
      <c r="D2245" s="17">
        <v>43833</v>
      </c>
      <c r="E2245" t="s">
        <v>149</v>
      </c>
      <c r="F2245" t="s">
        <v>70</v>
      </c>
      <c r="G2245" t="s">
        <v>71</v>
      </c>
      <c r="H2245">
        <v>48</v>
      </c>
      <c r="I2245">
        <v>0</v>
      </c>
      <c r="J2245">
        <v>48</v>
      </c>
      <c r="K2245" s="18">
        <v>0.58888888888888891</v>
      </c>
    </row>
    <row r="2246" spans="1:11" hidden="1" x14ac:dyDescent="0.25">
      <c r="A2246">
        <v>8</v>
      </c>
      <c r="B2246" t="s">
        <v>148</v>
      </c>
      <c r="C2246">
        <v>3310</v>
      </c>
      <c r="D2246" s="17">
        <v>43833</v>
      </c>
      <c r="E2246" t="s">
        <v>149</v>
      </c>
      <c r="F2246" t="s">
        <v>70</v>
      </c>
      <c r="G2246" t="s">
        <v>71</v>
      </c>
      <c r="H2246">
        <v>0</v>
      </c>
      <c r="I2246">
        <v>-56</v>
      </c>
      <c r="J2246">
        <v>-56</v>
      </c>
      <c r="K2246" s="18">
        <v>0.59097222222222223</v>
      </c>
    </row>
    <row r="2247" spans="1:11" x14ac:dyDescent="0.25">
      <c r="A2247">
        <v>8</v>
      </c>
      <c r="B2247" t="s">
        <v>148</v>
      </c>
      <c r="C2247">
        <v>3310</v>
      </c>
      <c r="D2247" s="17">
        <v>43836</v>
      </c>
      <c r="E2247" t="s">
        <v>149</v>
      </c>
      <c r="F2247" t="s">
        <v>70</v>
      </c>
      <c r="G2247" t="s">
        <v>71</v>
      </c>
      <c r="H2247">
        <v>28</v>
      </c>
      <c r="I2247">
        <v>0</v>
      </c>
      <c r="J2247">
        <v>28</v>
      </c>
      <c r="K2247" s="18">
        <v>0.63541666666666663</v>
      </c>
    </row>
    <row r="2248" spans="1:11" hidden="1" x14ac:dyDescent="0.25">
      <c r="A2248">
        <v>8</v>
      </c>
      <c r="B2248" t="s">
        <v>148</v>
      </c>
      <c r="C2248">
        <v>3310</v>
      </c>
      <c r="D2248" s="17">
        <v>43836</v>
      </c>
      <c r="E2248" t="s">
        <v>149</v>
      </c>
      <c r="F2248" t="s">
        <v>70</v>
      </c>
      <c r="G2248" t="s">
        <v>71</v>
      </c>
      <c r="H2248">
        <v>0</v>
      </c>
      <c r="I2248">
        <v>-56</v>
      </c>
      <c r="J2248">
        <v>-56</v>
      </c>
      <c r="K2248" s="18">
        <v>0.63611111111111118</v>
      </c>
    </row>
    <row r="2249" spans="1:11" x14ac:dyDescent="0.25">
      <c r="A2249">
        <v>8</v>
      </c>
      <c r="B2249" t="s">
        <v>148</v>
      </c>
      <c r="C2249">
        <v>3310</v>
      </c>
      <c r="D2249" s="17">
        <v>43837</v>
      </c>
      <c r="E2249" t="s">
        <v>149</v>
      </c>
      <c r="F2249" t="s">
        <v>70</v>
      </c>
      <c r="G2249" t="s">
        <v>71</v>
      </c>
      <c r="H2249">
        <v>47</v>
      </c>
      <c r="I2249">
        <v>0</v>
      </c>
      <c r="J2249">
        <v>47</v>
      </c>
      <c r="K2249" s="18">
        <v>0.61875000000000002</v>
      </c>
    </row>
    <row r="2250" spans="1:11" hidden="1" x14ac:dyDescent="0.25">
      <c r="A2250">
        <v>8</v>
      </c>
      <c r="B2250" t="s">
        <v>148</v>
      </c>
      <c r="C2250">
        <v>3310</v>
      </c>
      <c r="D2250" s="17">
        <v>43837</v>
      </c>
      <c r="E2250" t="s">
        <v>149</v>
      </c>
      <c r="F2250" t="s">
        <v>70</v>
      </c>
      <c r="G2250" t="s">
        <v>71</v>
      </c>
      <c r="H2250">
        <v>0</v>
      </c>
      <c r="I2250">
        <v>-56</v>
      </c>
      <c r="J2250">
        <v>-56</v>
      </c>
      <c r="K2250" s="18">
        <v>0.62013888888888891</v>
      </c>
    </row>
    <row r="2251" spans="1:11" x14ac:dyDescent="0.25">
      <c r="A2251">
        <v>8</v>
      </c>
      <c r="B2251" t="s">
        <v>148</v>
      </c>
      <c r="C2251">
        <v>3310</v>
      </c>
      <c r="D2251" s="17">
        <v>43838</v>
      </c>
      <c r="E2251" t="s">
        <v>149</v>
      </c>
      <c r="F2251" t="s">
        <v>70</v>
      </c>
      <c r="G2251" t="s">
        <v>71</v>
      </c>
      <c r="H2251">
        <v>26</v>
      </c>
      <c r="I2251">
        <v>0</v>
      </c>
      <c r="J2251">
        <v>26</v>
      </c>
      <c r="K2251" s="18">
        <v>0.63194444444444442</v>
      </c>
    </row>
    <row r="2252" spans="1:11" x14ac:dyDescent="0.25">
      <c r="A2252">
        <v>8</v>
      </c>
      <c r="B2252" t="s">
        <v>148</v>
      </c>
      <c r="C2252">
        <v>3310</v>
      </c>
      <c r="D2252" s="17">
        <v>43839</v>
      </c>
      <c r="E2252" t="s">
        <v>149</v>
      </c>
      <c r="F2252" t="s">
        <v>70</v>
      </c>
      <c r="G2252" t="s">
        <v>71</v>
      </c>
      <c r="H2252">
        <v>56</v>
      </c>
      <c r="I2252">
        <v>0</v>
      </c>
      <c r="J2252">
        <v>56</v>
      </c>
      <c r="K2252" s="18">
        <v>0.60347222222222219</v>
      </c>
    </row>
    <row r="2253" spans="1:11" hidden="1" x14ac:dyDescent="0.25">
      <c r="A2253">
        <v>8</v>
      </c>
      <c r="B2253" t="s">
        <v>148</v>
      </c>
      <c r="C2253">
        <v>3310</v>
      </c>
      <c r="D2253" s="17">
        <v>43839</v>
      </c>
      <c r="E2253" t="s">
        <v>149</v>
      </c>
      <c r="F2253" t="s">
        <v>70</v>
      </c>
      <c r="G2253" t="s">
        <v>71</v>
      </c>
      <c r="H2253">
        <v>0</v>
      </c>
      <c r="I2253">
        <v>-56</v>
      </c>
      <c r="J2253">
        <v>-56</v>
      </c>
      <c r="K2253" s="18">
        <v>0.60555555555555551</v>
      </c>
    </row>
    <row r="2254" spans="1:11" x14ac:dyDescent="0.25">
      <c r="A2254">
        <v>8</v>
      </c>
      <c r="B2254" t="s">
        <v>148</v>
      </c>
      <c r="C2254">
        <v>3310</v>
      </c>
      <c r="D2254" s="17">
        <v>43840</v>
      </c>
      <c r="E2254" t="s">
        <v>149</v>
      </c>
      <c r="F2254" t="s">
        <v>70</v>
      </c>
      <c r="G2254" t="s">
        <v>71</v>
      </c>
      <c r="H2254">
        <v>32</v>
      </c>
      <c r="I2254">
        <v>0</v>
      </c>
      <c r="J2254">
        <v>32</v>
      </c>
      <c r="K2254" s="18">
        <v>0.55972222222222223</v>
      </c>
    </row>
    <row r="2255" spans="1:11" x14ac:dyDescent="0.25">
      <c r="A2255">
        <v>8</v>
      </c>
      <c r="B2255" t="s">
        <v>148</v>
      </c>
      <c r="C2255">
        <v>3310</v>
      </c>
      <c r="D2255" s="17">
        <v>43843</v>
      </c>
      <c r="E2255" t="s">
        <v>149</v>
      </c>
      <c r="F2255" t="s">
        <v>70</v>
      </c>
      <c r="G2255" t="s">
        <v>71</v>
      </c>
      <c r="H2255">
        <v>36</v>
      </c>
      <c r="I2255">
        <v>0</v>
      </c>
      <c r="J2255">
        <v>36</v>
      </c>
      <c r="K2255" s="18">
        <v>0.7006944444444444</v>
      </c>
    </row>
    <row r="2256" spans="1:11" hidden="1" x14ac:dyDescent="0.25">
      <c r="A2256">
        <v>8</v>
      </c>
      <c r="B2256" t="s">
        <v>148</v>
      </c>
      <c r="C2256">
        <v>3310</v>
      </c>
      <c r="D2256" s="17">
        <v>43843</v>
      </c>
      <c r="E2256" t="s">
        <v>149</v>
      </c>
      <c r="F2256" t="s">
        <v>70</v>
      </c>
      <c r="G2256" t="s">
        <v>71</v>
      </c>
      <c r="H2256">
        <v>34</v>
      </c>
      <c r="I2256">
        <v>-56</v>
      </c>
      <c r="J2256">
        <v>-22</v>
      </c>
      <c r="K2256" s="18">
        <v>0.70138888888888884</v>
      </c>
    </row>
    <row r="2257" spans="1:11" x14ac:dyDescent="0.25">
      <c r="A2257">
        <v>8</v>
      </c>
      <c r="B2257" t="s">
        <v>148</v>
      </c>
      <c r="C2257">
        <v>3310</v>
      </c>
      <c r="D2257" s="17">
        <v>43844</v>
      </c>
      <c r="E2257" t="s">
        <v>149</v>
      </c>
      <c r="F2257" t="s">
        <v>70</v>
      </c>
      <c r="G2257" t="s">
        <v>71</v>
      </c>
      <c r="H2257">
        <v>58</v>
      </c>
      <c r="I2257">
        <v>0</v>
      </c>
      <c r="J2257">
        <v>58</v>
      </c>
      <c r="K2257" s="18">
        <v>0.63750000000000007</v>
      </c>
    </row>
    <row r="2258" spans="1:11" hidden="1" x14ac:dyDescent="0.25">
      <c r="A2258">
        <v>8</v>
      </c>
      <c r="B2258" t="s">
        <v>148</v>
      </c>
      <c r="C2258">
        <v>3310</v>
      </c>
      <c r="D2258" s="17">
        <v>43844</v>
      </c>
      <c r="E2258" t="s">
        <v>149</v>
      </c>
      <c r="F2258" t="s">
        <v>70</v>
      </c>
      <c r="G2258" t="s">
        <v>71</v>
      </c>
      <c r="H2258">
        <v>0</v>
      </c>
      <c r="I2258">
        <v>-112</v>
      </c>
      <c r="J2258">
        <v>-112</v>
      </c>
      <c r="K2258" s="18">
        <v>0.63958333333333328</v>
      </c>
    </row>
    <row r="2259" spans="1:11" x14ac:dyDescent="0.25">
      <c r="A2259">
        <v>8</v>
      </c>
      <c r="B2259" t="s">
        <v>148</v>
      </c>
      <c r="C2259">
        <v>3310</v>
      </c>
      <c r="D2259" s="17">
        <v>43845</v>
      </c>
      <c r="E2259" t="s">
        <v>149</v>
      </c>
      <c r="F2259" t="s">
        <v>70</v>
      </c>
      <c r="G2259" t="s">
        <v>71</v>
      </c>
      <c r="H2259">
        <v>21</v>
      </c>
      <c r="I2259">
        <v>0</v>
      </c>
      <c r="J2259">
        <v>21</v>
      </c>
      <c r="K2259" s="18">
        <v>0.68125000000000002</v>
      </c>
    </row>
    <row r="2260" spans="1:11" hidden="1" x14ac:dyDescent="0.25">
      <c r="A2260">
        <v>8</v>
      </c>
      <c r="B2260" t="s">
        <v>148</v>
      </c>
      <c r="C2260">
        <v>3310</v>
      </c>
      <c r="D2260" s="17">
        <v>43845</v>
      </c>
      <c r="E2260" t="s">
        <v>149</v>
      </c>
      <c r="F2260" t="s">
        <v>70</v>
      </c>
      <c r="G2260" t="s">
        <v>71</v>
      </c>
      <c r="H2260">
        <v>0</v>
      </c>
      <c r="I2260">
        <v>-56</v>
      </c>
      <c r="J2260">
        <v>-56</v>
      </c>
      <c r="K2260" s="18">
        <v>0.68263888888888891</v>
      </c>
    </row>
    <row r="2261" spans="1:11" x14ac:dyDescent="0.25">
      <c r="A2261">
        <v>8</v>
      </c>
      <c r="B2261" t="s">
        <v>148</v>
      </c>
      <c r="C2261">
        <v>3310</v>
      </c>
      <c r="D2261" s="17">
        <v>43846</v>
      </c>
      <c r="E2261" t="s">
        <v>149</v>
      </c>
      <c r="F2261" t="s">
        <v>70</v>
      </c>
      <c r="G2261" t="s">
        <v>71</v>
      </c>
      <c r="H2261">
        <v>62</v>
      </c>
      <c r="I2261">
        <v>0</v>
      </c>
      <c r="J2261">
        <v>62</v>
      </c>
      <c r="K2261" s="18">
        <v>0.62569444444444444</v>
      </c>
    </row>
    <row r="2262" spans="1:11" x14ac:dyDescent="0.25">
      <c r="A2262">
        <v>8</v>
      </c>
      <c r="B2262" t="s">
        <v>148</v>
      </c>
      <c r="C2262">
        <v>3310</v>
      </c>
      <c r="D2262" s="17">
        <v>43847</v>
      </c>
      <c r="E2262" t="s">
        <v>149</v>
      </c>
      <c r="F2262" t="s">
        <v>70</v>
      </c>
      <c r="G2262" t="s">
        <v>71</v>
      </c>
      <c r="H2262">
        <v>30</v>
      </c>
      <c r="I2262">
        <v>0</v>
      </c>
      <c r="J2262">
        <v>30</v>
      </c>
      <c r="K2262" s="18">
        <v>0.60972222222222217</v>
      </c>
    </row>
    <row r="2263" spans="1:11" hidden="1" x14ac:dyDescent="0.25">
      <c r="A2263">
        <v>8</v>
      </c>
      <c r="B2263" t="s">
        <v>148</v>
      </c>
      <c r="C2263">
        <v>3310</v>
      </c>
      <c r="D2263" s="17">
        <v>43847</v>
      </c>
      <c r="E2263" t="s">
        <v>149</v>
      </c>
      <c r="F2263" t="s">
        <v>70</v>
      </c>
      <c r="G2263" t="s">
        <v>71</v>
      </c>
      <c r="H2263">
        <v>0</v>
      </c>
      <c r="I2263">
        <v>-56</v>
      </c>
      <c r="J2263">
        <v>-56</v>
      </c>
      <c r="K2263" s="18">
        <v>0.61111111111111105</v>
      </c>
    </row>
    <row r="2264" spans="1:11" x14ac:dyDescent="0.25">
      <c r="A2264">
        <v>8</v>
      </c>
      <c r="B2264" t="s">
        <v>148</v>
      </c>
      <c r="C2264">
        <v>3310</v>
      </c>
      <c r="D2264" s="17">
        <v>43850</v>
      </c>
      <c r="E2264" t="s">
        <v>149</v>
      </c>
      <c r="F2264" t="s">
        <v>70</v>
      </c>
      <c r="G2264" t="s">
        <v>71</v>
      </c>
      <c r="H2264">
        <v>20</v>
      </c>
      <c r="I2264">
        <v>0</v>
      </c>
      <c r="J2264">
        <v>20</v>
      </c>
      <c r="K2264" s="18">
        <v>0.63958333333333328</v>
      </c>
    </row>
    <row r="2265" spans="1:11" x14ac:dyDescent="0.25">
      <c r="A2265">
        <v>8</v>
      </c>
      <c r="B2265" t="s">
        <v>148</v>
      </c>
      <c r="C2265">
        <v>3310</v>
      </c>
      <c r="D2265" s="17">
        <v>43851</v>
      </c>
      <c r="E2265" t="s">
        <v>149</v>
      </c>
      <c r="F2265" t="s">
        <v>70</v>
      </c>
      <c r="G2265" t="s">
        <v>71</v>
      </c>
      <c r="H2265">
        <v>65</v>
      </c>
      <c r="I2265">
        <v>0</v>
      </c>
      <c r="J2265">
        <v>65</v>
      </c>
      <c r="K2265" s="18">
        <v>0.58194444444444449</v>
      </c>
    </row>
    <row r="2266" spans="1:11" hidden="1" x14ac:dyDescent="0.25">
      <c r="A2266">
        <v>8</v>
      </c>
      <c r="B2266" t="s">
        <v>148</v>
      </c>
      <c r="C2266">
        <v>3310</v>
      </c>
      <c r="D2266" s="17">
        <v>43851</v>
      </c>
      <c r="E2266" t="s">
        <v>149</v>
      </c>
      <c r="F2266" t="s">
        <v>70</v>
      </c>
      <c r="G2266" t="s">
        <v>71</v>
      </c>
      <c r="H2266">
        <v>0</v>
      </c>
      <c r="I2266">
        <v>-56</v>
      </c>
      <c r="J2266">
        <v>-56</v>
      </c>
      <c r="K2266" s="18">
        <v>0.58263888888888882</v>
      </c>
    </row>
    <row r="2267" spans="1:11" x14ac:dyDescent="0.25">
      <c r="A2267">
        <v>8</v>
      </c>
      <c r="B2267" t="s">
        <v>148</v>
      </c>
      <c r="C2267">
        <v>3310</v>
      </c>
      <c r="D2267" s="17">
        <v>43832</v>
      </c>
      <c r="E2267" t="s">
        <v>149</v>
      </c>
      <c r="F2267" t="s">
        <v>101</v>
      </c>
      <c r="G2267" t="s">
        <v>102</v>
      </c>
      <c r="H2267">
        <v>5</v>
      </c>
      <c r="I2267">
        <v>0</v>
      </c>
      <c r="J2267">
        <v>5</v>
      </c>
      <c r="K2267" s="18">
        <v>0.62638888888888888</v>
      </c>
    </row>
    <row r="2268" spans="1:11" hidden="1" x14ac:dyDescent="0.25">
      <c r="A2268">
        <v>8</v>
      </c>
      <c r="B2268" t="s">
        <v>148</v>
      </c>
      <c r="C2268">
        <v>3310</v>
      </c>
      <c r="D2268" s="17">
        <v>43832</v>
      </c>
      <c r="E2268" t="s">
        <v>149</v>
      </c>
      <c r="F2268" t="s">
        <v>101</v>
      </c>
      <c r="G2268" t="s">
        <v>102</v>
      </c>
      <c r="H2268">
        <v>0</v>
      </c>
      <c r="I2268">
        <v>-5</v>
      </c>
      <c r="J2268">
        <v>-5</v>
      </c>
      <c r="K2268" s="18">
        <v>0.62708333333333333</v>
      </c>
    </row>
    <row r="2269" spans="1:11" x14ac:dyDescent="0.25">
      <c r="A2269">
        <v>8</v>
      </c>
      <c r="B2269" t="s">
        <v>148</v>
      </c>
      <c r="C2269">
        <v>3310</v>
      </c>
      <c r="D2269" s="17">
        <v>43833</v>
      </c>
      <c r="E2269" t="s">
        <v>149</v>
      </c>
      <c r="F2269" t="s">
        <v>101</v>
      </c>
      <c r="G2269" t="s">
        <v>102</v>
      </c>
      <c r="H2269">
        <v>4</v>
      </c>
      <c r="I2269">
        <v>0</v>
      </c>
      <c r="J2269">
        <v>4</v>
      </c>
      <c r="K2269" s="18">
        <v>0.58888888888888891</v>
      </c>
    </row>
    <row r="2270" spans="1:11" hidden="1" x14ac:dyDescent="0.25">
      <c r="A2270">
        <v>8</v>
      </c>
      <c r="B2270" t="s">
        <v>148</v>
      </c>
      <c r="C2270">
        <v>3310</v>
      </c>
      <c r="D2270" s="17">
        <v>43833</v>
      </c>
      <c r="E2270" t="s">
        <v>149</v>
      </c>
      <c r="F2270" t="s">
        <v>101</v>
      </c>
      <c r="G2270" t="s">
        <v>102</v>
      </c>
      <c r="H2270">
        <v>0</v>
      </c>
      <c r="I2270">
        <v>-4</v>
      </c>
      <c r="J2270">
        <v>-4</v>
      </c>
      <c r="K2270" s="18">
        <v>0.59097222222222223</v>
      </c>
    </row>
    <row r="2271" spans="1:11" x14ac:dyDescent="0.25">
      <c r="A2271">
        <v>8</v>
      </c>
      <c r="B2271" t="s">
        <v>148</v>
      </c>
      <c r="C2271">
        <v>3310</v>
      </c>
      <c r="D2271" s="17">
        <v>43836</v>
      </c>
      <c r="E2271" t="s">
        <v>149</v>
      </c>
      <c r="F2271" t="s">
        <v>101</v>
      </c>
      <c r="G2271" t="s">
        <v>102</v>
      </c>
      <c r="H2271">
        <v>3</v>
      </c>
      <c r="I2271">
        <v>0</v>
      </c>
      <c r="J2271">
        <v>3</v>
      </c>
      <c r="K2271" s="18">
        <v>0.63541666666666663</v>
      </c>
    </row>
    <row r="2272" spans="1:11" hidden="1" x14ac:dyDescent="0.25">
      <c r="A2272">
        <v>8</v>
      </c>
      <c r="B2272" t="s">
        <v>148</v>
      </c>
      <c r="C2272">
        <v>3310</v>
      </c>
      <c r="D2272" s="17">
        <v>43836</v>
      </c>
      <c r="E2272" t="s">
        <v>149</v>
      </c>
      <c r="F2272" t="s">
        <v>101</v>
      </c>
      <c r="G2272" t="s">
        <v>102</v>
      </c>
      <c r="H2272">
        <v>0</v>
      </c>
      <c r="I2272">
        <v>-3</v>
      </c>
      <c r="J2272">
        <v>-3</v>
      </c>
      <c r="K2272" s="18">
        <v>0.63611111111111118</v>
      </c>
    </row>
    <row r="2273" spans="1:11" x14ac:dyDescent="0.25">
      <c r="A2273">
        <v>8</v>
      </c>
      <c r="B2273" t="s">
        <v>148</v>
      </c>
      <c r="C2273">
        <v>3310</v>
      </c>
      <c r="D2273" s="17">
        <v>43837</v>
      </c>
      <c r="E2273" t="s">
        <v>149</v>
      </c>
      <c r="F2273" t="s">
        <v>101</v>
      </c>
      <c r="G2273" t="s">
        <v>102</v>
      </c>
      <c r="H2273">
        <v>4</v>
      </c>
      <c r="I2273">
        <v>0</v>
      </c>
      <c r="J2273">
        <v>4</v>
      </c>
      <c r="K2273" s="18">
        <v>0.61875000000000002</v>
      </c>
    </row>
    <row r="2274" spans="1:11" hidden="1" x14ac:dyDescent="0.25">
      <c r="A2274">
        <v>8</v>
      </c>
      <c r="B2274" t="s">
        <v>148</v>
      </c>
      <c r="C2274">
        <v>3310</v>
      </c>
      <c r="D2274" s="17">
        <v>43837</v>
      </c>
      <c r="E2274" t="s">
        <v>149</v>
      </c>
      <c r="F2274" t="s">
        <v>101</v>
      </c>
      <c r="G2274" t="s">
        <v>102</v>
      </c>
      <c r="H2274">
        <v>0</v>
      </c>
      <c r="I2274">
        <v>-4</v>
      </c>
      <c r="J2274">
        <v>-4</v>
      </c>
      <c r="K2274" s="18">
        <v>0.62013888888888891</v>
      </c>
    </row>
    <row r="2275" spans="1:11" x14ac:dyDescent="0.25">
      <c r="A2275">
        <v>8</v>
      </c>
      <c r="B2275" t="s">
        <v>148</v>
      </c>
      <c r="C2275">
        <v>3310</v>
      </c>
      <c r="D2275" s="17">
        <v>43838</v>
      </c>
      <c r="E2275" t="s">
        <v>149</v>
      </c>
      <c r="F2275" t="s">
        <v>101</v>
      </c>
      <c r="G2275" t="s">
        <v>102</v>
      </c>
      <c r="H2275">
        <v>2</v>
      </c>
      <c r="I2275">
        <v>0</v>
      </c>
      <c r="J2275">
        <v>2</v>
      </c>
      <c r="K2275" s="18">
        <v>0.63194444444444442</v>
      </c>
    </row>
    <row r="2276" spans="1:11" x14ac:dyDescent="0.25">
      <c r="A2276">
        <v>8</v>
      </c>
      <c r="B2276" t="s">
        <v>148</v>
      </c>
      <c r="C2276">
        <v>3310</v>
      </c>
      <c r="D2276" s="17">
        <v>43839</v>
      </c>
      <c r="E2276" t="s">
        <v>149</v>
      </c>
      <c r="F2276" t="s">
        <v>101</v>
      </c>
      <c r="G2276" t="s">
        <v>102</v>
      </c>
      <c r="H2276">
        <v>5</v>
      </c>
      <c r="I2276">
        <v>0</v>
      </c>
      <c r="J2276">
        <v>5</v>
      </c>
      <c r="K2276" s="18">
        <v>0.60347222222222219</v>
      </c>
    </row>
    <row r="2277" spans="1:11" hidden="1" x14ac:dyDescent="0.25">
      <c r="A2277">
        <v>8</v>
      </c>
      <c r="B2277" t="s">
        <v>148</v>
      </c>
      <c r="C2277">
        <v>3310</v>
      </c>
      <c r="D2277" s="17">
        <v>43839</v>
      </c>
      <c r="E2277" t="s">
        <v>149</v>
      </c>
      <c r="F2277" t="s">
        <v>101</v>
      </c>
      <c r="G2277" t="s">
        <v>102</v>
      </c>
      <c r="H2277">
        <v>0</v>
      </c>
      <c r="I2277">
        <v>-5</v>
      </c>
      <c r="J2277">
        <v>-5</v>
      </c>
      <c r="K2277" s="18">
        <v>0.60555555555555551</v>
      </c>
    </row>
    <row r="2278" spans="1:11" x14ac:dyDescent="0.25">
      <c r="A2278">
        <v>8</v>
      </c>
      <c r="B2278" t="s">
        <v>148</v>
      </c>
      <c r="C2278">
        <v>3310</v>
      </c>
      <c r="D2278" s="17">
        <v>43840</v>
      </c>
      <c r="E2278" t="s">
        <v>149</v>
      </c>
      <c r="F2278" t="s">
        <v>101</v>
      </c>
      <c r="G2278" t="s">
        <v>102</v>
      </c>
      <c r="H2278">
        <v>3</v>
      </c>
      <c r="I2278">
        <v>0</v>
      </c>
      <c r="J2278">
        <v>3</v>
      </c>
      <c r="K2278" s="18">
        <v>0.55972222222222223</v>
      </c>
    </row>
    <row r="2279" spans="1:11" hidden="1" x14ac:dyDescent="0.25">
      <c r="A2279">
        <v>8</v>
      </c>
      <c r="B2279" t="s">
        <v>148</v>
      </c>
      <c r="C2279">
        <v>3310</v>
      </c>
      <c r="D2279" s="17">
        <v>43840</v>
      </c>
      <c r="E2279" t="s">
        <v>149</v>
      </c>
      <c r="F2279" t="s">
        <v>101</v>
      </c>
      <c r="G2279" t="s">
        <v>102</v>
      </c>
      <c r="H2279">
        <v>0</v>
      </c>
      <c r="I2279">
        <v>-59</v>
      </c>
      <c r="J2279">
        <v>-59</v>
      </c>
      <c r="K2279" s="18">
        <v>0.56180555555555556</v>
      </c>
    </row>
    <row r="2280" spans="1:11" x14ac:dyDescent="0.25">
      <c r="A2280">
        <v>8</v>
      </c>
      <c r="B2280" t="s">
        <v>148</v>
      </c>
      <c r="C2280">
        <v>3310</v>
      </c>
      <c r="D2280" s="17">
        <v>43843</v>
      </c>
      <c r="E2280" t="s">
        <v>149</v>
      </c>
      <c r="F2280" t="s">
        <v>101</v>
      </c>
      <c r="G2280" t="s">
        <v>102</v>
      </c>
      <c r="H2280">
        <v>3</v>
      </c>
      <c r="I2280">
        <v>0</v>
      </c>
      <c r="J2280">
        <v>3</v>
      </c>
      <c r="K2280" s="18">
        <v>0.7006944444444444</v>
      </c>
    </row>
    <row r="2281" spans="1:11" hidden="1" x14ac:dyDescent="0.25">
      <c r="A2281">
        <v>8</v>
      </c>
      <c r="B2281" t="s">
        <v>148</v>
      </c>
      <c r="C2281">
        <v>3310</v>
      </c>
      <c r="D2281" s="17">
        <v>43843</v>
      </c>
      <c r="E2281" t="s">
        <v>149</v>
      </c>
      <c r="F2281" t="s">
        <v>101</v>
      </c>
      <c r="G2281" t="s">
        <v>102</v>
      </c>
      <c r="H2281">
        <v>0</v>
      </c>
      <c r="I2281">
        <v>-3</v>
      </c>
      <c r="J2281">
        <v>-3</v>
      </c>
      <c r="K2281" s="18">
        <v>0.70138888888888884</v>
      </c>
    </row>
    <row r="2282" spans="1:11" x14ac:dyDescent="0.25">
      <c r="A2282">
        <v>8</v>
      </c>
      <c r="B2282" t="s">
        <v>148</v>
      </c>
      <c r="C2282">
        <v>3310</v>
      </c>
      <c r="D2282" s="17">
        <v>43844</v>
      </c>
      <c r="E2282" t="s">
        <v>149</v>
      </c>
      <c r="F2282" t="s">
        <v>101</v>
      </c>
      <c r="G2282" t="s">
        <v>102</v>
      </c>
      <c r="H2282">
        <v>5</v>
      </c>
      <c r="I2282">
        <v>0</v>
      </c>
      <c r="J2282">
        <v>5</v>
      </c>
      <c r="K2282" s="18">
        <v>0.63750000000000007</v>
      </c>
    </row>
    <row r="2283" spans="1:11" hidden="1" x14ac:dyDescent="0.25">
      <c r="A2283">
        <v>8</v>
      </c>
      <c r="B2283" t="s">
        <v>148</v>
      </c>
      <c r="C2283">
        <v>3310</v>
      </c>
      <c r="D2283" s="17">
        <v>43844</v>
      </c>
      <c r="E2283" t="s">
        <v>149</v>
      </c>
      <c r="F2283" t="s">
        <v>101</v>
      </c>
      <c r="G2283" t="s">
        <v>102</v>
      </c>
      <c r="H2283">
        <v>0</v>
      </c>
      <c r="I2283">
        <v>-5</v>
      </c>
      <c r="J2283">
        <v>-5</v>
      </c>
      <c r="K2283" s="18">
        <v>0.63958333333333328</v>
      </c>
    </row>
    <row r="2284" spans="1:11" x14ac:dyDescent="0.25">
      <c r="A2284">
        <v>8</v>
      </c>
      <c r="B2284" t="s">
        <v>148</v>
      </c>
      <c r="C2284">
        <v>3310</v>
      </c>
      <c r="D2284" s="17">
        <v>43845</v>
      </c>
      <c r="E2284" t="s">
        <v>149</v>
      </c>
      <c r="F2284" t="s">
        <v>101</v>
      </c>
      <c r="G2284" t="s">
        <v>102</v>
      </c>
      <c r="H2284">
        <v>2</v>
      </c>
      <c r="I2284">
        <v>0</v>
      </c>
      <c r="J2284">
        <v>2</v>
      </c>
      <c r="K2284" s="18">
        <v>0.68125000000000002</v>
      </c>
    </row>
    <row r="2285" spans="1:11" hidden="1" x14ac:dyDescent="0.25">
      <c r="A2285">
        <v>8</v>
      </c>
      <c r="B2285" t="s">
        <v>148</v>
      </c>
      <c r="C2285">
        <v>3310</v>
      </c>
      <c r="D2285" s="17">
        <v>43845</v>
      </c>
      <c r="E2285" t="s">
        <v>149</v>
      </c>
      <c r="F2285" t="s">
        <v>101</v>
      </c>
      <c r="G2285" t="s">
        <v>102</v>
      </c>
      <c r="H2285">
        <v>0</v>
      </c>
      <c r="I2285">
        <v>-2</v>
      </c>
      <c r="J2285">
        <v>-2</v>
      </c>
      <c r="K2285" s="18">
        <v>0.68263888888888891</v>
      </c>
    </row>
    <row r="2286" spans="1:11" x14ac:dyDescent="0.25">
      <c r="A2286">
        <v>8</v>
      </c>
      <c r="B2286" t="s">
        <v>148</v>
      </c>
      <c r="C2286">
        <v>3310</v>
      </c>
      <c r="D2286" s="17">
        <v>43846</v>
      </c>
      <c r="E2286" t="s">
        <v>149</v>
      </c>
      <c r="F2286" t="s">
        <v>101</v>
      </c>
      <c r="G2286" t="s">
        <v>102</v>
      </c>
      <c r="H2286">
        <v>7</v>
      </c>
      <c r="I2286">
        <v>0</v>
      </c>
      <c r="J2286">
        <v>7</v>
      </c>
      <c r="K2286" s="18">
        <v>0.62569444444444444</v>
      </c>
    </row>
    <row r="2287" spans="1:11" hidden="1" x14ac:dyDescent="0.25">
      <c r="A2287">
        <v>8</v>
      </c>
      <c r="B2287" t="s">
        <v>148</v>
      </c>
      <c r="C2287">
        <v>3310</v>
      </c>
      <c r="D2287" s="17">
        <v>43846</v>
      </c>
      <c r="E2287" t="s">
        <v>149</v>
      </c>
      <c r="F2287" t="s">
        <v>101</v>
      </c>
      <c r="G2287" t="s">
        <v>102</v>
      </c>
      <c r="H2287">
        <v>0</v>
      </c>
      <c r="I2287">
        <v>-6</v>
      </c>
      <c r="J2287">
        <v>-6</v>
      </c>
      <c r="K2287" s="18">
        <v>0.62708333333333333</v>
      </c>
    </row>
    <row r="2288" spans="1:11" x14ac:dyDescent="0.25">
      <c r="A2288">
        <v>8</v>
      </c>
      <c r="B2288" t="s">
        <v>148</v>
      </c>
      <c r="C2288">
        <v>3310</v>
      </c>
      <c r="D2288" s="17">
        <v>43847</v>
      </c>
      <c r="E2288" t="s">
        <v>149</v>
      </c>
      <c r="F2288" t="s">
        <v>101</v>
      </c>
      <c r="G2288" t="s">
        <v>102</v>
      </c>
      <c r="H2288">
        <v>3</v>
      </c>
      <c r="I2288">
        <v>0</v>
      </c>
      <c r="J2288">
        <v>3</v>
      </c>
      <c r="K2288" s="18">
        <v>0.60972222222222217</v>
      </c>
    </row>
    <row r="2289" spans="1:11" hidden="1" x14ac:dyDescent="0.25">
      <c r="A2289">
        <v>8</v>
      </c>
      <c r="B2289" t="s">
        <v>148</v>
      </c>
      <c r="C2289">
        <v>3310</v>
      </c>
      <c r="D2289" s="17">
        <v>43847</v>
      </c>
      <c r="E2289" t="s">
        <v>149</v>
      </c>
      <c r="F2289" t="s">
        <v>101</v>
      </c>
      <c r="G2289" t="s">
        <v>102</v>
      </c>
      <c r="H2289">
        <v>0</v>
      </c>
      <c r="I2289">
        <v>-3</v>
      </c>
      <c r="J2289">
        <v>-3</v>
      </c>
      <c r="K2289" s="18">
        <v>0.61111111111111105</v>
      </c>
    </row>
    <row r="2290" spans="1:11" x14ac:dyDescent="0.25">
      <c r="A2290">
        <v>8</v>
      </c>
      <c r="B2290" t="s">
        <v>148</v>
      </c>
      <c r="C2290">
        <v>3310</v>
      </c>
      <c r="D2290" s="17">
        <v>43850</v>
      </c>
      <c r="E2290" t="s">
        <v>149</v>
      </c>
      <c r="F2290" t="s">
        <v>101</v>
      </c>
      <c r="G2290" t="s">
        <v>102</v>
      </c>
      <c r="H2290">
        <v>2</v>
      </c>
      <c r="I2290">
        <v>0</v>
      </c>
      <c r="J2290">
        <v>2</v>
      </c>
      <c r="K2290" s="18">
        <v>0.63958333333333328</v>
      </c>
    </row>
    <row r="2291" spans="1:11" hidden="1" x14ac:dyDescent="0.25">
      <c r="A2291">
        <v>8</v>
      </c>
      <c r="B2291" t="s">
        <v>148</v>
      </c>
      <c r="C2291">
        <v>3310</v>
      </c>
      <c r="D2291" s="17">
        <v>43850</v>
      </c>
      <c r="E2291" t="s">
        <v>149</v>
      </c>
      <c r="F2291" t="s">
        <v>101</v>
      </c>
      <c r="G2291" t="s">
        <v>102</v>
      </c>
      <c r="H2291">
        <v>0</v>
      </c>
      <c r="I2291">
        <v>-2</v>
      </c>
      <c r="J2291">
        <v>-2</v>
      </c>
      <c r="K2291" s="18">
        <v>0.64027777777777783</v>
      </c>
    </row>
    <row r="2292" spans="1:11" x14ac:dyDescent="0.25">
      <c r="A2292">
        <v>8</v>
      </c>
      <c r="B2292" t="s">
        <v>148</v>
      </c>
      <c r="C2292">
        <v>3310</v>
      </c>
      <c r="D2292" s="17">
        <v>43851</v>
      </c>
      <c r="E2292" t="s">
        <v>149</v>
      </c>
      <c r="F2292" t="s">
        <v>101</v>
      </c>
      <c r="G2292" t="s">
        <v>102</v>
      </c>
      <c r="H2292">
        <v>6</v>
      </c>
      <c r="I2292">
        <v>0</v>
      </c>
      <c r="J2292">
        <v>6</v>
      </c>
      <c r="K2292" s="18">
        <v>0.58194444444444449</v>
      </c>
    </row>
    <row r="2293" spans="1:11" hidden="1" x14ac:dyDescent="0.25">
      <c r="A2293">
        <v>8</v>
      </c>
      <c r="B2293" t="s">
        <v>148</v>
      </c>
      <c r="C2293">
        <v>3310</v>
      </c>
      <c r="D2293" s="17">
        <v>43851</v>
      </c>
      <c r="E2293" t="s">
        <v>149</v>
      </c>
      <c r="F2293" t="s">
        <v>101</v>
      </c>
      <c r="G2293" t="s">
        <v>102</v>
      </c>
      <c r="H2293">
        <v>0</v>
      </c>
      <c r="I2293">
        <v>-6</v>
      </c>
      <c r="J2293">
        <v>-6</v>
      </c>
      <c r="K2293" s="18">
        <v>0.58263888888888882</v>
      </c>
    </row>
    <row r="2294" spans="1:11" x14ac:dyDescent="0.25">
      <c r="A2294">
        <v>8</v>
      </c>
      <c r="B2294" t="s">
        <v>148</v>
      </c>
      <c r="C2294">
        <v>3696</v>
      </c>
      <c r="D2294" s="17">
        <v>43831</v>
      </c>
      <c r="E2294" t="s">
        <v>312</v>
      </c>
      <c r="F2294" t="s">
        <v>70</v>
      </c>
      <c r="G2294" t="s">
        <v>71</v>
      </c>
      <c r="H2294">
        <v>22</v>
      </c>
      <c r="I2294">
        <v>0</v>
      </c>
      <c r="J2294">
        <v>22</v>
      </c>
      <c r="K2294" s="18">
        <v>0.79652777777777783</v>
      </c>
    </row>
    <row r="2295" spans="1:11" x14ac:dyDescent="0.25">
      <c r="A2295">
        <v>8</v>
      </c>
      <c r="B2295" t="s">
        <v>148</v>
      </c>
      <c r="C2295">
        <v>3696</v>
      </c>
      <c r="D2295" s="17">
        <v>43832</v>
      </c>
      <c r="E2295" t="s">
        <v>312</v>
      </c>
      <c r="F2295" t="s">
        <v>70</v>
      </c>
      <c r="G2295" t="s">
        <v>71</v>
      </c>
      <c r="H2295">
        <v>25</v>
      </c>
      <c r="I2295">
        <v>0</v>
      </c>
      <c r="J2295">
        <v>25</v>
      </c>
      <c r="K2295" s="18">
        <v>0.82986111111111116</v>
      </c>
    </row>
    <row r="2296" spans="1:11" x14ac:dyDescent="0.25">
      <c r="A2296">
        <v>8</v>
      </c>
      <c r="B2296" t="s">
        <v>148</v>
      </c>
      <c r="C2296">
        <v>3696</v>
      </c>
      <c r="D2296" s="17">
        <v>43835</v>
      </c>
      <c r="E2296" t="s">
        <v>312</v>
      </c>
      <c r="F2296" t="s">
        <v>70</v>
      </c>
      <c r="G2296" t="s">
        <v>71</v>
      </c>
      <c r="H2296">
        <v>130</v>
      </c>
      <c r="I2296">
        <v>0</v>
      </c>
      <c r="J2296">
        <v>130</v>
      </c>
      <c r="K2296" s="18">
        <v>0.30486111111111108</v>
      </c>
    </row>
    <row r="2297" spans="1:11" x14ac:dyDescent="0.25">
      <c r="A2297">
        <v>8</v>
      </c>
      <c r="B2297" t="s">
        <v>148</v>
      </c>
      <c r="C2297">
        <v>3696</v>
      </c>
      <c r="D2297" s="17">
        <v>43836</v>
      </c>
      <c r="E2297" t="s">
        <v>312</v>
      </c>
      <c r="F2297" t="s">
        <v>70</v>
      </c>
      <c r="G2297" t="s">
        <v>71</v>
      </c>
      <c r="H2297">
        <v>24</v>
      </c>
      <c r="I2297">
        <v>0</v>
      </c>
      <c r="J2297">
        <v>24</v>
      </c>
      <c r="K2297" s="18">
        <v>0.82847222222222217</v>
      </c>
    </row>
    <row r="2298" spans="1:11" x14ac:dyDescent="0.25">
      <c r="A2298">
        <v>8</v>
      </c>
      <c r="B2298" t="s">
        <v>148</v>
      </c>
      <c r="C2298">
        <v>3696</v>
      </c>
      <c r="D2298" s="17">
        <v>43837</v>
      </c>
      <c r="E2298" t="s">
        <v>312</v>
      </c>
      <c r="F2298" t="s">
        <v>70</v>
      </c>
      <c r="G2298" t="s">
        <v>71</v>
      </c>
      <c r="H2298">
        <v>92</v>
      </c>
      <c r="I2298">
        <v>0</v>
      </c>
      <c r="J2298">
        <v>92</v>
      </c>
      <c r="K2298" s="18">
        <v>0.85833333333333339</v>
      </c>
    </row>
    <row r="2299" spans="1:11" x14ac:dyDescent="0.25">
      <c r="A2299">
        <v>8</v>
      </c>
      <c r="B2299" t="s">
        <v>148</v>
      </c>
      <c r="C2299">
        <v>3696</v>
      </c>
      <c r="D2299" s="17">
        <v>43838</v>
      </c>
      <c r="E2299" t="s">
        <v>312</v>
      </c>
      <c r="F2299" t="s">
        <v>70</v>
      </c>
      <c r="G2299" t="s">
        <v>71</v>
      </c>
      <c r="H2299">
        <v>36</v>
      </c>
      <c r="I2299">
        <v>0</v>
      </c>
      <c r="J2299">
        <v>36</v>
      </c>
      <c r="K2299" s="18">
        <v>0.83472222222222225</v>
      </c>
    </row>
    <row r="2300" spans="1:11" x14ac:dyDescent="0.25">
      <c r="A2300">
        <v>8</v>
      </c>
      <c r="B2300" t="s">
        <v>148</v>
      </c>
      <c r="C2300">
        <v>3696</v>
      </c>
      <c r="D2300" s="17">
        <v>43839</v>
      </c>
      <c r="E2300" t="s">
        <v>312</v>
      </c>
      <c r="F2300" t="s">
        <v>70</v>
      </c>
      <c r="G2300" t="s">
        <v>71</v>
      </c>
      <c r="H2300">
        <v>51</v>
      </c>
      <c r="I2300">
        <v>0</v>
      </c>
      <c r="J2300">
        <v>51</v>
      </c>
      <c r="K2300" s="18">
        <v>0.83194444444444438</v>
      </c>
    </row>
    <row r="2301" spans="1:11" x14ac:dyDescent="0.25">
      <c r="A2301">
        <v>8</v>
      </c>
      <c r="B2301" t="s">
        <v>148</v>
      </c>
      <c r="C2301">
        <v>3696</v>
      </c>
      <c r="D2301" s="17">
        <v>43842</v>
      </c>
      <c r="E2301" t="s">
        <v>312</v>
      </c>
      <c r="F2301" t="s">
        <v>70</v>
      </c>
      <c r="G2301" t="s">
        <v>71</v>
      </c>
      <c r="H2301">
        <v>111</v>
      </c>
      <c r="I2301">
        <v>0</v>
      </c>
      <c r="J2301">
        <v>111</v>
      </c>
      <c r="K2301" s="18">
        <v>6.5972222222222224E-2</v>
      </c>
    </row>
    <row r="2302" spans="1:11" x14ac:dyDescent="0.25">
      <c r="A2302">
        <v>8</v>
      </c>
      <c r="B2302" t="s">
        <v>148</v>
      </c>
      <c r="C2302">
        <v>3696</v>
      </c>
      <c r="D2302" s="17">
        <v>43843</v>
      </c>
      <c r="E2302" t="s">
        <v>312</v>
      </c>
      <c r="F2302" t="s">
        <v>70</v>
      </c>
      <c r="G2302" t="s">
        <v>71</v>
      </c>
      <c r="H2302">
        <v>21</v>
      </c>
      <c r="I2302">
        <v>0</v>
      </c>
      <c r="J2302">
        <v>21</v>
      </c>
      <c r="K2302" s="18">
        <v>0.83958333333333324</v>
      </c>
    </row>
    <row r="2303" spans="1:11" hidden="1" x14ac:dyDescent="0.25">
      <c r="A2303">
        <v>8</v>
      </c>
      <c r="B2303" t="s">
        <v>148</v>
      </c>
      <c r="C2303">
        <v>3696</v>
      </c>
      <c r="D2303" s="17">
        <v>43843</v>
      </c>
      <c r="E2303" t="s">
        <v>312</v>
      </c>
      <c r="F2303" t="s">
        <v>70</v>
      </c>
      <c r="G2303" t="s">
        <v>71</v>
      </c>
      <c r="H2303">
        <v>0</v>
      </c>
      <c r="I2303">
        <v>-500</v>
      </c>
      <c r="J2303">
        <v>-500</v>
      </c>
      <c r="K2303" s="18">
        <v>0.84097222222222223</v>
      </c>
    </row>
    <row r="2304" spans="1:11" x14ac:dyDescent="0.25">
      <c r="A2304">
        <v>8</v>
      </c>
      <c r="B2304" t="s">
        <v>148</v>
      </c>
      <c r="C2304">
        <v>3696</v>
      </c>
      <c r="D2304" s="17">
        <v>43844</v>
      </c>
      <c r="E2304" t="s">
        <v>312</v>
      </c>
      <c r="F2304" t="s">
        <v>70</v>
      </c>
      <c r="G2304" t="s">
        <v>71</v>
      </c>
      <c r="H2304">
        <v>106</v>
      </c>
      <c r="I2304">
        <v>0</v>
      </c>
      <c r="J2304">
        <v>106</v>
      </c>
      <c r="K2304" s="18">
        <v>0.82152777777777775</v>
      </c>
    </row>
    <row r="2305" spans="1:11" x14ac:dyDescent="0.25">
      <c r="A2305">
        <v>8</v>
      </c>
      <c r="B2305" t="s">
        <v>148</v>
      </c>
      <c r="C2305">
        <v>3696</v>
      </c>
      <c r="D2305" s="17">
        <v>43845</v>
      </c>
      <c r="E2305" t="s">
        <v>312</v>
      </c>
      <c r="F2305" t="s">
        <v>70</v>
      </c>
      <c r="G2305" t="s">
        <v>71</v>
      </c>
      <c r="H2305">
        <v>25</v>
      </c>
      <c r="I2305">
        <v>0</v>
      </c>
      <c r="J2305">
        <v>25</v>
      </c>
      <c r="K2305" s="18">
        <v>6.3888888888888884E-2</v>
      </c>
    </row>
    <row r="2306" spans="1:11" x14ac:dyDescent="0.25">
      <c r="A2306">
        <v>8</v>
      </c>
      <c r="B2306" t="s">
        <v>148</v>
      </c>
      <c r="C2306">
        <v>3696</v>
      </c>
      <c r="D2306" s="17">
        <v>43846</v>
      </c>
      <c r="E2306" t="s">
        <v>312</v>
      </c>
      <c r="F2306" t="s">
        <v>70</v>
      </c>
      <c r="G2306" t="s">
        <v>71</v>
      </c>
      <c r="H2306">
        <v>51</v>
      </c>
      <c r="I2306">
        <v>0</v>
      </c>
      <c r="J2306">
        <v>51</v>
      </c>
      <c r="K2306" s="18">
        <v>0.82500000000000007</v>
      </c>
    </row>
    <row r="2307" spans="1:11" x14ac:dyDescent="0.25">
      <c r="A2307">
        <v>8</v>
      </c>
      <c r="B2307" t="s">
        <v>148</v>
      </c>
      <c r="C2307">
        <v>3696</v>
      </c>
      <c r="D2307" s="17">
        <v>43849</v>
      </c>
      <c r="E2307" t="s">
        <v>312</v>
      </c>
      <c r="F2307" t="s">
        <v>70</v>
      </c>
      <c r="G2307" t="s">
        <v>71</v>
      </c>
      <c r="H2307">
        <v>120</v>
      </c>
      <c r="I2307">
        <v>0</v>
      </c>
      <c r="J2307">
        <v>120</v>
      </c>
      <c r="K2307" s="18">
        <v>0.11944444444444445</v>
      </c>
    </row>
    <row r="2308" spans="1:11" x14ac:dyDescent="0.25">
      <c r="A2308">
        <v>8</v>
      </c>
      <c r="B2308" t="s">
        <v>148</v>
      </c>
      <c r="C2308">
        <v>3696</v>
      </c>
      <c r="D2308" s="17">
        <v>43850</v>
      </c>
      <c r="E2308" t="s">
        <v>312</v>
      </c>
      <c r="F2308" t="s">
        <v>70</v>
      </c>
      <c r="G2308" t="s">
        <v>71</v>
      </c>
      <c r="H2308">
        <v>35</v>
      </c>
      <c r="I2308">
        <v>0</v>
      </c>
      <c r="J2308">
        <v>35</v>
      </c>
      <c r="K2308" s="18">
        <v>0.82361111111111107</v>
      </c>
    </row>
    <row r="2309" spans="1:11" hidden="1" x14ac:dyDescent="0.25">
      <c r="A2309">
        <v>8</v>
      </c>
      <c r="B2309" t="s">
        <v>148</v>
      </c>
      <c r="C2309">
        <v>3696</v>
      </c>
      <c r="D2309" s="17">
        <v>43850</v>
      </c>
      <c r="E2309" t="s">
        <v>312</v>
      </c>
      <c r="F2309" t="s">
        <v>70</v>
      </c>
      <c r="G2309" t="s">
        <v>71</v>
      </c>
      <c r="H2309">
        <v>0</v>
      </c>
      <c r="I2309">
        <v>-400</v>
      </c>
      <c r="J2309">
        <v>-400</v>
      </c>
      <c r="K2309" s="18">
        <v>0.82708333333333339</v>
      </c>
    </row>
    <row r="2310" spans="1:11" x14ac:dyDescent="0.25">
      <c r="A2310">
        <v>8</v>
      </c>
      <c r="B2310" t="s">
        <v>148</v>
      </c>
      <c r="C2310">
        <v>3696</v>
      </c>
      <c r="D2310" s="17">
        <v>43851</v>
      </c>
      <c r="E2310" t="s">
        <v>312</v>
      </c>
      <c r="F2310" t="s">
        <v>70</v>
      </c>
      <c r="G2310" t="s">
        <v>71</v>
      </c>
      <c r="H2310">
        <v>108</v>
      </c>
      <c r="I2310">
        <v>0</v>
      </c>
      <c r="J2310">
        <v>108</v>
      </c>
      <c r="K2310" s="18">
        <v>0.81736111111111109</v>
      </c>
    </row>
    <row r="2311" spans="1:11" x14ac:dyDescent="0.25">
      <c r="A2311">
        <v>8</v>
      </c>
      <c r="B2311" t="s">
        <v>148</v>
      </c>
      <c r="C2311">
        <v>3696</v>
      </c>
      <c r="D2311" s="17">
        <v>43831</v>
      </c>
      <c r="E2311" t="s">
        <v>312</v>
      </c>
      <c r="F2311" t="s">
        <v>101</v>
      </c>
      <c r="G2311" t="s">
        <v>102</v>
      </c>
      <c r="H2311">
        <v>1</v>
      </c>
      <c r="I2311">
        <v>0</v>
      </c>
      <c r="J2311">
        <v>1</v>
      </c>
      <c r="K2311" s="18">
        <v>0.79652777777777783</v>
      </c>
    </row>
    <row r="2312" spans="1:11" x14ac:dyDescent="0.25">
      <c r="A2312">
        <v>8</v>
      </c>
      <c r="B2312" t="s">
        <v>148</v>
      </c>
      <c r="C2312">
        <v>3696</v>
      </c>
      <c r="D2312" s="17">
        <v>43832</v>
      </c>
      <c r="E2312" t="s">
        <v>312</v>
      </c>
      <c r="F2312" t="s">
        <v>101</v>
      </c>
      <c r="G2312" t="s">
        <v>102</v>
      </c>
      <c r="H2312">
        <v>2</v>
      </c>
      <c r="I2312">
        <v>0</v>
      </c>
      <c r="J2312">
        <v>2</v>
      </c>
      <c r="K2312" s="18">
        <v>0.82986111111111116</v>
      </c>
    </row>
    <row r="2313" spans="1:11" x14ac:dyDescent="0.25">
      <c r="A2313">
        <v>8</v>
      </c>
      <c r="B2313" t="s">
        <v>148</v>
      </c>
      <c r="C2313">
        <v>3696</v>
      </c>
      <c r="D2313" s="17">
        <v>43835</v>
      </c>
      <c r="E2313" t="s">
        <v>312</v>
      </c>
      <c r="F2313" t="s">
        <v>101</v>
      </c>
      <c r="G2313" t="s">
        <v>102</v>
      </c>
      <c r="H2313">
        <v>9</v>
      </c>
      <c r="I2313">
        <v>0</v>
      </c>
      <c r="J2313">
        <v>9</v>
      </c>
      <c r="K2313" s="18">
        <v>0.30486111111111108</v>
      </c>
    </row>
    <row r="2314" spans="1:11" x14ac:dyDescent="0.25">
      <c r="A2314">
        <v>8</v>
      </c>
      <c r="B2314" t="s">
        <v>148</v>
      </c>
      <c r="C2314">
        <v>3696</v>
      </c>
      <c r="D2314" s="17">
        <v>43837</v>
      </c>
      <c r="E2314" t="s">
        <v>312</v>
      </c>
      <c r="F2314" t="s">
        <v>101</v>
      </c>
      <c r="G2314" t="s">
        <v>102</v>
      </c>
      <c r="H2314">
        <v>4</v>
      </c>
      <c r="I2314">
        <v>0</v>
      </c>
      <c r="J2314">
        <v>4</v>
      </c>
      <c r="K2314" s="18">
        <v>0.85833333333333339</v>
      </c>
    </row>
    <row r="2315" spans="1:11" x14ac:dyDescent="0.25">
      <c r="A2315">
        <v>8</v>
      </c>
      <c r="B2315" t="s">
        <v>148</v>
      </c>
      <c r="C2315">
        <v>3696</v>
      </c>
      <c r="D2315" s="17">
        <v>43838</v>
      </c>
      <c r="E2315" t="s">
        <v>312</v>
      </c>
      <c r="F2315" t="s">
        <v>101</v>
      </c>
      <c r="G2315" t="s">
        <v>102</v>
      </c>
      <c r="H2315">
        <v>3</v>
      </c>
      <c r="I2315">
        <v>0</v>
      </c>
      <c r="J2315">
        <v>3</v>
      </c>
      <c r="K2315" s="18">
        <v>0.83472222222222225</v>
      </c>
    </row>
    <row r="2316" spans="1:11" x14ac:dyDescent="0.25">
      <c r="A2316">
        <v>8</v>
      </c>
      <c r="B2316" t="s">
        <v>148</v>
      </c>
      <c r="C2316">
        <v>3696</v>
      </c>
      <c r="D2316" s="17">
        <v>43839</v>
      </c>
      <c r="E2316" t="s">
        <v>312</v>
      </c>
      <c r="F2316" t="s">
        <v>101</v>
      </c>
      <c r="G2316" t="s">
        <v>102</v>
      </c>
      <c r="H2316">
        <v>6</v>
      </c>
      <c r="I2316">
        <v>0</v>
      </c>
      <c r="J2316">
        <v>6</v>
      </c>
      <c r="K2316" s="18">
        <v>0.83194444444444438</v>
      </c>
    </row>
    <row r="2317" spans="1:11" x14ac:dyDescent="0.25">
      <c r="A2317">
        <v>8</v>
      </c>
      <c r="B2317" t="s">
        <v>148</v>
      </c>
      <c r="C2317">
        <v>3696</v>
      </c>
      <c r="D2317" s="17">
        <v>43843</v>
      </c>
      <c r="E2317" t="s">
        <v>312</v>
      </c>
      <c r="F2317" t="s">
        <v>101</v>
      </c>
      <c r="G2317" t="s">
        <v>102</v>
      </c>
      <c r="H2317">
        <v>2</v>
      </c>
      <c r="I2317">
        <v>0</v>
      </c>
      <c r="J2317">
        <v>2</v>
      </c>
      <c r="K2317" s="18">
        <v>0.83958333333333324</v>
      </c>
    </row>
    <row r="2318" spans="1:11" hidden="1" x14ac:dyDescent="0.25">
      <c r="A2318">
        <v>8</v>
      </c>
      <c r="B2318" t="s">
        <v>148</v>
      </c>
      <c r="C2318">
        <v>3696</v>
      </c>
      <c r="D2318" s="17">
        <v>43843</v>
      </c>
      <c r="E2318" t="s">
        <v>312</v>
      </c>
      <c r="F2318" t="s">
        <v>101</v>
      </c>
      <c r="G2318" t="s">
        <v>102</v>
      </c>
      <c r="H2318">
        <v>0</v>
      </c>
      <c r="I2318">
        <v>-24</v>
      </c>
      <c r="J2318">
        <v>-24</v>
      </c>
      <c r="K2318" s="18">
        <v>0.84097222222222223</v>
      </c>
    </row>
    <row r="2319" spans="1:11" x14ac:dyDescent="0.25">
      <c r="A2319">
        <v>8</v>
      </c>
      <c r="B2319" t="s">
        <v>148</v>
      </c>
      <c r="C2319">
        <v>3696</v>
      </c>
      <c r="D2319" s="17">
        <v>43844</v>
      </c>
      <c r="E2319" t="s">
        <v>312</v>
      </c>
      <c r="F2319" t="s">
        <v>101</v>
      </c>
      <c r="G2319" t="s">
        <v>102</v>
      </c>
      <c r="H2319">
        <v>5</v>
      </c>
      <c r="I2319">
        <v>0</v>
      </c>
      <c r="J2319">
        <v>5</v>
      </c>
      <c r="K2319" s="18">
        <v>0.82152777777777775</v>
      </c>
    </row>
    <row r="2320" spans="1:11" x14ac:dyDescent="0.25">
      <c r="A2320">
        <v>8</v>
      </c>
      <c r="B2320" t="s">
        <v>148</v>
      </c>
      <c r="C2320">
        <v>3696</v>
      </c>
      <c r="D2320" s="17">
        <v>43845</v>
      </c>
      <c r="E2320" t="s">
        <v>312</v>
      </c>
      <c r="F2320" t="s">
        <v>101</v>
      </c>
      <c r="G2320" t="s">
        <v>102</v>
      </c>
      <c r="H2320">
        <v>2</v>
      </c>
      <c r="I2320">
        <v>0</v>
      </c>
      <c r="J2320">
        <v>2</v>
      </c>
      <c r="K2320" s="18">
        <v>6.3888888888888884E-2</v>
      </c>
    </row>
    <row r="2321" spans="1:11" x14ac:dyDescent="0.25">
      <c r="A2321">
        <v>8</v>
      </c>
      <c r="B2321" t="s">
        <v>148</v>
      </c>
      <c r="C2321">
        <v>3696</v>
      </c>
      <c r="D2321" s="17">
        <v>43846</v>
      </c>
      <c r="E2321" t="s">
        <v>312</v>
      </c>
      <c r="F2321" t="s">
        <v>101</v>
      </c>
      <c r="G2321" t="s">
        <v>102</v>
      </c>
      <c r="H2321">
        <v>4</v>
      </c>
      <c r="I2321">
        <v>0</v>
      </c>
      <c r="J2321">
        <v>4</v>
      </c>
      <c r="K2321" s="18">
        <v>0.82500000000000007</v>
      </c>
    </row>
    <row r="2322" spans="1:11" x14ac:dyDescent="0.25">
      <c r="A2322">
        <v>8</v>
      </c>
      <c r="B2322" t="s">
        <v>148</v>
      </c>
      <c r="C2322">
        <v>3696</v>
      </c>
      <c r="D2322" s="17">
        <v>43849</v>
      </c>
      <c r="E2322" t="s">
        <v>312</v>
      </c>
      <c r="F2322" t="s">
        <v>101</v>
      </c>
      <c r="G2322" t="s">
        <v>102</v>
      </c>
      <c r="H2322">
        <v>8</v>
      </c>
      <c r="I2322">
        <v>0</v>
      </c>
      <c r="J2322">
        <v>8</v>
      </c>
      <c r="K2322" s="18">
        <v>0.11944444444444445</v>
      </c>
    </row>
    <row r="2323" spans="1:11" x14ac:dyDescent="0.25">
      <c r="A2323">
        <v>8</v>
      </c>
      <c r="B2323" t="s">
        <v>148</v>
      </c>
      <c r="C2323">
        <v>3696</v>
      </c>
      <c r="D2323" s="17">
        <v>43850</v>
      </c>
      <c r="E2323" t="s">
        <v>312</v>
      </c>
      <c r="F2323" t="s">
        <v>101</v>
      </c>
      <c r="G2323" t="s">
        <v>102</v>
      </c>
      <c r="H2323">
        <v>3</v>
      </c>
      <c r="I2323">
        <v>0</v>
      </c>
      <c r="J2323">
        <v>3</v>
      </c>
      <c r="K2323" s="18">
        <v>0.82361111111111107</v>
      </c>
    </row>
    <row r="2324" spans="1:11" hidden="1" x14ac:dyDescent="0.25">
      <c r="A2324">
        <v>8</v>
      </c>
      <c r="B2324" t="s">
        <v>148</v>
      </c>
      <c r="C2324">
        <v>3696</v>
      </c>
      <c r="D2324" s="17">
        <v>43850</v>
      </c>
      <c r="E2324" t="s">
        <v>312</v>
      </c>
      <c r="F2324" t="s">
        <v>101</v>
      </c>
      <c r="G2324" t="s">
        <v>102</v>
      </c>
      <c r="H2324">
        <v>0</v>
      </c>
      <c r="I2324">
        <v>-20</v>
      </c>
      <c r="J2324">
        <v>-20</v>
      </c>
      <c r="K2324" s="18">
        <v>0.82708333333333339</v>
      </c>
    </row>
    <row r="2325" spans="1:11" x14ac:dyDescent="0.25">
      <c r="A2325">
        <v>8</v>
      </c>
      <c r="B2325" t="s">
        <v>148</v>
      </c>
      <c r="C2325">
        <v>3696</v>
      </c>
      <c r="D2325" s="17">
        <v>43851</v>
      </c>
      <c r="E2325" t="s">
        <v>312</v>
      </c>
      <c r="F2325" t="s">
        <v>101</v>
      </c>
      <c r="G2325" t="s">
        <v>102</v>
      </c>
      <c r="H2325">
        <v>7</v>
      </c>
      <c r="I2325">
        <v>0</v>
      </c>
      <c r="J2325">
        <v>7</v>
      </c>
      <c r="K2325" s="18">
        <v>0.81736111111111109</v>
      </c>
    </row>
    <row r="2326" spans="1:11" x14ac:dyDescent="0.25">
      <c r="A2326">
        <v>8</v>
      </c>
      <c r="B2326" t="s">
        <v>148</v>
      </c>
      <c r="C2326">
        <v>5405</v>
      </c>
      <c r="D2326" s="17">
        <v>43832</v>
      </c>
      <c r="E2326" t="s">
        <v>313</v>
      </c>
      <c r="F2326" t="s">
        <v>70</v>
      </c>
      <c r="G2326" t="s">
        <v>71</v>
      </c>
      <c r="H2326">
        <v>12</v>
      </c>
      <c r="I2326">
        <v>0</v>
      </c>
      <c r="J2326">
        <v>12</v>
      </c>
      <c r="K2326" s="18">
        <v>0.34791666666666665</v>
      </c>
    </row>
    <row r="2327" spans="1:11" x14ac:dyDescent="0.25">
      <c r="A2327">
        <v>8</v>
      </c>
      <c r="B2327" t="s">
        <v>148</v>
      </c>
      <c r="C2327">
        <v>5405</v>
      </c>
      <c r="D2327" s="17">
        <v>43833</v>
      </c>
      <c r="E2327" t="s">
        <v>313</v>
      </c>
      <c r="F2327" t="s">
        <v>70</v>
      </c>
      <c r="G2327" t="s">
        <v>71</v>
      </c>
      <c r="H2327">
        <v>1</v>
      </c>
      <c r="I2327">
        <v>0</v>
      </c>
      <c r="J2327">
        <v>1</v>
      </c>
      <c r="K2327" s="18">
        <v>0.51388888888888895</v>
      </c>
    </row>
    <row r="2328" spans="1:11" hidden="1" x14ac:dyDescent="0.25">
      <c r="A2328">
        <v>8</v>
      </c>
      <c r="B2328" t="s">
        <v>148</v>
      </c>
      <c r="C2328">
        <v>5405</v>
      </c>
      <c r="D2328" s="17">
        <v>43833</v>
      </c>
      <c r="E2328" t="s">
        <v>313</v>
      </c>
      <c r="F2328" t="s">
        <v>70</v>
      </c>
      <c r="G2328" t="s">
        <v>71</v>
      </c>
      <c r="H2328">
        <v>0</v>
      </c>
      <c r="I2328">
        <v>-56</v>
      </c>
      <c r="J2328">
        <v>-56</v>
      </c>
      <c r="K2328" s="18">
        <v>0.51458333333333328</v>
      </c>
    </row>
    <row r="2329" spans="1:11" x14ac:dyDescent="0.25">
      <c r="A2329">
        <v>8</v>
      </c>
      <c r="B2329" t="s">
        <v>148</v>
      </c>
      <c r="C2329">
        <v>5405</v>
      </c>
      <c r="D2329" s="17">
        <v>43834</v>
      </c>
      <c r="E2329" t="s">
        <v>313</v>
      </c>
      <c r="F2329" t="s">
        <v>70</v>
      </c>
      <c r="G2329" t="s">
        <v>71</v>
      </c>
      <c r="H2329">
        <v>14</v>
      </c>
      <c r="I2329">
        <v>0</v>
      </c>
      <c r="J2329">
        <v>14</v>
      </c>
      <c r="K2329" s="18">
        <v>0.27569444444444446</v>
      </c>
    </row>
    <row r="2330" spans="1:11" x14ac:dyDescent="0.25">
      <c r="A2330">
        <v>8</v>
      </c>
      <c r="B2330" t="s">
        <v>148</v>
      </c>
      <c r="C2330">
        <v>5405</v>
      </c>
      <c r="D2330" s="17">
        <v>43836</v>
      </c>
      <c r="E2330" t="s">
        <v>313</v>
      </c>
      <c r="F2330" t="s">
        <v>70</v>
      </c>
      <c r="G2330" t="s">
        <v>71</v>
      </c>
      <c r="H2330">
        <v>2</v>
      </c>
      <c r="I2330">
        <v>0</v>
      </c>
      <c r="J2330">
        <v>2</v>
      </c>
      <c r="K2330" s="18">
        <v>0.31597222222222221</v>
      </c>
    </row>
    <row r="2331" spans="1:11" x14ac:dyDescent="0.25">
      <c r="A2331">
        <v>8</v>
      </c>
      <c r="B2331" t="s">
        <v>148</v>
      </c>
      <c r="C2331">
        <v>5405</v>
      </c>
      <c r="D2331" s="17">
        <v>43837</v>
      </c>
      <c r="E2331" t="s">
        <v>313</v>
      </c>
      <c r="F2331" t="s">
        <v>70</v>
      </c>
      <c r="G2331" t="s">
        <v>71</v>
      </c>
      <c r="H2331">
        <v>15</v>
      </c>
      <c r="I2331">
        <v>0</v>
      </c>
      <c r="J2331">
        <v>15</v>
      </c>
      <c r="K2331" s="18">
        <v>0.79652777777777783</v>
      </c>
    </row>
    <row r="2332" spans="1:11" x14ac:dyDescent="0.25">
      <c r="A2332">
        <v>8</v>
      </c>
      <c r="B2332" t="s">
        <v>148</v>
      </c>
      <c r="C2332">
        <v>5405</v>
      </c>
      <c r="D2332" s="17">
        <v>43838</v>
      </c>
      <c r="E2332" t="s">
        <v>313</v>
      </c>
      <c r="F2332" t="s">
        <v>70</v>
      </c>
      <c r="G2332" t="s">
        <v>71</v>
      </c>
      <c r="H2332">
        <v>17</v>
      </c>
      <c r="I2332">
        <v>0</v>
      </c>
      <c r="J2332">
        <v>17</v>
      </c>
      <c r="K2332" s="18">
        <v>0.78402777777777777</v>
      </c>
    </row>
    <row r="2333" spans="1:11" x14ac:dyDescent="0.25">
      <c r="A2333">
        <v>8</v>
      </c>
      <c r="B2333" t="s">
        <v>148</v>
      </c>
      <c r="C2333">
        <v>5405</v>
      </c>
      <c r="D2333" s="17">
        <v>43839</v>
      </c>
      <c r="E2333" t="s">
        <v>313</v>
      </c>
      <c r="F2333" t="s">
        <v>70</v>
      </c>
      <c r="G2333" t="s">
        <v>71</v>
      </c>
      <c r="H2333">
        <v>29</v>
      </c>
      <c r="I2333">
        <v>0</v>
      </c>
      <c r="J2333">
        <v>29</v>
      </c>
      <c r="K2333" s="18">
        <v>0.79652777777777783</v>
      </c>
    </row>
    <row r="2334" spans="1:11" x14ac:dyDescent="0.25">
      <c r="A2334">
        <v>8</v>
      </c>
      <c r="B2334" t="s">
        <v>148</v>
      </c>
      <c r="C2334">
        <v>5405</v>
      </c>
      <c r="D2334" s="17">
        <v>43840</v>
      </c>
      <c r="E2334" t="s">
        <v>313</v>
      </c>
      <c r="F2334" t="s">
        <v>70</v>
      </c>
      <c r="G2334" t="s">
        <v>71</v>
      </c>
      <c r="H2334">
        <v>5</v>
      </c>
      <c r="I2334">
        <v>0</v>
      </c>
      <c r="J2334">
        <v>5</v>
      </c>
      <c r="K2334" s="18">
        <v>0.41805555555555557</v>
      </c>
    </row>
    <row r="2335" spans="1:11" x14ac:dyDescent="0.25">
      <c r="A2335">
        <v>8</v>
      </c>
      <c r="B2335" t="s">
        <v>148</v>
      </c>
      <c r="C2335">
        <v>5405</v>
      </c>
      <c r="D2335" s="17">
        <v>43841</v>
      </c>
      <c r="E2335" t="s">
        <v>313</v>
      </c>
      <c r="F2335" t="s">
        <v>70</v>
      </c>
      <c r="G2335" t="s">
        <v>71</v>
      </c>
      <c r="H2335">
        <v>14</v>
      </c>
      <c r="I2335">
        <v>0</v>
      </c>
      <c r="J2335">
        <v>14</v>
      </c>
      <c r="K2335" s="18">
        <v>0.37013888888888885</v>
      </c>
    </row>
    <row r="2336" spans="1:11" x14ac:dyDescent="0.25">
      <c r="A2336">
        <v>8</v>
      </c>
      <c r="B2336" t="s">
        <v>148</v>
      </c>
      <c r="C2336">
        <v>5405</v>
      </c>
      <c r="D2336" s="17">
        <v>43843</v>
      </c>
      <c r="E2336" t="s">
        <v>313</v>
      </c>
      <c r="F2336" t="s">
        <v>70</v>
      </c>
      <c r="G2336" t="s">
        <v>71</v>
      </c>
      <c r="H2336">
        <v>4</v>
      </c>
      <c r="I2336">
        <v>0</v>
      </c>
      <c r="J2336">
        <v>4</v>
      </c>
      <c r="K2336" s="18">
        <v>0.77638888888888891</v>
      </c>
    </row>
    <row r="2337" spans="1:11" x14ac:dyDescent="0.25">
      <c r="A2337">
        <v>8</v>
      </c>
      <c r="B2337" t="s">
        <v>148</v>
      </c>
      <c r="C2337">
        <v>5405</v>
      </c>
      <c r="D2337" s="17">
        <v>43844</v>
      </c>
      <c r="E2337" t="s">
        <v>313</v>
      </c>
      <c r="F2337" t="s">
        <v>70</v>
      </c>
      <c r="G2337" t="s">
        <v>71</v>
      </c>
      <c r="H2337">
        <v>26</v>
      </c>
      <c r="I2337">
        <v>0</v>
      </c>
      <c r="J2337">
        <v>26</v>
      </c>
      <c r="K2337" s="18">
        <v>0.78194444444444444</v>
      </c>
    </row>
    <row r="2338" spans="1:11" x14ac:dyDescent="0.25">
      <c r="A2338">
        <v>8</v>
      </c>
      <c r="B2338" t="s">
        <v>148</v>
      </c>
      <c r="C2338">
        <v>5405</v>
      </c>
      <c r="D2338" s="17">
        <v>43845</v>
      </c>
      <c r="E2338" t="s">
        <v>313</v>
      </c>
      <c r="F2338" t="s">
        <v>70</v>
      </c>
      <c r="G2338" t="s">
        <v>71</v>
      </c>
      <c r="H2338">
        <v>13</v>
      </c>
      <c r="I2338">
        <v>0</v>
      </c>
      <c r="J2338">
        <v>13</v>
      </c>
      <c r="K2338" s="18">
        <v>0.77708333333333324</v>
      </c>
    </row>
    <row r="2339" spans="1:11" x14ac:dyDescent="0.25">
      <c r="A2339">
        <v>8</v>
      </c>
      <c r="B2339" t="s">
        <v>148</v>
      </c>
      <c r="C2339">
        <v>5405</v>
      </c>
      <c r="D2339" s="17">
        <v>43846</v>
      </c>
      <c r="E2339" t="s">
        <v>313</v>
      </c>
      <c r="F2339" t="s">
        <v>70</v>
      </c>
      <c r="G2339" t="s">
        <v>71</v>
      </c>
      <c r="H2339">
        <v>16</v>
      </c>
      <c r="I2339">
        <v>0</v>
      </c>
      <c r="J2339">
        <v>16</v>
      </c>
      <c r="K2339" s="18">
        <v>0.78541666666666676</v>
      </c>
    </row>
    <row r="2340" spans="1:11" x14ac:dyDescent="0.25">
      <c r="A2340">
        <v>8</v>
      </c>
      <c r="B2340" t="s">
        <v>148</v>
      </c>
      <c r="C2340">
        <v>5405</v>
      </c>
      <c r="D2340" s="17">
        <v>43848</v>
      </c>
      <c r="E2340" t="s">
        <v>313</v>
      </c>
      <c r="F2340" t="s">
        <v>70</v>
      </c>
      <c r="G2340" t="s">
        <v>71</v>
      </c>
      <c r="H2340">
        <v>1</v>
      </c>
      <c r="I2340">
        <v>0</v>
      </c>
      <c r="J2340">
        <v>1</v>
      </c>
      <c r="K2340" s="18">
        <v>0.27083333333333331</v>
      </c>
    </row>
    <row r="2341" spans="1:11" hidden="1" x14ac:dyDescent="0.25">
      <c r="A2341">
        <v>8</v>
      </c>
      <c r="B2341" t="s">
        <v>148</v>
      </c>
      <c r="C2341">
        <v>5405</v>
      </c>
      <c r="D2341" s="17">
        <v>43848</v>
      </c>
      <c r="E2341" t="s">
        <v>313</v>
      </c>
      <c r="F2341" t="s">
        <v>70</v>
      </c>
      <c r="G2341" t="s">
        <v>71</v>
      </c>
      <c r="H2341">
        <v>0</v>
      </c>
      <c r="I2341">
        <v>-45</v>
      </c>
      <c r="J2341">
        <v>-45</v>
      </c>
      <c r="K2341" s="18">
        <v>0.27152777777777776</v>
      </c>
    </row>
    <row r="2342" spans="1:11" x14ac:dyDescent="0.25">
      <c r="A2342">
        <v>8</v>
      </c>
      <c r="B2342" t="s">
        <v>148</v>
      </c>
      <c r="C2342">
        <v>5405</v>
      </c>
      <c r="D2342" s="17">
        <v>43850</v>
      </c>
      <c r="E2342" t="s">
        <v>313</v>
      </c>
      <c r="F2342" t="s">
        <v>70</v>
      </c>
      <c r="G2342" t="s">
        <v>71</v>
      </c>
      <c r="H2342">
        <v>4</v>
      </c>
      <c r="I2342">
        <v>0</v>
      </c>
      <c r="J2342">
        <v>4</v>
      </c>
      <c r="K2342" s="18">
        <v>0.31875000000000003</v>
      </c>
    </row>
    <row r="2343" spans="1:11" hidden="1" x14ac:dyDescent="0.25">
      <c r="A2343">
        <v>8</v>
      </c>
      <c r="B2343" t="s">
        <v>148</v>
      </c>
      <c r="C2343">
        <v>5405</v>
      </c>
      <c r="D2343" s="17">
        <v>43850</v>
      </c>
      <c r="E2343" t="s">
        <v>313</v>
      </c>
      <c r="F2343" t="s">
        <v>70</v>
      </c>
      <c r="G2343" t="s">
        <v>71</v>
      </c>
      <c r="H2343">
        <v>0</v>
      </c>
      <c r="I2343">
        <v>-56</v>
      </c>
      <c r="J2343">
        <v>-56</v>
      </c>
      <c r="K2343" s="18">
        <v>0.32013888888888892</v>
      </c>
    </row>
    <row r="2344" spans="1:11" x14ac:dyDescent="0.25">
      <c r="A2344">
        <v>8</v>
      </c>
      <c r="B2344" t="s">
        <v>148</v>
      </c>
      <c r="C2344">
        <v>5405</v>
      </c>
      <c r="D2344" s="17">
        <v>43851</v>
      </c>
      <c r="E2344" t="s">
        <v>313</v>
      </c>
      <c r="F2344" t="s">
        <v>70</v>
      </c>
      <c r="G2344" t="s">
        <v>71</v>
      </c>
      <c r="H2344">
        <v>13</v>
      </c>
      <c r="I2344">
        <v>0</v>
      </c>
      <c r="J2344">
        <v>13</v>
      </c>
      <c r="K2344" s="18">
        <v>0.77708333333333324</v>
      </c>
    </row>
    <row r="2345" spans="1:11" x14ac:dyDescent="0.25">
      <c r="A2345">
        <v>8</v>
      </c>
      <c r="B2345" t="s">
        <v>148</v>
      </c>
      <c r="C2345">
        <v>5405</v>
      </c>
      <c r="D2345" s="17">
        <v>43850</v>
      </c>
      <c r="E2345" t="s">
        <v>313</v>
      </c>
      <c r="F2345" t="s">
        <v>101</v>
      </c>
      <c r="G2345" t="s">
        <v>102</v>
      </c>
      <c r="H2345">
        <v>1</v>
      </c>
      <c r="I2345">
        <v>0</v>
      </c>
      <c r="J2345">
        <v>1</v>
      </c>
      <c r="K2345" s="18">
        <v>0.31875000000000003</v>
      </c>
    </row>
    <row r="2346" spans="1:11" x14ac:dyDescent="0.25">
      <c r="A2346">
        <v>8</v>
      </c>
      <c r="B2346" t="s">
        <v>148</v>
      </c>
      <c r="C2346">
        <v>5567</v>
      </c>
      <c r="D2346" s="17">
        <v>43832</v>
      </c>
      <c r="E2346" t="s">
        <v>314</v>
      </c>
      <c r="F2346" t="s">
        <v>70</v>
      </c>
      <c r="G2346" t="s">
        <v>71</v>
      </c>
      <c r="H2346">
        <v>32</v>
      </c>
      <c r="I2346">
        <v>0</v>
      </c>
      <c r="J2346">
        <v>32</v>
      </c>
      <c r="K2346" s="18">
        <v>0.24722222222222223</v>
      </c>
    </row>
    <row r="2347" spans="1:11" x14ac:dyDescent="0.25">
      <c r="A2347">
        <v>8</v>
      </c>
      <c r="B2347" t="s">
        <v>148</v>
      </c>
      <c r="C2347">
        <v>5567</v>
      </c>
      <c r="D2347" s="17">
        <v>43836</v>
      </c>
      <c r="E2347" t="s">
        <v>314</v>
      </c>
      <c r="F2347" t="s">
        <v>70</v>
      </c>
      <c r="G2347" t="s">
        <v>71</v>
      </c>
      <c r="H2347">
        <v>17</v>
      </c>
      <c r="I2347">
        <v>0</v>
      </c>
      <c r="J2347">
        <v>17</v>
      </c>
      <c r="K2347" s="18">
        <v>0.3520833333333333</v>
      </c>
    </row>
    <row r="2348" spans="1:11" x14ac:dyDescent="0.25">
      <c r="A2348">
        <v>8</v>
      </c>
      <c r="B2348" t="s">
        <v>148</v>
      </c>
      <c r="C2348">
        <v>5567</v>
      </c>
      <c r="D2348" s="17">
        <v>43839</v>
      </c>
      <c r="E2348" t="s">
        <v>314</v>
      </c>
      <c r="F2348" t="s">
        <v>70</v>
      </c>
      <c r="G2348" t="s">
        <v>71</v>
      </c>
      <c r="H2348">
        <v>17</v>
      </c>
      <c r="I2348">
        <v>0</v>
      </c>
      <c r="J2348">
        <v>17</v>
      </c>
      <c r="K2348" s="18">
        <v>0.2986111111111111</v>
      </c>
    </row>
    <row r="2349" spans="1:11" hidden="1" x14ac:dyDescent="0.25">
      <c r="A2349">
        <v>8</v>
      </c>
      <c r="B2349" t="s">
        <v>148</v>
      </c>
      <c r="C2349">
        <v>5567</v>
      </c>
      <c r="D2349" s="17">
        <v>43840</v>
      </c>
      <c r="E2349" t="s">
        <v>314</v>
      </c>
      <c r="F2349" t="s">
        <v>70</v>
      </c>
      <c r="G2349" t="s">
        <v>71</v>
      </c>
      <c r="H2349">
        <v>0</v>
      </c>
      <c r="I2349">
        <v>-74</v>
      </c>
      <c r="J2349">
        <v>-74</v>
      </c>
      <c r="K2349" s="18">
        <v>0.3666666666666667</v>
      </c>
    </row>
    <row r="2350" spans="1:11" x14ac:dyDescent="0.25">
      <c r="A2350">
        <v>8</v>
      </c>
      <c r="B2350" t="s">
        <v>148</v>
      </c>
      <c r="C2350">
        <v>5567</v>
      </c>
      <c r="D2350" s="17">
        <v>43843</v>
      </c>
      <c r="E2350" t="s">
        <v>314</v>
      </c>
      <c r="F2350" t="s">
        <v>70</v>
      </c>
      <c r="G2350" t="s">
        <v>71</v>
      </c>
      <c r="H2350">
        <v>20</v>
      </c>
      <c r="I2350">
        <v>0</v>
      </c>
      <c r="J2350">
        <v>20</v>
      </c>
      <c r="K2350" s="18">
        <v>0.43888888888888888</v>
      </c>
    </row>
    <row r="2351" spans="1:11" x14ac:dyDescent="0.25">
      <c r="A2351">
        <v>8</v>
      </c>
      <c r="B2351" t="s">
        <v>148</v>
      </c>
      <c r="C2351">
        <v>5567</v>
      </c>
      <c r="D2351" s="17">
        <v>43844</v>
      </c>
      <c r="E2351" t="s">
        <v>314</v>
      </c>
      <c r="F2351" t="s">
        <v>70</v>
      </c>
      <c r="G2351" t="s">
        <v>71</v>
      </c>
      <c r="H2351">
        <v>47</v>
      </c>
      <c r="I2351">
        <v>0</v>
      </c>
      <c r="J2351">
        <v>47</v>
      </c>
      <c r="K2351" s="18">
        <v>0.4152777777777778</v>
      </c>
    </row>
    <row r="2352" spans="1:11" hidden="1" x14ac:dyDescent="0.25">
      <c r="A2352">
        <v>8</v>
      </c>
      <c r="B2352" t="s">
        <v>148</v>
      </c>
      <c r="C2352">
        <v>5567</v>
      </c>
      <c r="D2352" s="17">
        <v>43844</v>
      </c>
      <c r="E2352" t="s">
        <v>314</v>
      </c>
      <c r="F2352" t="s">
        <v>70</v>
      </c>
      <c r="G2352" t="s">
        <v>71</v>
      </c>
      <c r="H2352">
        <v>0</v>
      </c>
      <c r="I2352">
        <v>-64</v>
      </c>
      <c r="J2352">
        <v>-64</v>
      </c>
      <c r="K2352" s="18">
        <v>0.41736111111111113</v>
      </c>
    </row>
    <row r="2353" spans="1:11" x14ac:dyDescent="0.25">
      <c r="A2353">
        <v>8</v>
      </c>
      <c r="B2353" t="s">
        <v>148</v>
      </c>
      <c r="C2353">
        <v>5567</v>
      </c>
      <c r="D2353" s="17">
        <v>43846</v>
      </c>
      <c r="E2353" t="s">
        <v>314</v>
      </c>
      <c r="F2353" t="s">
        <v>70</v>
      </c>
      <c r="G2353" t="s">
        <v>71</v>
      </c>
      <c r="H2353">
        <v>9</v>
      </c>
      <c r="I2353">
        <v>0</v>
      </c>
      <c r="J2353">
        <v>9</v>
      </c>
      <c r="K2353" s="18">
        <v>0.31597222222222221</v>
      </c>
    </row>
    <row r="2354" spans="1:11" x14ac:dyDescent="0.25">
      <c r="A2354">
        <v>8</v>
      </c>
      <c r="B2354" t="s">
        <v>148</v>
      </c>
      <c r="C2354">
        <v>5567</v>
      </c>
      <c r="D2354" s="17">
        <v>43850</v>
      </c>
      <c r="E2354" t="s">
        <v>314</v>
      </c>
      <c r="F2354" t="s">
        <v>70</v>
      </c>
      <c r="G2354" t="s">
        <v>71</v>
      </c>
      <c r="H2354">
        <v>12</v>
      </c>
      <c r="I2354">
        <v>0</v>
      </c>
      <c r="J2354">
        <v>12</v>
      </c>
      <c r="K2354" s="18">
        <v>0.23124999999999998</v>
      </c>
    </row>
    <row r="2355" spans="1:11" x14ac:dyDescent="0.25">
      <c r="A2355">
        <v>8</v>
      </c>
      <c r="B2355" t="s">
        <v>148</v>
      </c>
      <c r="C2355">
        <v>5567</v>
      </c>
      <c r="D2355" s="17">
        <v>43851</v>
      </c>
      <c r="E2355" t="s">
        <v>314</v>
      </c>
      <c r="F2355" t="s">
        <v>70</v>
      </c>
      <c r="G2355" t="s">
        <v>71</v>
      </c>
      <c r="H2355">
        <v>4</v>
      </c>
      <c r="I2355">
        <v>0</v>
      </c>
      <c r="J2355">
        <v>4</v>
      </c>
      <c r="K2355" s="18">
        <v>0.4236111111111111</v>
      </c>
    </row>
    <row r="2356" spans="1:11" hidden="1" x14ac:dyDescent="0.25">
      <c r="A2356">
        <v>8</v>
      </c>
      <c r="B2356" t="s">
        <v>148</v>
      </c>
      <c r="C2356">
        <v>5567</v>
      </c>
      <c r="D2356" s="17">
        <v>43851</v>
      </c>
      <c r="E2356" t="s">
        <v>314</v>
      </c>
      <c r="F2356" t="s">
        <v>70</v>
      </c>
      <c r="G2356" t="s">
        <v>71</v>
      </c>
      <c r="H2356">
        <v>0</v>
      </c>
      <c r="I2356">
        <v>-33</v>
      </c>
      <c r="J2356">
        <v>-33</v>
      </c>
      <c r="K2356" s="18">
        <v>0.42430555555555555</v>
      </c>
    </row>
    <row r="2357" spans="1:11" x14ac:dyDescent="0.25">
      <c r="A2357">
        <v>8</v>
      </c>
      <c r="B2357" t="s">
        <v>148</v>
      </c>
      <c r="C2357">
        <v>5567</v>
      </c>
      <c r="D2357" s="17">
        <v>43832</v>
      </c>
      <c r="E2357" t="s">
        <v>314</v>
      </c>
      <c r="F2357" t="s">
        <v>101</v>
      </c>
      <c r="G2357" t="s">
        <v>102</v>
      </c>
      <c r="H2357">
        <v>4</v>
      </c>
      <c r="I2357">
        <v>0</v>
      </c>
      <c r="J2357">
        <v>4</v>
      </c>
      <c r="K2357" s="18">
        <v>0.24722222222222223</v>
      </c>
    </row>
    <row r="2358" spans="1:11" x14ac:dyDescent="0.25">
      <c r="A2358">
        <v>8</v>
      </c>
      <c r="B2358" t="s">
        <v>148</v>
      </c>
      <c r="C2358">
        <v>5567</v>
      </c>
      <c r="D2358" s="17">
        <v>43836</v>
      </c>
      <c r="E2358" t="s">
        <v>314</v>
      </c>
      <c r="F2358" t="s">
        <v>101</v>
      </c>
      <c r="G2358" t="s">
        <v>102</v>
      </c>
      <c r="H2358">
        <v>2</v>
      </c>
      <c r="I2358">
        <v>0</v>
      </c>
      <c r="J2358">
        <v>2</v>
      </c>
      <c r="K2358" s="18">
        <v>0.3520833333333333</v>
      </c>
    </row>
    <row r="2359" spans="1:11" x14ac:dyDescent="0.25">
      <c r="A2359">
        <v>8</v>
      </c>
      <c r="B2359" t="s">
        <v>148</v>
      </c>
      <c r="C2359">
        <v>5567</v>
      </c>
      <c r="D2359" s="17">
        <v>43839</v>
      </c>
      <c r="E2359" t="s">
        <v>314</v>
      </c>
      <c r="F2359" t="s">
        <v>101</v>
      </c>
      <c r="G2359" t="s">
        <v>102</v>
      </c>
      <c r="H2359">
        <v>2</v>
      </c>
      <c r="I2359">
        <v>0</v>
      </c>
      <c r="J2359">
        <v>2</v>
      </c>
      <c r="K2359" s="18">
        <v>0.2986111111111111</v>
      </c>
    </row>
    <row r="2360" spans="1:11" x14ac:dyDescent="0.25">
      <c r="A2360">
        <v>8</v>
      </c>
      <c r="B2360" t="s">
        <v>148</v>
      </c>
      <c r="C2360">
        <v>5567</v>
      </c>
      <c r="D2360" s="17">
        <v>43843</v>
      </c>
      <c r="E2360" t="s">
        <v>314</v>
      </c>
      <c r="F2360" t="s">
        <v>101</v>
      </c>
      <c r="G2360" t="s">
        <v>102</v>
      </c>
      <c r="H2360">
        <v>2</v>
      </c>
      <c r="I2360">
        <v>0</v>
      </c>
      <c r="J2360">
        <v>2</v>
      </c>
      <c r="K2360" s="18">
        <v>0.43888888888888888</v>
      </c>
    </row>
    <row r="2361" spans="1:11" x14ac:dyDescent="0.25">
      <c r="A2361">
        <v>8</v>
      </c>
      <c r="B2361" t="s">
        <v>148</v>
      </c>
      <c r="C2361">
        <v>5567</v>
      </c>
      <c r="D2361" s="17">
        <v>43844</v>
      </c>
      <c r="E2361" t="s">
        <v>314</v>
      </c>
      <c r="F2361" t="s">
        <v>101</v>
      </c>
      <c r="G2361" t="s">
        <v>102</v>
      </c>
      <c r="H2361">
        <v>4</v>
      </c>
      <c r="I2361">
        <v>0</v>
      </c>
      <c r="J2361">
        <v>4</v>
      </c>
      <c r="K2361" s="18">
        <v>0.4152777777777778</v>
      </c>
    </row>
    <row r="2362" spans="1:11" hidden="1" x14ac:dyDescent="0.25">
      <c r="A2362">
        <v>8</v>
      </c>
      <c r="B2362" t="s">
        <v>148</v>
      </c>
      <c r="C2362">
        <v>5567</v>
      </c>
      <c r="D2362" s="17">
        <v>43844</v>
      </c>
      <c r="E2362" t="s">
        <v>314</v>
      </c>
      <c r="F2362" t="s">
        <v>101</v>
      </c>
      <c r="G2362" t="s">
        <v>102</v>
      </c>
      <c r="H2362">
        <v>0</v>
      </c>
      <c r="I2362">
        <v>-6</v>
      </c>
      <c r="J2362">
        <v>-6</v>
      </c>
      <c r="K2362" s="18">
        <v>0.41736111111111113</v>
      </c>
    </row>
    <row r="2363" spans="1:11" x14ac:dyDescent="0.25">
      <c r="A2363">
        <v>8</v>
      </c>
      <c r="B2363" t="s">
        <v>148</v>
      </c>
      <c r="C2363">
        <v>5567</v>
      </c>
      <c r="D2363" s="17">
        <v>43846</v>
      </c>
      <c r="E2363" t="s">
        <v>314</v>
      </c>
      <c r="F2363" t="s">
        <v>101</v>
      </c>
      <c r="G2363" t="s">
        <v>102</v>
      </c>
      <c r="H2363">
        <v>2</v>
      </c>
      <c r="I2363">
        <v>0</v>
      </c>
      <c r="J2363">
        <v>2</v>
      </c>
      <c r="K2363" s="18">
        <v>0.31597222222222221</v>
      </c>
    </row>
    <row r="2364" spans="1:11" x14ac:dyDescent="0.25">
      <c r="A2364">
        <v>8</v>
      </c>
      <c r="B2364" t="s">
        <v>148</v>
      </c>
      <c r="C2364">
        <v>5567</v>
      </c>
      <c r="D2364" s="17">
        <v>43850</v>
      </c>
      <c r="E2364" t="s">
        <v>314</v>
      </c>
      <c r="F2364" t="s">
        <v>101</v>
      </c>
      <c r="G2364" t="s">
        <v>102</v>
      </c>
      <c r="H2364">
        <v>1</v>
      </c>
      <c r="I2364">
        <v>0</v>
      </c>
      <c r="J2364">
        <v>1</v>
      </c>
      <c r="K2364" s="18">
        <v>0.23124999999999998</v>
      </c>
    </row>
    <row r="2365" spans="1:11" x14ac:dyDescent="0.25">
      <c r="A2365">
        <v>8</v>
      </c>
      <c r="B2365" t="s">
        <v>148</v>
      </c>
      <c r="C2365">
        <v>5567</v>
      </c>
      <c r="D2365" s="17">
        <v>43851</v>
      </c>
      <c r="E2365" t="s">
        <v>314</v>
      </c>
      <c r="F2365" t="s">
        <v>101</v>
      </c>
      <c r="G2365" t="s">
        <v>102</v>
      </c>
      <c r="H2365">
        <v>1</v>
      </c>
      <c r="I2365">
        <v>0</v>
      </c>
      <c r="J2365">
        <v>1</v>
      </c>
      <c r="K2365" s="18">
        <v>0.4236111111111111</v>
      </c>
    </row>
    <row r="2366" spans="1:11" hidden="1" x14ac:dyDescent="0.25">
      <c r="A2366">
        <v>8</v>
      </c>
      <c r="B2366" t="s">
        <v>148</v>
      </c>
      <c r="C2366">
        <v>5567</v>
      </c>
      <c r="D2366" s="17">
        <v>43851</v>
      </c>
      <c r="E2366" t="s">
        <v>314</v>
      </c>
      <c r="F2366" t="s">
        <v>101</v>
      </c>
      <c r="G2366" t="s">
        <v>102</v>
      </c>
      <c r="H2366">
        <v>0</v>
      </c>
      <c r="I2366">
        <v>-5</v>
      </c>
      <c r="J2366">
        <v>-5</v>
      </c>
      <c r="K2366" s="18">
        <v>0.42430555555555555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622D2-8DCA-4736-A4CC-3278AF65B19C}">
  <dimension ref="A1:R38"/>
  <sheetViews>
    <sheetView tabSelected="1" workbookViewId="0">
      <selection activeCell="I21" sqref="I21"/>
    </sheetView>
  </sheetViews>
  <sheetFormatPr defaultRowHeight="15" x14ac:dyDescent="0.25"/>
  <cols>
    <col min="2" max="3" width="7.7109375" bestFit="1" customWidth="1"/>
    <col min="4" max="17" width="9.28515625" bestFit="1" customWidth="1"/>
  </cols>
  <sheetData>
    <row r="1" spans="1:18" x14ac:dyDescent="0.25">
      <c r="A1" t="str">
        <f>+Données!A1</f>
        <v>N° Four</v>
      </c>
      <c r="B1" s="13" t="str">
        <f>+Données!B1</f>
        <v>Fournisseur</v>
      </c>
      <c r="C1" s="13" t="str">
        <f>+Données!C1</f>
        <v>Type</v>
      </c>
      <c r="D1" s="13">
        <f>+Données!D1</f>
        <v>43836</v>
      </c>
      <c r="E1" s="13">
        <f>+Données!E1</f>
        <v>43838</v>
      </c>
      <c r="F1" s="13">
        <f>+Données!F1</f>
        <v>43840</v>
      </c>
      <c r="G1" s="13">
        <f>+Données!G1</f>
        <v>43843</v>
      </c>
      <c r="H1" s="13">
        <f>+Données!H1</f>
        <v>43845</v>
      </c>
      <c r="I1" s="13">
        <f>+Données!I1</f>
        <v>43847</v>
      </c>
      <c r="J1" s="13">
        <f>+Données!J1</f>
        <v>43850</v>
      </c>
      <c r="K1" s="13">
        <f>+Données!K1</f>
        <v>43852</v>
      </c>
      <c r="L1" s="13">
        <f>+Données!L1</f>
        <v>43854</v>
      </c>
      <c r="M1" s="13">
        <f>+Données!M1</f>
        <v>0</v>
      </c>
      <c r="N1" s="13">
        <f>+Données!N1</f>
        <v>0</v>
      </c>
      <c r="O1" s="13">
        <f>+Données!O1</f>
        <v>0</v>
      </c>
      <c r="P1" s="13">
        <f>+Données!P1</f>
        <v>0</v>
      </c>
      <c r="Q1" s="13">
        <f>+Données!Q1</f>
        <v>0</v>
      </c>
      <c r="R1" s="13">
        <f>+Données!R1</f>
        <v>0</v>
      </c>
    </row>
    <row r="2" spans="1:18" x14ac:dyDescent="0.25">
      <c r="A2">
        <f>+Données!A2</f>
        <v>5062</v>
      </c>
      <c r="B2" t="str">
        <f>+Données!B2</f>
        <v>TABURY &amp; KOI SPRL</v>
      </c>
      <c r="C2" t="str">
        <f>+Données!C2</f>
        <v>éclatement</v>
      </c>
      <c r="D2">
        <f>+IF(ISNUMBER(Données!D2),IF(C2="éclatement",Données!D2&lt;16/24,Données!D2&lt;20/24),0)</f>
        <v>0</v>
      </c>
      <c r="E2" t="b">
        <f>+IF(ISNUMBER(Données!E2),IF(D2="éclatement",Données!E2&lt;16/24,Données!E2&lt;20/24),0)</f>
        <v>1</v>
      </c>
      <c r="F2" t="b">
        <f>+IF(ISNUMBER(Données!F2),IF(E2="éclatement",Données!F2&lt;16/24,Données!F2&lt;20/24),0)</f>
        <v>1</v>
      </c>
      <c r="G2" t="b">
        <f>+IF(ISNUMBER(Données!G2),IF(F2="éclatement",Données!G2&lt;16/24,Données!G2&lt;20/24),0)</f>
        <v>1</v>
      </c>
      <c r="H2" t="b">
        <f>+IF(ISNUMBER(Données!H2),IF(G2="éclatement",Données!H2&lt;16/24,Données!H2&lt;20/24),0)</f>
        <v>1</v>
      </c>
      <c r="I2" t="b">
        <f>+IF(ISNUMBER(Données!I2),IF(H2="éclatement",Données!I2&lt;16/24,Données!I2&lt;20/24),0)</f>
        <v>1</v>
      </c>
      <c r="J2">
        <f>+IF(ISNUMBER(Données!J2),IF(I2="éclatement",Données!J2&lt;16/24,Données!J2&lt;20/24),0)</f>
        <v>0</v>
      </c>
      <c r="K2" t="b">
        <f>+IF(ISNUMBER(Données!K2),IF(J2="éclatement",Données!K2&lt;16/24,Données!K2&lt;20/24),0)</f>
        <v>1</v>
      </c>
      <c r="L2">
        <f>+IF(ISNUMBER(Données!L2),IF(K2="éclatement",Données!L2&lt;16/24,Données!L2&lt;20/24),0)</f>
        <v>0</v>
      </c>
      <c r="M2">
        <f>+IF(ISNUMBER(Données!#REF!),IF(L2="éclatement",Données!#REF!&lt;16/24,Données!#REF!&lt;20/24),0)</f>
        <v>0</v>
      </c>
      <c r="N2">
        <f>+IF(ISNUMBER(Données!M2),IF(M2="éclatement",Données!M2&lt;16/24,Données!M2&lt;20/24),0)</f>
        <v>0</v>
      </c>
      <c r="O2">
        <f>+IF(ISNUMBER(Données!#REF!),IF(N2="éclatement",Données!#REF!&lt;16/24,Données!#REF!&lt;20/24),0)</f>
        <v>0</v>
      </c>
      <c r="P2">
        <f>+IF(ISNUMBER(Données!O2),IF(O2="éclatement",Données!O2&lt;16/24,Données!O2&lt;20/24),0)</f>
        <v>0</v>
      </c>
      <c r="Q2">
        <f>+IF(ISNUMBER(Données!P2),IF(P2="éclatement",Données!P2&lt;16/24,Données!P2&lt;20/24),0)</f>
        <v>0</v>
      </c>
      <c r="R2">
        <f>+IF(ISNUMBER(Données!Q2),IF(Q2="éclatement",Données!Q2&lt;16/24,Données!Q2&lt;20/24),0)</f>
        <v>0</v>
      </c>
    </row>
    <row r="3" spans="1:18" x14ac:dyDescent="0.25">
      <c r="A3">
        <f>+Données!A3</f>
        <v>5064</v>
      </c>
      <c r="B3" t="str">
        <f>+Données!B3</f>
        <v>CHARLEROI SALAISON SPRL</v>
      </c>
      <c r="C3" t="str">
        <f>+Données!C3</f>
        <v>crossdock</v>
      </c>
      <c r="D3" t="b">
        <f>+IF(ISNUMBER(Données!D3),IF(C3="éclatement",Données!D3&lt;16/24,Données!D3&lt;20/24),0)</f>
        <v>1</v>
      </c>
      <c r="E3" t="b">
        <f>+IF(ISNUMBER(Données!E3),IF(D3="éclatement",Données!E3&lt;16/24,Données!E3&lt;20/24),0)</f>
        <v>1</v>
      </c>
      <c r="F3" t="b">
        <f>+IF(ISNUMBER(Données!F3),IF(E3="éclatement",Données!F3&lt;16/24,Données!F3&lt;20/24),0)</f>
        <v>1</v>
      </c>
      <c r="G3" t="b">
        <f>+IF(ISNUMBER(Données!G3),IF(F3="éclatement",Données!G3&lt;16/24,Données!G3&lt;20/24),0)</f>
        <v>1</v>
      </c>
      <c r="H3" t="b">
        <f>+IF(ISNUMBER(Données!H3),IF(G3="éclatement",Données!H3&lt;16/24,Données!H3&lt;20/24),0)</f>
        <v>1</v>
      </c>
      <c r="I3" t="b">
        <f>+IF(ISNUMBER(Données!I3),IF(H3="éclatement",Données!I3&lt;16/24,Données!I3&lt;20/24),0)</f>
        <v>1</v>
      </c>
      <c r="J3" t="b">
        <f>+IF(ISNUMBER(Données!J3),IF(I3="éclatement",Données!J3&lt;16/24,Données!J3&lt;20/24),0)</f>
        <v>1</v>
      </c>
      <c r="K3" t="b">
        <f>+IF(ISNUMBER(Données!K3),IF(J3="éclatement",Données!K3&lt;16/24,Données!K3&lt;20/24),0)</f>
        <v>1</v>
      </c>
      <c r="L3">
        <f>+IF(ISNUMBER(Données!L3),IF(K3="éclatement",Données!L3&lt;16/24,Données!L3&lt;20/24),0)</f>
        <v>0</v>
      </c>
      <c r="M3">
        <f>+IF(ISNUMBER(Données!#REF!),IF(L3="éclatement",Données!#REF!&lt;16/24,Données!#REF!&lt;20/24),0)</f>
        <v>0</v>
      </c>
      <c r="N3">
        <f>+IF(ISNUMBER(Données!M3),IF(M3="éclatement",Données!M3&lt;16/24,Données!M3&lt;20/24),0)</f>
        <v>0</v>
      </c>
      <c r="O3">
        <f>+IF(ISNUMBER(Données!N2),IF(N3="éclatement",Données!N2&lt;16/24,Données!N2&lt;20/24),0)</f>
        <v>0</v>
      </c>
      <c r="P3">
        <f>+IF(ISNUMBER(Données!O3),IF(O3="éclatement",Données!O3&lt;16/24,Données!O3&lt;20/24),0)</f>
        <v>0</v>
      </c>
      <c r="Q3">
        <f>+IF(ISNUMBER(Données!P3),IF(P3="éclatement",Données!P3&lt;16/24,Données!P3&lt;20/24),0)</f>
        <v>0</v>
      </c>
      <c r="R3">
        <f>+IF(ISNUMBER(Données!Q3),IF(Q3="éclatement",Données!Q3&lt;16/24,Données!Q3&lt;20/24),0)</f>
        <v>0</v>
      </c>
    </row>
    <row r="4" spans="1:18" x14ac:dyDescent="0.25">
      <c r="A4">
        <f>+Données!A4</f>
        <v>5065</v>
      </c>
      <c r="B4" t="str">
        <f>+Données!B4</f>
        <v>GHL GROUPE SA</v>
      </c>
      <c r="C4" t="str">
        <f>+Données!C4</f>
        <v>crossdock</v>
      </c>
      <c r="D4" t="b">
        <f>+IF(ISNUMBER(Données!D4),IF(C4="éclatement",Données!D4&lt;16/24,Données!D4&lt;20/24),0)</f>
        <v>1</v>
      </c>
      <c r="E4" t="b">
        <f>+IF(ISNUMBER(Données!E4),IF(D4="éclatement",Données!E4&lt;16/24,Données!E4&lt;20/24),0)</f>
        <v>1</v>
      </c>
      <c r="F4" t="b">
        <f>+IF(ISNUMBER(Données!F4),IF(E4="éclatement",Données!F4&lt;16/24,Données!F4&lt;20/24),0)</f>
        <v>0</v>
      </c>
      <c r="G4" t="b">
        <f>+IF(ISNUMBER(Données!G4),IF(F4="éclatement",Données!G4&lt;16/24,Données!G4&lt;20/24),0)</f>
        <v>1</v>
      </c>
      <c r="H4" t="b">
        <f>+IF(ISNUMBER(Données!H4),IF(G4="éclatement",Données!H4&lt;16/24,Données!H4&lt;20/24),0)</f>
        <v>1</v>
      </c>
      <c r="I4" t="b">
        <f>+IF(ISNUMBER(Données!I4),IF(H4="éclatement",Données!I4&lt;16/24,Données!I4&lt;20/24),0)</f>
        <v>0</v>
      </c>
      <c r="J4" t="b">
        <f>+IF(ISNUMBER(Données!J4),IF(I4="éclatement",Données!J4&lt;16/24,Données!J4&lt;20/24),0)</f>
        <v>1</v>
      </c>
      <c r="K4" t="b">
        <f>+IF(ISNUMBER(Données!K4),IF(J4="éclatement",Données!K4&lt;16/24,Données!K4&lt;20/24),0)</f>
        <v>1</v>
      </c>
      <c r="L4">
        <f>+IF(ISNUMBER(Données!L4),IF(K4="éclatement",Données!L4&lt;16/24,Données!L4&lt;20/24),0)</f>
        <v>0</v>
      </c>
      <c r="M4">
        <f>+IF(ISNUMBER(Données!#REF!),IF(L4="éclatement",Données!#REF!&lt;16/24,Données!#REF!&lt;20/24),0)</f>
        <v>0</v>
      </c>
      <c r="N4">
        <f>+IF(ISNUMBER(Données!M4),IF(M4="éclatement",Données!M4&lt;16/24,Données!M4&lt;20/24),0)</f>
        <v>0</v>
      </c>
      <c r="O4">
        <f>+IF(ISNUMBER(Données!N4),IF(N4="éclatement",Données!N4&lt;16/24,Données!N4&lt;20/24),0)</f>
        <v>0</v>
      </c>
      <c r="P4">
        <f>+IF(ISNUMBER(Données!O4),IF(O4="éclatement",Données!O4&lt;16/24,Données!O4&lt;20/24),0)</f>
        <v>0</v>
      </c>
      <c r="Q4">
        <f>+IF(ISNUMBER(Données!P4),IF(P4="éclatement",Données!P4&lt;16/24,Données!P4&lt;20/24),0)</f>
        <v>0</v>
      </c>
      <c r="R4">
        <f>+IF(ISNUMBER(Données!Q4),IF(Q4="éclatement",Données!Q4&lt;16/24,Données!Q4&lt;20/24),0)</f>
        <v>0</v>
      </c>
    </row>
    <row r="5" spans="1:18" x14ac:dyDescent="0.25">
      <c r="A5">
        <f>+Données!A5</f>
        <v>5068</v>
      </c>
      <c r="B5" t="str">
        <f>+Données!B5</f>
        <v>SODEBO SA</v>
      </c>
      <c r="C5" t="str">
        <f>+Données!C5</f>
        <v>éclatement</v>
      </c>
      <c r="D5" t="b">
        <f>+IF(ISNUMBER(Données!D5),IF(C5="éclatement",Données!D5&lt;16/24,Données!D5&lt;20/24),0)</f>
        <v>1</v>
      </c>
      <c r="E5" t="b">
        <f>+IF(ISNUMBER(Données!E5),IF(D5="éclatement",Données!E5&lt;16/24,Données!E5&lt;20/24),0)</f>
        <v>1</v>
      </c>
      <c r="F5">
        <f>+IF(ISNUMBER(Données!F5),IF(E5="éclatement",Données!F5&lt;16/24,Données!F5&lt;20/24),0)</f>
        <v>0</v>
      </c>
      <c r="G5" t="b">
        <f>+IF(ISNUMBER(Données!G5),IF(F5="éclatement",Données!G5&lt;16/24,Données!G5&lt;20/24),0)</f>
        <v>1</v>
      </c>
      <c r="H5" t="b">
        <f>+IF(ISNUMBER(Données!H5),IF(G5="éclatement",Données!H5&lt;16/24,Données!H5&lt;20/24),0)</f>
        <v>1</v>
      </c>
      <c r="I5">
        <f>+IF(ISNUMBER(Données!I5),IF(H5="éclatement",Données!I5&lt;16/24,Données!I5&lt;20/24),0)</f>
        <v>0</v>
      </c>
      <c r="J5" t="b">
        <f>+IF(ISNUMBER(Données!J5),IF(I5="éclatement",Données!J5&lt;16/24,Données!J5&lt;20/24),0)</f>
        <v>1</v>
      </c>
      <c r="K5" t="b">
        <f>+IF(ISNUMBER(Données!K5),IF(J5="éclatement",Données!K5&lt;16/24,Données!K5&lt;20/24),0)</f>
        <v>1</v>
      </c>
      <c r="L5">
        <f>+IF(ISNUMBER(Données!L5),IF(K5="éclatement",Données!L5&lt;16/24,Données!L5&lt;20/24),0)</f>
        <v>0</v>
      </c>
      <c r="M5">
        <f>+IF(ISNUMBER(Données!#REF!),IF(L5="éclatement",Données!#REF!&lt;16/24,Données!#REF!&lt;20/24),0)</f>
        <v>0</v>
      </c>
      <c r="N5">
        <f>+IF(ISNUMBER(Données!M5),IF(M5="éclatement",Données!M5&lt;16/24,Données!M5&lt;20/24),0)</f>
        <v>0</v>
      </c>
      <c r="O5">
        <f>+IF(ISNUMBER(Données!N5),IF(N5="éclatement",Données!N5&lt;16/24,Données!N5&lt;20/24),0)</f>
        <v>0</v>
      </c>
      <c r="P5">
        <f>+IF(ISNUMBER(Données!O5),IF(O5="éclatement",Données!O5&lt;16/24,Données!O5&lt;20/24),0)</f>
        <v>0</v>
      </c>
      <c r="Q5">
        <f>+IF(ISNUMBER(Données!P5),IF(P5="éclatement",Données!P5&lt;16/24,Données!P5&lt;20/24),0)</f>
        <v>0</v>
      </c>
      <c r="R5">
        <f>+IF(ISNUMBER(Données!Q5),IF(Q5="éclatement",Données!Q5&lt;16/24,Données!Q5&lt;20/24),0)</f>
        <v>0</v>
      </c>
    </row>
    <row r="6" spans="1:18" x14ac:dyDescent="0.25">
      <c r="A6">
        <f>+Données!A6</f>
        <v>5077</v>
      </c>
      <c r="B6" t="str">
        <f>+Données!B6</f>
        <v>LEMZOURI  SPRL</v>
      </c>
      <c r="C6" t="str">
        <f>+Données!C6</f>
        <v>éclatement</v>
      </c>
      <c r="D6" t="b">
        <f>+IF(ISNUMBER(Données!D6),IF(C6="éclatement",Données!D6&lt;16/24,Données!D6&lt;20/24),0)</f>
        <v>0</v>
      </c>
      <c r="E6" t="b">
        <f>+IF(ISNUMBER(Données!E6),IF(D6="éclatement",Données!E6&lt;16/24,Données!E6&lt;20/24),0)</f>
        <v>1</v>
      </c>
      <c r="F6" t="b">
        <f>+IF(ISNUMBER(Données!F6),IF(E6="éclatement",Données!F6&lt;16/24,Données!F6&lt;20/24),0)</f>
        <v>1</v>
      </c>
      <c r="G6">
        <f>+IF(ISNUMBER(Données!G6),IF(F6="éclatement",Données!G6&lt;16/24,Données!G6&lt;20/24),0)</f>
        <v>0</v>
      </c>
      <c r="H6">
        <f>+IF(ISNUMBER(Données!H6),IF(G6="éclatement",Données!H6&lt;16/24,Données!H6&lt;20/24),0)</f>
        <v>0</v>
      </c>
      <c r="I6">
        <f>+IF(ISNUMBER(Données!I6),IF(H6="éclatement",Données!I6&lt;16/24,Données!I6&lt;20/24),0)</f>
        <v>0</v>
      </c>
      <c r="J6">
        <f>+IF(ISNUMBER(Données!J6),IF(I6="éclatement",Données!J6&lt;16/24,Données!J6&lt;20/24),0)</f>
        <v>0</v>
      </c>
      <c r="K6" t="b">
        <f>+IF(ISNUMBER(Données!K6),IF(J6="éclatement",Données!K6&lt;16/24,Données!K6&lt;20/24),0)</f>
        <v>1</v>
      </c>
      <c r="L6">
        <f>+IF(ISNUMBER(Données!L6),IF(K6="éclatement",Données!L6&lt;16/24,Données!L6&lt;20/24),0)</f>
        <v>0</v>
      </c>
      <c r="M6">
        <f>+IF(ISNUMBER(Données!#REF!),IF(L6="éclatement",Données!#REF!&lt;16/24,Données!#REF!&lt;20/24),0)</f>
        <v>0</v>
      </c>
      <c r="N6">
        <f>+IF(ISNUMBER(Données!M6),IF(M6="éclatement",Données!M6&lt;16/24,Données!M6&lt;20/24),0)</f>
        <v>0</v>
      </c>
      <c r="O6">
        <f>+IF(ISNUMBER(Données!N6),IF(N6="éclatement",Données!N6&lt;16/24,Données!N6&lt;20/24),0)</f>
        <v>0</v>
      </c>
      <c r="P6">
        <f>+IF(ISNUMBER(Données!O6),IF(O6="éclatement",Données!O6&lt;16/24,Données!O6&lt;20/24),0)</f>
        <v>0</v>
      </c>
      <c r="Q6">
        <f>+IF(ISNUMBER(Données!P6),IF(P6="éclatement",Données!P6&lt;16/24,Données!P6&lt;20/24),0)</f>
        <v>0</v>
      </c>
      <c r="R6">
        <f>+IF(ISNUMBER(Données!Q6),IF(Q6="éclatement",Données!Q6&lt;16/24,Données!Q6&lt;20/24),0)</f>
        <v>0</v>
      </c>
    </row>
    <row r="7" spans="1:18" x14ac:dyDescent="0.25">
      <c r="A7">
        <f>+Données!A7</f>
        <v>5079</v>
      </c>
      <c r="B7" t="str">
        <f>+Données!B7</f>
        <v>MR COOK SPRL</v>
      </c>
      <c r="C7" t="str">
        <f>+Données!C7</f>
        <v>éclatement</v>
      </c>
      <c r="D7" t="b">
        <f>+IF(ISNUMBER(Données!D7),IF(C7="éclatement",Données!D7&lt;16/24,Données!D7&lt;20/24),0)</f>
        <v>0</v>
      </c>
      <c r="E7" t="b">
        <f>+IF(ISNUMBER(Données!E7),IF(D7="éclatement",Données!E7&lt;16/24,Données!E7&lt;20/24),0)</f>
        <v>1</v>
      </c>
      <c r="F7" t="b">
        <f>+IF(ISNUMBER(Données!F7),IF(E7="éclatement",Données!F7&lt;16/24,Données!F7&lt;20/24),0)</f>
        <v>1</v>
      </c>
      <c r="G7" t="b">
        <f>+IF(ISNUMBER(Données!G7),IF(F7="éclatement",Données!G7&lt;16/24,Données!G7&lt;20/24),0)</f>
        <v>1</v>
      </c>
      <c r="H7" t="b">
        <f>+IF(ISNUMBER(Données!H7),IF(G7="éclatement",Données!H7&lt;16/24,Données!H7&lt;20/24),0)</f>
        <v>1</v>
      </c>
      <c r="I7" t="b">
        <f>+IF(ISNUMBER(Données!I7),IF(H7="éclatement",Données!I7&lt;16/24,Données!I7&lt;20/24),0)</f>
        <v>1</v>
      </c>
      <c r="J7" t="b">
        <f>+IF(ISNUMBER(Données!J7),IF(I7="éclatement",Données!J7&lt;16/24,Données!J7&lt;20/24),0)</f>
        <v>1</v>
      </c>
      <c r="K7" t="b">
        <f>+IF(ISNUMBER(Données!K7),IF(J7="éclatement",Données!K7&lt;16/24,Données!K7&lt;20/24),0)</f>
        <v>1</v>
      </c>
      <c r="L7">
        <f>+IF(ISNUMBER(Données!L7),IF(K7="éclatement",Données!L7&lt;16/24,Données!L7&lt;20/24),0)</f>
        <v>0</v>
      </c>
      <c r="M7">
        <f>+IF(ISNUMBER(Données!#REF!),IF(L7="éclatement",Données!#REF!&lt;16/24,Données!#REF!&lt;20/24),0)</f>
        <v>0</v>
      </c>
      <c r="N7">
        <f>+IF(ISNUMBER(Données!M7),IF(M7="éclatement",Données!M7&lt;16/24,Données!M7&lt;20/24),0)</f>
        <v>0</v>
      </c>
      <c r="O7">
        <f>+IF(ISNUMBER(Données!N7),IF(N7="éclatement",Données!N7&lt;16/24,Données!N7&lt;20/24),0)</f>
        <v>0</v>
      </c>
      <c r="P7">
        <f>+IF(ISNUMBER(Données!O7),IF(O7="éclatement",Données!O7&lt;16/24,Données!O7&lt;20/24),0)</f>
        <v>0</v>
      </c>
      <c r="Q7">
        <f>+IF(ISNUMBER(Données!P7),IF(P7="éclatement",Données!P7&lt;16/24,Données!P7&lt;20/24),0)</f>
        <v>0</v>
      </c>
      <c r="R7">
        <f>+IF(ISNUMBER(Données!Q7),IF(Q7="éclatement",Données!Q7&lt;16/24,Données!Q7&lt;20/24),0)</f>
        <v>0</v>
      </c>
    </row>
    <row r="8" spans="1:18" x14ac:dyDescent="0.25">
      <c r="A8">
        <f>+Données!A8</f>
        <v>5080</v>
      </c>
      <c r="B8" t="str">
        <f>+Données!B8</f>
        <v>BLUE ELEPHANT CATERING DELITR</v>
      </c>
      <c r="C8" t="str">
        <f>+Données!C8</f>
        <v>éclatement</v>
      </c>
      <c r="D8">
        <f>+IF(ISNUMBER(Données!D8),IF(C8="éclatement",Données!D8&lt;16/24,Données!D8&lt;20/24),0)</f>
        <v>0</v>
      </c>
      <c r="E8">
        <f>+IF(ISNUMBER(Données!E8),IF(D8="éclatement",Données!E8&lt;16/24,Données!E8&lt;20/24),0)</f>
        <v>0</v>
      </c>
      <c r="F8">
        <f>+IF(ISNUMBER(Données!F8),IF(E8="éclatement",Données!F8&lt;16/24,Données!F8&lt;20/24),0)</f>
        <v>0</v>
      </c>
      <c r="G8">
        <f>+IF(ISNUMBER(Données!G8),IF(F8="éclatement",Données!G8&lt;16/24,Données!G8&lt;20/24),0)</f>
        <v>0</v>
      </c>
      <c r="H8" t="b">
        <f>+IF(ISNUMBER(Données!H8),IF(G8="éclatement",Données!H8&lt;16/24,Données!H8&lt;20/24),0)</f>
        <v>1</v>
      </c>
      <c r="I8">
        <f>+IF(ISNUMBER(Données!I8),IF(H8="éclatement",Données!I8&lt;16/24,Données!I8&lt;20/24),0)</f>
        <v>0</v>
      </c>
      <c r="J8">
        <f>+IF(ISNUMBER(Données!J8),IF(I8="éclatement",Données!J8&lt;16/24,Données!J8&lt;20/24),0)</f>
        <v>0</v>
      </c>
      <c r="K8" t="b">
        <f>+IF(ISNUMBER(Données!K8),IF(J8="éclatement",Données!K8&lt;16/24,Données!K8&lt;20/24),0)</f>
        <v>1</v>
      </c>
      <c r="L8">
        <f>+IF(ISNUMBER(Données!L8),IF(K8="éclatement",Données!L8&lt;16/24,Données!L8&lt;20/24),0)</f>
        <v>0</v>
      </c>
      <c r="M8">
        <f>+IF(ISNUMBER(Données!M8),IF(L8="éclatement",Données!M8&lt;16/24,Données!M8&lt;20/24),0)</f>
        <v>0</v>
      </c>
      <c r="N8">
        <f>+IF(ISNUMBER(Données!N8),IF(M8="éclatement",Données!N8&lt;16/24,Données!N8&lt;20/24),0)</f>
        <v>0</v>
      </c>
      <c r="O8">
        <f>+IF(ISNUMBER(Données!O8),IF(N8="éclatement",Données!O8&lt;16/24,Données!O8&lt;20/24),0)</f>
        <v>0</v>
      </c>
      <c r="P8">
        <f>+IF(ISNUMBER(Données!P8),IF(O8="éclatement",Données!P8&lt;16/24,Données!P8&lt;20/24),0)</f>
        <v>0</v>
      </c>
      <c r="Q8">
        <f>+IF(ISNUMBER(Données!Q8),IF(P8="éclatement",Données!Q8&lt;16/24,Données!Q8&lt;20/24),0)</f>
        <v>0</v>
      </c>
      <c r="R8">
        <f>+IF(ISNUMBER(Données!R8),IF(Q8="éclatement",Données!R8&lt;16/24,Données!R8&lt;20/24),0)</f>
        <v>0</v>
      </c>
    </row>
    <row r="9" spans="1:18" x14ac:dyDescent="0.25">
      <c r="A9">
        <f>+Données!A9</f>
        <v>5082</v>
      </c>
      <c r="B9" t="str">
        <f>+Données!B9</f>
        <v>LA VACHE BLEUE DELIT</v>
      </c>
      <c r="C9" t="str">
        <f>+Données!C9</f>
        <v>crossdock</v>
      </c>
      <c r="D9">
        <f>+IF(ISNUMBER(Données!D9),IF(C9="éclatement",Données!D9&lt;16/24,Données!D9&lt;20/24),0)</f>
        <v>0</v>
      </c>
      <c r="E9" t="b">
        <f>+IF(ISNUMBER(Données!E9),IF(D9="éclatement",Données!E9&lt;16/24,Données!E9&lt;20/24),0)</f>
        <v>1</v>
      </c>
      <c r="F9" t="b">
        <f>+IF(ISNUMBER(Données!F9),IF(E9="éclatement",Données!F9&lt;16/24,Données!F9&lt;20/24),0)</f>
        <v>1</v>
      </c>
      <c r="G9">
        <f>+IF(ISNUMBER(Données!G9),IF(F9="éclatement",Données!G9&lt;16/24,Données!G9&lt;20/24),0)</f>
        <v>0</v>
      </c>
      <c r="H9" t="b">
        <f>+IF(ISNUMBER(Données!H9),IF(G9="éclatement",Données!H9&lt;16/24,Données!H9&lt;20/24),0)</f>
        <v>1</v>
      </c>
      <c r="I9" t="b">
        <f>+IF(ISNUMBER(Données!I9),IF(H9="éclatement",Données!I9&lt;16/24,Données!I9&lt;20/24),0)</f>
        <v>1</v>
      </c>
      <c r="J9">
        <f>+IF(ISNUMBER(Données!J9),IF(I9="éclatement",Données!J9&lt;16/24,Données!J9&lt;20/24),0)</f>
        <v>0</v>
      </c>
      <c r="K9" t="b">
        <f>+IF(ISNUMBER(Données!K9),IF(J9="éclatement",Données!K9&lt;16/24,Données!K9&lt;20/24),0)</f>
        <v>1</v>
      </c>
      <c r="L9">
        <f>+IF(ISNUMBER(Données!L9),IF(K9="éclatement",Données!L9&lt;16/24,Données!L9&lt;20/24),0)</f>
        <v>0</v>
      </c>
      <c r="M9">
        <f>+IF(ISNUMBER(Données!M9),IF(L9="éclatement",Données!M9&lt;16/24,Données!M9&lt;20/24),0)</f>
        <v>0</v>
      </c>
      <c r="N9">
        <f>+IF(ISNUMBER(Données!N9),IF(M9="éclatement",Données!N9&lt;16/24,Données!N9&lt;20/24),0)</f>
        <v>0</v>
      </c>
      <c r="O9">
        <f>+IF(ISNUMBER(Données!O9),IF(N9="éclatement",Données!O9&lt;16/24,Données!O9&lt;20/24),0)</f>
        <v>0</v>
      </c>
      <c r="P9">
        <f>+IF(ISNUMBER(Données!P9),IF(O9="éclatement",Données!P9&lt;16/24,Données!P9&lt;20/24),0)</f>
        <v>0</v>
      </c>
      <c r="Q9">
        <f>+IF(ISNUMBER(Données!Q9),IF(P9="éclatement",Données!Q9&lt;16/24,Données!Q9&lt;20/24),0)</f>
        <v>0</v>
      </c>
      <c r="R9">
        <f>+IF(ISNUMBER(Données!R9),IF(Q9="éclatement",Données!R9&lt;16/24,Données!R9&lt;20/24),0)</f>
        <v>0</v>
      </c>
    </row>
    <row r="10" spans="1:18" x14ac:dyDescent="0.25">
      <c r="A10">
        <f>+Données!A10</f>
        <v>5083</v>
      </c>
      <c r="B10" t="str">
        <f>+Données!B10</f>
        <v>SODIAL</v>
      </c>
      <c r="C10" t="str">
        <f>+Données!C10</f>
        <v>éclatement</v>
      </c>
      <c r="D10">
        <f>+IF(ISNUMBER(Données!D10),IF(C10="éclatement",Données!D10&lt;16/24,Données!D10&lt;20/24),0)</f>
        <v>0</v>
      </c>
      <c r="E10">
        <f>+IF(ISNUMBER(Données!E10),IF(D10="éclatement",Données!E10&lt;16/24,Données!E10&lt;20/24),0)</f>
        <v>0</v>
      </c>
      <c r="F10">
        <f>+IF(ISNUMBER(Données!F10),IF(E10="éclatement",Données!F10&lt;16/24,Données!F10&lt;20/24),0)</f>
        <v>0</v>
      </c>
      <c r="G10">
        <f>+IF(ISNUMBER(Données!G10),IF(F10="éclatement",Données!G10&lt;16/24,Données!G10&lt;20/24),0)</f>
        <v>0</v>
      </c>
      <c r="H10" t="b">
        <f>+IF(ISNUMBER(Données!H10),IF(G10="éclatement",Données!H10&lt;16/24,Données!H10&lt;20/24),0)</f>
        <v>1</v>
      </c>
      <c r="I10">
        <f>+IF(ISNUMBER(Données!I10),IF(H10="éclatement",Données!I10&lt;16/24,Données!I10&lt;20/24),0)</f>
        <v>0</v>
      </c>
      <c r="J10">
        <f>+IF(ISNUMBER(Données!J10),IF(I10="éclatement",Données!J10&lt;16/24,Données!J10&lt;20/24),0)</f>
        <v>0</v>
      </c>
      <c r="K10" t="b">
        <f>+IF(ISNUMBER(Données!K10),IF(J10="éclatement",Données!K10&lt;16/24,Données!K10&lt;20/24),0)</f>
        <v>1</v>
      </c>
      <c r="L10">
        <f>+IF(ISNUMBER(Données!L10),IF(K10="éclatement",Données!L10&lt;16/24,Données!L10&lt;20/24),0)</f>
        <v>0</v>
      </c>
      <c r="M10">
        <f>+IF(ISNUMBER(Données!M10),IF(L10="éclatement",Données!M10&lt;16/24,Données!M10&lt;20/24),0)</f>
        <v>0</v>
      </c>
      <c r="N10">
        <f>+IF(ISNUMBER(Données!N10),IF(M10="éclatement",Données!N10&lt;16/24,Données!N10&lt;20/24),0)</f>
        <v>0</v>
      </c>
      <c r="O10">
        <f>+IF(ISNUMBER(Données!O10),IF(N10="éclatement",Données!O10&lt;16/24,Données!O10&lt;20/24),0)</f>
        <v>0</v>
      </c>
      <c r="P10">
        <f>+IF(ISNUMBER(Données!P10),IF(O10="éclatement",Données!P10&lt;16/24,Données!P10&lt;20/24),0)</f>
        <v>0</v>
      </c>
      <c r="Q10">
        <f>+IF(ISNUMBER(Données!Q10),IF(P10="éclatement",Données!Q10&lt;16/24,Données!Q10&lt;20/24),0)</f>
        <v>0</v>
      </c>
      <c r="R10">
        <f>+IF(ISNUMBER(Données!R10),IF(Q10="éclatement",Données!R10&lt;16/24,Données!R10&lt;20/24),0)</f>
        <v>0</v>
      </c>
    </row>
    <row r="11" spans="1:18" x14ac:dyDescent="0.25">
      <c r="A11">
        <f>+Données!A11</f>
        <v>5084</v>
      </c>
      <c r="B11" t="str">
        <f>+Données!B11</f>
        <v>GRAINS NOIRS S.A.</v>
      </c>
      <c r="C11" t="str">
        <f>+Données!C11</f>
        <v>crossdock</v>
      </c>
      <c r="D11" t="b">
        <f>+IF(ISNUMBER(Données!D11),IF(C11="éclatement",Données!D11&lt;16/24,Données!D11&lt;20/24),0)</f>
        <v>1</v>
      </c>
      <c r="E11" t="b">
        <f>+IF(ISNUMBER(Données!E11),IF(D11="éclatement",Données!E11&lt;16/24,Données!E11&lt;20/24),0)</f>
        <v>1</v>
      </c>
      <c r="F11" t="b">
        <f>+IF(ISNUMBER(Données!F11),IF(E11="éclatement",Données!F11&lt;16/24,Données!F11&lt;20/24),0)</f>
        <v>1</v>
      </c>
      <c r="G11" t="b">
        <f>+IF(ISNUMBER(Données!G11),IF(F11="éclatement",Données!G11&lt;16/24,Données!G11&lt;20/24),0)</f>
        <v>1</v>
      </c>
      <c r="H11" t="b">
        <f>+IF(ISNUMBER(Données!H11),IF(G11="éclatement",Données!H11&lt;16/24,Données!H11&lt;20/24),0)</f>
        <v>1</v>
      </c>
      <c r="I11" t="b">
        <f>+IF(ISNUMBER(Données!I11),IF(H11="éclatement",Données!I11&lt;16/24,Données!I11&lt;20/24),0)</f>
        <v>1</v>
      </c>
      <c r="J11" t="b">
        <f>+IF(ISNUMBER(Données!J11),IF(I11="éclatement",Données!J11&lt;16/24,Données!J11&lt;20/24),0)</f>
        <v>1</v>
      </c>
      <c r="K11" t="b">
        <f>+IF(ISNUMBER(Données!K11),IF(J11="éclatement",Données!K11&lt;16/24,Données!K11&lt;20/24),0)</f>
        <v>1</v>
      </c>
      <c r="L11">
        <f>+IF(ISNUMBER(Données!L11),IF(K11="éclatement",Données!L11&lt;16/24,Données!L11&lt;20/24),0)</f>
        <v>0</v>
      </c>
      <c r="M11">
        <f>+IF(ISNUMBER(Données!M11),IF(L11="éclatement",Données!M11&lt;16/24,Données!M11&lt;20/24),0)</f>
        <v>0</v>
      </c>
      <c r="N11">
        <f>+IF(ISNUMBER(Données!N11),IF(M11="éclatement",Données!N11&lt;16/24,Données!N11&lt;20/24),0)</f>
        <v>0</v>
      </c>
      <c r="O11">
        <f>+IF(ISNUMBER(Données!O11),IF(N11="éclatement",Données!O11&lt;16/24,Données!O11&lt;20/24),0)</f>
        <v>0</v>
      </c>
      <c r="P11">
        <f>+IF(ISNUMBER(Données!P11),IF(O11="éclatement",Données!P11&lt;16/24,Données!P11&lt;20/24),0)</f>
        <v>0</v>
      </c>
      <c r="Q11">
        <f>+IF(ISNUMBER(Données!Q11),IF(P11="éclatement",Données!Q11&lt;16/24,Données!Q11&lt;20/24),0)</f>
        <v>0</v>
      </c>
      <c r="R11">
        <f>+IF(ISNUMBER(Données!R11),IF(Q11="éclatement",Données!R11&lt;16/24,Données!R11&lt;20/24),0)</f>
        <v>0</v>
      </c>
    </row>
    <row r="12" spans="1:18" x14ac:dyDescent="0.25">
      <c r="A12">
        <f>+Données!A12</f>
        <v>5085</v>
      </c>
      <c r="B12" t="str">
        <f>+Données!B12</f>
        <v>DELI.FIVE STARS FOOD</v>
      </c>
      <c r="C12" t="str">
        <f>+Données!C12</f>
        <v>éclatement</v>
      </c>
      <c r="D12">
        <f>+IF(ISNUMBER(Données!D12),IF(C12="éclatement",Données!D12&lt;16/24,Données!D12&lt;20/24),0)</f>
        <v>0</v>
      </c>
      <c r="E12" t="b">
        <f>+IF(ISNUMBER(Données!E12),IF(D12="éclatement",Données!E12&lt;16/24,Données!E12&lt;20/24),0)</f>
        <v>1</v>
      </c>
      <c r="F12">
        <f>+IF(ISNUMBER(Données!F12),IF(E12="éclatement",Données!F12&lt;16/24,Données!F12&lt;20/24),0)</f>
        <v>0</v>
      </c>
      <c r="G12">
        <f>+IF(ISNUMBER(Données!G12),IF(F12="éclatement",Données!G12&lt;16/24,Données!G12&lt;20/24),0)</f>
        <v>0</v>
      </c>
      <c r="H12" t="b">
        <f>+IF(ISNUMBER(Données!H12),IF(G12="éclatement",Données!H12&lt;16/24,Données!H12&lt;20/24),0)</f>
        <v>1</v>
      </c>
      <c r="I12">
        <f>+IF(ISNUMBER(Données!I12),IF(H12="éclatement",Données!I12&lt;16/24,Données!I12&lt;20/24),0)</f>
        <v>0</v>
      </c>
      <c r="J12">
        <f>+IF(ISNUMBER(Données!J12),IF(I12="éclatement",Données!J12&lt;16/24,Données!J12&lt;20/24),0)</f>
        <v>0</v>
      </c>
      <c r="K12" t="b">
        <f>+IF(ISNUMBER(Données!K12),IF(J12="éclatement",Données!K12&lt;16/24,Données!K12&lt;20/24),0)</f>
        <v>1</v>
      </c>
      <c r="L12">
        <f>+IF(ISNUMBER(Données!L12),IF(K12="éclatement",Données!L12&lt;16/24,Données!L12&lt;20/24),0)</f>
        <v>0</v>
      </c>
      <c r="M12">
        <f>+IF(ISNUMBER(Données!M12),IF(L12="éclatement",Données!M12&lt;16/24,Données!M12&lt;20/24),0)</f>
        <v>0</v>
      </c>
      <c r="N12">
        <f>+IF(ISNUMBER(Données!N12),IF(M12="éclatement",Données!N12&lt;16/24,Données!N12&lt;20/24),0)</f>
        <v>0</v>
      </c>
      <c r="O12">
        <f>+IF(ISNUMBER(Données!O12),IF(N12="éclatement",Données!O12&lt;16/24,Données!O12&lt;20/24),0)</f>
        <v>0</v>
      </c>
      <c r="P12">
        <f>+IF(ISNUMBER(Données!P12),IF(O12="éclatement",Données!P12&lt;16/24,Données!P12&lt;20/24),0)</f>
        <v>0</v>
      </c>
      <c r="Q12">
        <f>+IF(ISNUMBER(Données!Q12),IF(P12="éclatement",Données!Q12&lt;16/24,Données!Q12&lt;20/24),0)</f>
        <v>0</v>
      </c>
      <c r="R12">
        <f>+IF(ISNUMBER(Données!R12),IF(Q12="éclatement",Données!R12&lt;16/24,Données!R12&lt;20/24),0)</f>
        <v>0</v>
      </c>
    </row>
    <row r="13" spans="1:18" x14ac:dyDescent="0.25">
      <c r="A13">
        <f>+Données!A13</f>
        <v>5086</v>
      </c>
      <c r="B13" t="str">
        <f>+Données!B13</f>
        <v>MAMMA ROMA APC FOOD Deli.</v>
      </c>
      <c r="C13" t="str">
        <f>+Données!C13</f>
        <v>éclatement</v>
      </c>
      <c r="D13" t="b">
        <f>+IF(ISNUMBER(Données!D13),IF(C13="éclatement",Données!D13&lt;16/24,Données!D13&lt;20/24),0)</f>
        <v>1</v>
      </c>
      <c r="E13" t="b">
        <f>+IF(ISNUMBER(Données!E13),IF(D13="éclatement",Données!E13&lt;16/24,Données!E13&lt;20/24),0)</f>
        <v>1</v>
      </c>
      <c r="F13" t="b">
        <f>+IF(ISNUMBER(Données!F13),IF(E13="éclatement",Données!F13&lt;16/24,Données!F13&lt;20/24),0)</f>
        <v>1</v>
      </c>
      <c r="G13" t="b">
        <f>+IF(ISNUMBER(Données!G13),IF(F13="éclatement",Données!G13&lt;16/24,Données!G13&lt;20/24),0)</f>
        <v>1</v>
      </c>
      <c r="H13" t="b">
        <f>+IF(ISNUMBER(Données!H13),IF(G13="éclatement",Données!H13&lt;16/24,Données!H13&lt;20/24),0)</f>
        <v>1</v>
      </c>
      <c r="I13" t="b">
        <f>+IF(ISNUMBER(Données!I13),IF(H13="éclatement",Données!I13&lt;16/24,Données!I13&lt;20/24),0)</f>
        <v>1</v>
      </c>
      <c r="J13" t="b">
        <f>+IF(ISNUMBER(Données!J13),IF(I13="éclatement",Données!J13&lt;16/24,Données!J13&lt;20/24),0)</f>
        <v>1</v>
      </c>
      <c r="K13" t="b">
        <f>+IF(ISNUMBER(Données!K13),IF(J13="éclatement",Données!K13&lt;16/24,Données!K13&lt;20/24),0)</f>
        <v>1</v>
      </c>
      <c r="L13">
        <f>+IF(ISNUMBER(Données!L13),IF(K13="éclatement",Données!L13&lt;16/24,Données!L13&lt;20/24),0)</f>
        <v>0</v>
      </c>
      <c r="M13">
        <f>+IF(ISNUMBER(Données!M13),IF(L13="éclatement",Données!M13&lt;16/24,Données!M13&lt;20/24),0)</f>
        <v>0</v>
      </c>
      <c r="N13">
        <f>+IF(ISNUMBER(Données!N13),IF(M13="éclatement",Données!N13&lt;16/24,Données!N13&lt;20/24),0)</f>
        <v>0</v>
      </c>
      <c r="O13">
        <f>+IF(ISNUMBER(Données!O13),IF(N13="éclatement",Données!O13&lt;16/24,Données!O13&lt;20/24),0)</f>
        <v>0</v>
      </c>
      <c r="P13">
        <f>+IF(ISNUMBER(Données!P13),IF(O13="éclatement",Données!P13&lt;16/24,Données!P13&lt;20/24),0)</f>
        <v>0</v>
      </c>
      <c r="Q13">
        <f>+IF(ISNUMBER(Données!Q13),IF(P13="éclatement",Données!Q13&lt;16/24,Données!Q13&lt;20/24),0)</f>
        <v>0</v>
      </c>
      <c r="R13">
        <f>+IF(ISNUMBER(Données!R13),IF(Q13="éclatement",Données!R13&lt;16/24,Données!R13&lt;20/24),0)</f>
        <v>0</v>
      </c>
    </row>
    <row r="14" spans="1:18" x14ac:dyDescent="0.25">
      <c r="A14">
        <f>+Données!A14</f>
        <v>5087</v>
      </c>
      <c r="B14" t="str">
        <f>+Données!B14</f>
        <v>DELI.DE SANTA ROSALIA BELGIUM SPRL</v>
      </c>
      <c r="C14" t="str">
        <f>+Données!C14</f>
        <v>éclatement</v>
      </c>
      <c r="D14">
        <f>+IF(ISNUMBER(Données!D14),IF(C14="éclatement",Données!D14&lt;16/24,Données!D14&lt;20/24),0)</f>
        <v>0</v>
      </c>
      <c r="E14">
        <f>+IF(ISNUMBER(Données!E14),IF(D14="éclatement",Données!E14&lt;16/24,Données!E14&lt;20/24),0)</f>
        <v>0</v>
      </c>
      <c r="F14" t="b">
        <f>+IF(ISNUMBER(Données!F14),IF(E14="éclatement",Données!F14&lt;16/24,Données!F14&lt;20/24),0)</f>
        <v>1</v>
      </c>
      <c r="G14">
        <f>+IF(ISNUMBER(Données!G14),IF(F14="éclatement",Données!G14&lt;16/24,Données!G14&lt;20/24),0)</f>
        <v>0</v>
      </c>
      <c r="H14">
        <f>+IF(ISNUMBER(Données!H14),IF(G14="éclatement",Données!H14&lt;16/24,Données!H14&lt;20/24),0)</f>
        <v>0</v>
      </c>
      <c r="I14" t="b">
        <f>+IF(ISNUMBER(Données!I14),IF(H14="éclatement",Données!I14&lt;16/24,Données!I14&lt;20/24),0)</f>
        <v>1</v>
      </c>
      <c r="J14">
        <f>+IF(ISNUMBER(Données!J14),IF(I14="éclatement",Données!J14&lt;16/24,Données!J14&lt;20/24),0)</f>
        <v>0</v>
      </c>
      <c r="K14">
        <f>+IF(ISNUMBER(Données!K14),IF(J14="éclatement",Données!K14&lt;16/24,Données!K14&lt;20/24),0)</f>
        <v>0</v>
      </c>
      <c r="L14">
        <f>+IF(ISNUMBER(Données!L14),IF(K14="éclatement",Données!L14&lt;16/24,Données!L14&lt;20/24),0)</f>
        <v>0</v>
      </c>
      <c r="M14">
        <f>+IF(ISNUMBER(Données!M14),IF(L14="éclatement",Données!M14&lt;16/24,Données!M14&lt;20/24),0)</f>
        <v>0</v>
      </c>
      <c r="N14">
        <f>+IF(ISNUMBER(Données!N14),IF(M14="éclatement",Données!N14&lt;16/24,Données!N14&lt;20/24),0)</f>
        <v>0</v>
      </c>
      <c r="O14">
        <f>+IF(ISNUMBER(Données!O14),IF(N14="éclatement",Données!O14&lt;16/24,Données!O14&lt;20/24),0)</f>
        <v>0</v>
      </c>
      <c r="P14">
        <f>+IF(ISNUMBER(Données!P14),IF(O14="éclatement",Données!P14&lt;16/24,Données!P14&lt;20/24),0)</f>
        <v>0</v>
      </c>
      <c r="Q14">
        <f>+IF(ISNUMBER(Données!Q14),IF(P14="éclatement",Données!Q14&lt;16/24,Données!Q14&lt;20/24),0)</f>
        <v>0</v>
      </c>
      <c r="R14">
        <f>+IF(ISNUMBER(Données!R14),IF(Q14="éclatement",Données!R14&lt;16/24,Données!R14&lt;20/24),0)</f>
        <v>0</v>
      </c>
    </row>
    <row r="15" spans="1:18" x14ac:dyDescent="0.25">
      <c r="A15">
        <f>+Données!A15</f>
        <v>5089</v>
      </c>
      <c r="B15" t="str">
        <f>+Données!B15</f>
        <v>DELI.FLORETE BENELUX SPRL</v>
      </c>
      <c r="C15" t="str">
        <f>+Données!C15</f>
        <v>éclatement</v>
      </c>
      <c r="D15" t="b">
        <f>+IF(ISNUMBER(Données!D15),IF(C15="éclatement",Données!D15&lt;16/24,Données!D15&lt;20/24),0)</f>
        <v>0</v>
      </c>
      <c r="E15" t="b">
        <f>+IF(ISNUMBER(Données!E15),IF(D15="éclatement",Données!E15&lt;16/24,Données!E15&lt;20/24),0)</f>
        <v>1</v>
      </c>
      <c r="F15" t="b">
        <f>+IF(ISNUMBER(Données!F15),IF(E15="éclatement",Données!F15&lt;16/24,Données!F15&lt;20/24),0)</f>
        <v>1</v>
      </c>
      <c r="G15" t="b">
        <f>+IF(ISNUMBER(Données!G15),IF(F15="éclatement",Données!G15&lt;16/24,Données!G15&lt;20/24),0)</f>
        <v>1</v>
      </c>
      <c r="H15" t="b">
        <f>+IF(ISNUMBER(Données!H15),IF(G15="éclatement",Données!H15&lt;16/24,Données!H15&lt;20/24),0)</f>
        <v>1</v>
      </c>
      <c r="I15" t="b">
        <f>+IF(ISNUMBER(Données!I15),IF(H15="éclatement",Données!I15&lt;16/24,Données!I15&lt;20/24),0)</f>
        <v>1</v>
      </c>
      <c r="J15" t="b">
        <f>+IF(ISNUMBER(Données!J15),IF(I15="éclatement",Données!J15&lt;16/24,Données!J15&lt;20/24),0)</f>
        <v>1</v>
      </c>
      <c r="K15" t="b">
        <f>+IF(ISNUMBER(Données!K15),IF(J15="éclatement",Données!K15&lt;16/24,Données!K15&lt;20/24),0)</f>
        <v>1</v>
      </c>
      <c r="L15">
        <f>+IF(ISNUMBER(Données!L15),IF(K15="éclatement",Données!L15&lt;16/24,Données!L15&lt;20/24),0)</f>
        <v>0</v>
      </c>
      <c r="M15">
        <f>+IF(ISNUMBER(Données!M15),IF(L15="éclatement",Données!M15&lt;16/24,Données!M15&lt;20/24),0)</f>
        <v>0</v>
      </c>
      <c r="N15">
        <f>+IF(ISNUMBER(Données!N15),IF(M15="éclatement",Données!N15&lt;16/24,Données!N15&lt;20/24),0)</f>
        <v>0</v>
      </c>
      <c r="O15">
        <f>+IF(ISNUMBER(Données!O15),IF(N15="éclatement",Données!O15&lt;16/24,Données!O15&lt;20/24),0)</f>
        <v>0</v>
      </c>
      <c r="P15">
        <f>+IF(ISNUMBER(Données!P15),IF(O15="éclatement",Données!P15&lt;16/24,Données!P15&lt;20/24),0)</f>
        <v>0</v>
      </c>
      <c r="Q15">
        <f>+IF(ISNUMBER(Données!Q15),IF(P15="éclatement",Données!Q15&lt;16/24,Données!Q15&lt;20/24),0)</f>
        <v>0</v>
      </c>
      <c r="R15">
        <f>+IF(ISNUMBER(Données!R15),IF(Q15="éclatement",Données!R15&lt;16/24,Données!R15&lt;20/24),0)</f>
        <v>0</v>
      </c>
    </row>
    <row r="16" spans="1:18" x14ac:dyDescent="0.25">
      <c r="A16">
        <f>+Données!A16</f>
        <v>5090</v>
      </c>
      <c r="B16" t="str">
        <f>+Données!B16</f>
        <v>DELI.UPIGNAC SA</v>
      </c>
      <c r="C16" t="str">
        <f>+Données!C16</f>
        <v>éclatement</v>
      </c>
      <c r="D16">
        <f>+IF(ISNUMBER(Données!D16),IF(C16="éclatement",Données!D16&lt;16/24,Données!D16&lt;20/24),0)</f>
        <v>0</v>
      </c>
      <c r="E16">
        <f>+IF(ISNUMBER(Données!E16),IF(D16="éclatement",Données!E16&lt;16/24,Données!E16&lt;20/24),0)</f>
        <v>0</v>
      </c>
      <c r="F16" t="b">
        <f>+IF(ISNUMBER(Données!F16),IF(E16="éclatement",Données!F16&lt;16/24,Données!F16&lt;20/24),0)</f>
        <v>1</v>
      </c>
      <c r="G16">
        <f>+IF(ISNUMBER(Données!G16),IF(F16="éclatement",Données!G16&lt;16/24,Données!G16&lt;20/24),0)</f>
        <v>0</v>
      </c>
      <c r="H16">
        <f>+IF(ISNUMBER(Données!H16),IF(G16="éclatement",Données!H16&lt;16/24,Données!H16&lt;20/24),0)</f>
        <v>0</v>
      </c>
      <c r="I16" t="b">
        <f>+IF(ISNUMBER(Données!I16),IF(H16="éclatement",Données!I16&lt;16/24,Données!I16&lt;20/24),0)</f>
        <v>1</v>
      </c>
      <c r="J16">
        <f>+IF(ISNUMBER(Données!J16),IF(I16="éclatement",Données!J16&lt;16/24,Données!J16&lt;20/24),0)</f>
        <v>0</v>
      </c>
      <c r="K16">
        <f>+IF(ISNUMBER(Données!K16),IF(J16="éclatement",Données!K16&lt;16/24,Données!K16&lt;20/24),0)</f>
        <v>0</v>
      </c>
      <c r="L16">
        <f>+IF(ISNUMBER(Données!L16),IF(K16="éclatement",Données!L16&lt;16/24,Données!L16&lt;20/24),0)</f>
        <v>0</v>
      </c>
      <c r="M16">
        <f>+IF(ISNUMBER(Données!M16),IF(L16="éclatement",Données!M16&lt;16/24,Données!M16&lt;20/24),0)</f>
        <v>0</v>
      </c>
      <c r="N16">
        <f>+IF(ISNUMBER(Données!N16),IF(M16="éclatement",Données!N16&lt;16/24,Données!N16&lt;20/24),0)</f>
        <v>0</v>
      </c>
      <c r="O16">
        <f>+IF(ISNUMBER(Données!O16),IF(N16="éclatement",Données!O16&lt;16/24,Données!O16&lt;20/24),0)</f>
        <v>0</v>
      </c>
      <c r="P16">
        <f>+IF(ISNUMBER(Données!P16),IF(O16="éclatement",Données!P16&lt;16/24,Données!P16&lt;20/24),0)</f>
        <v>0</v>
      </c>
      <c r="Q16">
        <f>+IF(ISNUMBER(Données!Q16),IF(P16="éclatement",Données!Q16&lt;16/24,Données!Q16&lt;20/24),0)</f>
        <v>0</v>
      </c>
      <c r="R16">
        <f>+IF(ISNUMBER(Données!R16),IF(Q16="éclatement",Données!R16&lt;16/24,Données!R16&lt;20/24),0)</f>
        <v>0</v>
      </c>
    </row>
    <row r="17" spans="1:18" x14ac:dyDescent="0.25">
      <c r="A17">
        <f>+Données!A17</f>
        <v>5091</v>
      </c>
      <c r="B17" t="str">
        <f>+Données!B17</f>
        <v>DELI.SAVEURS ET TRADITIONS DEWAGNE</v>
      </c>
      <c r="C17" t="str">
        <f>+Données!C17</f>
        <v>éclatement</v>
      </c>
      <c r="D17">
        <f>+IF(ISNUMBER(Données!D17),IF(C17="éclatement",Données!D17&lt;16/24,Données!D17&lt;20/24),0)</f>
        <v>0</v>
      </c>
      <c r="E17" t="b">
        <f>+IF(ISNUMBER(Données!E17),IF(D17="éclatement",Données!E17&lt;16/24,Données!E17&lt;20/24),0)</f>
        <v>1</v>
      </c>
      <c r="F17" t="b">
        <f>+IF(ISNUMBER(Données!F17),IF(E17="éclatement",Données!F17&lt;16/24,Données!F17&lt;20/24),0)</f>
        <v>1</v>
      </c>
      <c r="G17">
        <f>+IF(ISNUMBER(Données!G17),IF(F17="éclatement",Données!G17&lt;16/24,Données!G17&lt;20/24),0)</f>
        <v>0</v>
      </c>
      <c r="H17" t="b">
        <f>+IF(ISNUMBER(Données!H17),IF(G17="éclatement",Données!H17&lt;16/24,Données!H17&lt;20/24),0)</f>
        <v>1</v>
      </c>
      <c r="I17" t="b">
        <f>+IF(ISNUMBER(Données!I17),IF(H17="éclatement",Données!I17&lt;16/24,Données!I17&lt;20/24),0)</f>
        <v>1</v>
      </c>
      <c r="J17">
        <f>+IF(ISNUMBER(Données!J17),IF(I17="éclatement",Données!J17&lt;16/24,Données!J17&lt;20/24),0)</f>
        <v>0</v>
      </c>
      <c r="K17" t="b">
        <f>+IF(ISNUMBER(Données!K17),IF(J17="éclatement",Données!K17&lt;16/24,Données!K17&lt;20/24),0)</f>
        <v>1</v>
      </c>
      <c r="L17">
        <f>+IF(ISNUMBER(Données!L17),IF(K17="éclatement",Données!L17&lt;16/24,Données!L17&lt;20/24),0)</f>
        <v>0</v>
      </c>
      <c r="M17">
        <f>+IF(ISNUMBER(Données!M17),IF(L17="éclatement",Données!M17&lt;16/24,Données!M17&lt;20/24),0)</f>
        <v>0</v>
      </c>
      <c r="N17">
        <f>+IF(ISNUMBER(Données!N17),IF(M17="éclatement",Données!N17&lt;16/24,Données!N17&lt;20/24),0)</f>
        <v>0</v>
      </c>
      <c r="O17">
        <f>+IF(ISNUMBER(Données!O17),IF(N17="éclatement",Données!O17&lt;16/24,Données!O17&lt;20/24),0)</f>
        <v>0</v>
      </c>
      <c r="P17">
        <f>+IF(ISNUMBER(Données!P17),IF(O17="éclatement",Données!P17&lt;16/24,Données!P17&lt;20/24),0)</f>
        <v>0</v>
      </c>
      <c r="Q17">
        <f>+IF(ISNUMBER(Données!Q17),IF(P17="éclatement",Données!Q17&lt;16/24,Données!Q17&lt;20/24),0)</f>
        <v>0</v>
      </c>
      <c r="R17">
        <f>+IF(ISNUMBER(Données!R17),IF(Q17="éclatement",Données!R17&lt;16/24,Données!R17&lt;20/24),0)</f>
        <v>0</v>
      </c>
    </row>
    <row r="18" spans="1:18" x14ac:dyDescent="0.25">
      <c r="A18">
        <f>+Données!A18</f>
        <v>5092</v>
      </c>
      <c r="B18" t="str">
        <f>+Données!B18</f>
        <v>DELI.SOBREVAL</v>
      </c>
      <c r="C18" t="str">
        <f>+Données!C18</f>
        <v>éclatement</v>
      </c>
      <c r="D18">
        <f>+IF(ISNUMBER(Données!D18),IF(C18="éclatement",Données!D18&lt;16/24,Données!D18&lt;20/24),0)</f>
        <v>0</v>
      </c>
      <c r="E18">
        <f>+IF(ISNUMBER(Données!E18),IF(D18="éclatement",Données!E18&lt;16/24,Données!E18&lt;20/24),0)</f>
        <v>0</v>
      </c>
      <c r="F18" t="b">
        <f>+IF(ISNUMBER(Données!F18),IF(E18="éclatement",Données!F18&lt;16/24,Données!F18&lt;20/24),0)</f>
        <v>1</v>
      </c>
      <c r="G18">
        <f>+IF(ISNUMBER(Données!G18),IF(F18="éclatement",Données!G18&lt;16/24,Données!G18&lt;20/24),0)</f>
        <v>0</v>
      </c>
      <c r="H18">
        <f>+IF(ISNUMBER(Données!H18),IF(G18="éclatement",Données!H18&lt;16/24,Données!H18&lt;20/24),0)</f>
        <v>0</v>
      </c>
      <c r="I18" t="b">
        <f>+IF(ISNUMBER(Données!I18),IF(H18="éclatement",Données!I18&lt;16/24,Données!I18&lt;20/24),0)</f>
        <v>1</v>
      </c>
      <c r="J18">
        <f>+IF(ISNUMBER(Données!J18),IF(I18="éclatement",Données!J18&lt;16/24,Données!J18&lt;20/24),0)</f>
        <v>0</v>
      </c>
      <c r="K18">
        <f>+IF(ISNUMBER(Données!K18),IF(J18="éclatement",Données!K18&lt;16/24,Données!K18&lt;20/24),0)</f>
        <v>0</v>
      </c>
      <c r="L18">
        <f>+IF(ISNUMBER(Données!L18),IF(K18="éclatement",Données!L18&lt;16/24,Données!L18&lt;20/24),0)</f>
        <v>0</v>
      </c>
      <c r="M18">
        <f>+IF(ISNUMBER(Données!M18),IF(L18="éclatement",Données!M18&lt;16/24,Données!M18&lt;20/24),0)</f>
        <v>0</v>
      </c>
      <c r="N18">
        <f>+IF(ISNUMBER(Données!N18),IF(M18="éclatement",Données!N18&lt;16/24,Données!N18&lt;20/24),0)</f>
        <v>0</v>
      </c>
      <c r="O18">
        <f>+IF(ISNUMBER(Données!O18),IF(N18="éclatement",Données!O18&lt;16/24,Données!O18&lt;20/24),0)</f>
        <v>0</v>
      </c>
      <c r="P18">
        <f>+IF(ISNUMBER(Données!P18),IF(O18="éclatement",Données!P18&lt;16/24,Données!P18&lt;20/24),0)</f>
        <v>0</v>
      </c>
      <c r="Q18">
        <f>+IF(ISNUMBER(Données!Q18),IF(P18="éclatement",Données!Q18&lt;16/24,Données!Q18&lt;20/24),0)</f>
        <v>0</v>
      </c>
      <c r="R18">
        <f>+IF(ISNUMBER(Données!R18),IF(Q18="éclatement",Données!R18&lt;16/24,Données!R18&lt;20/24),0)</f>
        <v>0</v>
      </c>
    </row>
    <row r="19" spans="1:18" x14ac:dyDescent="0.25">
      <c r="A19">
        <f>+Données!A19</f>
        <v>5098</v>
      </c>
      <c r="B19" t="str">
        <f>+Données!B19</f>
        <v>DELI.LA TABLE DE LA MEDITERRANEE</v>
      </c>
      <c r="C19" t="str">
        <f>+Données!C19</f>
        <v>éclatement</v>
      </c>
      <c r="D19">
        <f>+IF(ISNUMBER(Données!D19),IF(C19="éclatement",Données!D19&lt;16/24,Données!D19&lt;20/24),0)</f>
        <v>0</v>
      </c>
      <c r="E19" t="b">
        <f>+IF(ISNUMBER(Données!E19),IF(D19="éclatement",Données!E19&lt;16/24,Données!E19&lt;20/24),0)</f>
        <v>1</v>
      </c>
      <c r="F19" t="b">
        <f>+IF(ISNUMBER(Données!F19),IF(E19="éclatement",Données!F19&lt;16/24,Données!F19&lt;20/24),0)</f>
        <v>1</v>
      </c>
      <c r="G19">
        <f>+IF(ISNUMBER(Données!G19),IF(F19="éclatement",Données!G19&lt;16/24,Données!G19&lt;20/24),0)</f>
        <v>0</v>
      </c>
      <c r="H19" t="b">
        <f>+IF(ISNUMBER(Données!H19),IF(G19="éclatement",Données!H19&lt;16/24,Données!H19&lt;20/24),0)</f>
        <v>1</v>
      </c>
      <c r="I19" t="b">
        <f>+IF(ISNUMBER(Données!I19),IF(H19="éclatement",Données!I19&lt;16/24,Données!I19&lt;20/24),0)</f>
        <v>1</v>
      </c>
      <c r="J19">
        <f>+IF(ISNUMBER(Données!J19),IF(I19="éclatement",Données!J19&lt;16/24,Données!J19&lt;20/24),0)</f>
        <v>0</v>
      </c>
      <c r="K19" t="b">
        <f>+IF(ISNUMBER(Données!K19),IF(J19="éclatement",Données!K19&lt;16/24,Données!K19&lt;20/24),0)</f>
        <v>1</v>
      </c>
      <c r="L19">
        <f>+IF(ISNUMBER(Données!L19),IF(K19="éclatement",Données!L19&lt;16/24,Données!L19&lt;20/24),0)</f>
        <v>0</v>
      </c>
      <c r="M19">
        <f>+IF(ISNUMBER(Données!M19),IF(L19="éclatement",Données!M19&lt;16/24,Données!M19&lt;20/24),0)</f>
        <v>0</v>
      </c>
      <c r="N19">
        <f>+IF(ISNUMBER(Données!N19),IF(M19="éclatement",Données!N19&lt;16/24,Données!N19&lt;20/24),0)</f>
        <v>0</v>
      </c>
      <c r="O19">
        <f>+IF(ISNUMBER(Données!O19),IF(N19="éclatement",Données!O19&lt;16/24,Données!O19&lt;20/24),0)</f>
        <v>0</v>
      </c>
      <c r="P19">
        <f>+IF(ISNUMBER(Données!P19),IF(O19="éclatement",Données!P19&lt;16/24,Données!P19&lt;20/24),0)</f>
        <v>0</v>
      </c>
      <c r="Q19">
        <f>+IF(ISNUMBER(Données!Q19),IF(P19="éclatement",Données!Q19&lt;16/24,Données!Q19&lt;20/24),0)</f>
        <v>0</v>
      </c>
      <c r="R19">
        <f>+IF(ISNUMBER(Données!R19),IF(Q19="éclatement",Données!R19&lt;16/24,Données!R19&lt;20/24),0)</f>
        <v>0</v>
      </c>
    </row>
    <row r="20" spans="1:18" x14ac:dyDescent="0.25">
      <c r="A20">
        <f>+Données!A20</f>
        <v>5121</v>
      </c>
      <c r="B20" t="str">
        <f>+Données!B20</f>
        <v>VANDER ZIJPEN NV - DELITRAITEUR</v>
      </c>
      <c r="C20" t="str">
        <f>+Données!C20</f>
        <v>crossdock</v>
      </c>
      <c r="D20" t="b">
        <f>+IF(ISNUMBER(Données!D20),IF(C20="éclatement",Données!D20&lt;16/24,Données!D20&lt;20/24),0)</f>
        <v>0</v>
      </c>
      <c r="E20" t="b">
        <f>+IF(ISNUMBER(Données!E20),IF(D20="éclatement",Données!E20&lt;16/24,Données!E20&lt;20/24),0)</f>
        <v>0</v>
      </c>
      <c r="F20" t="b">
        <f>+IF(ISNUMBER(Données!F20),IF(E20="éclatement",Données!F20&lt;16/24,Données!F20&lt;20/24),0)</f>
        <v>1</v>
      </c>
      <c r="G20" t="b">
        <f>+IF(ISNUMBER(Données!G20),IF(F20="éclatement",Données!G20&lt;16/24,Données!G20&lt;20/24),0)</f>
        <v>0</v>
      </c>
      <c r="H20" t="b">
        <f>+IF(ISNUMBER(Données!H20),IF(G20="éclatement",Données!H20&lt;16/24,Données!H20&lt;20/24),0)</f>
        <v>0</v>
      </c>
      <c r="I20" t="b">
        <f>+IF(ISNUMBER(Données!I20),IF(H20="éclatement",Données!I20&lt;16/24,Données!I20&lt;20/24),0)</f>
        <v>0</v>
      </c>
      <c r="J20" t="b">
        <f>+IF(ISNUMBER(Données!J20),IF(I20="éclatement",Données!J20&lt;16/24,Données!J20&lt;20/24),0)</f>
        <v>0</v>
      </c>
      <c r="K20">
        <f>+IF(ISNUMBER(Données!K20),IF(J20="éclatement",Données!K20&lt;16/24,Données!K20&lt;20/24),0)</f>
        <v>0</v>
      </c>
      <c r="L20">
        <f>+IF(ISNUMBER(Données!L20),IF(K20="éclatement",Données!L20&lt;16/24,Données!L20&lt;20/24),0)</f>
        <v>0</v>
      </c>
      <c r="M20">
        <f>+IF(ISNUMBER(Données!M20),IF(L20="éclatement",Données!M20&lt;16/24,Données!M20&lt;20/24),0)</f>
        <v>0</v>
      </c>
      <c r="N20">
        <f>+IF(ISNUMBER(Données!N20),IF(M20="éclatement",Données!N20&lt;16/24,Données!N20&lt;20/24),0)</f>
        <v>0</v>
      </c>
      <c r="O20">
        <f>+IF(ISNUMBER(Données!O20),IF(N20="éclatement",Données!O20&lt;16/24,Données!O20&lt;20/24),0)</f>
        <v>0</v>
      </c>
      <c r="P20">
        <f>+IF(ISNUMBER(Données!P20),IF(O20="éclatement",Données!P20&lt;16/24,Données!P20&lt;20/24),0)</f>
        <v>0</v>
      </c>
      <c r="Q20">
        <f>+IF(ISNUMBER(Données!Q20),IF(P20="éclatement",Données!Q20&lt;16/24,Données!Q20&lt;20/24),0)</f>
        <v>0</v>
      </c>
      <c r="R20">
        <f>+IF(ISNUMBER(Données!R20),IF(Q20="éclatement",Données!R20&lt;16/24,Données!R20&lt;20/24),0)</f>
        <v>0</v>
      </c>
    </row>
    <row r="21" spans="1:18" x14ac:dyDescent="0.25">
      <c r="A21">
        <f>+Données!A21</f>
        <v>5163</v>
      </c>
      <c r="B21" t="str">
        <f>+Données!B21</f>
        <v>BRIGITIN SA</v>
      </c>
      <c r="C21" t="str">
        <f>+Données!C21</f>
        <v>éclatement</v>
      </c>
      <c r="D21" t="b">
        <f>+IF(ISNUMBER(Données!D21),IF(C21="éclatement",Données!D21&lt;16/24,Données!D21&lt;20/24),0)</f>
        <v>0</v>
      </c>
      <c r="E21" t="b">
        <f>+IF(ISNUMBER(Données!E21),IF(D21="éclatement",Données!E21&lt;16/24,Données!E21&lt;20/24),0)</f>
        <v>1</v>
      </c>
      <c r="F21" t="b">
        <f>+IF(ISNUMBER(Données!F21),IF(E21="éclatement",Données!F21&lt;16/24,Données!F21&lt;20/24),0)</f>
        <v>1</v>
      </c>
      <c r="G21" t="b">
        <f>+IF(ISNUMBER(Données!G21),IF(F21="éclatement",Données!G21&lt;16/24,Données!G21&lt;20/24),0)</f>
        <v>1</v>
      </c>
      <c r="H21">
        <f>+IF(ISNUMBER(Données!H21),IF(G21="éclatement",Données!H21&lt;16/24,Données!H21&lt;20/24),0)</f>
        <v>0</v>
      </c>
      <c r="I21" t="b">
        <f>+IF(ISNUMBER(Données!I21),IF(H21="éclatement",Données!I21&lt;16/24,Données!I21&lt;20/24),0)</f>
        <v>1</v>
      </c>
      <c r="J21" t="b">
        <f>+IF(ISNUMBER(Données!J21),IF(I21="éclatement",Données!J21&lt;16/24,Données!J21&lt;20/24),0)</f>
        <v>1</v>
      </c>
      <c r="K21" t="b">
        <f>+IF(ISNUMBER(Données!K21),IF(J21="éclatement",Données!K21&lt;16/24,Données!K21&lt;20/24),0)</f>
        <v>1</v>
      </c>
      <c r="L21">
        <f>+IF(ISNUMBER(Données!L21),IF(K21="éclatement",Données!L21&lt;16/24,Données!L21&lt;20/24),0)</f>
        <v>0</v>
      </c>
      <c r="M21">
        <f>+IF(ISNUMBER(Données!M21),IF(L21="éclatement",Données!M21&lt;16/24,Données!M21&lt;20/24),0)</f>
        <v>0</v>
      </c>
      <c r="N21">
        <f>+IF(ISNUMBER(Données!N21),IF(M21="éclatement",Données!N21&lt;16/24,Données!N21&lt;20/24),0)</f>
        <v>0</v>
      </c>
      <c r="O21">
        <f>+IF(ISNUMBER(Données!O21),IF(N21="éclatement",Données!O21&lt;16/24,Données!O21&lt;20/24),0)</f>
        <v>0</v>
      </c>
      <c r="P21">
        <f>+IF(ISNUMBER(Données!P21),IF(O21="éclatement",Données!P21&lt;16/24,Données!P21&lt;20/24),0)</f>
        <v>0</v>
      </c>
      <c r="Q21">
        <f>+IF(ISNUMBER(Données!Q21),IF(P21="éclatement",Données!Q21&lt;16/24,Données!Q21&lt;20/24),0)</f>
        <v>0</v>
      </c>
      <c r="R21">
        <f>+IF(ISNUMBER(Données!R21),IF(Q21="éclatement",Données!R21&lt;16/24,Données!R21&lt;20/24),0)</f>
        <v>0</v>
      </c>
    </row>
    <row r="22" spans="1:18" x14ac:dyDescent="0.25">
      <c r="A22">
        <f>+Données!A22</f>
        <v>5223</v>
      </c>
      <c r="B22" t="str">
        <f>+Données!B22</f>
        <v>JAN DUPONT DELI</v>
      </c>
      <c r="C22" t="str">
        <f>+Données!C22</f>
        <v>éclatement</v>
      </c>
      <c r="D22" t="b">
        <f>+IF(ISNUMBER(Données!D22),IF(C22="éclatement",Données!D22&lt;16/24,Données!D22&lt;20/24),0)</f>
        <v>1</v>
      </c>
      <c r="E22">
        <f>+IF(ISNUMBER(Données!E22),IF(D22="éclatement",Données!E22&lt;16/24,Données!E22&lt;20/24),0)</f>
        <v>0</v>
      </c>
      <c r="F22" t="b">
        <f>+IF(ISNUMBER(Données!F22),IF(E22="éclatement",Données!F22&lt;16/24,Données!F22&lt;20/24),0)</f>
        <v>1</v>
      </c>
      <c r="G22" t="b">
        <f>+IF(ISNUMBER(Données!G22),IF(F22="éclatement",Données!G22&lt;16/24,Données!G22&lt;20/24),0)</f>
        <v>1</v>
      </c>
      <c r="H22">
        <f>+IF(ISNUMBER(Données!H22),IF(G22="éclatement",Données!H22&lt;16/24,Données!H22&lt;20/24),0)</f>
        <v>0</v>
      </c>
      <c r="I22" t="b">
        <f>+IF(ISNUMBER(Données!I22),IF(H22="éclatement",Données!I22&lt;16/24,Données!I22&lt;20/24),0)</f>
        <v>1</v>
      </c>
      <c r="J22" t="b">
        <f>+IF(ISNUMBER(Données!J22),IF(I22="éclatement",Données!J22&lt;16/24,Données!J22&lt;20/24),0)</f>
        <v>1</v>
      </c>
      <c r="K22">
        <f>+IF(ISNUMBER(Données!K22),IF(J22="éclatement",Données!K22&lt;16/24,Données!K22&lt;20/24),0)</f>
        <v>0</v>
      </c>
      <c r="L22">
        <f>+IF(ISNUMBER(Données!L22),IF(K22="éclatement",Données!L22&lt;16/24,Données!L22&lt;20/24),0)</f>
        <v>0</v>
      </c>
      <c r="M22">
        <f>+IF(ISNUMBER(Données!M22),IF(L22="éclatement",Données!M22&lt;16/24,Données!M22&lt;20/24),0)</f>
        <v>0</v>
      </c>
      <c r="N22">
        <f>+IF(ISNUMBER(Données!N22),IF(M22="éclatement",Données!N22&lt;16/24,Données!N22&lt;20/24),0)</f>
        <v>0</v>
      </c>
      <c r="O22">
        <f>+IF(ISNUMBER(Données!O22),IF(N22="éclatement",Données!O22&lt;16/24,Données!O22&lt;20/24),0)</f>
        <v>0</v>
      </c>
      <c r="P22">
        <f>+IF(ISNUMBER(Données!P22),IF(O22="éclatement",Données!P22&lt;16/24,Données!P22&lt;20/24),0)</f>
        <v>0</v>
      </c>
      <c r="Q22">
        <f>+IF(ISNUMBER(Données!Q22),IF(P22="éclatement",Données!Q22&lt;16/24,Données!Q22&lt;20/24),0)</f>
        <v>0</v>
      </c>
      <c r="R22">
        <f>+IF(ISNUMBER(Données!R22),IF(Q22="éclatement",Données!R22&lt;16/24,Données!R22&lt;20/24),0)</f>
        <v>0</v>
      </c>
    </row>
    <row r="23" spans="1:18" x14ac:dyDescent="0.25">
      <c r="A23">
        <f>+Données!A23</f>
        <v>5231</v>
      </c>
      <c r="B23" t="str">
        <f>+Données!B23</f>
        <v>L'ARTISAN GOURMET</v>
      </c>
      <c r="C23" t="str">
        <f>+Données!C23</f>
        <v>éclatement</v>
      </c>
      <c r="D23" t="b">
        <f>+IF(ISNUMBER(Données!D23),IF(C23="éclatement",Données!D23&lt;16/24,Données!D23&lt;20/24),0)</f>
        <v>1</v>
      </c>
      <c r="E23">
        <f>+IF(ISNUMBER(Données!E23),IF(D23="éclatement",Données!E23&lt;16/24,Données!E23&lt;20/24),0)</f>
        <v>0</v>
      </c>
      <c r="F23" t="b">
        <f>+IF(ISNUMBER(Données!F23),IF(E23="éclatement",Données!F23&lt;16/24,Données!F23&lt;20/24),0)</f>
        <v>1</v>
      </c>
      <c r="G23">
        <f>+IF(ISNUMBER(Données!G23),IF(F23="éclatement",Données!G23&lt;16/24,Données!G23&lt;20/24),0)</f>
        <v>0</v>
      </c>
      <c r="H23">
        <f>+IF(ISNUMBER(Données!H23),IF(G23="éclatement",Données!H23&lt;16/24,Données!H23&lt;20/24),0)</f>
        <v>0</v>
      </c>
      <c r="I23" t="b">
        <f>+IF(ISNUMBER(Données!I23),IF(H23="éclatement",Données!I23&lt;16/24,Données!I23&lt;20/24),0)</f>
        <v>1</v>
      </c>
      <c r="J23" t="b">
        <f>+IF(ISNUMBER(Données!J23),IF(I23="éclatement",Données!J23&lt;16/24,Données!J23&lt;20/24),0)</f>
        <v>1</v>
      </c>
      <c r="K23">
        <f>+IF(ISNUMBER(Données!K23),IF(J23="éclatement",Données!K23&lt;16/24,Données!K23&lt;20/24),0)</f>
        <v>0</v>
      </c>
      <c r="L23">
        <f>+IF(ISNUMBER(Données!L23),IF(K23="éclatement",Données!L23&lt;16/24,Données!L23&lt;20/24),0)</f>
        <v>0</v>
      </c>
      <c r="M23">
        <f>+IF(ISNUMBER(Données!M23),IF(L23="éclatement",Données!M23&lt;16/24,Données!M23&lt;20/24),0)</f>
        <v>0</v>
      </c>
      <c r="N23">
        <f>+IF(ISNUMBER(Données!N23),IF(M23="éclatement",Données!N23&lt;16/24,Données!N23&lt;20/24),0)</f>
        <v>0</v>
      </c>
      <c r="O23">
        <f>+IF(ISNUMBER(Données!O23),IF(N23="éclatement",Données!O23&lt;16/24,Données!O23&lt;20/24),0)</f>
        <v>0</v>
      </c>
      <c r="P23">
        <f>+IF(ISNUMBER(Données!P23),IF(O23="éclatement",Données!P23&lt;16/24,Données!P23&lt;20/24),0)</f>
        <v>0</v>
      </c>
      <c r="Q23">
        <f>+IF(ISNUMBER(Données!Q23),IF(P23="éclatement",Données!Q23&lt;16/24,Données!Q23&lt;20/24),0)</f>
        <v>0</v>
      </c>
      <c r="R23">
        <f>+IF(ISNUMBER(Données!R23),IF(Q23="éclatement",Données!R23&lt;16/24,Données!R23&lt;20/24),0)</f>
        <v>0</v>
      </c>
    </row>
    <row r="24" spans="1:18" x14ac:dyDescent="0.25">
      <c r="A24">
        <f>+Données!A24</f>
        <v>5235</v>
      </c>
      <c r="B24" t="str">
        <f>+Données!B24</f>
        <v>FRUIT ET CO sprl</v>
      </c>
      <c r="C24" t="str">
        <f>+Données!C24</f>
        <v>éclatement</v>
      </c>
      <c r="D24" t="b">
        <f>+IF(ISNUMBER(Données!D24),IF(C24="éclatement",Données!D24&lt;16/24,Données!D24&lt;20/24),0)</f>
        <v>0</v>
      </c>
      <c r="E24" t="b">
        <f>+IF(ISNUMBER(Données!E24),IF(D24="éclatement",Données!E24&lt;16/24,Données!E24&lt;20/24),0)</f>
        <v>1</v>
      </c>
      <c r="F24" t="b">
        <f>+IF(ISNUMBER(Données!F24),IF(E24="éclatement",Données!F24&lt;16/24,Données!F24&lt;20/24),0)</f>
        <v>1</v>
      </c>
      <c r="G24" t="b">
        <f>+IF(ISNUMBER(Données!G24),IF(F24="éclatement",Données!G24&lt;16/24,Données!G24&lt;20/24),0)</f>
        <v>1</v>
      </c>
      <c r="H24" t="b">
        <f>+IF(ISNUMBER(Données!H24),IF(G24="éclatement",Données!H24&lt;16/24,Données!H24&lt;20/24),0)</f>
        <v>1</v>
      </c>
      <c r="I24" t="b">
        <f>+IF(ISNUMBER(Données!I24),IF(H24="éclatement",Données!I24&lt;16/24,Données!I24&lt;20/24),0)</f>
        <v>1</v>
      </c>
      <c r="J24" t="b">
        <f>+IF(ISNUMBER(Données!J24),IF(I24="éclatement",Données!J24&lt;16/24,Données!J24&lt;20/24),0)</f>
        <v>1</v>
      </c>
      <c r="K24" t="b">
        <f>+IF(ISNUMBER(Données!K24),IF(J24="éclatement",Données!K24&lt;16/24,Données!K24&lt;20/24),0)</f>
        <v>1</v>
      </c>
      <c r="L24">
        <f>+IF(ISNUMBER(Données!L24),IF(K24="éclatement",Données!L24&lt;16/24,Données!L24&lt;20/24),0)</f>
        <v>0</v>
      </c>
      <c r="M24">
        <f>+IF(ISNUMBER(Données!M24),IF(L24="éclatement",Données!M24&lt;16/24,Données!M24&lt;20/24),0)</f>
        <v>0</v>
      </c>
      <c r="N24">
        <f>+IF(ISNUMBER(Données!N24),IF(M24="éclatement",Données!N24&lt;16/24,Données!N24&lt;20/24),0)</f>
        <v>0</v>
      </c>
      <c r="O24">
        <f>+IF(ISNUMBER(Données!O24),IF(N24="éclatement",Données!O24&lt;16/24,Données!O24&lt;20/24),0)</f>
        <v>0</v>
      </c>
      <c r="P24">
        <f>+IF(ISNUMBER(Données!P24),IF(O24="éclatement",Données!P24&lt;16/24,Données!P24&lt;20/24),0)</f>
        <v>0</v>
      </c>
      <c r="Q24">
        <f>+IF(ISNUMBER(Données!Q24),IF(P24="éclatement",Données!Q24&lt;16/24,Données!Q24&lt;20/24),0)</f>
        <v>0</v>
      </c>
      <c r="R24">
        <f>+IF(ISNUMBER(Données!R24),IF(Q24="éclatement",Données!R24&lt;16/24,Données!R24&lt;20/24),0)</f>
        <v>0</v>
      </c>
    </row>
    <row r="25" spans="1:18" x14ac:dyDescent="0.25">
      <c r="A25">
        <f>+Données!A25</f>
        <v>5438</v>
      </c>
      <c r="B25" t="str">
        <f>+Données!B25</f>
        <v>ARDENNE VOLAILLE SCRL DELITRAITEUR</v>
      </c>
      <c r="C25" t="str">
        <f>+Données!C25</f>
        <v>crossdock</v>
      </c>
      <c r="D25" t="b">
        <f>+IF(ISNUMBER(Données!D25),IF(C25="éclatement",Données!D25&lt;16/24,Données!D25&lt;20/24),0)</f>
        <v>1</v>
      </c>
      <c r="E25" t="b">
        <f>+IF(ISNUMBER(Données!E25),IF(D25="éclatement",Données!E25&lt;16/24,Données!E25&lt;20/24),0)</f>
        <v>1</v>
      </c>
      <c r="F25" t="b">
        <f>+IF(ISNUMBER(Données!F25),IF(E25="éclatement",Données!F25&lt;16/24,Données!F25&lt;20/24),0)</f>
        <v>1</v>
      </c>
      <c r="G25" t="b">
        <f>+IF(ISNUMBER(Données!G25),IF(F25="éclatement",Données!G25&lt;16/24,Données!G25&lt;20/24),0)</f>
        <v>1</v>
      </c>
      <c r="H25" t="b">
        <f>+IF(ISNUMBER(Données!H25),IF(G25="éclatement",Données!H25&lt;16/24,Données!H25&lt;20/24),0)</f>
        <v>1</v>
      </c>
      <c r="I25" t="b">
        <f>+IF(ISNUMBER(Données!I25),IF(H25="éclatement",Données!I25&lt;16/24,Données!I25&lt;20/24),0)</f>
        <v>1</v>
      </c>
      <c r="J25" t="b">
        <f>+IF(ISNUMBER(Données!J25),IF(I25="éclatement",Données!J25&lt;16/24,Données!J25&lt;20/24),0)</f>
        <v>1</v>
      </c>
      <c r="K25">
        <f>+IF(ISNUMBER(Données!K25),IF(J25="éclatement",Données!K25&lt;16/24,Données!K25&lt;20/24),0)</f>
        <v>0</v>
      </c>
      <c r="L25">
        <f>+IF(ISNUMBER(Données!L25),IF(K25="éclatement",Données!L25&lt;16/24,Données!L25&lt;20/24),0)</f>
        <v>0</v>
      </c>
      <c r="M25">
        <f>+IF(ISNUMBER(Données!M25),IF(L25="éclatement",Données!M25&lt;16/24,Données!M25&lt;20/24),0)</f>
        <v>0</v>
      </c>
      <c r="N25">
        <f>+IF(ISNUMBER(Données!N25),IF(M25="éclatement",Données!N25&lt;16/24,Données!N25&lt;20/24),0)</f>
        <v>0</v>
      </c>
      <c r="O25">
        <f>+IF(ISNUMBER(Données!O25),IF(N25="éclatement",Données!O25&lt;16/24,Données!O25&lt;20/24),0)</f>
        <v>0</v>
      </c>
      <c r="P25">
        <f>+IF(ISNUMBER(Données!P25),IF(O25="éclatement",Données!P25&lt;16/24,Données!P25&lt;20/24),0)</f>
        <v>0</v>
      </c>
      <c r="Q25">
        <f>+IF(ISNUMBER(Données!Q25),IF(P25="éclatement",Données!Q25&lt;16/24,Données!Q25&lt;20/24),0)</f>
        <v>0</v>
      </c>
      <c r="R25">
        <f>+IF(ISNUMBER(Données!R25),IF(Q25="éclatement",Données!R25&lt;16/24,Données!R25&lt;20/24),0)</f>
        <v>0</v>
      </c>
    </row>
    <row r="26" spans="1:18" x14ac:dyDescent="0.25">
      <c r="A26">
        <f>+Données!A26</f>
        <v>5503</v>
      </c>
      <c r="B26" t="str">
        <f>+Données!B26</f>
        <v>GOMAD BVBA delitraiteur</v>
      </c>
      <c r="C26" t="str">
        <f>+Données!C26</f>
        <v>éclatement</v>
      </c>
      <c r="D26" t="b">
        <f>+IF(ISNUMBER(Données!D26),IF(C26="éclatement",Données!D26&lt;16/24,Données!D26&lt;20/24),0)</f>
        <v>0</v>
      </c>
      <c r="E26" t="b">
        <f>+IF(ISNUMBER(Données!E26),IF(D26="éclatement",Données!E26&lt;16/24,Données!E26&lt;20/24),0)</f>
        <v>1</v>
      </c>
      <c r="F26" t="b">
        <f>+IF(ISNUMBER(Données!F26),IF(E26="éclatement",Données!F26&lt;16/24,Données!F26&lt;20/24),0)</f>
        <v>1</v>
      </c>
      <c r="G26" t="b">
        <f>+IF(ISNUMBER(Données!G26),IF(F26="éclatement",Données!G26&lt;16/24,Données!G26&lt;20/24),0)</f>
        <v>1</v>
      </c>
      <c r="H26" t="b">
        <f>+IF(ISNUMBER(Données!H26),IF(G26="éclatement",Données!H26&lt;16/24,Données!H26&lt;20/24),0)</f>
        <v>1</v>
      </c>
      <c r="I26" t="b">
        <f>+IF(ISNUMBER(Données!I26),IF(H26="éclatement",Données!I26&lt;16/24,Données!I26&lt;20/24),0)</f>
        <v>1</v>
      </c>
      <c r="J26" t="b">
        <f>+IF(ISNUMBER(Données!J26),IF(I26="éclatement",Données!J26&lt;16/24,Données!J26&lt;20/24),0)</f>
        <v>1</v>
      </c>
      <c r="K26" t="b">
        <f>+IF(ISNUMBER(Données!K26),IF(J26="éclatement",Données!K26&lt;16/24,Données!K26&lt;20/24),0)</f>
        <v>1</v>
      </c>
      <c r="L26">
        <f>+IF(ISNUMBER(Données!L26),IF(K26="éclatement",Données!L26&lt;16/24,Données!L26&lt;20/24),0)</f>
        <v>0</v>
      </c>
      <c r="M26">
        <f>+IF(ISNUMBER(Données!M26),IF(L26="éclatement",Données!M26&lt;16/24,Données!M26&lt;20/24),0)</f>
        <v>0</v>
      </c>
      <c r="N26">
        <f>+IF(ISNUMBER(Données!N26),IF(M26="éclatement",Données!N26&lt;16/24,Données!N26&lt;20/24),0)</f>
        <v>0</v>
      </c>
      <c r="O26">
        <f>+IF(ISNUMBER(Données!O26),IF(N26="éclatement",Données!O26&lt;16/24,Données!O26&lt;20/24),0)</f>
        <v>0</v>
      </c>
      <c r="P26">
        <f>+IF(ISNUMBER(Données!P26),IF(O26="éclatement",Données!P26&lt;16/24,Données!P26&lt;20/24),0)</f>
        <v>0</v>
      </c>
      <c r="Q26">
        <f>+IF(ISNUMBER(Données!Q26),IF(P26="éclatement",Données!Q26&lt;16/24,Données!Q26&lt;20/24),0)</f>
        <v>0</v>
      </c>
      <c r="R26">
        <f>+IF(ISNUMBER(Données!R26),IF(Q26="éclatement",Données!R26&lt;16/24,Données!R26&lt;20/24),0)</f>
        <v>0</v>
      </c>
    </row>
    <row r="27" spans="1:18" x14ac:dyDescent="0.25">
      <c r="A27">
        <f>+Données!A27</f>
        <v>5598</v>
      </c>
      <c r="B27" t="str">
        <f>+Données!B27</f>
        <v>PACK'N JOY</v>
      </c>
      <c r="C27" t="str">
        <f>+Données!C27</f>
        <v>éclatement</v>
      </c>
      <c r="D27" t="b">
        <f>+IF(ISNUMBER(Données!D27),IF(C27="éclatement",Données!D27&lt;16/24,Données!D27&lt;20/24),0)</f>
        <v>0</v>
      </c>
      <c r="E27" t="b">
        <f>+IF(ISNUMBER(Données!E27),IF(D27="éclatement",Données!E27&lt;16/24,Données!E27&lt;20/24),0)</f>
        <v>1</v>
      </c>
      <c r="F27" t="b">
        <f>+IF(ISNUMBER(Données!F27),IF(E27="éclatement",Données!F27&lt;16/24,Données!F27&lt;20/24),0)</f>
        <v>1</v>
      </c>
      <c r="G27" t="b">
        <f>+IF(ISNUMBER(Données!G27),IF(F27="éclatement",Données!G27&lt;16/24,Données!G27&lt;20/24),0)</f>
        <v>1</v>
      </c>
      <c r="H27" t="b">
        <f>+IF(ISNUMBER(Données!H27),IF(G27="éclatement",Données!H27&lt;16/24,Données!H27&lt;20/24),0)</f>
        <v>1</v>
      </c>
      <c r="I27" t="b">
        <f>+IF(ISNUMBER(Données!I27),IF(H27="éclatement",Données!I27&lt;16/24,Données!I27&lt;20/24),0)</f>
        <v>1</v>
      </c>
      <c r="J27" t="b">
        <f>+IF(ISNUMBER(Données!J27),IF(I27="éclatement",Données!J27&lt;16/24,Données!J27&lt;20/24),0)</f>
        <v>1</v>
      </c>
      <c r="K27" t="b">
        <f>+IF(ISNUMBER(Données!K27),IF(J27="éclatement",Données!K27&lt;16/24,Données!K27&lt;20/24),0)</f>
        <v>1</v>
      </c>
      <c r="L27">
        <f>+IF(ISNUMBER(Données!L27),IF(K27="éclatement",Données!L27&lt;16/24,Données!L27&lt;20/24),0)</f>
        <v>0</v>
      </c>
      <c r="M27">
        <f>+IF(ISNUMBER(Données!M27),IF(L27="éclatement",Données!M27&lt;16/24,Données!M27&lt;20/24),0)</f>
        <v>0</v>
      </c>
      <c r="N27">
        <f>+IF(ISNUMBER(Données!N27),IF(M27="éclatement",Données!N27&lt;16/24,Données!N27&lt;20/24),0)</f>
        <v>0</v>
      </c>
      <c r="O27">
        <f>+IF(ISNUMBER(Données!O27),IF(N27="éclatement",Données!O27&lt;16/24,Données!O27&lt;20/24),0)</f>
        <v>0</v>
      </c>
      <c r="P27">
        <f>+IF(ISNUMBER(Données!P27),IF(O27="éclatement",Données!P27&lt;16/24,Données!P27&lt;20/24),0)</f>
        <v>0</v>
      </c>
      <c r="Q27">
        <f>+IF(ISNUMBER(Données!Q27),IF(P27="éclatement",Données!Q27&lt;16/24,Données!Q27&lt;20/24),0)</f>
        <v>0</v>
      </c>
      <c r="R27">
        <f>+IF(ISNUMBER(Données!R27),IF(Q27="éclatement",Données!R27&lt;16/24,Données!R27&lt;20/24),0)</f>
        <v>0</v>
      </c>
    </row>
    <row r="28" spans="1:18" x14ac:dyDescent="0.25">
      <c r="A28">
        <f>+Données!A28</f>
        <v>5605</v>
      </c>
      <c r="B28" t="str">
        <f>+Données!B28</f>
        <v>BE FOOD NV</v>
      </c>
      <c r="C28" t="str">
        <f>+Données!C28</f>
        <v>éclatement</v>
      </c>
      <c r="D28">
        <f>+IF(ISNUMBER(Données!D28),IF(C28="éclatement",Données!D28&lt;16/24,Données!D28&lt;20/24),0)</f>
        <v>0</v>
      </c>
      <c r="E28" t="b">
        <f>+IF(ISNUMBER(Données!E28),IF(D28="éclatement",Données!E28&lt;16/24,Données!E28&lt;20/24),0)</f>
        <v>1</v>
      </c>
      <c r="F28" t="b">
        <f>+IF(ISNUMBER(Données!F28),IF(E28="éclatement",Données!F28&lt;16/24,Données!F28&lt;20/24),0)</f>
        <v>1</v>
      </c>
      <c r="G28">
        <f>+IF(ISNUMBER(Données!G28),IF(F28="éclatement",Données!G28&lt;16/24,Données!G28&lt;20/24),0)</f>
        <v>0</v>
      </c>
      <c r="H28" t="b">
        <f>+IF(ISNUMBER(Données!H28),IF(G28="éclatement",Données!H28&lt;16/24,Données!H28&lt;20/24),0)</f>
        <v>1</v>
      </c>
      <c r="I28" t="b">
        <f>+IF(ISNUMBER(Données!I28),IF(H28="éclatement",Données!I28&lt;16/24,Données!I28&lt;20/24),0)</f>
        <v>1</v>
      </c>
      <c r="J28">
        <f>+IF(ISNUMBER(Données!J28),IF(I28="éclatement",Données!J28&lt;16/24,Données!J28&lt;20/24),0)</f>
        <v>0</v>
      </c>
      <c r="K28" t="b">
        <f>+IF(ISNUMBER(Données!K28),IF(J28="éclatement",Données!K28&lt;16/24,Données!K28&lt;20/24),0)</f>
        <v>1</v>
      </c>
      <c r="L28">
        <f>+IF(ISNUMBER(Données!L28),IF(K28="éclatement",Données!L28&lt;16/24,Données!L28&lt;20/24),0)</f>
        <v>0</v>
      </c>
      <c r="M28">
        <f>+IF(ISNUMBER(Données!M28),IF(L28="éclatement",Données!M28&lt;16/24,Données!M28&lt;20/24),0)</f>
        <v>0</v>
      </c>
      <c r="N28">
        <f>+IF(ISNUMBER(Données!N28),IF(M28="éclatement",Données!N28&lt;16/24,Données!N28&lt;20/24),0)</f>
        <v>0</v>
      </c>
      <c r="O28">
        <f>+IF(ISNUMBER(Données!O28),IF(N28="éclatement",Données!O28&lt;16/24,Données!O28&lt;20/24),0)</f>
        <v>0</v>
      </c>
      <c r="P28">
        <f>+IF(ISNUMBER(Données!P28),IF(O28="éclatement",Données!P28&lt;16/24,Données!P28&lt;20/24),0)</f>
        <v>0</v>
      </c>
      <c r="Q28">
        <f>+IF(ISNUMBER(Données!Q28),IF(P28="éclatement",Données!Q28&lt;16/24,Données!Q28&lt;20/24),0)</f>
        <v>0</v>
      </c>
      <c r="R28">
        <f>+IF(ISNUMBER(Données!R28),IF(Q28="éclatement",Données!R28&lt;16/24,Données!R28&lt;20/24),0)</f>
        <v>0</v>
      </c>
    </row>
    <row r="29" spans="1:18" x14ac:dyDescent="0.25">
      <c r="A29">
        <f>+Données!A29</f>
        <v>5658</v>
      </c>
      <c r="B29" t="str">
        <f>+Données!B29</f>
        <v>PANIBEL SA</v>
      </c>
      <c r="C29" t="str">
        <f>+Données!C29</f>
        <v>crossdock</v>
      </c>
      <c r="D29" t="b">
        <f>+IF(ISNUMBER(Données!D29),IF(C29="éclatement",Données!D29&lt;16/24,Données!D29&lt;20/24),0)</f>
        <v>0</v>
      </c>
      <c r="E29" t="b">
        <f>+IF(ISNUMBER(Données!E29),IF(D29="éclatement",Données!E29&lt;16/24,Données!E29&lt;20/24),0)</f>
        <v>1</v>
      </c>
      <c r="F29" t="b">
        <f>+IF(ISNUMBER(Données!F29),IF(E29="éclatement",Données!F29&lt;16/24,Données!F29&lt;20/24),0)</f>
        <v>1</v>
      </c>
      <c r="G29" t="b">
        <f>+IF(ISNUMBER(Données!G29),IF(F29="éclatement",Données!G29&lt;16/24,Données!G29&lt;20/24),0)</f>
        <v>1</v>
      </c>
      <c r="H29" t="b">
        <f>+IF(ISNUMBER(Données!H29),IF(G29="éclatement",Données!H29&lt;16/24,Données!H29&lt;20/24),0)</f>
        <v>1</v>
      </c>
      <c r="I29" t="b">
        <f>+IF(ISNUMBER(Données!I29),IF(H29="éclatement",Données!I29&lt;16/24,Données!I29&lt;20/24),0)</f>
        <v>1</v>
      </c>
      <c r="J29" t="b">
        <f>+IF(ISNUMBER(Données!J29),IF(I29="éclatement",Données!J29&lt;16/24,Données!J29&lt;20/24),0)</f>
        <v>1</v>
      </c>
      <c r="K29" t="b">
        <f>+IF(ISNUMBER(Données!K29),IF(J29="éclatement",Données!K29&lt;16/24,Données!K29&lt;20/24),0)</f>
        <v>1</v>
      </c>
      <c r="L29">
        <f>+IF(ISNUMBER(Données!L29),IF(K29="éclatement",Données!L29&lt;16/24,Données!L29&lt;20/24),0)</f>
        <v>0</v>
      </c>
      <c r="M29">
        <f>+IF(ISNUMBER(Données!M29),IF(L29="éclatement",Données!M29&lt;16/24,Données!M29&lt;20/24),0)</f>
        <v>0</v>
      </c>
      <c r="N29">
        <f>+IF(ISNUMBER(Données!N29),IF(M29="éclatement",Données!N29&lt;16/24,Données!N29&lt;20/24),0)</f>
        <v>0</v>
      </c>
      <c r="O29">
        <f>+IF(ISNUMBER(Données!O29),IF(N29="éclatement",Données!O29&lt;16/24,Données!O29&lt;20/24),0)</f>
        <v>0</v>
      </c>
      <c r="P29">
        <f>+IF(ISNUMBER(Données!P29),IF(O29="éclatement",Données!P29&lt;16/24,Données!P29&lt;20/24),0)</f>
        <v>0</v>
      </c>
      <c r="Q29">
        <f>+IF(ISNUMBER(Données!Q29),IF(P29="éclatement",Données!Q29&lt;16/24,Données!Q29&lt;20/24),0)</f>
        <v>0</v>
      </c>
      <c r="R29">
        <f>+IF(ISNUMBER(Données!R29),IF(Q29="éclatement",Données!R29&lt;16/24,Données!R29&lt;20/24),0)</f>
        <v>0</v>
      </c>
    </row>
    <row r="30" spans="1:18" x14ac:dyDescent="0.25">
      <c r="A30">
        <f>+Données!A30</f>
        <v>5660</v>
      </c>
      <c r="B30" t="str">
        <f>+Données!B30</f>
        <v>RECOVER &amp; CO CASA PACO</v>
      </c>
      <c r="C30" t="str">
        <f>+Données!C30</f>
        <v>éclatement</v>
      </c>
      <c r="D30" t="b">
        <f>+IF(ISNUMBER(Données!D30),IF(C30="éclatement",Données!D30&lt;16/24,Données!D30&lt;20/24),0)</f>
        <v>1</v>
      </c>
      <c r="E30">
        <f>+IF(ISNUMBER(Données!E30),IF(D30="éclatement",Données!E30&lt;16/24,Données!E30&lt;20/24),0)</f>
        <v>0</v>
      </c>
      <c r="F30">
        <f>+IF(ISNUMBER(Données!F30),IF(E30="éclatement",Données!F30&lt;16/24,Données!F30&lt;20/24),0)</f>
        <v>0</v>
      </c>
      <c r="G30" t="b">
        <f>+IF(ISNUMBER(Données!G30),IF(F30="éclatement",Données!G30&lt;16/24,Données!G30&lt;20/24),0)</f>
        <v>1</v>
      </c>
      <c r="H30">
        <f>+IF(ISNUMBER(Données!H30),IF(G30="éclatement",Données!H30&lt;16/24,Données!H30&lt;20/24),0)</f>
        <v>0</v>
      </c>
      <c r="I30">
        <f>+IF(ISNUMBER(Données!I30),IF(H30="éclatement",Données!I30&lt;16/24,Données!I30&lt;20/24),0)</f>
        <v>0</v>
      </c>
      <c r="J30" t="b">
        <f>+IF(ISNUMBER(Données!J30),IF(I30="éclatement",Données!J30&lt;16/24,Données!J30&lt;20/24),0)</f>
        <v>1</v>
      </c>
      <c r="K30">
        <f>+IF(ISNUMBER(Données!K30),IF(J30="éclatement",Données!K30&lt;16/24,Données!K30&lt;20/24),0)</f>
        <v>0</v>
      </c>
      <c r="L30">
        <f>+IF(ISNUMBER(Données!L30),IF(K30="éclatement",Données!L30&lt;16/24,Données!L30&lt;20/24),0)</f>
        <v>0</v>
      </c>
      <c r="M30">
        <f>+IF(ISNUMBER(Données!M30),IF(L30="éclatement",Données!M30&lt;16/24,Données!M30&lt;20/24),0)</f>
        <v>0</v>
      </c>
      <c r="N30">
        <f>+IF(ISNUMBER(Données!N30),IF(M30="éclatement",Données!N30&lt;16/24,Données!N30&lt;20/24),0)</f>
        <v>0</v>
      </c>
      <c r="O30">
        <f>+IF(ISNUMBER(Données!O30),IF(N30="éclatement",Données!O30&lt;16/24,Données!O30&lt;20/24),0)</f>
        <v>0</v>
      </c>
      <c r="P30">
        <f>+IF(ISNUMBER(Données!P30),IF(O30="éclatement",Données!P30&lt;16/24,Données!P30&lt;20/24),0)</f>
        <v>0</v>
      </c>
      <c r="Q30">
        <f>+IF(ISNUMBER(Données!Q30),IF(P30="éclatement",Données!Q30&lt;16/24,Données!Q30&lt;20/24),0)</f>
        <v>0</v>
      </c>
      <c r="R30">
        <f>+IF(ISNUMBER(Données!R30),IF(Q30="éclatement",Données!R30&lt;16/24,Données!R30&lt;20/24),0)</f>
        <v>0</v>
      </c>
    </row>
    <row r="31" spans="1:18" x14ac:dyDescent="0.25">
      <c r="A31">
        <f>+Données!A31</f>
        <v>5682</v>
      </c>
      <c r="B31" t="str">
        <f>+Données!B31</f>
        <v>LCB BAKERY DELI</v>
      </c>
      <c r="C31" t="str">
        <f>+Données!C31</f>
        <v>crossdock</v>
      </c>
      <c r="D31" t="b">
        <f>+IF(ISNUMBER(Données!D31),IF(C31="éclatement",Données!D31&lt;16/24,Données!D31&lt;20/24),0)</f>
        <v>1</v>
      </c>
      <c r="E31" t="b">
        <f>+IF(ISNUMBER(Données!E31),IF(D31="éclatement",Données!E31&lt;16/24,Données!E31&lt;20/24),0)</f>
        <v>1</v>
      </c>
      <c r="F31" t="b">
        <f>+IF(ISNUMBER(Données!F31),IF(E31="éclatement",Données!F31&lt;16/24,Données!F31&lt;20/24),0)</f>
        <v>1</v>
      </c>
      <c r="G31" t="b">
        <f>+IF(ISNUMBER(Données!G31),IF(F31="éclatement",Données!G31&lt;16/24,Données!G31&lt;20/24),0)</f>
        <v>1</v>
      </c>
      <c r="H31" t="b">
        <f>+IF(ISNUMBER(Données!H31),IF(G31="éclatement",Données!H31&lt;16/24,Données!H31&lt;20/24),0)</f>
        <v>1</v>
      </c>
      <c r="I31" t="b">
        <f>+IF(ISNUMBER(Données!I31),IF(H31="éclatement",Données!I31&lt;16/24,Données!I31&lt;20/24),0)</f>
        <v>1</v>
      </c>
      <c r="J31" t="b">
        <f>+IF(ISNUMBER(Données!J31),IF(I31="éclatement",Données!J31&lt;16/24,Données!J31&lt;20/24),0)</f>
        <v>1</v>
      </c>
      <c r="K31">
        <f>+IF(ISNUMBER(Données!K31),IF(J31="éclatement",Données!K31&lt;16/24,Données!K31&lt;20/24),0)</f>
        <v>0</v>
      </c>
      <c r="L31">
        <f>+IF(ISNUMBER(Données!L31),IF(K31="éclatement",Données!L31&lt;16/24,Données!L31&lt;20/24),0)</f>
        <v>0</v>
      </c>
      <c r="M31">
        <f>+IF(ISNUMBER(Données!M31),IF(L31="éclatement",Données!M31&lt;16/24,Données!M31&lt;20/24),0)</f>
        <v>0</v>
      </c>
      <c r="N31">
        <f>+IF(ISNUMBER(Données!N31),IF(M31="éclatement",Données!N31&lt;16/24,Données!N31&lt;20/24),0)</f>
        <v>0</v>
      </c>
      <c r="O31">
        <f>+IF(ISNUMBER(Données!O31),IF(N31="éclatement",Données!O31&lt;16/24,Données!O31&lt;20/24),0)</f>
        <v>0</v>
      </c>
      <c r="P31">
        <f>+IF(ISNUMBER(Données!P31),IF(O31="éclatement",Données!P31&lt;16/24,Données!P31&lt;20/24),0)</f>
        <v>0</v>
      </c>
      <c r="Q31">
        <f>+IF(ISNUMBER(Données!Q31),IF(P31="éclatement",Données!Q31&lt;16/24,Données!Q31&lt;20/24),0)</f>
        <v>0</v>
      </c>
      <c r="R31">
        <f>+IF(ISNUMBER(Données!R31),IF(Q31="éclatement",Données!R31&lt;16/24,Données!R31&lt;20/24),0)</f>
        <v>0</v>
      </c>
    </row>
    <row r="32" spans="1:18" x14ac:dyDescent="0.25">
      <c r="A32">
        <f>+Données!A32</f>
        <v>5691</v>
      </c>
      <c r="B32" t="str">
        <f>+Données!B32</f>
        <v>FRUDICOM SA DELIT</v>
      </c>
      <c r="C32" t="str">
        <f>+Données!C32</f>
        <v>éclatement</v>
      </c>
      <c r="D32" t="b">
        <f>+IF(ISNUMBER(Données!D32),IF(C32="éclatement",Données!D32&lt;16/24,Données!D32&lt;20/24),0)</f>
        <v>1</v>
      </c>
      <c r="E32" t="b">
        <f>+IF(ISNUMBER(Données!E32),IF(D32="éclatement",Données!E32&lt;16/24,Données!E32&lt;20/24),0)</f>
        <v>1</v>
      </c>
      <c r="F32" t="b">
        <f>+IF(ISNUMBER(Données!F32),IF(E32="éclatement",Données!F32&lt;16/24,Données!F32&lt;20/24),0)</f>
        <v>1</v>
      </c>
      <c r="G32" t="b">
        <f>+IF(ISNUMBER(Données!G32),IF(F32="éclatement",Données!G32&lt;16/24,Données!G32&lt;20/24),0)</f>
        <v>1</v>
      </c>
      <c r="H32" t="b">
        <f>+IF(ISNUMBER(Données!H32),IF(G32="éclatement",Données!H32&lt;16/24,Données!H32&lt;20/24),0)</f>
        <v>1</v>
      </c>
      <c r="I32" t="b">
        <f>+IF(ISNUMBER(Données!I32),IF(H32="éclatement",Données!I32&lt;16/24,Données!I32&lt;20/24),0)</f>
        <v>1</v>
      </c>
      <c r="J32" t="b">
        <f>+IF(ISNUMBER(Données!J32),IF(I32="éclatement",Données!J32&lt;16/24,Données!J32&lt;20/24),0)</f>
        <v>1</v>
      </c>
      <c r="K32" t="b">
        <f>+IF(ISNUMBER(Données!K32),IF(J32="éclatement",Données!K32&lt;16/24,Données!K32&lt;20/24),0)</f>
        <v>1</v>
      </c>
      <c r="L32">
        <f>+IF(ISNUMBER(Données!L32),IF(K32="éclatement",Données!L32&lt;16/24,Données!L32&lt;20/24),0)</f>
        <v>0</v>
      </c>
      <c r="M32">
        <f>+IF(ISNUMBER(Données!M32),IF(L32="éclatement",Données!M32&lt;16/24,Données!M32&lt;20/24),0)</f>
        <v>0</v>
      </c>
      <c r="N32">
        <f>+IF(ISNUMBER(Données!N32),IF(M32="éclatement",Données!N32&lt;16/24,Données!N32&lt;20/24),0)</f>
        <v>0</v>
      </c>
      <c r="O32">
        <f>+IF(ISNUMBER(Données!O32),IF(N32="éclatement",Données!O32&lt;16/24,Données!O32&lt;20/24),0)</f>
        <v>0</v>
      </c>
      <c r="P32">
        <f>+IF(ISNUMBER(Données!P32),IF(O32="éclatement",Données!P32&lt;16/24,Données!P32&lt;20/24),0)</f>
        <v>0</v>
      </c>
      <c r="Q32">
        <f>+IF(ISNUMBER(Données!Q32),IF(P32="éclatement",Données!Q32&lt;16/24,Données!Q32&lt;20/24),0)</f>
        <v>0</v>
      </c>
      <c r="R32">
        <f>+IF(ISNUMBER(Données!R32),IF(Q32="éclatement",Données!R32&lt;16/24,Données!R32&lt;20/24),0)</f>
        <v>0</v>
      </c>
    </row>
    <row r="33" spans="1:18" x14ac:dyDescent="0.25">
      <c r="A33">
        <f>+Données!A33</f>
        <v>0</v>
      </c>
      <c r="B33">
        <f>+Données!B33</f>
        <v>0</v>
      </c>
      <c r="C33">
        <f>+Données!C33</f>
        <v>0</v>
      </c>
    </row>
    <row r="35" spans="1:18" x14ac:dyDescent="0.25">
      <c r="B35" s="15">
        <f>SUM(D35:AA35)</f>
        <v>177</v>
      </c>
      <c r="C35" s="1" t="s">
        <v>5</v>
      </c>
      <c r="D35">
        <f t="shared" ref="D35:R35" si="0">+COUNTIF(D2:D32,"TRUE")+COUNTIF(D2:D32,"false")</f>
        <v>20</v>
      </c>
      <c r="E35">
        <f t="shared" si="0"/>
        <v>23</v>
      </c>
      <c r="F35">
        <f t="shared" si="0"/>
        <v>26</v>
      </c>
      <c r="G35">
        <f t="shared" si="0"/>
        <v>19</v>
      </c>
      <c r="H35">
        <f t="shared" si="0"/>
        <v>23</v>
      </c>
      <c r="I35">
        <f t="shared" si="0"/>
        <v>25</v>
      </c>
      <c r="J35">
        <f t="shared" si="0"/>
        <v>19</v>
      </c>
      <c r="K35">
        <f t="shared" si="0"/>
        <v>22</v>
      </c>
      <c r="L35">
        <f t="shared" si="0"/>
        <v>0</v>
      </c>
      <c r="M35">
        <f t="shared" si="0"/>
        <v>0</v>
      </c>
      <c r="N35">
        <f t="shared" si="0"/>
        <v>0</v>
      </c>
      <c r="O35">
        <f t="shared" si="0"/>
        <v>0</v>
      </c>
      <c r="P35">
        <f t="shared" si="0"/>
        <v>0</v>
      </c>
      <c r="Q35">
        <f t="shared" si="0"/>
        <v>0</v>
      </c>
      <c r="R35">
        <f t="shared" si="0"/>
        <v>0</v>
      </c>
    </row>
    <row r="36" spans="1:18" x14ac:dyDescent="0.25">
      <c r="B36" s="15">
        <f>SUM(D36:AA36)</f>
        <v>161</v>
      </c>
      <c r="C36" s="1" t="b">
        <v>1</v>
      </c>
      <c r="D36">
        <f t="shared" ref="D36:R36" si="1">+COUNTIF(D2:D32,"true")</f>
        <v>11</v>
      </c>
      <c r="E36">
        <f t="shared" si="1"/>
        <v>22</v>
      </c>
      <c r="F36">
        <f t="shared" si="1"/>
        <v>25</v>
      </c>
      <c r="G36">
        <f t="shared" si="1"/>
        <v>18</v>
      </c>
      <c r="H36">
        <f t="shared" si="1"/>
        <v>22</v>
      </c>
      <c r="I36">
        <f t="shared" si="1"/>
        <v>23</v>
      </c>
      <c r="J36">
        <f t="shared" si="1"/>
        <v>18</v>
      </c>
      <c r="K36">
        <f t="shared" si="1"/>
        <v>22</v>
      </c>
      <c r="L36">
        <f t="shared" si="1"/>
        <v>0</v>
      </c>
      <c r="M36">
        <f t="shared" si="1"/>
        <v>0</v>
      </c>
      <c r="N36">
        <f t="shared" si="1"/>
        <v>0</v>
      </c>
      <c r="O36">
        <f t="shared" si="1"/>
        <v>0</v>
      </c>
      <c r="P36">
        <f t="shared" si="1"/>
        <v>0</v>
      </c>
      <c r="Q36">
        <f t="shared" si="1"/>
        <v>0</v>
      </c>
      <c r="R36">
        <f t="shared" si="1"/>
        <v>0</v>
      </c>
    </row>
    <row r="37" spans="1:18" x14ac:dyDescent="0.25">
      <c r="B37" s="15">
        <f>SUM(D37:AA37)</f>
        <v>16</v>
      </c>
      <c r="C37" s="1" t="b">
        <v>0</v>
      </c>
      <c r="D37">
        <f t="shared" ref="D37:R37" si="2">+COUNTIF(D2:D32,"false")</f>
        <v>9</v>
      </c>
      <c r="E37">
        <f t="shared" si="2"/>
        <v>1</v>
      </c>
      <c r="F37">
        <f t="shared" si="2"/>
        <v>1</v>
      </c>
      <c r="G37">
        <f t="shared" si="2"/>
        <v>1</v>
      </c>
      <c r="H37">
        <f t="shared" si="2"/>
        <v>1</v>
      </c>
      <c r="I37">
        <f t="shared" si="2"/>
        <v>2</v>
      </c>
      <c r="J37">
        <f t="shared" si="2"/>
        <v>1</v>
      </c>
      <c r="K37">
        <f t="shared" si="2"/>
        <v>0</v>
      </c>
      <c r="L37">
        <f t="shared" si="2"/>
        <v>0</v>
      </c>
      <c r="M37">
        <f t="shared" si="2"/>
        <v>0</v>
      </c>
      <c r="N37">
        <f t="shared" si="2"/>
        <v>0</v>
      </c>
      <c r="O37">
        <f t="shared" si="2"/>
        <v>0</v>
      </c>
      <c r="P37">
        <f t="shared" si="2"/>
        <v>0</v>
      </c>
      <c r="Q37">
        <f t="shared" si="2"/>
        <v>0</v>
      </c>
      <c r="R37">
        <f t="shared" si="2"/>
        <v>0</v>
      </c>
    </row>
    <row r="38" spans="1:18" x14ac:dyDescent="0.25">
      <c r="B38" s="16">
        <f>+B36/B35</f>
        <v>0.90960451977401124</v>
      </c>
      <c r="C38" s="1" t="s">
        <v>6</v>
      </c>
      <c r="D38" s="14">
        <f t="shared" ref="D38:R38" si="3">+D36/D35</f>
        <v>0.55000000000000004</v>
      </c>
      <c r="E38" s="14">
        <f t="shared" si="3"/>
        <v>0.95652173913043481</v>
      </c>
      <c r="F38" s="14">
        <f t="shared" si="3"/>
        <v>0.96153846153846156</v>
      </c>
      <c r="G38" s="14">
        <f t="shared" si="3"/>
        <v>0.94736842105263153</v>
      </c>
      <c r="H38" s="14">
        <f t="shared" si="3"/>
        <v>0.95652173913043481</v>
      </c>
      <c r="I38" s="14">
        <f t="shared" si="3"/>
        <v>0.92</v>
      </c>
      <c r="J38" s="14">
        <f t="shared" si="3"/>
        <v>0.94736842105263153</v>
      </c>
      <c r="K38" s="14">
        <f t="shared" si="3"/>
        <v>1</v>
      </c>
      <c r="L38" s="14" t="e">
        <f t="shared" si="3"/>
        <v>#DIV/0!</v>
      </c>
      <c r="M38" s="14" t="e">
        <f t="shared" si="3"/>
        <v>#DIV/0!</v>
      </c>
      <c r="N38" s="14" t="e">
        <f t="shared" si="3"/>
        <v>#DIV/0!</v>
      </c>
      <c r="O38" s="14" t="e">
        <f t="shared" si="3"/>
        <v>#DIV/0!</v>
      </c>
      <c r="P38" s="14" t="e">
        <f t="shared" si="3"/>
        <v>#DIV/0!</v>
      </c>
      <c r="Q38" s="14" t="e">
        <f t="shared" si="3"/>
        <v>#DIV/0!</v>
      </c>
      <c r="R38" s="14" t="e">
        <f t="shared" si="3"/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Sheet1</vt:lpstr>
      <vt:lpstr>Calcul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Patrice Scheepmans</dc:creator>
  <cp:keywords/>
  <dc:description/>
  <cp:lastModifiedBy>Olivier Pierlet</cp:lastModifiedBy>
  <cp:revision/>
  <dcterms:created xsi:type="dcterms:W3CDTF">2020-01-09T12:54:14Z</dcterms:created>
  <dcterms:modified xsi:type="dcterms:W3CDTF">2020-01-23T05:45:24Z</dcterms:modified>
  <cp:category/>
  <cp:contentStatus/>
</cp:coreProperties>
</file>