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lient\Desktop\"/>
    </mc:Choice>
  </mc:AlternateContent>
  <xr:revisionPtr revIDLastSave="0" documentId="13_ncr:1_{6F61E623-8DD4-4529-8994-9897BE502E03}" xr6:coauthVersionLast="45" xr6:coauthVersionMax="45" xr10:uidLastSave="{00000000-0000-0000-0000-000000000000}"/>
  <bookViews>
    <workbookView xWindow="-120" yWindow="-120" windowWidth="29040" windowHeight="15840" activeTab="6" xr2:uid="{5068A7BB-FBEC-4B01-B520-BD8F328942D7}"/>
  </bookViews>
  <sheets>
    <sheet name="TAG USAGER" sheetId="6" r:id="rId1"/>
    <sheet name="TAG NEUF" sheetId="7" r:id="rId2"/>
    <sheet name="ETIQUETTE" sheetId="5" r:id="rId3"/>
    <sheet name="BASE DE DONNEE" sheetId="2" r:id="rId4"/>
    <sheet name="Feuil1" sheetId="1" r:id="rId5"/>
    <sheet name="PROVISOIRE" sheetId="8" r:id="rId6"/>
    <sheet name="Feuil2" sheetId="9" r:id="rId7"/>
  </sheets>
  <definedNames>
    <definedName name="Aston">'BASE DE DONNEE'!$H$8:$O$8</definedName>
    <definedName name="AUDI">'BASE DE DONNEE'!$H$9:$AJ$9</definedName>
    <definedName name="Bentley">'BASE DE DONNEE'!$H$10:$K$10</definedName>
    <definedName name="BMW">'BASE DE DONNEE'!$H$11:$AN$11</definedName>
    <definedName name="Brabus">'BASE DE DONNEE'!$H$12:$AN$12</definedName>
    <definedName name="Buick">'BASE DE DONNEE'!$H$13:$AN$13</definedName>
    <definedName name="C.HR">'BASE DE DONNEE'!$C$79:$F$79</definedName>
    <definedName name="CADILLAC">'BASE DE DONNEE'!$H$14:$AN$14</definedName>
    <definedName name="CAMERY.HYBRIDE">'BASE DE DONNEE'!$C$81:$F$81</definedName>
    <definedName name="CAMERY.LE">'BASE DE DONNEE'!$C$82:$F$82</definedName>
    <definedName name="CAMERY.SE">'BASE DE DONNEE'!$C$83:$F$83</definedName>
    <definedName name="CAMERY.XSE">'BASE DE DONNEE'!$C$84:$F$84</definedName>
    <definedName name="CAMRY">'BASE DE DONNEE'!$C$80:$F$80</definedName>
    <definedName name="Chevrolet">'BASE DE DONNEE'!$H$15:$AN$15</definedName>
    <definedName name="CHR">'BASE DE DONNEE'!$C$79:$F$79</definedName>
    <definedName name="Chrysler">'BASE DE DONNEE'!$H$16:$AN$16</definedName>
    <definedName name="CODE">'BASE DE DONNEE'!$C$78:$J$78</definedName>
    <definedName name="COROLLA">'BASE DE DONNEE'!$C$85:$F$85</definedName>
    <definedName name="COROLLA.HB">'BASE DE DONNEE'!$C$86:$F$86</definedName>
    <definedName name="COROLLA.L">'BASE DE DONNEE'!$C$87:$F$87</definedName>
    <definedName name="COROLLA.LE">'BASE DE DONNEE'!$C$88:$F$88</definedName>
    <definedName name="COROLLA.S">'BASE DE DONNEE'!$C$89:$F$89</definedName>
    <definedName name="COROLLA.SE">'BASE DE DONNEE'!$C$90:$F$90</definedName>
    <definedName name="COROLLA.XLE">'BASE DE DONNEE'!$C$91:$F$91</definedName>
    <definedName name="COROLLA.XSE">'BASE DE DONNEE'!$C$92:$F$92</definedName>
    <definedName name="Daewoo">'BASE DE DONNEE'!$H$17:$AN$17</definedName>
    <definedName name="Daihatsu">'BASE DE DONNEE'!$H$18:$AN$18</definedName>
    <definedName name="Datsun">'BASE DE DONNEE'!$H$19:$AN$19</definedName>
    <definedName name="Dodge">'BASE DE DONNEE'!$H$20:$AN$20</definedName>
    <definedName name="DR">Feuil1!$L$5:$L$8</definedName>
    <definedName name="Ford">'BASE DE DONNEE'!$H$21:$BB$21</definedName>
    <definedName name="FRANCOIS">Feuil1!$O$5:$O$8</definedName>
    <definedName name="Gmc">'BASE DE DONNEE'!$H$22:$AN$22</definedName>
    <definedName name="GUADELOUPE">#REF!</definedName>
    <definedName name="GUYANE">#REF!</definedName>
    <definedName name="HIGHLANDER">'BASE DE DONNEE'!$C$93:$F$93</definedName>
    <definedName name="HIGHLANDER.LE">'BASE DE DONNEE'!$C$94:$F$94</definedName>
    <definedName name="HIGHLANDER.XLE">'BASE DE DONNEE'!$C$95:$F$95</definedName>
    <definedName name="Honda">'BASE DE DONNEE'!$H$23:$AN$23</definedName>
    <definedName name="Hummer">'BASE DE DONNEE'!$H$24:$AN$24</definedName>
    <definedName name="Hyundai">'BASE DE DONNEE'!$H$25:$AN$25</definedName>
    <definedName name="Infiniti">'BASE DE DONNEE'!$H$26:$AN$26</definedName>
    <definedName name="Isuzu">'BASE DE DONNEE'!$H$27:$AN$27</definedName>
    <definedName name="Jaguar">'BASE DE DONNEE'!$H$28:$AN$28</definedName>
    <definedName name="JEAN">Feuil1!$N$5:$N$8</definedName>
    <definedName name="Jeep">'BASE DE DONNEE'!$H$29:$AN$29</definedName>
    <definedName name="KiA">'BASE DE DONNEE'!$H$30:$AN$30</definedName>
    <definedName name="Land_Rover">'BASE DE DONNEE'!$H$31:$AN$31</definedName>
    <definedName name="Lexus">'BASE DE DONNEE'!$H$32:$AN$32</definedName>
    <definedName name="Lincoln">'BASE DE DONNEE'!$H$33:$AN$33</definedName>
    <definedName name="MARQUE">'BASE DE DONNEE'!$G$7:$G$46</definedName>
    <definedName name="MARTINIQUE">#REF!</definedName>
    <definedName name="Mazda">'BASE DE DONNEE'!$H$34:$AN$34</definedName>
    <definedName name="Mercedes">'BASE DE DONNEE'!$H$35:$AN$35</definedName>
    <definedName name="Mini">'BASE DE DONNEE'!$H$36:$AN$36</definedName>
    <definedName name="Mitsubishi">'BASE DE DONNEE'!$H$37:$AN$37</definedName>
    <definedName name="MODELE">'BASE DE DONNEE'!$B$78:$B$109</definedName>
    <definedName name="Nissan">'BASE DE DONNEE'!$H$38:$AN$38</definedName>
    <definedName name="PAYS">#REF!</definedName>
    <definedName name="Pontiac">'BASE DE DONNEE'!$H$39:$AN$39</definedName>
    <definedName name="Porsche">'BASE DE DONNEE'!$H$40:$AN$40</definedName>
    <definedName name="PRIUS">'BASE DE DONNEE'!$C$96:$F$96</definedName>
    <definedName name="PRIUS.C">'BASE DE DONNEE'!$C$97:$F$97</definedName>
    <definedName name="PRIUS.PRIME">'BASE DE DONNEE'!$C$98:$F$98</definedName>
    <definedName name="RAV.4">'BASE DE DONNEE'!$C$99:$F$99</definedName>
    <definedName name="RAV.4.LE">'BASE DE DONNEE'!$C$101:$F$101</definedName>
    <definedName name="RAV.4.TRAIL">'BASE DE DONNEE'!$C$100:$F$100</definedName>
    <definedName name="RAV.4.XLE">'BASE DE DONNEE'!$C$102:$F$102</definedName>
    <definedName name="REUNION">#REF!</definedName>
    <definedName name="RUNNER">'BASE DE DONNEE'!$C$78:$F$78</definedName>
    <definedName name="Saab">'BASE DE DONNEE'!$H$41:$AN$41</definedName>
    <definedName name="SIENNA">'BASE DE DONNEE'!$C$103:$F$103</definedName>
    <definedName name="Subaru">'BASE DE DONNEE'!$H$42:$AN$42</definedName>
    <definedName name="Suzuki">'BASE DE DONNEE'!$H$43:$AN$43</definedName>
    <definedName name="TACOMA">'BASE DE DONNEE'!$C$104:$F$104</definedName>
    <definedName name="TACOMA.DOUBLE">'BASE DE DONNEE'!$C$105:$F$105</definedName>
    <definedName name="TACOMA.SR5">'BASE DE DONNEE'!$C$106:$F$106</definedName>
    <definedName name="TACOMA.TRD">'BASE DE DONNEE'!$C$107:$F$107</definedName>
    <definedName name="Tesla">'BASE DE DONNEE'!$H$44:$AN$44</definedName>
    <definedName name="TOC">Feuil1!$Q$5:$Q$8</definedName>
    <definedName name="Toyota">'BASE DE DONNEE'!$H$45:$BG$45</definedName>
    <definedName name="TUNDRA">'BASE DE DONNEE'!$C$108:$F$108</definedName>
    <definedName name="TYPE">Feuil1!$K$17</definedName>
    <definedName name="Volkswagen">'BASE DE DONNEE'!$H$46:$AN$46</definedName>
    <definedName name="YANN">Feuil1!$P$5:$P$8</definedName>
    <definedName name="YARIS.HB">'BASE DE DONNEE'!$C$109:$F$109</definedName>
    <definedName name="Zone_d_impression1">PROVISOIRE!$S$1:$Z$11</definedName>
    <definedName name="Zone_d_impression10">PROVISOIRE!$A$37:$H$47</definedName>
    <definedName name="Zone_d_impression11">PROVISOIRE!$J$37:$Q$47</definedName>
    <definedName name="Zone_d_impression12">PROVISOIRE!$S$37:$Z$47</definedName>
    <definedName name="Zone_d_impression2">PROVISOIRE!$J$1:$Q$11</definedName>
    <definedName name="Zone_d_impression3">PROVISOIRE!$S$1:$Z$11</definedName>
    <definedName name="Zone_d_impression4">PROVISOIRE!$A$13:$H$23</definedName>
    <definedName name="Zone_d_impression5">PROVISOIRE!$J$13:$Q$23</definedName>
    <definedName name="Zone_d_impression6">PROVISOIRE!$S$13:$Z$23</definedName>
    <definedName name="Zone_d_impression7">PROVISOIRE!$A$25:$H$35</definedName>
    <definedName name="Zone_d_impression8">PROVISOIRE!$J$25:$Q$35</definedName>
    <definedName name="Zone_d_impression9">PROVISOIRE!$S$25:$Z$35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" i="8" l="1"/>
  <c r="M1" i="8" l="1"/>
  <c r="D13" i="8"/>
  <c r="M13" i="8"/>
  <c r="V13" i="8"/>
  <c r="D25" i="8"/>
  <c r="M25" i="8"/>
  <c r="V25" i="8"/>
  <c r="D37" i="8"/>
  <c r="M37" i="8"/>
  <c r="V37" i="8"/>
  <c r="V37" i="9" l="1"/>
  <c r="M37" i="9"/>
  <c r="D37" i="9"/>
  <c r="V25" i="9"/>
  <c r="M25" i="9"/>
  <c r="D25" i="9"/>
  <c r="V13" i="9"/>
  <c r="M13" i="9"/>
  <c r="D13" i="9"/>
  <c r="V1" i="9"/>
  <c r="M1" i="9"/>
  <c r="D1" i="9"/>
  <c r="V1" i="8" l="1"/>
  <c r="L53" i="2"/>
  <c r="K38" i="1"/>
</calcChain>
</file>

<file path=xl/sharedStrings.xml><?xml version="1.0" encoding="utf-8"?>
<sst xmlns="http://schemas.openxmlformats.org/spreadsheetml/2006/main" count="983" uniqueCount="701">
  <si>
    <t>JEEP</t>
  </si>
  <si>
    <t>BMW</t>
  </si>
  <si>
    <t>Honda</t>
  </si>
  <si>
    <t>Hyundai</t>
  </si>
  <si>
    <t>Jaguar LandRover</t>
  </si>
  <si>
    <t>KIA</t>
  </si>
  <si>
    <t>Maserati</t>
  </si>
  <si>
    <t>Mazda</t>
  </si>
  <si>
    <t>Mercedes-Benz</t>
  </si>
  <si>
    <t>Mitsubishi Motors</t>
  </si>
  <si>
    <t>Nissan</t>
  </si>
  <si>
    <t>Porsche</t>
  </si>
  <si>
    <t>Subaru</t>
  </si>
  <si>
    <t>Toyota</t>
  </si>
  <si>
    <t>Volkswagen</t>
  </si>
  <si>
    <t>Volvo</t>
  </si>
  <si>
    <t>Ferrari</t>
  </si>
  <si>
    <t>Isuzu</t>
  </si>
  <si>
    <t>McLaren</t>
  </si>
  <si>
    <t>Denso</t>
  </si>
  <si>
    <t>SXM CVS Canada Inc.</t>
  </si>
  <si>
    <t>Aston Martin</t>
  </si>
  <si>
    <t>Audi</t>
  </si>
  <si>
    <t>Bentley</t>
  </si>
  <si>
    <t>Bmw</t>
  </si>
  <si>
    <t>Brabus</t>
  </si>
  <si>
    <t>Buick</t>
  </si>
  <si>
    <t>Cadillac</t>
  </si>
  <si>
    <t>Chevrolet</t>
  </si>
  <si>
    <t>Chrysler</t>
  </si>
  <si>
    <t>Daewoo</t>
  </si>
  <si>
    <t>Daihatsu</t>
  </si>
  <si>
    <t>Datsun</t>
  </si>
  <si>
    <t>Dodge</t>
  </si>
  <si>
    <t>Ford</t>
  </si>
  <si>
    <t>Gmc</t>
  </si>
  <si>
    <t>Hummer</t>
  </si>
  <si>
    <t>Infiniti</t>
  </si>
  <si>
    <t>Jaguar</t>
  </si>
  <si>
    <t>Jeep</t>
  </si>
  <si>
    <t>Kia</t>
  </si>
  <si>
    <t>Land Rover</t>
  </si>
  <si>
    <t>Lexus</t>
  </si>
  <si>
    <t>Lincoln</t>
  </si>
  <si>
    <t>Mercedes</t>
  </si>
  <si>
    <t>Mini</t>
  </si>
  <si>
    <t>Mitsubishi</t>
  </si>
  <si>
    <t>Pontiac</t>
  </si>
  <si>
    <t>Saab</t>
  </si>
  <si>
    <t>Suzuki</t>
  </si>
  <si>
    <t>Tesla</t>
  </si>
  <si>
    <t>H395A</t>
  </si>
  <si>
    <t>Marque</t>
  </si>
  <si>
    <t>Model</t>
  </si>
  <si>
    <t>Année</t>
  </si>
  <si>
    <t>NO.SERIE</t>
  </si>
  <si>
    <t>A1</t>
  </si>
  <si>
    <t>A3</t>
  </si>
  <si>
    <t>A4</t>
  </si>
  <si>
    <t>A4 ALLROAD</t>
  </si>
  <si>
    <t>A5</t>
  </si>
  <si>
    <t>A6</t>
  </si>
  <si>
    <t>A7</t>
  </si>
  <si>
    <t>A8</t>
  </si>
  <si>
    <t>E-TRON</t>
  </si>
  <si>
    <t>Q2</t>
  </si>
  <si>
    <t>Q3</t>
  </si>
  <si>
    <t>Q4</t>
  </si>
  <si>
    <t>Q5</t>
  </si>
  <si>
    <t>Q7</t>
  </si>
  <si>
    <t>Q8</t>
  </si>
  <si>
    <t>R8</t>
  </si>
  <si>
    <t>RS3</t>
  </si>
  <si>
    <t>RS4</t>
  </si>
  <si>
    <t>RS5</t>
  </si>
  <si>
    <t>S1</t>
  </si>
  <si>
    <t>S3</t>
  </si>
  <si>
    <t>S4</t>
  </si>
  <si>
    <t>S6</t>
  </si>
  <si>
    <t>S7</t>
  </si>
  <si>
    <t>SQ2</t>
  </si>
  <si>
    <t>SQ5</t>
  </si>
  <si>
    <t>TT</t>
  </si>
  <si>
    <t>TT RS</t>
  </si>
  <si>
    <t>TTS</t>
  </si>
  <si>
    <t>Acura</t>
  </si>
  <si>
    <t>Db11</t>
  </si>
  <si>
    <t>Dbs</t>
  </si>
  <si>
    <t>Rapide</t>
  </si>
  <si>
    <t>V12 Vantage</t>
  </si>
  <si>
    <t>V8 Vantage</t>
  </si>
  <si>
    <t>Vanquish</t>
  </si>
  <si>
    <t>Vantage</t>
  </si>
  <si>
    <t>Vantage GT 8</t>
  </si>
  <si>
    <t>Bentayga</t>
  </si>
  <si>
    <t>Continental</t>
  </si>
  <si>
    <t>Flying Spur</t>
  </si>
  <si>
    <t>Mulsanne</t>
  </si>
  <si>
    <t>I3</t>
  </si>
  <si>
    <t>I4</t>
  </si>
  <si>
    <t>I8</t>
  </si>
  <si>
    <t>Serie 1</t>
  </si>
  <si>
    <t>Serie 2</t>
  </si>
  <si>
    <t>Serie 3</t>
  </si>
  <si>
    <t>Serie 3 Gt</t>
  </si>
  <si>
    <t>Serie 4</t>
  </si>
  <si>
    <t>Serie 5</t>
  </si>
  <si>
    <t>Serie 6</t>
  </si>
  <si>
    <t>Serie 7</t>
  </si>
  <si>
    <t>Serie 8</t>
  </si>
  <si>
    <t>X1</t>
  </si>
  <si>
    <t>X2</t>
  </si>
  <si>
    <t>X3</t>
  </si>
  <si>
    <t>X4</t>
  </si>
  <si>
    <t>X5</t>
  </si>
  <si>
    <t>X6</t>
  </si>
  <si>
    <t>X7</t>
  </si>
  <si>
    <t>Z4</t>
  </si>
  <si>
    <t>Century</t>
  </si>
  <si>
    <t>Le sabre</t>
  </si>
  <si>
    <t>Park Avenue</t>
  </si>
  <si>
    <t>Skyhawk</t>
  </si>
  <si>
    <t>Verano</t>
  </si>
  <si>
    <t>Excelle</t>
  </si>
  <si>
    <t>Ct6</t>
  </si>
  <si>
    <t>Cts</t>
  </si>
  <si>
    <t>Cts-V</t>
  </si>
  <si>
    <t>Escalade</t>
  </si>
  <si>
    <t>Srx</t>
  </si>
  <si>
    <t>Xt5</t>
  </si>
  <si>
    <t>Dts</t>
  </si>
  <si>
    <t>Deville</t>
  </si>
  <si>
    <t>Eldorado</t>
  </si>
  <si>
    <t>Seville</t>
  </si>
  <si>
    <t>Xlr</t>
  </si>
  <si>
    <t>Sts</t>
  </si>
  <si>
    <t>At</t>
  </si>
  <si>
    <t>Camaro</t>
  </si>
  <si>
    <t>Corvette</t>
  </si>
  <si>
    <t>Alero</t>
  </si>
  <si>
    <t>Apache</t>
  </si>
  <si>
    <t>Avalanche</t>
  </si>
  <si>
    <t>Aveo</t>
  </si>
  <si>
    <t>Beretta</t>
  </si>
  <si>
    <t>Biscayne</t>
  </si>
  <si>
    <t>Blazer</t>
  </si>
  <si>
    <t>Caprice</t>
  </si>
  <si>
    <t>Captiva</t>
  </si>
  <si>
    <t>Cruze</t>
  </si>
  <si>
    <t>Epica</t>
  </si>
  <si>
    <t>Equinox</t>
  </si>
  <si>
    <t>Evanda</t>
  </si>
  <si>
    <t xml:space="preserve">300  </t>
  </si>
  <si>
    <t xml:space="preserve">300M  </t>
  </si>
  <si>
    <t xml:space="preserve">Cirrus LX  </t>
  </si>
  <si>
    <t xml:space="preserve">LHS  </t>
  </si>
  <si>
    <t xml:space="preserve">Neon LX  </t>
  </si>
  <si>
    <t xml:space="preserve">PT Cruiser  </t>
  </si>
  <si>
    <t xml:space="preserve">Pacifica  </t>
  </si>
  <si>
    <t xml:space="preserve">Pacifica AWD </t>
  </si>
  <si>
    <t xml:space="preserve">Sebring  </t>
  </si>
  <si>
    <t>Sebring LX </t>
  </si>
  <si>
    <t xml:space="preserve">Sebring Cabriolet </t>
  </si>
  <si>
    <t>Town And Country</t>
  </si>
  <si>
    <t xml:space="preserve">Lanos SX  </t>
  </si>
  <si>
    <t xml:space="preserve">Leganza CDX  </t>
  </si>
  <si>
    <t xml:space="preserve">Nubira CDX </t>
  </si>
  <si>
    <t>Nubira</t>
  </si>
  <si>
    <t xml:space="preserve">Avenger  </t>
  </si>
  <si>
    <t xml:space="preserve">Caliber  </t>
  </si>
  <si>
    <t xml:space="preserve">Challenger  </t>
  </si>
  <si>
    <t xml:space="preserve">Charger  </t>
  </si>
  <si>
    <t xml:space="preserve">Dakota  </t>
  </si>
  <si>
    <t xml:space="preserve">Dart  </t>
  </si>
  <si>
    <t xml:space="preserve">Durango SLT </t>
  </si>
  <si>
    <t xml:space="preserve">Grand Caravan  </t>
  </si>
  <si>
    <t xml:space="preserve">Journey  </t>
  </si>
  <si>
    <t xml:space="preserve">Magnum RT </t>
  </si>
  <si>
    <t xml:space="preserve">Nitro  </t>
  </si>
  <si>
    <t>Ram</t>
  </si>
  <si>
    <t>C-MAX</t>
  </si>
  <si>
    <t>Edge</t>
  </si>
  <si>
    <t>Escape</t>
  </si>
  <si>
    <t xml:space="preserve">Escape Hybrid </t>
  </si>
  <si>
    <t xml:space="preserve">Escape XLT </t>
  </si>
  <si>
    <t>Excursion</t>
  </si>
  <si>
    <t>Limited</t>
  </si>
  <si>
    <t xml:space="preserve">Explorer  </t>
  </si>
  <si>
    <t xml:space="preserve">Explorer Sport </t>
  </si>
  <si>
    <t xml:space="preserve">Explorer Sport Trac </t>
  </si>
  <si>
    <t>F-150</t>
  </si>
  <si>
    <t>Fiesta</t>
  </si>
  <si>
    <t xml:space="preserve">Five </t>
  </si>
  <si>
    <t>Hundred LTD AWD</t>
  </si>
  <si>
    <t>Flex</t>
  </si>
  <si>
    <t>Focus</t>
  </si>
  <si>
    <t xml:space="preserve">Focus SE Wagon </t>
  </si>
  <si>
    <t xml:space="preserve">Focus ZTS </t>
  </si>
  <si>
    <t>Freestar</t>
  </si>
  <si>
    <t>Freestyle LTD AWD</t>
  </si>
  <si>
    <t>Fusion</t>
  </si>
  <si>
    <t>Mustang</t>
  </si>
  <si>
    <t xml:space="preserve">Mustang GT Convertible </t>
  </si>
  <si>
    <t xml:space="preserve">Mustang GT Bullitt </t>
  </si>
  <si>
    <t>Taurus</t>
  </si>
  <si>
    <t>Transit Connect</t>
  </si>
  <si>
    <t>Windstar LX</t>
  </si>
  <si>
    <t>Windstar Sport</t>
  </si>
  <si>
    <t>Acadia</t>
  </si>
  <si>
    <t>Sierra</t>
  </si>
  <si>
    <t>Terrain</t>
  </si>
  <si>
    <t>Yukon</t>
  </si>
  <si>
    <t>Denali</t>
  </si>
  <si>
    <t>Accord</t>
  </si>
  <si>
    <t xml:space="preserve">Accord Coupé </t>
  </si>
  <si>
    <t>CR-V</t>
  </si>
  <si>
    <t>CR-Z</t>
  </si>
  <si>
    <t xml:space="preserve">Civic à hayon </t>
  </si>
  <si>
    <t xml:space="preserve">Civic Hybrid </t>
  </si>
  <si>
    <t>Crosstour</t>
  </si>
  <si>
    <t>Element</t>
  </si>
  <si>
    <t>Fit</t>
  </si>
  <si>
    <t>HR-V</t>
  </si>
  <si>
    <t>Insight</t>
  </si>
  <si>
    <t>Odyssey</t>
  </si>
  <si>
    <t>Pilot</t>
  </si>
  <si>
    <t>Ridgeline</t>
  </si>
  <si>
    <t>H3</t>
  </si>
  <si>
    <t>Accent</t>
  </si>
  <si>
    <t>Azera</t>
  </si>
  <si>
    <t xml:space="preserve">Elantra GT </t>
  </si>
  <si>
    <t>Elantra</t>
  </si>
  <si>
    <t>Entourage</t>
  </si>
  <si>
    <t>Genesis</t>
  </si>
  <si>
    <t>Genesis Coupé</t>
  </si>
  <si>
    <t>Ioniq</t>
  </si>
  <si>
    <t xml:space="preserve">Kona électrique </t>
  </si>
  <si>
    <t>Kona</t>
  </si>
  <si>
    <t xml:space="preserve">Santa Fe XL </t>
  </si>
  <si>
    <t xml:space="preserve">Santa Fe Sport </t>
  </si>
  <si>
    <t>Santa Fe</t>
  </si>
  <si>
    <t>Sonata</t>
  </si>
  <si>
    <t xml:space="preserve">Sonata Hybrid </t>
  </si>
  <si>
    <t xml:space="preserve">Sonata GLS </t>
  </si>
  <si>
    <t xml:space="preserve">Tiburon GS-R </t>
  </si>
  <si>
    <t xml:space="preserve">Tiburon SE </t>
  </si>
  <si>
    <t>Tucson</t>
  </si>
  <si>
    <t>Veloster</t>
  </si>
  <si>
    <t xml:space="preserve">Veracruz  </t>
  </si>
  <si>
    <t>XG300 </t>
  </si>
  <si>
    <t>EX 35</t>
  </si>
  <si>
    <t>G20T</t>
  </si>
  <si>
    <t xml:space="preserve">G35 x </t>
  </si>
  <si>
    <t>G35</t>
  </si>
  <si>
    <t>I30</t>
  </si>
  <si>
    <t>I35</t>
  </si>
  <si>
    <t>JX35</t>
  </si>
  <si>
    <t xml:space="preserve">M 35h </t>
  </si>
  <si>
    <t xml:space="preserve">M 37 </t>
  </si>
  <si>
    <t>QX4</t>
  </si>
  <si>
    <t>QX50</t>
  </si>
  <si>
    <t>Cherokee</t>
  </si>
  <si>
    <t>Commander</t>
  </si>
  <si>
    <t>Compass</t>
  </si>
  <si>
    <t>Gladiator</t>
  </si>
  <si>
    <t>Grand Cherokee</t>
  </si>
  <si>
    <t>Liberty </t>
  </si>
  <si>
    <t>Liberty CRD Limited</t>
  </si>
  <si>
    <t>Liberty Sport</t>
  </si>
  <si>
    <t>Patriot</t>
  </si>
  <si>
    <t>Renegade</t>
  </si>
  <si>
    <t>Wrangler</t>
  </si>
  <si>
    <t>Wrangler Unlimited</t>
  </si>
  <si>
    <t>Amanti</t>
  </si>
  <si>
    <t xml:space="preserve">Forte 5 </t>
  </si>
  <si>
    <t>Forte</t>
  </si>
  <si>
    <t>Magentis</t>
  </si>
  <si>
    <t xml:space="preserve">Optima Hybrid </t>
  </si>
  <si>
    <t>Optima</t>
  </si>
  <si>
    <t>Rio</t>
  </si>
  <si>
    <t>Rondo</t>
  </si>
  <si>
    <t>Sedona</t>
  </si>
  <si>
    <t>Sephia</t>
  </si>
  <si>
    <t>Sorento</t>
  </si>
  <si>
    <t xml:space="preserve">Soul EV </t>
  </si>
  <si>
    <t>Soul</t>
  </si>
  <si>
    <t xml:space="preserve">Spectra 5 </t>
  </si>
  <si>
    <t>Spectra</t>
  </si>
  <si>
    <t>Sportage</t>
  </si>
  <si>
    <t>Telluride</t>
  </si>
  <si>
    <t xml:space="preserve">ES 350 </t>
  </si>
  <si>
    <t xml:space="preserve">ES 300 </t>
  </si>
  <si>
    <t>GS</t>
  </si>
  <si>
    <t xml:space="preserve">GS 450h </t>
  </si>
  <si>
    <t xml:space="preserve">GX 460 </t>
  </si>
  <si>
    <t>HS250h</t>
  </si>
  <si>
    <t>IS 350</t>
  </si>
  <si>
    <t xml:space="preserve">IS 250 </t>
  </si>
  <si>
    <t xml:space="preserve">IS 300 </t>
  </si>
  <si>
    <t xml:space="preserve">LS 430 </t>
  </si>
  <si>
    <t>RX</t>
  </si>
  <si>
    <t xml:space="preserve">RX 300 </t>
  </si>
  <si>
    <t>SC 430</t>
  </si>
  <si>
    <t>MKC</t>
  </si>
  <si>
    <t>MKS</t>
  </si>
  <si>
    <t>MKX</t>
  </si>
  <si>
    <t>MKZ hybride</t>
  </si>
  <si>
    <t>B4000</t>
  </si>
  <si>
    <t>CX-3</t>
  </si>
  <si>
    <t>CX-5</t>
  </si>
  <si>
    <t xml:space="preserve">CX-5 Signature (turbo) </t>
  </si>
  <si>
    <t>CX-7</t>
  </si>
  <si>
    <t>CX-9</t>
  </si>
  <si>
    <t>MPV</t>
  </si>
  <si>
    <t>MX-5/Miata</t>
  </si>
  <si>
    <t xml:space="preserve">MX-5/Miata RF </t>
  </si>
  <si>
    <t>Mazdaspeed3</t>
  </si>
  <si>
    <t>Millenia</t>
  </si>
  <si>
    <t xml:space="preserve">Millenia S </t>
  </si>
  <si>
    <t xml:space="preserve">Protegé 5 </t>
  </si>
  <si>
    <t>Protegé</t>
  </si>
  <si>
    <t>RX-8</t>
  </si>
  <si>
    <t>Tribute</t>
  </si>
  <si>
    <t>Clubman</t>
  </si>
  <si>
    <t>9-5 SE</t>
  </si>
  <si>
    <t>9-3.</t>
  </si>
  <si>
    <t>9-5.</t>
  </si>
  <si>
    <t>Model S</t>
  </si>
  <si>
    <t>Classe B 250</t>
  </si>
  <si>
    <t>Classe B 200</t>
  </si>
  <si>
    <t>Classe C 280</t>
  </si>
  <si>
    <t>Classe C 230</t>
  </si>
  <si>
    <t>Classe C 240 Elegance</t>
  </si>
  <si>
    <t>Classe CLA 250</t>
  </si>
  <si>
    <t>Classe E</t>
  </si>
  <si>
    <t>Classe E 350</t>
  </si>
  <si>
    <t>Classe E 320 CDI</t>
  </si>
  <si>
    <t>Classe M ML 350</t>
  </si>
  <si>
    <t>Classe M ML 320</t>
  </si>
  <si>
    <t>Classe M ML 430</t>
  </si>
  <si>
    <t>E 320</t>
  </si>
  <si>
    <t>GLC</t>
  </si>
  <si>
    <t>GLK</t>
  </si>
  <si>
    <t>R350</t>
  </si>
  <si>
    <t>SLK</t>
  </si>
  <si>
    <t>SLS AMG</t>
  </si>
  <si>
    <t>Eclipse Spyder</t>
  </si>
  <si>
    <t>Eclipse</t>
  </si>
  <si>
    <t>Eclipse Cross</t>
  </si>
  <si>
    <t>Endeavor</t>
  </si>
  <si>
    <t>Galant</t>
  </si>
  <si>
    <t>Lancer</t>
  </si>
  <si>
    <t>Lancer Evolution</t>
  </si>
  <si>
    <t>Lancer Ralliart</t>
  </si>
  <si>
    <t>Mirage</t>
  </si>
  <si>
    <t>Outlander PHEV</t>
  </si>
  <si>
    <t>Outlander</t>
  </si>
  <si>
    <t>RVR</t>
  </si>
  <si>
    <t>i-MiEV </t>
  </si>
  <si>
    <t>370Z</t>
  </si>
  <si>
    <t>Altima</t>
  </si>
  <si>
    <t>Cube</t>
  </si>
  <si>
    <t xml:space="preserve">Frontier  </t>
  </si>
  <si>
    <t xml:space="preserve">Frontier Frontier Crew Cab S/C 4X4 </t>
  </si>
  <si>
    <t>Frontier Crew Cab SE 4X4</t>
  </si>
  <si>
    <t xml:space="preserve">Frontier Frontier King Cab SE 4X4 </t>
  </si>
  <si>
    <t>Juke</t>
  </si>
  <si>
    <t>Kicks</t>
  </si>
  <si>
    <t>Leaf</t>
  </si>
  <si>
    <t>Maxima</t>
  </si>
  <si>
    <t>Micra</t>
  </si>
  <si>
    <t>Murano</t>
  </si>
  <si>
    <t>Pathfinder</t>
  </si>
  <si>
    <t>Qashqai</t>
  </si>
  <si>
    <t>Quest</t>
  </si>
  <si>
    <t>Rogue</t>
  </si>
  <si>
    <t>Sentra</t>
  </si>
  <si>
    <t>Sentra SE</t>
  </si>
  <si>
    <t>Sentra XE</t>
  </si>
  <si>
    <t>Titan</t>
  </si>
  <si>
    <t xml:space="preserve">Versa Note </t>
  </si>
  <si>
    <t xml:space="preserve">Versa  </t>
  </si>
  <si>
    <t>X-trail</t>
  </si>
  <si>
    <t>Xterra</t>
  </si>
  <si>
    <t>Aztek</t>
  </si>
  <si>
    <t>Aztek VersaTrak</t>
  </si>
  <si>
    <t>G6</t>
  </si>
  <si>
    <t>G8</t>
  </si>
  <si>
    <t>Grand Am</t>
  </si>
  <si>
    <t xml:space="preserve">Grand Am Coupé </t>
  </si>
  <si>
    <t>Grand Prix</t>
  </si>
  <si>
    <t>Pursuit</t>
  </si>
  <si>
    <t>Solstice</t>
  </si>
  <si>
    <t>Sunfire</t>
  </si>
  <si>
    <t>Vibe</t>
  </si>
  <si>
    <t>Cayenne</t>
  </si>
  <si>
    <t>Macan</t>
  </si>
  <si>
    <t>boxster</t>
  </si>
  <si>
    <t>Ascent</t>
  </si>
  <si>
    <t>BRZ</t>
  </si>
  <si>
    <t>Forester</t>
  </si>
  <si>
    <t>Impreza</t>
  </si>
  <si>
    <t>Impreza TS</t>
  </si>
  <si>
    <t>Legacy</t>
  </si>
  <si>
    <t>Outback</t>
  </si>
  <si>
    <t xml:space="preserve">Outback 2,5i </t>
  </si>
  <si>
    <t xml:space="preserve">Outback H6-3.0 VDC </t>
  </si>
  <si>
    <t xml:space="preserve">Outback Familiale </t>
  </si>
  <si>
    <t xml:space="preserve">Outback Berline </t>
  </si>
  <si>
    <t>Tribeca</t>
  </si>
  <si>
    <t>WRX</t>
  </si>
  <si>
    <t>XV Crosstrek</t>
  </si>
  <si>
    <t>Aerio SX AWD</t>
  </si>
  <si>
    <t>Aerio</t>
  </si>
  <si>
    <t>Grand Vitara</t>
  </si>
  <si>
    <t>Kizashi</t>
  </si>
  <si>
    <t>SX4 </t>
  </si>
  <si>
    <t>Swift+</t>
  </si>
  <si>
    <t>Verona</t>
  </si>
  <si>
    <t>XL7 </t>
  </si>
  <si>
    <t>4Runner</t>
  </si>
  <si>
    <t>Avalon</t>
  </si>
  <si>
    <t>C-HR</t>
  </si>
  <si>
    <t>Camry</t>
  </si>
  <si>
    <t>Camry Hybrid</t>
  </si>
  <si>
    <t>Camry LE</t>
  </si>
  <si>
    <t>Camry SE</t>
  </si>
  <si>
    <t>Camry XLE</t>
  </si>
  <si>
    <t>Camry Solara</t>
  </si>
  <si>
    <t>Celica</t>
  </si>
  <si>
    <t>Corolla Hatchback</t>
  </si>
  <si>
    <t>Corolla</t>
  </si>
  <si>
    <t>Corolla LE</t>
  </si>
  <si>
    <t>Corolla Sport</t>
  </si>
  <si>
    <t>Echo Hatchback</t>
  </si>
  <si>
    <t>Echo</t>
  </si>
  <si>
    <t>FJ Cruise</t>
  </si>
  <si>
    <t>Highlander</t>
  </si>
  <si>
    <t>Highlander Hybrid</t>
  </si>
  <si>
    <t>Matrix</t>
  </si>
  <si>
    <t>Prius</t>
  </si>
  <si>
    <t>Prius C</t>
  </si>
  <si>
    <t>Prius V</t>
  </si>
  <si>
    <t>RAV4</t>
  </si>
  <si>
    <t>Sequoia</t>
  </si>
  <si>
    <t>Sienna</t>
  </si>
  <si>
    <t>Tacoma</t>
  </si>
  <si>
    <t>Tundra</t>
  </si>
  <si>
    <t>Venza</t>
  </si>
  <si>
    <t>Yaris Berline</t>
  </si>
  <si>
    <t>Yaris </t>
  </si>
  <si>
    <t>Yaris LE</t>
  </si>
  <si>
    <t>Beetle</t>
  </si>
  <si>
    <t>CC</t>
  </si>
  <si>
    <t>Eurovan GLS</t>
  </si>
  <si>
    <t>Golf</t>
  </si>
  <si>
    <t>Golf City</t>
  </si>
  <si>
    <t>Golf GTI</t>
  </si>
  <si>
    <t>Jetta GLI</t>
  </si>
  <si>
    <t>Jetta</t>
  </si>
  <si>
    <t>Jetta City</t>
  </si>
  <si>
    <t>Jetta 1.8 T</t>
  </si>
  <si>
    <t>New Beetle</t>
  </si>
  <si>
    <t>Passat TDI</t>
  </si>
  <si>
    <t>Passat </t>
  </si>
  <si>
    <t>Passat CC</t>
  </si>
  <si>
    <t>Passat W8</t>
  </si>
  <si>
    <t>Rabbit</t>
  </si>
  <si>
    <t>Routan</t>
  </si>
  <si>
    <t>Tiguan </t>
  </si>
  <si>
    <t>NOIR</t>
  </si>
  <si>
    <t>0040</t>
  </si>
  <si>
    <t>SUPER BLANC</t>
  </si>
  <si>
    <t>BLEU</t>
  </si>
  <si>
    <t>ROUGE</t>
  </si>
  <si>
    <t>GRIS</t>
  </si>
  <si>
    <t>BLANC</t>
  </si>
  <si>
    <t>ARDOISE</t>
  </si>
  <si>
    <t>MARRON</t>
  </si>
  <si>
    <t>CHARCO</t>
  </si>
  <si>
    <t>L298A</t>
  </si>
  <si>
    <t>TUNDRA</t>
  </si>
  <si>
    <t>COULEUR OCCASION</t>
  </si>
  <si>
    <t>COULEUR NEUF</t>
  </si>
  <si>
    <t>0304</t>
  </si>
  <si>
    <t>PAPRIKA FUME</t>
  </si>
  <si>
    <t>01D6</t>
  </si>
  <si>
    <t>CIEL ARGENT METALLISE</t>
  </si>
  <si>
    <t>01J9</t>
  </si>
  <si>
    <t>ARGENT CELESTE METALLISE</t>
  </si>
  <si>
    <t>01K3</t>
  </si>
  <si>
    <t>CELESTITE</t>
  </si>
  <si>
    <t>0218</t>
  </si>
  <si>
    <t>NOIR MINUIT METALLISE</t>
  </si>
  <si>
    <t>042A</t>
  </si>
  <si>
    <t>GRAPHITE</t>
  </si>
  <si>
    <t>0070</t>
  </si>
  <si>
    <t>BLIZZARD NACRE</t>
  </si>
  <si>
    <t>L341</t>
  </si>
  <si>
    <t>038676</t>
  </si>
  <si>
    <t>MODELE VEHICULE NEUF</t>
  </si>
  <si>
    <t>COROLLA</t>
  </si>
  <si>
    <t>BU5JRA</t>
  </si>
  <si>
    <t>KHMBYC</t>
  </si>
  <si>
    <t>CAMRY</t>
  </si>
  <si>
    <t>BE46KP</t>
  </si>
  <si>
    <t>CAMERY HYBRID LE</t>
  </si>
  <si>
    <t>BD1FSP</t>
  </si>
  <si>
    <t>B21HST</t>
  </si>
  <si>
    <t>B11HLT</t>
  </si>
  <si>
    <t>BF1FLT</t>
  </si>
  <si>
    <t>B11HST</t>
  </si>
  <si>
    <t>BE48KP</t>
  </si>
  <si>
    <t>B11HRT</t>
  </si>
  <si>
    <t>BZ1HRT</t>
  </si>
  <si>
    <t>BURCEM</t>
  </si>
  <si>
    <t>BURSEC</t>
  </si>
  <si>
    <t>K4RBEC</t>
  </si>
  <si>
    <t>K4RBEM</t>
  </si>
  <si>
    <t>BPRBEC</t>
  </si>
  <si>
    <t>BURLEC</t>
  </si>
  <si>
    <t>BURBLC</t>
  </si>
  <si>
    <t>B4RBSM</t>
  </si>
  <si>
    <t>B4RBSC</t>
  </si>
  <si>
    <t>BPRBXC</t>
  </si>
  <si>
    <t>B4RBXC</t>
  </si>
  <si>
    <t>HIGHLANDER</t>
  </si>
  <si>
    <t>JZRFHT</t>
  </si>
  <si>
    <t>BZRFHT</t>
  </si>
  <si>
    <t>BZRBHT</t>
  </si>
  <si>
    <t>GZRBHT</t>
  </si>
  <si>
    <t>PRIUS</t>
  </si>
  <si>
    <t>KBRF1C</t>
  </si>
  <si>
    <t>KDTA3P</t>
  </si>
  <si>
    <t>KARK1C</t>
  </si>
  <si>
    <t>KARK2C</t>
  </si>
  <si>
    <t>BD33VP</t>
  </si>
  <si>
    <t>BF4DVP</t>
  </si>
  <si>
    <t>J1RFVT</t>
  </si>
  <si>
    <t>B1RFVT</t>
  </si>
  <si>
    <t>BFREVT</t>
  </si>
  <si>
    <t>ZFREVT</t>
  </si>
  <si>
    <t>Z1RFVT</t>
  </si>
  <si>
    <t>R1RFVT</t>
  </si>
  <si>
    <t>RFREVT</t>
  </si>
  <si>
    <t>W1RFVT</t>
  </si>
  <si>
    <t>SIENNA</t>
  </si>
  <si>
    <t>ZK3DCT</t>
  </si>
  <si>
    <t>XZ3DCT</t>
  </si>
  <si>
    <t>TACOMA</t>
  </si>
  <si>
    <t>UU4ENA</t>
  </si>
  <si>
    <t>FZ5BNT</t>
  </si>
  <si>
    <t>DZ5BNT</t>
  </si>
  <si>
    <t>MU4FNA</t>
  </si>
  <si>
    <t>UY5F1T</t>
  </si>
  <si>
    <t>YARIS HB</t>
  </si>
  <si>
    <t>VLBYVT</t>
  </si>
  <si>
    <t>KTUD3P</t>
  </si>
  <si>
    <t>VLCYVT</t>
  </si>
  <si>
    <t>FINITION</t>
  </si>
  <si>
    <t>AL</t>
  </si>
  <si>
    <t>AM</t>
  </si>
  <si>
    <t>AA</t>
  </si>
  <si>
    <t>AB</t>
  </si>
  <si>
    <t>AD</t>
  </si>
  <si>
    <t>AR</t>
  </si>
  <si>
    <t>BA</t>
  </si>
  <si>
    <t>BC</t>
  </si>
  <si>
    <t>BD</t>
  </si>
  <si>
    <t>BM</t>
  </si>
  <si>
    <t>CA</t>
  </si>
  <si>
    <t>CE</t>
  </si>
  <si>
    <t>CM</t>
  </si>
  <si>
    <t>FM</t>
  </si>
  <si>
    <t>SM</t>
  </si>
  <si>
    <t>VM</t>
  </si>
  <si>
    <t>01F7</t>
  </si>
  <si>
    <t>ARGENT CLASSIC METALLISE</t>
  </si>
  <si>
    <t>01G3</t>
  </si>
  <si>
    <t>GRIS MAGNETIQUE METALLISE</t>
  </si>
  <si>
    <t>01H1</t>
  </si>
  <si>
    <t>GRIS AURORE MICA</t>
  </si>
  <si>
    <t>01H5</t>
  </si>
  <si>
    <t>GRIS BETON METALLISE</t>
  </si>
  <si>
    <t>01K0</t>
  </si>
  <si>
    <t>ARGENT CANON METALLISE</t>
  </si>
  <si>
    <t>SABLE NOIR NACRE</t>
  </si>
  <si>
    <t>0209</t>
  </si>
  <si>
    <t>0221</t>
  </si>
  <si>
    <t>AQUA GALACTIQUE METALLISE</t>
  </si>
  <si>
    <t>02NE</t>
  </si>
  <si>
    <t>ROUGE RUBIS NACRE</t>
  </si>
  <si>
    <t>02PS</t>
  </si>
  <si>
    <t>FRISSON GLACE</t>
  </si>
  <si>
    <t>03Q3</t>
  </si>
  <si>
    <t>ROUGE SALSA NACRE</t>
  </si>
  <si>
    <t>03R3</t>
  </si>
  <si>
    <t>ROUGE BARCELONE</t>
  </si>
  <si>
    <t>03T0</t>
  </si>
  <si>
    <t>OOH LALA ROUGE MICA</t>
  </si>
  <si>
    <t>03T3</t>
  </si>
  <si>
    <t>03U4</t>
  </si>
  <si>
    <t>PAPRIKA</t>
  </si>
  <si>
    <t>03U5</t>
  </si>
  <si>
    <t>ROUGE SUPERSONIC</t>
  </si>
  <si>
    <t>041G</t>
  </si>
  <si>
    <t>PULSION</t>
  </si>
  <si>
    <t>0791</t>
  </si>
  <si>
    <t>BLEU MAGNETIQUE</t>
  </si>
  <si>
    <t>08V5</t>
  </si>
  <si>
    <t>BLEU RIVAGE NACRE</t>
  </si>
  <si>
    <t>08W7</t>
  </si>
  <si>
    <t>BLEU CHOC METALLISE</t>
  </si>
  <si>
    <t>08W9</t>
  </si>
  <si>
    <t>BLEU FLAMME</t>
  </si>
  <si>
    <t>08X8</t>
  </si>
  <si>
    <t>BLEU HELIOGRAPHIQUE</t>
  </si>
  <si>
    <t>0A4D</t>
  </si>
  <si>
    <t>GIVRE</t>
  </si>
  <si>
    <t>VENDEUR</t>
  </si>
  <si>
    <t>JEAN FRANCOIS</t>
  </si>
  <si>
    <t>DANIEL</t>
  </si>
  <si>
    <t>VINCENT</t>
  </si>
  <si>
    <t>CEDRIC</t>
  </si>
  <si>
    <t>JEAN NICOLAS</t>
  </si>
  <si>
    <t>MANTHIEU</t>
  </si>
  <si>
    <t>KARL</t>
  </si>
  <si>
    <t>YANNICK</t>
  </si>
  <si>
    <t>MELANIE</t>
  </si>
  <si>
    <t xml:space="preserve">NOTA / POUR FAIRE UN MENU DEROULANT ALLER DANS DONNEES - VALIDATION DES DONNEES - LISTE </t>
  </si>
  <si>
    <t>DR</t>
  </si>
  <si>
    <t xml:space="preserve">JEAN </t>
  </si>
  <si>
    <t xml:space="preserve">FRANCOIS </t>
  </si>
  <si>
    <t>YANN</t>
  </si>
  <si>
    <t>TOC</t>
  </si>
  <si>
    <t>JEAN</t>
  </si>
  <si>
    <t>FRANCOIS</t>
  </si>
  <si>
    <t>RUNNER</t>
  </si>
  <si>
    <t>C.HR</t>
  </si>
  <si>
    <t>CAMERY.LE</t>
  </si>
  <si>
    <t>CAMERY.SE</t>
  </si>
  <si>
    <t>CAMERY.XSE</t>
  </si>
  <si>
    <t>COROLLA.HB</t>
  </si>
  <si>
    <t>COROLLA.L</t>
  </si>
  <si>
    <t>COROLLA.LE</t>
  </si>
  <si>
    <t>COROLLA.S</t>
  </si>
  <si>
    <t>COROLLA.SE</t>
  </si>
  <si>
    <t>COROLLA.XLE</t>
  </si>
  <si>
    <t>COROLLA.XSE</t>
  </si>
  <si>
    <t>HIGHLANDER.LE</t>
  </si>
  <si>
    <t>HIGHLANDER.XLE</t>
  </si>
  <si>
    <t>PRIUS.C</t>
  </si>
  <si>
    <t>PRIUS.PRIME</t>
  </si>
  <si>
    <t xml:space="preserve">TACOMA.DOUBLE </t>
  </si>
  <si>
    <t>TACOMA.SR5</t>
  </si>
  <si>
    <t>TACOMA.TRD</t>
  </si>
  <si>
    <t>YARIS.HB</t>
  </si>
  <si>
    <t>RAV.4</t>
  </si>
  <si>
    <t>RAV.4.TRAIL</t>
  </si>
  <si>
    <t>RAV.4.LE</t>
  </si>
  <si>
    <t>RAV.4.XLE</t>
  </si>
  <si>
    <t>041W</t>
  </si>
  <si>
    <t>OMBRE</t>
  </si>
  <si>
    <t>L343</t>
  </si>
  <si>
    <t>YARIS HB XLE</t>
  </si>
  <si>
    <t>VLCYVT-AM</t>
  </si>
  <si>
    <t>712215</t>
  </si>
  <si>
    <t>047A</t>
  </si>
  <si>
    <t>GLACON</t>
  </si>
  <si>
    <t xml:space="preserve">YARIS HB </t>
  </si>
  <si>
    <t>VLBYVT-AM</t>
  </si>
  <si>
    <t>711523</t>
  </si>
  <si>
    <t>L345</t>
  </si>
  <si>
    <t>DZRBHT-AM</t>
  </si>
  <si>
    <t>002030</t>
  </si>
  <si>
    <t>L346</t>
  </si>
  <si>
    <t>CAMRY SE</t>
  </si>
  <si>
    <t>B11HST-AD</t>
  </si>
  <si>
    <t>333825</t>
  </si>
  <si>
    <t>ROUGE SUPERSONIQUE</t>
  </si>
  <si>
    <t>L347</t>
  </si>
  <si>
    <t>712002</t>
  </si>
  <si>
    <t>BEIGE</t>
  </si>
  <si>
    <t>BRUN</t>
  </si>
  <si>
    <t>CAMERY.HYBRIDE</t>
  </si>
  <si>
    <t>Nota : pour faire un menu deroulant dinamique utiliser la formule // =INDIRECT(CODE DE LA CASE)</t>
  </si>
  <si>
    <t xml:space="preserve">JAUNE </t>
  </si>
  <si>
    <t>VERT</t>
  </si>
  <si>
    <t>BORDEAU</t>
  </si>
  <si>
    <t>L342</t>
  </si>
  <si>
    <t>L348</t>
  </si>
  <si>
    <t>L349</t>
  </si>
  <si>
    <t>L350</t>
  </si>
  <si>
    <t>L351</t>
  </si>
  <si>
    <t>L352</t>
  </si>
  <si>
    <t>JZ3DCT</t>
  </si>
  <si>
    <t>084686</t>
  </si>
  <si>
    <t>044J</t>
  </si>
  <si>
    <t>SAPHIR</t>
  </si>
  <si>
    <t>NOTA / POUR CHANGER UNE CASE EN FONCTION DE LA VALEUR D'UNE AUTRE C'EST UNE MISE EN FORME CONDITIONNEL</t>
  </si>
  <si>
    <t xml:space="preserve"> =RECHERCHEV(A9;'BASE DE DONNEE'!B41:C73;2;FAUX)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</si>
</sst>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333333"/>
      <name val="Arial"/>
      <family val="2"/>
    </font>
    <font>
      <b/>
      <u/>
      <sz val="12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 style="medium">
        <color rgb="FFE5E5E5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9">
    <xf numFmtId="0" fontId="0" fillId="0" borderId="0" xfId="0"/>
    <xf numFmtId="0" fontId="1" fillId="0" borderId="0" xfId="1" applyAlignment="1">
      <alignment horizontal="left" vertical="center" wrapText="1" indent="1"/>
    </xf>
    <xf numFmtId="0" fontId="1" fillId="0" borderId="1" xfId="1" applyBorder="1" applyAlignment="1">
      <alignment horizontal="left" vertical="center" wrapText="1" indent="1"/>
    </xf>
    <xf numFmtId="0" fontId="2" fillId="0" borderId="0" xfId="0" applyFont="1"/>
    <xf numFmtId="0" fontId="0" fillId="2" borderId="0" xfId="0" applyFill="1"/>
    <xf numFmtId="0" fontId="3" fillId="0" borderId="0" xfId="0" applyFont="1"/>
    <xf numFmtId="0" fontId="4" fillId="0" borderId="0" xfId="0" applyFont="1" applyAlignment="1">
      <alignment horizontal="center" vertical="top" wrapText="1" indent="1"/>
    </xf>
    <xf numFmtId="0" fontId="5" fillId="0" borderId="0" xfId="1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 indent="1"/>
    </xf>
    <xf numFmtId="0" fontId="3" fillId="2" borderId="0" xfId="0" applyFont="1" applyFill="1"/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1" xfId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left" vertical="center"/>
    </xf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8" fillId="0" borderId="2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7" fillId="3" borderId="0" xfId="0" applyFont="1" applyFill="1" applyAlignment="1">
      <alignment horizontal="left"/>
    </xf>
    <xf numFmtId="0" fontId="10" fillId="3" borderId="0" xfId="0" applyFont="1" applyFill="1" applyAlignment="1">
      <alignment shrinkToFit="1"/>
    </xf>
    <xf numFmtId="0" fontId="0" fillId="4" borderId="0" xfId="0" applyFill="1"/>
    <xf numFmtId="0" fontId="0" fillId="4" borderId="0" xfId="0" applyFill="1" applyAlignment="1">
      <alignment vertical="center"/>
    </xf>
    <xf numFmtId="0" fontId="9" fillId="0" borderId="0" xfId="1" applyFont="1" applyAlignment="1">
      <alignment vertical="center"/>
    </xf>
    <xf numFmtId="16" fontId="0" fillId="0" borderId="0" xfId="0" applyNumberFormat="1"/>
    <xf numFmtId="0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0" xfId="0" applyFill="1"/>
    <xf numFmtId="0" fontId="0" fillId="0" borderId="0" xfId="0" applyAlignment="1">
      <alignment horizontal="left" vertical="top"/>
    </xf>
    <xf numFmtId="0" fontId="10" fillId="3" borderId="0" xfId="0" applyFont="1" applyFill="1" applyAlignment="1">
      <alignment horizontal="left" vertical="top" shrinkToFit="1"/>
    </xf>
    <xf numFmtId="0" fontId="11" fillId="0" borderId="3" xfId="0" applyFont="1" applyBorder="1" applyAlignment="1">
      <alignment horizontal="center" vertical="center"/>
    </xf>
    <xf numFmtId="0" fontId="13" fillId="3" borderId="3" xfId="0" applyFont="1" applyFill="1" applyBorder="1" applyAlignment="1">
      <alignment horizontal="center"/>
    </xf>
    <xf numFmtId="0" fontId="12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49" fontId="14" fillId="0" borderId="3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0" fillId="0" borderId="0" xfId="0" applyBorder="1"/>
    <xf numFmtId="0" fontId="13" fillId="3" borderId="0" xfId="0" applyFont="1" applyFill="1" applyBorder="1" applyAlignment="1">
      <alignment horizontal="center"/>
    </xf>
    <xf numFmtId="0" fontId="12" fillId="0" borderId="0" xfId="0" applyFont="1" applyBorder="1" applyAlignment="1">
      <alignment horizontal="center" vertical="center"/>
    </xf>
    <xf numFmtId="49" fontId="12" fillId="0" borderId="0" xfId="0" applyNumberFormat="1" applyFont="1" applyBorder="1" applyAlignment="1">
      <alignment horizontal="center" vertical="center"/>
    </xf>
    <xf numFmtId="49" fontId="14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14" fillId="3" borderId="3" xfId="0" applyFont="1" applyFill="1" applyBorder="1" applyAlignment="1">
      <alignment horizontal="center" shrinkToFit="1"/>
    </xf>
    <xf numFmtId="0" fontId="13" fillId="0" borderId="3" xfId="0" applyFont="1" applyBorder="1" applyAlignment="1">
      <alignment horizontal="center" shrinkToFit="1"/>
    </xf>
    <xf numFmtId="0" fontId="14" fillId="3" borderId="0" xfId="0" applyFont="1" applyFill="1" applyBorder="1" applyAlignment="1">
      <alignment horizontal="center" shrinkToFit="1"/>
    </xf>
    <xf numFmtId="0" fontId="13" fillId="0" borderId="0" xfId="0" applyFont="1" applyBorder="1" applyAlignment="1">
      <alignment horizontal="center" shrinkToFit="1"/>
    </xf>
    <xf numFmtId="0" fontId="14" fillId="0" borderId="0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 shrinkToFit="1"/>
    </xf>
    <xf numFmtId="0" fontId="7" fillId="0" borderId="0" xfId="0" applyFont="1"/>
    <xf numFmtId="49" fontId="0" fillId="0" borderId="0" xfId="0" applyNumberFormat="1" applyAlignment="1">
      <alignment horizontal="center"/>
    </xf>
    <xf numFmtId="0" fontId="15" fillId="0" borderId="0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vertical="center"/>
    </xf>
    <xf numFmtId="49" fontId="0" fillId="0" borderId="0" xfId="0" applyNumberFormat="1" applyAlignment="1">
      <alignment horizontal="left"/>
    </xf>
    <xf numFmtId="0" fontId="15" fillId="0" borderId="0" xfId="0" applyFont="1"/>
    <xf numFmtId="0" fontId="0" fillId="5" borderId="0" xfId="0" applyFill="1"/>
    <xf numFmtId="0" fontId="0" fillId="6" borderId="0" xfId="0" applyFill="1"/>
    <xf numFmtId="0" fontId="16" fillId="0" borderId="0" xfId="0" applyFont="1" applyBorder="1" applyAlignment="1">
      <alignment shrinkToFit="1"/>
    </xf>
    <xf numFmtId="0" fontId="16" fillId="0" borderId="9" xfId="0" applyFont="1" applyBorder="1" applyAlignment="1">
      <alignment shrinkToFit="1"/>
    </xf>
    <xf numFmtId="0" fontId="16" fillId="0" borderId="6" xfId="0" applyFont="1" applyBorder="1" applyAlignment="1">
      <alignment shrinkToFit="1"/>
    </xf>
    <xf numFmtId="0" fontId="16" fillId="0" borderId="9" xfId="0" applyFont="1" applyBorder="1" applyAlignment="1">
      <alignment shrinkToFit="1"/>
    </xf>
    <xf numFmtId="0" fontId="16" fillId="0" borderId="0" xfId="0" applyFont="1" applyBorder="1" applyAlignment="1">
      <alignment shrinkToFit="1"/>
    </xf>
    <xf numFmtId="0" fontId="16" fillId="0" borderId="6" xfId="0" applyFont="1" applyBorder="1" applyAlignment="1">
      <alignment shrinkToFit="1"/>
    </xf>
    <xf numFmtId="0" fontId="0" fillId="0" borderId="3" xfId="0" applyBorder="1"/>
    <xf numFmtId="0" fontId="14" fillId="0" borderId="3" xfId="0" applyFont="1" applyBorder="1" applyAlignment="1">
      <alignment horizontal="center" vertical="center" shrinkToFit="1"/>
    </xf>
    <xf numFmtId="0" fontId="0" fillId="5" borderId="3" xfId="0" applyFill="1" applyBorder="1"/>
    <xf numFmtId="0" fontId="0" fillId="0" borderId="0" xfId="0" applyBorder="1" applyAlignment="1">
      <alignment horizontal="left"/>
    </xf>
    <xf numFmtId="0" fontId="0" fillId="0" borderId="0" xfId="0" applyAlignment="1">
      <alignment horizontal="left"/>
    </xf>
    <xf numFmtId="0" fontId="16" fillId="0" borderId="9" xfId="0" applyFont="1" applyBorder="1" applyAlignment="1">
      <alignment shrinkToFit="1"/>
    </xf>
    <xf numFmtId="0" fontId="16" fillId="0" borderId="0" xfId="0" applyFont="1" applyBorder="1" applyAlignment="1">
      <alignment shrinkToFit="1"/>
    </xf>
    <xf numFmtId="0" fontId="16" fillId="0" borderId="6" xfId="0" applyFont="1" applyBorder="1" applyAlignment="1">
      <alignment shrinkToFit="1"/>
    </xf>
    <xf numFmtId="0" fontId="0" fillId="0" borderId="0" xfId="0" applyBorder="1" applyAlignment="1"/>
    <xf numFmtId="0" fontId="0" fillId="0" borderId="0" xfId="0" applyAlignment="1"/>
    <xf numFmtId="0" fontId="0" fillId="0" borderId="8" xfId="0" applyBorder="1" applyAlignment="1"/>
    <xf numFmtId="0" fontId="0" fillId="0" borderId="9" xfId="0" applyBorder="1" applyAlignment="1"/>
    <xf numFmtId="0" fontId="0" fillId="0" borderId="10" xfId="0" applyBorder="1" applyAlignment="1"/>
    <xf numFmtId="0" fontId="0" fillId="0" borderId="2" xfId="0" applyBorder="1" applyAlignment="1"/>
    <xf numFmtId="0" fontId="0" fillId="0" borderId="4" xfId="0" applyBorder="1" applyAlignment="1"/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  <xf numFmtId="0" fontId="16" fillId="0" borderId="0" xfId="0" applyFont="1" applyBorder="1" applyAlignment="1">
      <alignment horizontal="center" textRotation="90" shrinkToFit="1"/>
    </xf>
    <xf numFmtId="0" fontId="16" fillId="0" borderId="0" xfId="0" applyFont="1" applyBorder="1" applyAlignment="1">
      <alignment shrinkToFit="1"/>
    </xf>
    <xf numFmtId="0" fontId="16" fillId="0" borderId="8" xfId="0" applyFont="1" applyBorder="1" applyAlignment="1">
      <alignment horizontal="center" textRotation="90" shrinkToFit="1"/>
    </xf>
    <xf numFmtId="0" fontId="16" fillId="0" borderId="9" xfId="0" applyFont="1" applyBorder="1" applyAlignment="1">
      <alignment shrinkToFit="1"/>
    </xf>
    <xf numFmtId="0" fontId="16" fillId="0" borderId="10" xfId="0" applyFont="1" applyBorder="1" applyAlignment="1">
      <alignment shrinkToFit="1"/>
    </xf>
    <xf numFmtId="0" fontId="16" fillId="0" borderId="2" xfId="0" applyFont="1" applyBorder="1" applyAlignment="1">
      <alignment horizontal="center" textRotation="90" shrinkToFit="1"/>
    </xf>
    <xf numFmtId="0" fontId="16" fillId="0" borderId="4" xfId="0" applyFont="1" applyBorder="1" applyAlignment="1">
      <alignment shrinkToFit="1"/>
    </xf>
    <xf numFmtId="0" fontId="16" fillId="0" borderId="5" xfId="0" applyFont="1" applyBorder="1" applyAlignment="1">
      <alignment horizontal="center" textRotation="90" shrinkToFit="1"/>
    </xf>
    <xf numFmtId="0" fontId="16" fillId="0" borderId="6" xfId="0" applyFont="1" applyBorder="1" applyAlignment="1">
      <alignment shrinkToFit="1"/>
    </xf>
    <xf numFmtId="0" fontId="16" fillId="0" borderId="7" xfId="0" applyFont="1" applyBorder="1" applyAlignment="1">
      <alignment shrinkToFit="1"/>
    </xf>
    <xf numFmtId="0" fontId="0" fillId="0" borderId="0" xfId="0" applyAlignment="1">
      <alignment vertical="center"/>
    </xf>
    <xf numFmtId="0" fontId="11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" xfId="0" applyBorder="1" applyAlignment="1">
      <alignment horizontal="center" vertical="center" textRotation="90" shrinkToFit="1"/>
    </xf>
    <xf numFmtId="0" fontId="0" fillId="0" borderId="2" xfId="0" applyBorder="1" applyAlignment="1">
      <alignment horizontal="center" vertical="center" textRotation="90" shrinkToFit="1"/>
    </xf>
    <xf numFmtId="0" fontId="0" fillId="0" borderId="5" xfId="0" applyBorder="1" applyAlignment="1">
      <alignment horizontal="center" vertical="center" textRotation="90" shrinkToFit="1"/>
    </xf>
    <xf numFmtId="0" fontId="17" fillId="0" borderId="9" xfId="0" applyFont="1" applyBorder="1" applyAlignment="1">
      <alignment horizontal="center" vertical="center" textRotation="90" shrinkToFit="1"/>
    </xf>
    <xf numFmtId="0" fontId="17" fillId="0" borderId="0" xfId="0" applyFont="1" applyAlignment="1">
      <alignment horizontal="center" vertical="center" textRotation="90" shrinkToFit="1"/>
    </xf>
    <xf numFmtId="0" fontId="17" fillId="0" borderId="6" xfId="0" applyFont="1" applyBorder="1" applyAlignment="1">
      <alignment horizontal="center" vertical="center" textRotation="90" shrinkToFit="1"/>
    </xf>
    <xf numFmtId="0" fontId="0" fillId="0" borderId="4" xfId="0" applyBorder="1" applyAlignment="1">
      <alignment shrinkToFit="1"/>
    </xf>
    <xf numFmtId="0" fontId="0" fillId="0" borderId="7" xfId="0" applyBorder="1" applyAlignment="1">
      <alignment shrinkToFit="1"/>
    </xf>
    <xf numFmtId="0" fontId="13" fillId="3" borderId="11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15" fillId="0" borderId="11" xfId="0" applyFont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49" fontId="12" fillId="0" borderId="11" xfId="0" applyNumberFormat="1" applyFont="1" applyBorder="1" applyAlignment="1">
      <alignment horizontal="center" vertical="center" shrinkToFit="1"/>
    </xf>
    <xf numFmtId="49" fontId="14" fillId="0" borderId="11" xfId="0" applyNumberFormat="1" applyFont="1" applyBorder="1" applyAlignment="1">
      <alignment horizontal="center" vertical="center" shrinkToFit="1"/>
    </xf>
    <xf numFmtId="0" fontId="0" fillId="0" borderId="10" xfId="0" applyFont="1" applyBorder="1" applyAlignment="1">
      <alignment horizontal="center" vertical="center" textRotation="90" shrinkToFit="1"/>
    </xf>
    <xf numFmtId="0" fontId="0" fillId="0" borderId="4" xfId="0" applyFont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 textRotation="90" shrinkToFi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47625</xdr:colOff>
          <xdr:row>18</xdr:row>
          <xdr:rowOff>114300</xdr:rowOff>
        </xdr:from>
        <xdr:to>
          <xdr:col>28</xdr:col>
          <xdr:colOff>685800</xdr:colOff>
          <xdr:row>20</xdr:row>
          <xdr:rowOff>47625</xdr:rowOff>
        </xdr:to>
        <xdr:sp macro="" textlink="">
          <xdr:nvSpPr>
            <xdr:cNvPr id="6160" name="Button 16" hidden="1">
              <a:extLst>
                <a:ext uri="{63B3BB69-23CF-44E3-9099-C40C66FF867C}">
                  <a14:compatExt spid="_x0000_s6160"/>
                </a:ext>
                <a:ext uri="{FF2B5EF4-FFF2-40B4-BE49-F238E27FC236}">
                  <a16:creationId xmlns:a16="http://schemas.microsoft.com/office/drawing/2014/main" id="{00000000-0008-0000-0500-00001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TAG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28575</xdr:colOff>
          <xdr:row>18</xdr:row>
          <xdr:rowOff>95250</xdr:rowOff>
        </xdr:from>
        <xdr:to>
          <xdr:col>29</xdr:col>
          <xdr:colOff>666750</xdr:colOff>
          <xdr:row>20</xdr:row>
          <xdr:rowOff>28575</xdr:rowOff>
        </xdr:to>
        <xdr:sp macro="" textlink="">
          <xdr:nvSpPr>
            <xdr:cNvPr id="6162" name="Button 18" hidden="1">
              <a:extLst>
                <a:ext uri="{63B3BB69-23CF-44E3-9099-C40C66FF867C}">
                  <a14:compatExt spid="_x0000_s6162"/>
                </a:ext>
                <a:ext uri="{FF2B5EF4-FFF2-40B4-BE49-F238E27FC236}">
                  <a16:creationId xmlns:a16="http://schemas.microsoft.com/office/drawing/2014/main" id="{00000000-0008-0000-0500-00001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TAG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28575</xdr:colOff>
          <xdr:row>18</xdr:row>
          <xdr:rowOff>95250</xdr:rowOff>
        </xdr:from>
        <xdr:to>
          <xdr:col>30</xdr:col>
          <xdr:colOff>666750</xdr:colOff>
          <xdr:row>20</xdr:row>
          <xdr:rowOff>28575</xdr:rowOff>
        </xdr:to>
        <xdr:sp macro="" textlink="">
          <xdr:nvSpPr>
            <xdr:cNvPr id="6163" name="Button 19" hidden="1">
              <a:extLst>
                <a:ext uri="{63B3BB69-23CF-44E3-9099-C40C66FF867C}">
                  <a14:compatExt spid="_x0000_s6163"/>
                </a:ext>
                <a:ext uri="{FF2B5EF4-FFF2-40B4-BE49-F238E27FC236}">
                  <a16:creationId xmlns:a16="http://schemas.microsoft.com/office/drawing/2014/main" id="{00000000-0008-0000-0500-00001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TAG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28575</xdr:colOff>
          <xdr:row>21</xdr:row>
          <xdr:rowOff>9525</xdr:rowOff>
        </xdr:from>
        <xdr:to>
          <xdr:col>28</xdr:col>
          <xdr:colOff>666750</xdr:colOff>
          <xdr:row>22</xdr:row>
          <xdr:rowOff>228600</xdr:rowOff>
        </xdr:to>
        <xdr:sp macro="" textlink="">
          <xdr:nvSpPr>
            <xdr:cNvPr id="6164" name="Button 20" hidden="1">
              <a:extLst>
                <a:ext uri="{63B3BB69-23CF-44E3-9099-C40C66FF867C}">
                  <a14:compatExt spid="_x0000_s6164"/>
                </a:ext>
                <a:ext uri="{FF2B5EF4-FFF2-40B4-BE49-F238E27FC236}">
                  <a16:creationId xmlns:a16="http://schemas.microsoft.com/office/drawing/2014/main" id="{00000000-0008-0000-0500-00001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TAG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28575</xdr:colOff>
          <xdr:row>21</xdr:row>
          <xdr:rowOff>9525</xdr:rowOff>
        </xdr:from>
        <xdr:to>
          <xdr:col>29</xdr:col>
          <xdr:colOff>666750</xdr:colOff>
          <xdr:row>22</xdr:row>
          <xdr:rowOff>228600</xdr:rowOff>
        </xdr:to>
        <xdr:sp macro="" textlink="">
          <xdr:nvSpPr>
            <xdr:cNvPr id="6165" name="Button 21" hidden="1">
              <a:extLst>
                <a:ext uri="{63B3BB69-23CF-44E3-9099-C40C66FF867C}">
                  <a14:compatExt spid="_x0000_s6165"/>
                </a:ext>
                <a:ext uri="{FF2B5EF4-FFF2-40B4-BE49-F238E27FC236}">
                  <a16:creationId xmlns:a16="http://schemas.microsoft.com/office/drawing/2014/main" id="{00000000-0008-0000-0500-00001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TAG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28575</xdr:colOff>
          <xdr:row>21</xdr:row>
          <xdr:rowOff>9525</xdr:rowOff>
        </xdr:from>
        <xdr:to>
          <xdr:col>30</xdr:col>
          <xdr:colOff>666750</xdr:colOff>
          <xdr:row>22</xdr:row>
          <xdr:rowOff>228600</xdr:rowOff>
        </xdr:to>
        <xdr:sp macro="" textlink="">
          <xdr:nvSpPr>
            <xdr:cNvPr id="6166" name="Button 22" hidden="1">
              <a:extLst>
                <a:ext uri="{63B3BB69-23CF-44E3-9099-C40C66FF867C}">
                  <a14:compatExt spid="_x0000_s6166"/>
                </a:ext>
                <a:ext uri="{FF2B5EF4-FFF2-40B4-BE49-F238E27FC236}">
                  <a16:creationId xmlns:a16="http://schemas.microsoft.com/office/drawing/2014/main" id="{00000000-0008-0000-0500-00001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TAG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47625</xdr:colOff>
          <xdr:row>23</xdr:row>
          <xdr:rowOff>200025</xdr:rowOff>
        </xdr:from>
        <xdr:to>
          <xdr:col>28</xdr:col>
          <xdr:colOff>685800</xdr:colOff>
          <xdr:row>23</xdr:row>
          <xdr:rowOff>438150</xdr:rowOff>
        </xdr:to>
        <xdr:sp macro="" textlink="">
          <xdr:nvSpPr>
            <xdr:cNvPr id="6167" name="Button 23" hidden="1">
              <a:extLst>
                <a:ext uri="{63B3BB69-23CF-44E3-9099-C40C66FF867C}">
                  <a14:compatExt spid="_x0000_s6167"/>
                </a:ext>
                <a:ext uri="{FF2B5EF4-FFF2-40B4-BE49-F238E27FC236}">
                  <a16:creationId xmlns:a16="http://schemas.microsoft.com/office/drawing/2014/main" id="{00000000-0008-0000-0500-00001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TAG 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28575</xdr:colOff>
          <xdr:row>23</xdr:row>
          <xdr:rowOff>161925</xdr:rowOff>
        </xdr:from>
        <xdr:to>
          <xdr:col>29</xdr:col>
          <xdr:colOff>666750</xdr:colOff>
          <xdr:row>23</xdr:row>
          <xdr:rowOff>400050</xdr:rowOff>
        </xdr:to>
        <xdr:sp macro="" textlink="">
          <xdr:nvSpPr>
            <xdr:cNvPr id="6168" name="Button 24" hidden="1">
              <a:extLst>
                <a:ext uri="{63B3BB69-23CF-44E3-9099-C40C66FF867C}">
                  <a14:compatExt spid="_x0000_s6168"/>
                </a:ext>
                <a:ext uri="{FF2B5EF4-FFF2-40B4-BE49-F238E27FC236}">
                  <a16:creationId xmlns:a16="http://schemas.microsoft.com/office/drawing/2014/main" id="{00000000-0008-0000-0500-00001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TAG 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38100</xdr:colOff>
          <xdr:row>23</xdr:row>
          <xdr:rowOff>152400</xdr:rowOff>
        </xdr:from>
        <xdr:to>
          <xdr:col>30</xdr:col>
          <xdr:colOff>676275</xdr:colOff>
          <xdr:row>23</xdr:row>
          <xdr:rowOff>390525</xdr:rowOff>
        </xdr:to>
        <xdr:sp macro="" textlink="">
          <xdr:nvSpPr>
            <xdr:cNvPr id="6169" name="Button 25" hidden="1">
              <a:extLst>
                <a:ext uri="{63B3BB69-23CF-44E3-9099-C40C66FF867C}">
                  <a14:compatExt spid="_x0000_s6169"/>
                </a:ext>
                <a:ext uri="{FF2B5EF4-FFF2-40B4-BE49-F238E27FC236}">
                  <a16:creationId xmlns:a16="http://schemas.microsoft.com/office/drawing/2014/main" id="{00000000-0008-0000-0500-00001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TAG 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47625</xdr:colOff>
          <xdr:row>24</xdr:row>
          <xdr:rowOff>66675</xdr:rowOff>
        </xdr:from>
        <xdr:to>
          <xdr:col>28</xdr:col>
          <xdr:colOff>685800</xdr:colOff>
          <xdr:row>26</xdr:row>
          <xdr:rowOff>0</xdr:rowOff>
        </xdr:to>
        <xdr:sp macro="" textlink="">
          <xdr:nvSpPr>
            <xdr:cNvPr id="6170" name="Button 26" hidden="1">
              <a:extLst>
                <a:ext uri="{63B3BB69-23CF-44E3-9099-C40C66FF867C}">
                  <a14:compatExt spid="_x0000_s6170"/>
                </a:ext>
                <a:ext uri="{FF2B5EF4-FFF2-40B4-BE49-F238E27FC236}">
                  <a16:creationId xmlns:a16="http://schemas.microsoft.com/office/drawing/2014/main" id="{00000000-0008-0000-0500-00001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TAG 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28575</xdr:colOff>
          <xdr:row>24</xdr:row>
          <xdr:rowOff>66675</xdr:rowOff>
        </xdr:from>
        <xdr:to>
          <xdr:col>29</xdr:col>
          <xdr:colOff>666750</xdr:colOff>
          <xdr:row>26</xdr:row>
          <xdr:rowOff>0</xdr:rowOff>
        </xdr:to>
        <xdr:sp macro="" textlink="">
          <xdr:nvSpPr>
            <xdr:cNvPr id="6171" name="Button 27" hidden="1">
              <a:extLst>
                <a:ext uri="{63B3BB69-23CF-44E3-9099-C40C66FF867C}">
                  <a14:compatExt spid="_x0000_s6171"/>
                </a:ext>
                <a:ext uri="{FF2B5EF4-FFF2-40B4-BE49-F238E27FC236}">
                  <a16:creationId xmlns:a16="http://schemas.microsoft.com/office/drawing/2014/main" id="{00000000-0008-0000-0500-00001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TAG 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38100</xdr:colOff>
          <xdr:row>24</xdr:row>
          <xdr:rowOff>66675</xdr:rowOff>
        </xdr:from>
        <xdr:to>
          <xdr:col>30</xdr:col>
          <xdr:colOff>676275</xdr:colOff>
          <xdr:row>26</xdr:row>
          <xdr:rowOff>0</xdr:rowOff>
        </xdr:to>
        <xdr:sp macro="" textlink="">
          <xdr:nvSpPr>
            <xdr:cNvPr id="6172" name="Button 28" hidden="1">
              <a:extLst>
                <a:ext uri="{63B3BB69-23CF-44E3-9099-C40C66FF867C}">
                  <a14:compatExt spid="_x0000_s6172"/>
                </a:ext>
                <a:ext uri="{FF2B5EF4-FFF2-40B4-BE49-F238E27FC236}">
                  <a16:creationId xmlns:a16="http://schemas.microsoft.com/office/drawing/2014/main" id="{00000000-0008-0000-0500-00001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TAG 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47625</xdr:colOff>
          <xdr:row>28</xdr:row>
          <xdr:rowOff>9525</xdr:rowOff>
        </xdr:from>
        <xdr:to>
          <xdr:col>28</xdr:col>
          <xdr:colOff>685800</xdr:colOff>
          <xdr:row>28</xdr:row>
          <xdr:rowOff>247650</xdr:rowOff>
        </xdr:to>
        <xdr:sp macro="" textlink="">
          <xdr:nvSpPr>
            <xdr:cNvPr id="6173" name="Button 29" hidden="1">
              <a:extLst>
                <a:ext uri="{63B3BB69-23CF-44E3-9099-C40C66FF867C}">
                  <a14:compatExt spid="_x0000_s6173"/>
                </a:ext>
                <a:ext uri="{FF2B5EF4-FFF2-40B4-BE49-F238E27FC236}">
                  <a16:creationId xmlns:a16="http://schemas.microsoft.com/office/drawing/2014/main" id="{00000000-0008-0000-0500-00001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47625</xdr:colOff>
          <xdr:row>18</xdr:row>
          <xdr:rowOff>114300</xdr:rowOff>
        </xdr:from>
        <xdr:to>
          <xdr:col>28</xdr:col>
          <xdr:colOff>685800</xdr:colOff>
          <xdr:row>20</xdr:row>
          <xdr:rowOff>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6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TAG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28575</xdr:colOff>
          <xdr:row>18</xdr:row>
          <xdr:rowOff>95250</xdr:rowOff>
        </xdr:from>
        <xdr:to>
          <xdr:col>29</xdr:col>
          <xdr:colOff>666750</xdr:colOff>
          <xdr:row>20</xdr:row>
          <xdr:rowOff>0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6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TAG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28575</xdr:colOff>
          <xdr:row>18</xdr:row>
          <xdr:rowOff>95250</xdr:rowOff>
        </xdr:from>
        <xdr:to>
          <xdr:col>30</xdr:col>
          <xdr:colOff>666750</xdr:colOff>
          <xdr:row>20</xdr:row>
          <xdr:rowOff>0</xdr:rowOff>
        </xdr:to>
        <xdr:sp macro="" textlink="">
          <xdr:nvSpPr>
            <xdr:cNvPr id="12291" name="Button 3" hidden="1">
              <a:extLst>
                <a:ext uri="{63B3BB69-23CF-44E3-9099-C40C66FF867C}">
                  <a14:compatExt spid="_x0000_s12291"/>
                </a:ext>
                <a:ext uri="{FF2B5EF4-FFF2-40B4-BE49-F238E27FC236}">
                  <a16:creationId xmlns:a16="http://schemas.microsoft.com/office/drawing/2014/main" id="{00000000-0008-0000-0600-00000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TAG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28575</xdr:colOff>
          <xdr:row>21</xdr:row>
          <xdr:rowOff>9525</xdr:rowOff>
        </xdr:from>
        <xdr:to>
          <xdr:col>28</xdr:col>
          <xdr:colOff>666750</xdr:colOff>
          <xdr:row>22</xdr:row>
          <xdr:rowOff>238125</xdr:rowOff>
        </xdr:to>
        <xdr:sp macro="" textlink="">
          <xdr:nvSpPr>
            <xdr:cNvPr id="12292" name="Button 4" hidden="1">
              <a:extLst>
                <a:ext uri="{63B3BB69-23CF-44E3-9099-C40C66FF867C}">
                  <a14:compatExt spid="_x0000_s12292"/>
                </a:ext>
                <a:ext uri="{FF2B5EF4-FFF2-40B4-BE49-F238E27FC236}">
                  <a16:creationId xmlns:a16="http://schemas.microsoft.com/office/drawing/2014/main" id="{00000000-0008-0000-0600-00000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TAG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28575</xdr:colOff>
          <xdr:row>21</xdr:row>
          <xdr:rowOff>9525</xdr:rowOff>
        </xdr:from>
        <xdr:to>
          <xdr:col>29</xdr:col>
          <xdr:colOff>666750</xdr:colOff>
          <xdr:row>22</xdr:row>
          <xdr:rowOff>190500</xdr:rowOff>
        </xdr:to>
        <xdr:sp macro="" textlink="">
          <xdr:nvSpPr>
            <xdr:cNvPr id="12293" name="Button 5" hidden="1">
              <a:extLst>
                <a:ext uri="{63B3BB69-23CF-44E3-9099-C40C66FF867C}">
                  <a14:compatExt spid="_x0000_s12293"/>
                </a:ext>
                <a:ext uri="{FF2B5EF4-FFF2-40B4-BE49-F238E27FC236}">
                  <a16:creationId xmlns:a16="http://schemas.microsoft.com/office/drawing/2014/main" id="{00000000-0008-0000-0600-00000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TAG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28575</xdr:colOff>
          <xdr:row>21</xdr:row>
          <xdr:rowOff>9525</xdr:rowOff>
        </xdr:from>
        <xdr:to>
          <xdr:col>30</xdr:col>
          <xdr:colOff>666750</xdr:colOff>
          <xdr:row>22</xdr:row>
          <xdr:rowOff>200025</xdr:rowOff>
        </xdr:to>
        <xdr:sp macro="" textlink="">
          <xdr:nvSpPr>
            <xdr:cNvPr id="12294" name="Button 6" hidden="1">
              <a:extLst>
                <a:ext uri="{63B3BB69-23CF-44E3-9099-C40C66FF867C}">
                  <a14:compatExt spid="_x0000_s12294"/>
                </a:ext>
                <a:ext uri="{FF2B5EF4-FFF2-40B4-BE49-F238E27FC236}">
                  <a16:creationId xmlns:a16="http://schemas.microsoft.com/office/drawing/2014/main" id="{00000000-0008-0000-0600-000006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TAG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47625</xdr:colOff>
          <xdr:row>23</xdr:row>
          <xdr:rowOff>200025</xdr:rowOff>
        </xdr:from>
        <xdr:to>
          <xdr:col>28</xdr:col>
          <xdr:colOff>685800</xdr:colOff>
          <xdr:row>26</xdr:row>
          <xdr:rowOff>0</xdr:rowOff>
        </xdr:to>
        <xdr:sp macro="" textlink="">
          <xdr:nvSpPr>
            <xdr:cNvPr id="12295" name="Button 7" hidden="1">
              <a:extLst>
                <a:ext uri="{63B3BB69-23CF-44E3-9099-C40C66FF867C}">
                  <a14:compatExt spid="_x0000_s12295"/>
                </a:ext>
                <a:ext uri="{FF2B5EF4-FFF2-40B4-BE49-F238E27FC236}">
                  <a16:creationId xmlns:a16="http://schemas.microsoft.com/office/drawing/2014/main" id="{00000000-0008-0000-0600-000007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TAG 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28575</xdr:colOff>
          <xdr:row>23</xdr:row>
          <xdr:rowOff>161925</xdr:rowOff>
        </xdr:from>
        <xdr:to>
          <xdr:col>29</xdr:col>
          <xdr:colOff>666750</xdr:colOff>
          <xdr:row>26</xdr:row>
          <xdr:rowOff>0</xdr:rowOff>
        </xdr:to>
        <xdr:sp macro="" textlink="">
          <xdr:nvSpPr>
            <xdr:cNvPr id="12296" name="Button 8" hidden="1">
              <a:extLst>
                <a:ext uri="{63B3BB69-23CF-44E3-9099-C40C66FF867C}">
                  <a14:compatExt spid="_x0000_s12296"/>
                </a:ext>
                <a:ext uri="{FF2B5EF4-FFF2-40B4-BE49-F238E27FC236}">
                  <a16:creationId xmlns:a16="http://schemas.microsoft.com/office/drawing/2014/main" id="{00000000-0008-0000-0600-000008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TAG 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38100</xdr:colOff>
          <xdr:row>23</xdr:row>
          <xdr:rowOff>152400</xdr:rowOff>
        </xdr:from>
        <xdr:to>
          <xdr:col>30</xdr:col>
          <xdr:colOff>676275</xdr:colOff>
          <xdr:row>25</xdr:row>
          <xdr:rowOff>9525</xdr:rowOff>
        </xdr:to>
        <xdr:sp macro="" textlink="">
          <xdr:nvSpPr>
            <xdr:cNvPr id="12297" name="Button 9" hidden="1">
              <a:extLst>
                <a:ext uri="{63B3BB69-23CF-44E3-9099-C40C66FF867C}">
                  <a14:compatExt spid="_x0000_s12297"/>
                </a:ext>
                <a:ext uri="{FF2B5EF4-FFF2-40B4-BE49-F238E27FC236}">
                  <a16:creationId xmlns:a16="http://schemas.microsoft.com/office/drawing/2014/main" id="{00000000-0008-0000-0600-000009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TAG 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47625</xdr:colOff>
          <xdr:row>24</xdr:row>
          <xdr:rowOff>66675</xdr:rowOff>
        </xdr:from>
        <xdr:to>
          <xdr:col>28</xdr:col>
          <xdr:colOff>685800</xdr:colOff>
          <xdr:row>26</xdr:row>
          <xdr:rowOff>0</xdr:rowOff>
        </xdr:to>
        <xdr:sp macro="" textlink="">
          <xdr:nvSpPr>
            <xdr:cNvPr id="12298" name="Button 10" hidden="1">
              <a:extLst>
                <a:ext uri="{63B3BB69-23CF-44E3-9099-C40C66FF867C}">
                  <a14:compatExt spid="_x0000_s12298"/>
                </a:ext>
                <a:ext uri="{FF2B5EF4-FFF2-40B4-BE49-F238E27FC236}">
                  <a16:creationId xmlns:a16="http://schemas.microsoft.com/office/drawing/2014/main" id="{00000000-0008-0000-0600-00000A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TAG 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28575</xdr:colOff>
          <xdr:row>24</xdr:row>
          <xdr:rowOff>66675</xdr:rowOff>
        </xdr:from>
        <xdr:to>
          <xdr:col>29</xdr:col>
          <xdr:colOff>666750</xdr:colOff>
          <xdr:row>26</xdr:row>
          <xdr:rowOff>0</xdr:rowOff>
        </xdr:to>
        <xdr:sp macro="" textlink="">
          <xdr:nvSpPr>
            <xdr:cNvPr id="12299" name="Button 11" hidden="1">
              <a:extLst>
                <a:ext uri="{63B3BB69-23CF-44E3-9099-C40C66FF867C}">
                  <a14:compatExt spid="_x0000_s12299"/>
                </a:ext>
                <a:ext uri="{FF2B5EF4-FFF2-40B4-BE49-F238E27FC236}">
                  <a16:creationId xmlns:a16="http://schemas.microsoft.com/office/drawing/2014/main" id="{00000000-0008-0000-0600-00000B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TAG 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38100</xdr:colOff>
          <xdr:row>24</xdr:row>
          <xdr:rowOff>66675</xdr:rowOff>
        </xdr:from>
        <xdr:to>
          <xdr:col>30</xdr:col>
          <xdr:colOff>676275</xdr:colOff>
          <xdr:row>26</xdr:row>
          <xdr:rowOff>0</xdr:rowOff>
        </xdr:to>
        <xdr:sp macro="" textlink="">
          <xdr:nvSpPr>
            <xdr:cNvPr id="12300" name="Button 12" hidden="1">
              <a:extLst>
                <a:ext uri="{63B3BB69-23CF-44E3-9099-C40C66FF867C}">
                  <a14:compatExt spid="_x0000_s12300"/>
                </a:ext>
                <a:ext uri="{FF2B5EF4-FFF2-40B4-BE49-F238E27FC236}">
                  <a16:creationId xmlns:a16="http://schemas.microsoft.com/office/drawing/2014/main" id="{00000000-0008-0000-0600-00000C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TAG 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47625</xdr:colOff>
          <xdr:row>28</xdr:row>
          <xdr:rowOff>9525</xdr:rowOff>
        </xdr:from>
        <xdr:to>
          <xdr:col>28</xdr:col>
          <xdr:colOff>685800</xdr:colOff>
          <xdr:row>30</xdr:row>
          <xdr:rowOff>0</xdr:rowOff>
        </xdr:to>
        <xdr:sp macro="" textlink="">
          <xdr:nvSpPr>
            <xdr:cNvPr id="12301" name="Button 13" hidden="1">
              <a:extLst>
                <a:ext uri="{63B3BB69-23CF-44E3-9099-C40C66FF867C}">
                  <a14:compatExt spid="_x0000_s12301"/>
                </a:ext>
                <a:ext uri="{FF2B5EF4-FFF2-40B4-BE49-F238E27FC236}">
                  <a16:creationId xmlns:a16="http://schemas.microsoft.com/office/drawing/2014/main" id="{00000000-0008-0000-0600-00000D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76200</xdr:colOff>
          <xdr:row>28</xdr:row>
          <xdr:rowOff>19050</xdr:rowOff>
        </xdr:from>
        <xdr:to>
          <xdr:col>30</xdr:col>
          <xdr:colOff>666750</xdr:colOff>
          <xdr:row>30</xdr:row>
          <xdr:rowOff>0</xdr:rowOff>
        </xdr:to>
        <xdr:sp macro="" textlink="">
          <xdr:nvSpPr>
            <xdr:cNvPr id="12302" name="Button 14" hidden="1">
              <a:extLst>
                <a:ext uri="{63B3BB69-23CF-44E3-9099-C40C66FF867C}">
                  <a14:compatExt spid="_x0000_s12302"/>
                </a:ext>
                <a:ext uri="{FF2B5EF4-FFF2-40B4-BE49-F238E27FC236}">
                  <a16:creationId xmlns:a16="http://schemas.microsoft.com/office/drawing/2014/main" id="{00000000-0008-0000-0600-00000E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 SELECTION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9525</xdr:colOff>
          <xdr:row>1</xdr:row>
          <xdr:rowOff>9525</xdr:rowOff>
        </xdr:from>
        <xdr:to>
          <xdr:col>29</xdr:col>
          <xdr:colOff>0</xdr:colOff>
          <xdr:row>3</xdr:row>
          <xdr:rowOff>9525</xdr:rowOff>
        </xdr:to>
        <xdr:sp macro="" textlink="">
          <xdr:nvSpPr>
            <xdr:cNvPr id="12303" name="ToggleButton1" hidden="1">
              <a:extLst>
                <a:ext uri="{63B3BB69-23CF-44E3-9099-C40C66FF867C}">
                  <a14:compatExt spid="_x0000_s12303"/>
                </a:ext>
                <a:ext uri="{FF2B5EF4-FFF2-40B4-BE49-F238E27FC236}">
                  <a16:creationId xmlns:a16="http://schemas.microsoft.com/office/drawing/2014/main" id="{00000000-0008-0000-0600-00000F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9525</xdr:colOff>
          <xdr:row>5</xdr:row>
          <xdr:rowOff>0</xdr:rowOff>
        </xdr:from>
        <xdr:to>
          <xdr:col>29</xdr:col>
          <xdr:colOff>9524</xdr:colOff>
          <xdr:row>7</xdr:row>
          <xdr:rowOff>9525</xdr:rowOff>
        </xdr:to>
        <xdr:sp macro="" textlink="">
          <xdr:nvSpPr>
            <xdr:cNvPr id="12304" name="ToggleButton2" hidden="1">
              <a:extLst>
                <a:ext uri="{63B3BB69-23CF-44E3-9099-C40C66FF867C}">
                  <a14:compatExt spid="_x0000_s12304"/>
                </a:ext>
                <a:ext uri="{FF2B5EF4-FFF2-40B4-BE49-F238E27FC236}">
                  <a16:creationId xmlns:a16="http://schemas.microsoft.com/office/drawing/2014/main" id="{00000000-0008-0000-0600-000010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9525</xdr:colOff>
          <xdr:row>8</xdr:row>
          <xdr:rowOff>276226</xdr:rowOff>
        </xdr:from>
        <xdr:to>
          <xdr:col>29</xdr:col>
          <xdr:colOff>0</xdr:colOff>
          <xdr:row>11</xdr:row>
          <xdr:rowOff>9526</xdr:rowOff>
        </xdr:to>
        <xdr:sp macro="" textlink="">
          <xdr:nvSpPr>
            <xdr:cNvPr id="12305" name="ToggleButton3" hidden="1">
              <a:extLst>
                <a:ext uri="{63B3BB69-23CF-44E3-9099-C40C66FF867C}">
                  <a14:compatExt spid="_x0000_s12305"/>
                </a:ext>
                <a:ext uri="{FF2B5EF4-FFF2-40B4-BE49-F238E27FC236}">
                  <a16:creationId xmlns:a16="http://schemas.microsoft.com/office/drawing/2014/main" id="{00000000-0008-0000-0600-00001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caradisiac.com/auto--buick/" TargetMode="External"/><Relationship Id="rId117" Type="http://schemas.openxmlformats.org/officeDocument/2006/relationships/hyperlink" Target="https://www.caaquebec.com/fr/sur-la-route/conseils/essais-routiers/liste-des-vehicules-evalues/?tx_caaessairoutier_pi1%5Bmodel%5D=1935&amp;tx_caaessairoutier_pi1%5Bmaker%5D=1451&amp;tx_caaessairoutier_pi1%5Baction%5D=list&amp;cHash=8474624f0071c361cfb5bb48fab9a2c9" TargetMode="External"/><Relationship Id="rId21" Type="http://schemas.openxmlformats.org/officeDocument/2006/relationships/hyperlink" Target="https://www.caradisiac.com/auto--aston-martin/" TargetMode="External"/><Relationship Id="rId42" Type="http://schemas.openxmlformats.org/officeDocument/2006/relationships/hyperlink" Target="https://www.caradisiac.com/auto--jeep/" TargetMode="External"/><Relationship Id="rId47" Type="http://schemas.openxmlformats.org/officeDocument/2006/relationships/hyperlink" Target="https://www.caradisiac.com/auto--mazda/" TargetMode="External"/><Relationship Id="rId63" Type="http://schemas.openxmlformats.org/officeDocument/2006/relationships/hyperlink" Target="https://www.caaquebec.com/fr/sur-la-route/conseils/essais-routiers/liste-des-vehicules-evalues/?tx_caaessairoutier_pi1%5Bmodel%5D=227&amp;tx_caaessairoutier_pi1%5Bmaker%5D=1441&amp;tx_caaessairoutier_pi1%5Baction%5D=list&amp;cHash=6b461241c3266d519822858a8acd0d6e" TargetMode="External"/><Relationship Id="rId68" Type="http://schemas.openxmlformats.org/officeDocument/2006/relationships/hyperlink" Target="https://www.caaquebec.com/fr/sur-la-route/conseils/essais-routiers/liste-des-vehicules-evalues/?tx_caaessairoutier_pi1%5Bmodel%5D=2067&amp;tx_caaessairoutier_pi1%5Bmaker%5D=1441&amp;tx_caaessairoutier_pi1%5Baction%5D=list&amp;cHash=8710a5c649dc531617bf3f4f8f3ae74f" TargetMode="External"/><Relationship Id="rId84" Type="http://schemas.openxmlformats.org/officeDocument/2006/relationships/hyperlink" Target="https://www.caaquebec.com/fr/sur-la-route/conseils/essais-routiers/liste-des-vehicules-evalues/?tx_caaessairoutier_pi1%5Bmodel%5D=1919&amp;tx_caaessairoutier_pi1%5Bmaker%5D=1440&amp;tx_caaessairoutier_pi1%5Baction%5D=list&amp;cHash=a5c065daf0685990f207b0681346849c" TargetMode="External"/><Relationship Id="rId89" Type="http://schemas.openxmlformats.org/officeDocument/2006/relationships/hyperlink" Target="https://www.caaquebec.com/fr/sur-la-route/conseils/essais-routiers/liste-des-vehicules-evalues/?tx_caaessairoutier_pi1%5Bmodel%5D=1921&amp;tx_caaessairoutier_pi1%5Bmaker%5D=1463&amp;tx_caaessairoutier_pi1%5Baction%5D=list&amp;cHash=105868c6b61bfb9dbcd45e66b31b8a7c" TargetMode="External"/><Relationship Id="rId112" Type="http://schemas.openxmlformats.org/officeDocument/2006/relationships/hyperlink" Target="https://www.caaquebec.com/fr/sur-la-route/conseils/essais-routiers/liste-des-vehicules-evalues/?tx_caaessairoutier_pi1%5Bmodel%5D=2239&amp;tx_caaessairoutier_pi1%5Bmaker%5D=1437&amp;tx_caaessairoutier_pi1%5Baction%5D=list&amp;cHash=9766d8501876fbc95d6e614f54bbae31" TargetMode="External"/><Relationship Id="rId133" Type="http://schemas.openxmlformats.org/officeDocument/2006/relationships/hyperlink" Target="https://www.caaquebec.com/fr/sur-la-route/conseils/essais-routiers/liste-des-vehicules-evalues/?tx_caaessairoutier_pi1%5Bmodel%5D=221&amp;tx_caaessairoutier_pi1%5Bmaker%5D=1456&amp;tx_caaessairoutier_pi1%5Baction%5D=list&amp;cHash=e29916a91d8af15a2685eca8dd08cd46" TargetMode="External"/><Relationship Id="rId138" Type="http://schemas.openxmlformats.org/officeDocument/2006/relationships/hyperlink" Target="https://www.caaquebec.com/fr/sur-la-route/conseils/essais-routiers/liste-des-vehicules-evalues/?tx_caaessairoutier_pi1%5Bmodel%5D=2120&amp;tx_caaessairoutier_pi1%5Bmaker%5D=1465&amp;tx_caaessairoutier_pi1%5Baction%5D=list&amp;cHash=5a34a7dbe14da829ea3b440713033890" TargetMode="External"/><Relationship Id="rId154" Type="http://schemas.openxmlformats.org/officeDocument/2006/relationships/hyperlink" Target="https://www.caaquebec.com/fr/sur-la-route/conseils/essais-routiers/liste-des-vehicules-evalues/?tx_caaessairoutier_pi1%5Bmodel%5D=1980&amp;tx_caaessairoutier_pi1%5Bmaker%5D=1442&amp;tx_caaessairoutier_pi1%5Baction%5D=list&amp;cHash=7677b02b2bd4cbb74343cb2ba27d2ccb" TargetMode="External"/><Relationship Id="rId159" Type="http://schemas.openxmlformats.org/officeDocument/2006/relationships/hyperlink" Target="https://www.caaquebec.com/fr/sur-la-route/conseils/essais-routiers/liste-des-vehicules-evalues/?tx_caaessairoutier_pi1%5Bmodel%5D=173&amp;tx_caaessairoutier_pi1%5Bmaker%5D=1459&amp;tx_caaessairoutier_pi1%5Baction%5D=list&amp;cHash=ef190ca3addfb0a9f4548350a905fcf7" TargetMode="External"/><Relationship Id="rId175" Type="http://schemas.openxmlformats.org/officeDocument/2006/relationships/hyperlink" Target="https://www.caaquebec.com/fr/sur-la-route/conseils/essais-routiers/liste-des-vehicules-evalues/?tx_caaessairoutier_pi1%5Bmodel%5D=1908&amp;tx_caaessairoutier_pi1%5Bmaker%5D=1445&amp;tx_caaessairoutier_pi1%5Baction%5D=list&amp;cHash=9dc130572cc7d1ebd752bce1a5299956" TargetMode="External"/><Relationship Id="rId170" Type="http://schemas.openxmlformats.org/officeDocument/2006/relationships/hyperlink" Target="https://www.caaquebec.com/fr/sur-la-route/conseils/essais-routiers/liste-des-vehicules-evalues/?tx_caaessairoutier_pi1%5Bmodel%5D=300&amp;tx_caaessairoutier_pi1%5Bmaker%5D=1468&amp;tx_caaessairoutier_pi1%5Baction%5D=list&amp;cHash=471bae6975e05b4d25a67cb248258cfb" TargetMode="External"/><Relationship Id="rId16" Type="http://schemas.openxmlformats.org/officeDocument/2006/relationships/hyperlink" Target="http://www.globalautomakers.ca/fr/" TargetMode="External"/><Relationship Id="rId107" Type="http://schemas.openxmlformats.org/officeDocument/2006/relationships/hyperlink" Target="https://www.caaquebec.com/fr/sur-la-route/conseils/essais-routiers/liste-des-vehicules-evalues/?tx_caaessairoutier_pi1%5Bmodel%5D=2107&amp;tx_caaessairoutier_pi1%5Bmaker%5D=1449&amp;tx_caaessairoutier_pi1%5Baction%5D=list&amp;cHash=f1be44eb5f978fc52644025de83fa9fd" TargetMode="External"/><Relationship Id="rId11" Type="http://schemas.openxmlformats.org/officeDocument/2006/relationships/hyperlink" Target="http://www.globalautomakers.ca/fr/" TargetMode="External"/><Relationship Id="rId32" Type="http://schemas.openxmlformats.org/officeDocument/2006/relationships/hyperlink" Target="https://www.caradisiac.com/auto--datsun/" TargetMode="External"/><Relationship Id="rId37" Type="http://schemas.openxmlformats.org/officeDocument/2006/relationships/hyperlink" Target="https://www.caradisiac.com/auto--hummer/" TargetMode="External"/><Relationship Id="rId53" Type="http://schemas.openxmlformats.org/officeDocument/2006/relationships/hyperlink" Target="https://www.caradisiac.com/auto--subaru/" TargetMode="External"/><Relationship Id="rId58" Type="http://schemas.openxmlformats.org/officeDocument/2006/relationships/hyperlink" Target="https://www.caradisiac.com/auto--mitsubishi/" TargetMode="External"/><Relationship Id="rId74" Type="http://schemas.openxmlformats.org/officeDocument/2006/relationships/hyperlink" Target="https://www.caaquebec.com/fr/sur-la-route/conseils/essais-routiers/liste-des-vehicules-evalues/?tx_caaessairoutier_pi1%5Bmodel%5D=350&amp;tx_caaessairoutier_pi1%5Bmaker%5D=1443&amp;tx_caaessairoutier_pi1%5Baction%5D=list&amp;cHash=75eaeeb11540664ec718fe3b5418b4f4" TargetMode="External"/><Relationship Id="rId79" Type="http://schemas.openxmlformats.org/officeDocument/2006/relationships/hyperlink" Target="https://www.caaquebec.com/fr/sur-la-route/conseils/essais-routiers/liste-des-vehicules-evalues/?tx_caaessairoutier_pi1%5Bmodel%5D=1971&amp;tx_caaessairoutier_pi1%5Bmaker%5D=1440&amp;tx_caaessairoutier_pi1%5Baction%5D=list&amp;cHash=a0966c6671139c6d02c7629a0fb50634" TargetMode="External"/><Relationship Id="rId102" Type="http://schemas.openxmlformats.org/officeDocument/2006/relationships/hyperlink" Target="https://www.caaquebec.com/fr/sur-la-route/conseils/essais-routiers/liste-des-vehicules-evalues/?tx_caaessairoutier_pi1%5Bmodel%5D=1930&amp;tx_caaessairoutier_pi1%5Bmaker%5D=1449&amp;tx_caaessairoutier_pi1%5Baction%5D=list&amp;cHash=f75bb58eaab309b8fd6a9979a0699a11" TargetMode="External"/><Relationship Id="rId123" Type="http://schemas.openxmlformats.org/officeDocument/2006/relationships/hyperlink" Target="https://www.caaquebec.com/fr/sur-la-route/conseils/essais-routiers/liste-des-vehicules-evalues/?tx_caaessairoutier_pi1%5Bmodel%5D=403&amp;tx_caaessairoutier_pi1%5Bmaker%5D=1469&amp;tx_caaessairoutier_pi1%5Baction%5D=list&amp;cHash=58f898b24f6635e9b84f2bd8817d67ef" TargetMode="External"/><Relationship Id="rId128" Type="http://schemas.openxmlformats.org/officeDocument/2006/relationships/hyperlink" Target="https://www.caaquebec.com/fr/sur-la-route/conseils/essais-routiers/liste-des-vehicules-evalues/?tx_caaessairoutier_pi1%5Bmodel%5D=1940&amp;tx_caaessairoutier_pi1%5Bmaker%5D=1469&amp;tx_caaessairoutier_pi1%5Baction%5D=list&amp;cHash=9cf83c669ae08b0da7bc014836baceb2" TargetMode="External"/><Relationship Id="rId144" Type="http://schemas.openxmlformats.org/officeDocument/2006/relationships/hyperlink" Target="https://www.caaquebec.com/fr/sur-la-route/conseils/essais-routiers/liste-des-vehicules-evalues/?tx_caaessairoutier_pi1%5Bmodel%5D=2055&amp;tx_caaessairoutier_pi1%5Bmaker%5D=1465&amp;tx_caaessairoutier_pi1%5Baction%5D=list&amp;cHash=9aa73e603bf01308723c23a99624b650" TargetMode="External"/><Relationship Id="rId149" Type="http://schemas.openxmlformats.org/officeDocument/2006/relationships/hyperlink" Target="https://www.caaquebec.com/fr/sur-la-route/conseils/essais-routiers/liste-des-vehicules-evalues/?tx_caaessairoutier_pi1%5Bmodel%5D=1945&amp;tx_caaessairoutier_pi1%5Bmaker%5D=1462&amp;tx_caaessairoutier_pi1%5Baction%5D=list&amp;cHash=7634fc5698994a1e6961d7a68b6eba25" TargetMode="External"/><Relationship Id="rId5" Type="http://schemas.openxmlformats.org/officeDocument/2006/relationships/hyperlink" Target="http://www.globalautomakers.ca/fr/" TargetMode="External"/><Relationship Id="rId90" Type="http://schemas.openxmlformats.org/officeDocument/2006/relationships/hyperlink" Target="https://www.caaquebec.com/fr/sur-la-route/conseils/essais-routiers/liste-des-vehicules-evalues/?tx_caaessairoutier_pi1%5Bmodel%5D=1989&amp;tx_caaessairoutier_pi1%5Bmaker%5D=1463&amp;tx_caaessairoutier_pi1%5Baction%5D=list&amp;cHash=afa43446964108468545f9758cbeddca" TargetMode="External"/><Relationship Id="rId95" Type="http://schemas.openxmlformats.org/officeDocument/2006/relationships/hyperlink" Target="https://www.caaquebec.com/fr/sur-la-route/conseils/essais-routiers/liste-des-vehicules-evalues/?tx_caaessairoutier_pi1%5Bmodel%5D=1992&amp;tx_caaessairoutier_pi1%5Bmaker%5D=1463&amp;tx_caaessairoutier_pi1%5Baction%5D=list&amp;cHash=1271ff2e74b5489ed75aa7049a42fd05" TargetMode="External"/><Relationship Id="rId160" Type="http://schemas.openxmlformats.org/officeDocument/2006/relationships/hyperlink" Target="https://www.caaquebec.com/fr/sur-la-route/conseils/essais-routiers/liste-des-vehicules-evalues/?tx_caaessairoutier_pi1%5Bmodel%5D=173&amp;tx_caaessairoutier_pi1%5Bmaker%5D=1459&amp;tx_caaessairoutier_pi1%5Baction%5D=list&amp;cHash=ef190ca3addfb0a9f4548350a905fcf7" TargetMode="External"/><Relationship Id="rId165" Type="http://schemas.openxmlformats.org/officeDocument/2006/relationships/hyperlink" Target="https://www.caaquebec.com/fr/sur-la-route/conseils/essais-routiers/liste-des-vehicules-evalues/?tx_caaessairoutier_pi1%5Bmodel%5D=1909&amp;tx_caaessairoutier_pi1%5Bmaker%5D=1468&amp;tx_caaessairoutier_pi1%5Baction%5D=list&amp;cHash=1c0b84a32f6c032ccdd45ebea76bc010" TargetMode="External"/><Relationship Id="rId181" Type="http://schemas.openxmlformats.org/officeDocument/2006/relationships/printerSettings" Target="../printerSettings/printerSettings4.bin"/><Relationship Id="rId22" Type="http://schemas.openxmlformats.org/officeDocument/2006/relationships/hyperlink" Target="https://www.caradisiac.com/auto--audi/" TargetMode="External"/><Relationship Id="rId27" Type="http://schemas.openxmlformats.org/officeDocument/2006/relationships/hyperlink" Target="https://www.caradisiac.com/auto--cadillac/" TargetMode="External"/><Relationship Id="rId43" Type="http://schemas.openxmlformats.org/officeDocument/2006/relationships/hyperlink" Target="https://www.caradisiac.com/auto--kia/" TargetMode="External"/><Relationship Id="rId48" Type="http://schemas.openxmlformats.org/officeDocument/2006/relationships/hyperlink" Target="https://www.caradisiac.com/auto--mercedes/" TargetMode="External"/><Relationship Id="rId64" Type="http://schemas.openxmlformats.org/officeDocument/2006/relationships/hyperlink" Target="https://www.caaquebec.com/fr/sur-la-route/conseils/essais-routiers/liste-des-vehicules-evalues/?tx_caaessairoutier_pi1%5Bmodel%5D=289&amp;tx_caaessairoutier_pi1%5Bmaker%5D=1441&amp;tx_caaessairoutier_pi1%5Baction%5D=list&amp;cHash=e88b2c240b8ac95271a761e16157e167" TargetMode="External"/><Relationship Id="rId69" Type="http://schemas.openxmlformats.org/officeDocument/2006/relationships/hyperlink" Target="https://www.caaquebec.com/fr/sur-la-route/conseils/essais-routiers/liste-des-vehicules-evalues/?tx_caaessairoutier_pi1%5Bmodel%5D=92&amp;tx_caaessairoutier_pi1%5Bmaker%5D=1441&amp;tx_caaessairoutier_pi1%5Baction%5D=list&amp;cHash=389167c5925cd7e961ac427d8642bc32" TargetMode="External"/><Relationship Id="rId113" Type="http://schemas.openxmlformats.org/officeDocument/2006/relationships/hyperlink" Target="https://www.caaquebec.com/fr/sur-la-route/conseils/essais-routiers/liste-des-vehicules-evalues/?tx_caaessairoutier_pi1%5Bmodel%5D=2104&amp;tx_caaessairoutier_pi1%5Bmaker%5D=1471&amp;tx_caaessairoutier_pi1%5Baction%5D=list&amp;cHash=fc0a332c7c0241473f109a4badd8e8df" TargetMode="External"/><Relationship Id="rId118" Type="http://schemas.openxmlformats.org/officeDocument/2006/relationships/hyperlink" Target="https://www.caaquebec.com/fr/sur-la-route/conseils/essais-routiers/liste-des-vehicules-evalues/?tx_caaessairoutier_pi1%5Bmodel%5D=1936&amp;tx_caaessairoutier_pi1%5Bmaker%5D=1451&amp;tx_caaessairoutier_pi1%5Baction%5D=list&amp;cHash=c256889f15534327073a68aef497aa4d" TargetMode="External"/><Relationship Id="rId134" Type="http://schemas.openxmlformats.org/officeDocument/2006/relationships/hyperlink" Target="https://www.caaquebec.com/fr/sur-la-route/conseils/essais-routiers/liste-des-vehicules-evalues/?tx_caaessairoutier_pi1%5Bmodel%5D=2154&amp;tx_caaessairoutier_pi1%5Bmaker%5D=1465&amp;tx_caaessairoutier_pi1%5Baction%5D=list&amp;cHash=1fc0fc6768b82f97d40fc187684bd55d" TargetMode="External"/><Relationship Id="rId139" Type="http://schemas.openxmlformats.org/officeDocument/2006/relationships/hyperlink" Target="https://www.caaquebec.com/fr/sur-la-route/conseils/essais-routiers/liste-des-vehicules-evalues/?tx_caaessairoutier_pi1%5Bmodel%5D=2244&amp;tx_caaessairoutier_pi1%5Bmaker%5D=1465&amp;tx_caaessairoutier_pi1%5Baction%5D=list&amp;cHash=79ae516f6a10158918a33b023963e511" TargetMode="External"/><Relationship Id="rId80" Type="http://schemas.openxmlformats.org/officeDocument/2006/relationships/hyperlink" Target="https://www.caaquebec.com/fr/sur-la-route/conseils/essais-routiers/liste-des-vehicules-evalues/?tx_caaessairoutier_pi1%5Bmodel%5D=170&amp;tx_caaessairoutier_pi1%5Bmaker%5D=1440&amp;tx_caaessairoutier_pi1%5Baction%5D=list&amp;cHash=9ec45b01ee500fe87274eaa4285e051b" TargetMode="External"/><Relationship Id="rId85" Type="http://schemas.openxmlformats.org/officeDocument/2006/relationships/hyperlink" Target="https://www.caaquebec.com/fr/sur-la-route/conseils/essais-routiers/liste-des-vehicules-evalues/?tx_caaessairoutier_pi1%5Bmodel%5D=2069&amp;tx_caaessairoutier_pi1%5Bmaker%5D=1440&amp;tx_caaessairoutier_pi1%5Baction%5D=list&amp;cHash=e2c74e163f0bb737f627946f8b35600a" TargetMode="External"/><Relationship Id="rId150" Type="http://schemas.openxmlformats.org/officeDocument/2006/relationships/hyperlink" Target="https://www.caaquebec.com/fr/sur-la-route/conseils/essais-routiers/liste-des-vehicules-evalues/?tx_caaessairoutier_pi1%5Bmodel%5D=1943&amp;tx_caaessairoutier_pi1%5Bmaker%5D=1462&amp;tx_caaessairoutier_pi1%5Baction%5D=list&amp;cHash=3f95ddf3c8b52f03c04a7a5ffcd46ae4" TargetMode="External"/><Relationship Id="rId155" Type="http://schemas.openxmlformats.org/officeDocument/2006/relationships/hyperlink" Target="https://www.caaquebec.com/fr/sur-la-route/conseils/essais-routiers/liste-des-vehicules-evalues/?tx_caaessairoutier_pi1%5Bmodel%5D=1980&amp;tx_caaessairoutier_pi1%5Bmaker%5D=1442&amp;tx_caaessairoutier_pi1%5Baction%5D=list&amp;cHash=7677b02b2bd4cbb74343cb2ba27d2ccb" TargetMode="External"/><Relationship Id="rId171" Type="http://schemas.openxmlformats.org/officeDocument/2006/relationships/hyperlink" Target="https://www.caaquebec.com/fr/sur-la-route/conseils/essais-routiers/liste-des-vehicules-evalues/?tx_caaessairoutier_pi1%5Bmodel%5D=330&amp;tx_caaessairoutier_pi1%5Bmaker%5D=1468&amp;tx_caaessairoutier_pi1%5Baction%5D=list&amp;cHash=1e86657c9690991588b188a0c3307b50" TargetMode="External"/><Relationship Id="rId176" Type="http://schemas.openxmlformats.org/officeDocument/2006/relationships/hyperlink" Target="https://www.caaquebec.com/fr/sur-la-route/conseils/essais-routiers/liste-des-vehicules-evalues/?tx_caaessairoutier_pi1%5Bmodel%5D=1902&amp;tx_caaessairoutier_pi1%5Bmaker%5D=1445&amp;tx_caaessairoutier_pi1%5Baction%5D=list&amp;cHash=7914ac27f405af89e1b3c7bdf9199a14" TargetMode="External"/><Relationship Id="rId12" Type="http://schemas.openxmlformats.org/officeDocument/2006/relationships/hyperlink" Target="http://www.globalautomakers.ca/fr/" TargetMode="External"/><Relationship Id="rId17" Type="http://schemas.openxmlformats.org/officeDocument/2006/relationships/hyperlink" Target="http://www.globalautomakers.ca/fr/" TargetMode="External"/><Relationship Id="rId33" Type="http://schemas.openxmlformats.org/officeDocument/2006/relationships/hyperlink" Target="https://www.caradisiac.com/auto--dodge/" TargetMode="External"/><Relationship Id="rId38" Type="http://schemas.openxmlformats.org/officeDocument/2006/relationships/hyperlink" Target="https://www.caradisiac.com/auto--hyundai/" TargetMode="External"/><Relationship Id="rId59" Type="http://schemas.openxmlformats.org/officeDocument/2006/relationships/hyperlink" Target="https://www.caradisiac.com/auto--mini/" TargetMode="External"/><Relationship Id="rId103" Type="http://schemas.openxmlformats.org/officeDocument/2006/relationships/hyperlink" Target="https://www.caaquebec.com/fr/sur-la-route/conseils/essais-routiers/liste-des-vehicules-evalues/?tx_caaessairoutier_pi1%5Bmodel%5D=1930&amp;tx_caaessairoutier_pi1%5Bmaker%5D=1449&amp;tx_caaessairoutier_pi1%5Baction%5D=list&amp;cHash=f75bb58eaab309b8fd6a9979a0699a11" TargetMode="External"/><Relationship Id="rId108" Type="http://schemas.openxmlformats.org/officeDocument/2006/relationships/hyperlink" Target="https://www.caaquebec.com/fr/sur-la-route/conseils/essais-routiers/liste-des-vehicules-evalues/?tx_caaessairoutier_pi1%5Bmodel%5D=2108&amp;tx_caaessairoutier_pi1%5Bmaker%5D=1449&amp;tx_caaessairoutier_pi1%5Baction%5D=list&amp;cHash=1d21d340b339bd88445e917c120dcd26" TargetMode="External"/><Relationship Id="rId124" Type="http://schemas.openxmlformats.org/officeDocument/2006/relationships/hyperlink" Target="https://www.caaquebec.com/fr/sur-la-route/conseils/essais-routiers/liste-des-vehicules-evalues/?tx_caaessairoutier_pi1%5Bmodel%5D=2151&amp;tx_caaessairoutier_pi1%5Bmaker%5D=1469&amp;tx_caaessairoutier_pi1%5Baction%5D=list&amp;cHash=9278707c75d125365be5baf00649aa18" TargetMode="External"/><Relationship Id="rId129" Type="http://schemas.openxmlformats.org/officeDocument/2006/relationships/hyperlink" Target="https://www.caaquebec.com/fr/sur-la-route/conseils/essais-routiers/liste-des-vehicules-evalues/?tx_caaessairoutier_pi1%5Bmodel%5D=2145&amp;tx_caaessairoutier_pi1%5Bmaker%5D=1453&amp;tx_caaessairoutier_pi1%5Baction%5D=list&amp;cHash=e178028b99b34eadb94e8da2f7c37c51" TargetMode="External"/><Relationship Id="rId54" Type="http://schemas.openxmlformats.org/officeDocument/2006/relationships/hyperlink" Target="https://www.caradisiac.com/auto--suzuki/" TargetMode="External"/><Relationship Id="rId70" Type="http://schemas.openxmlformats.org/officeDocument/2006/relationships/hyperlink" Target="https://www.caaquebec.com/fr/sur-la-route/conseils/essais-routiers/liste-des-vehicules-evalues/?tx_caaessairoutier_pi1%5Bmodel%5D=92&amp;tx_caaessairoutier_pi1%5Bmaker%5D=1441&amp;tx_caaessairoutier_pi1%5Baction%5D=list&amp;cHash=389167c5925cd7e961ac427d8642bc32" TargetMode="External"/><Relationship Id="rId75" Type="http://schemas.openxmlformats.org/officeDocument/2006/relationships/hyperlink" Target="https://www.caaquebec.com/fr/sur-la-route/conseils/essais-routiers/liste-des-vehicules-evalues/?tx_caaessairoutier_pi1%5Bmodel%5D=350&amp;tx_caaessairoutier_pi1%5Bmaker%5D=1443&amp;tx_caaessairoutier_pi1%5Baction%5D=list&amp;cHash=75eaeeb11540664ec718fe3b5418b4f4" TargetMode="External"/><Relationship Id="rId91" Type="http://schemas.openxmlformats.org/officeDocument/2006/relationships/hyperlink" Target="https://www.caaquebec.com/fr/sur-la-route/conseils/essais-routiers/liste-des-vehicules-evalues/?tx_caaessairoutier_pi1%5Bmodel%5D=1989&amp;tx_caaessairoutier_pi1%5Bmaker%5D=1463&amp;tx_caaessairoutier_pi1%5Baction%5D=list&amp;cHash=afa43446964108468545f9758cbeddca" TargetMode="External"/><Relationship Id="rId96" Type="http://schemas.openxmlformats.org/officeDocument/2006/relationships/hyperlink" Target="https://www.caaquebec.com/fr/sur-la-route/conseils/essais-routiers/liste-des-vehicules-evalues/?tx_caaessairoutier_pi1%5Bmodel%5D=1992&amp;tx_caaessairoutier_pi1%5Bmaker%5D=1463&amp;tx_caaessairoutier_pi1%5Baction%5D=list&amp;cHash=1271ff2e74b5489ed75aa7049a42fd05" TargetMode="External"/><Relationship Id="rId140" Type="http://schemas.openxmlformats.org/officeDocument/2006/relationships/hyperlink" Target="https://www.caaquebec.com/fr/sur-la-route/conseils/essais-routiers/liste-des-vehicules-evalues/?tx_caaessairoutier_pi1%5Bmodel%5D=2121&amp;tx_caaessairoutier_pi1%5Bmaker%5D=1465&amp;tx_caaessairoutier_pi1%5Baction%5D=list&amp;cHash=ec3dceaebebb675297879068805009ad" TargetMode="External"/><Relationship Id="rId145" Type="http://schemas.openxmlformats.org/officeDocument/2006/relationships/hyperlink" Target="https://www.caaquebec.com/fr/sur-la-route/conseils/essais-routiers/liste-des-vehicules-evalues/?tx_caaessairoutier_pi1%5Bmodel%5D=2122&amp;tx_caaessairoutier_pi1%5Bmaker%5D=1465&amp;tx_caaessairoutier_pi1%5Baction%5D=list&amp;cHash=baa9ab42189b3e41bc21996bde1ef044" TargetMode="External"/><Relationship Id="rId161" Type="http://schemas.openxmlformats.org/officeDocument/2006/relationships/hyperlink" Target="https://www.caaquebec.com/fr/sur-la-route/conseils/essais-routiers/liste-des-vehicules-evalues/?tx_caaessairoutier_pi1%5Bmodel%5D=173&amp;tx_caaessairoutier_pi1%5Bmaker%5D=1459&amp;tx_caaessairoutier_pi1%5Baction%5D=list&amp;cHash=ef190ca3addfb0a9f4548350a905fcf7" TargetMode="External"/><Relationship Id="rId166" Type="http://schemas.openxmlformats.org/officeDocument/2006/relationships/hyperlink" Target="https://www.caaquebec.com/fr/sur-la-route/conseils/essais-routiers/liste-des-vehicules-evalues/?tx_caaessairoutier_pi1%5Bmodel%5D=1909&amp;tx_caaessairoutier_pi1%5Bmaker%5D=1468&amp;tx_caaessairoutier_pi1%5Baction%5D=list&amp;cHash=1c0b84a32f6c032ccdd45ebea76bc010" TargetMode="External"/><Relationship Id="rId1" Type="http://schemas.openxmlformats.org/officeDocument/2006/relationships/hyperlink" Target="http://www.globalautomakers.ca/fr/" TargetMode="External"/><Relationship Id="rId6" Type="http://schemas.openxmlformats.org/officeDocument/2006/relationships/hyperlink" Target="http://www.globalautomakers.ca/fr/" TargetMode="External"/><Relationship Id="rId23" Type="http://schemas.openxmlformats.org/officeDocument/2006/relationships/hyperlink" Target="https://www.caradisiac.com/auto--bentley/" TargetMode="External"/><Relationship Id="rId28" Type="http://schemas.openxmlformats.org/officeDocument/2006/relationships/hyperlink" Target="https://www.caradisiac.com/auto--chevrolet/" TargetMode="External"/><Relationship Id="rId49" Type="http://schemas.openxmlformats.org/officeDocument/2006/relationships/hyperlink" Target="https://www.caradisiac.com/auto--nissan/" TargetMode="External"/><Relationship Id="rId114" Type="http://schemas.openxmlformats.org/officeDocument/2006/relationships/hyperlink" Target="https://www.caaquebec.com/fr/sur-la-route/conseils/essais-routiers/liste-des-vehicules-evalues/?tx_caaessairoutier_pi1%5Bmodel%5D=2104&amp;tx_caaessairoutier_pi1%5Bmaker%5D=1471&amp;tx_caaessairoutier_pi1%5Baction%5D=list&amp;cHash=fc0a332c7c0241473f109a4badd8e8df" TargetMode="External"/><Relationship Id="rId119" Type="http://schemas.openxmlformats.org/officeDocument/2006/relationships/hyperlink" Target="https://www.caaquebec.com/fr/sur-la-route/conseils/essais-routiers/liste-des-vehicules-evalues/?tx_caaessairoutier_pi1%5Bmodel%5D=390&amp;tx_caaessairoutier_pi1%5Bmaker%5D=1451&amp;tx_caaessairoutier_pi1%5Baction%5D=list&amp;cHash=ead0de49ff7e2812b7e07fa9fa1d4017" TargetMode="External"/><Relationship Id="rId44" Type="http://schemas.openxmlformats.org/officeDocument/2006/relationships/hyperlink" Target="https://www.caradisiac.com/auto--land-rover/" TargetMode="External"/><Relationship Id="rId60" Type="http://schemas.openxmlformats.org/officeDocument/2006/relationships/hyperlink" Target="https://www.caaquebec.com/fr/sur-la-route/conseils/essais-routiers/liste-des-vehicules-evalues/?tx_caaessairoutier_pi1%5Bmodel%5D=156&amp;tx_caaessairoutier_pi1%5Bmaker%5D=1441&amp;tx_caaessairoutier_pi1%5Baction%5D=list&amp;cHash=416f4c94de2b6785ff0bcdcccfd91fe3" TargetMode="External"/><Relationship Id="rId65" Type="http://schemas.openxmlformats.org/officeDocument/2006/relationships/hyperlink" Target="https://www.caaquebec.com/fr/sur-la-route/conseils/essais-routiers/liste-des-vehicules-evalues/?tx_caaessairoutier_pi1%5Bmodel%5D=269&amp;tx_caaessairoutier_pi1%5Bmaker%5D=1441&amp;tx_caaessairoutier_pi1%5Baction%5D=list&amp;cHash=62d45ff37f2469a54779e9db8e0ba1a3" TargetMode="External"/><Relationship Id="rId81" Type="http://schemas.openxmlformats.org/officeDocument/2006/relationships/hyperlink" Target="https://www.caaquebec.com/fr/sur-la-route/conseils/essais-routiers/liste-des-vehicules-evalues/?tx_caaessairoutier_pi1%5Bmodel%5D=1917&amp;tx_caaessairoutier_pi1%5Bmaker%5D=1440&amp;tx_caaessairoutier_pi1%5Baction%5D=list&amp;cHash=0de6d9a83379eb511365558b5448814d" TargetMode="External"/><Relationship Id="rId86" Type="http://schemas.openxmlformats.org/officeDocument/2006/relationships/hyperlink" Target="https://www.caaquebec.com/fr/sur-la-route/conseils/essais-routiers/liste-des-vehicules-evalues/?tx_caaessairoutier_pi1%5Bmodel%5D=2073&amp;tx_caaessairoutier_pi1%5Bmaker%5D=1440&amp;tx_caaessairoutier_pi1%5Baction%5D=list&amp;cHash=10c3bb6cc1882af060366e6da9efc80c" TargetMode="External"/><Relationship Id="rId130" Type="http://schemas.openxmlformats.org/officeDocument/2006/relationships/hyperlink" Target="https://www.caaquebec.com/fr/sur-la-route/conseils/essais-routiers/liste-des-vehicules-evalues/?tx_caaessairoutier_pi1%5Bmodel%5D=1958&amp;tx_caaessairoutier_pi1%5Bmaker%5D=1456&amp;tx_caaessairoutier_pi1%5Baction%5D=list&amp;cHash=a1cbfb5b6264774ad084c8755f58216b" TargetMode="External"/><Relationship Id="rId135" Type="http://schemas.openxmlformats.org/officeDocument/2006/relationships/hyperlink" Target="https://www.caaquebec.com/fr/sur-la-route/conseils/essais-routiers/liste-des-vehicules-evalues/?tx_caaessairoutier_pi1%5Bmodel%5D=2154&amp;tx_caaessairoutier_pi1%5Bmaker%5D=1465&amp;tx_caaessairoutier_pi1%5Baction%5D=list&amp;cHash=1fc0fc6768b82f97d40fc187684bd55d" TargetMode="External"/><Relationship Id="rId151" Type="http://schemas.openxmlformats.org/officeDocument/2006/relationships/hyperlink" Target="https://www.caaquebec.com/fr/sur-la-route/conseils/essais-routiers/liste-des-vehicules-evalues/?tx_caaessairoutier_pi1%5Bmodel%5D=404&amp;tx_caaessairoutier_pi1%5Bmaker%5D=1442&amp;tx_caaessairoutier_pi1%5Baction%5D=list&amp;cHash=a41f19bc0ee878205d59b93eb2b456fa" TargetMode="External"/><Relationship Id="rId156" Type="http://schemas.openxmlformats.org/officeDocument/2006/relationships/hyperlink" Target="https://www.caaquebec.com/fr/sur-la-route/conseils/essais-routiers/liste-des-vehicules-evalues/?tx_caaessairoutier_pi1%5Bmodel%5D=50&amp;tx_caaessairoutier_pi1%5Bmaker%5D=1439&amp;tx_caaessairoutier_pi1%5Baction%5D=list&amp;cHash=c4d3c5ce5b999bac4f8e20d99d0c6127" TargetMode="External"/><Relationship Id="rId177" Type="http://schemas.openxmlformats.org/officeDocument/2006/relationships/hyperlink" Target="https://www.caaquebec.com/fr/sur-la-route/conseils/essais-routiers/liste-des-vehicules-evalues/?tx_caaessairoutier_pi1%5Bmodel%5D=1902&amp;tx_caaessairoutier_pi1%5Bmaker%5D=1445&amp;tx_caaessairoutier_pi1%5Baction%5D=list&amp;cHash=7914ac27f405af89e1b3c7bdf9199a14" TargetMode="External"/><Relationship Id="rId4" Type="http://schemas.openxmlformats.org/officeDocument/2006/relationships/hyperlink" Target="http://www.globalautomakers.ca/fr/" TargetMode="External"/><Relationship Id="rId9" Type="http://schemas.openxmlformats.org/officeDocument/2006/relationships/hyperlink" Target="http://www.globalautomakers.ca/fr/" TargetMode="External"/><Relationship Id="rId172" Type="http://schemas.openxmlformats.org/officeDocument/2006/relationships/hyperlink" Target="https://www.caaquebec.com/fr/sur-la-route/conseils/essais-routiers/liste-des-vehicules-evalues/?tx_caaessairoutier_pi1%5Bmodel%5D=1957&amp;tx_caaessairoutier_pi1%5Bmaker%5D=1468&amp;tx_caaessairoutier_pi1%5Baction%5D=list&amp;cHash=6d1dd388f81c7a0a44eb54ad5330565d" TargetMode="External"/><Relationship Id="rId180" Type="http://schemas.openxmlformats.org/officeDocument/2006/relationships/hyperlink" Target="https://www.caaquebec.com/fr/sur-la-route/conseils/essais-routiers/liste-des-vehicules-evalues/?tx_caaessairoutier_pi1%5Bmodel%5D=1903&amp;tx_caaessairoutier_pi1%5Bmaker%5D=1445&amp;tx_caaessairoutier_pi1%5Baction%5D=list&amp;cHash=83da10b6638c74b7f9843b7ec058c251" TargetMode="External"/><Relationship Id="rId13" Type="http://schemas.openxmlformats.org/officeDocument/2006/relationships/hyperlink" Target="http://www.globalautomakers.ca/fr/" TargetMode="External"/><Relationship Id="rId18" Type="http://schemas.openxmlformats.org/officeDocument/2006/relationships/hyperlink" Target="http://www.globalautomakers.ca/fr/" TargetMode="External"/><Relationship Id="rId39" Type="http://schemas.openxmlformats.org/officeDocument/2006/relationships/hyperlink" Target="https://www.caradisiac.com/auto--infiniti/" TargetMode="External"/><Relationship Id="rId109" Type="http://schemas.openxmlformats.org/officeDocument/2006/relationships/hyperlink" Target="https://www.caaquebec.com/fr/sur-la-route/conseils/essais-routiers/liste-des-vehicules-evalues/?tx_caaessairoutier_pi1%5Bmodel%5D=331&amp;tx_caaessairoutier_pi1%5Bmaker%5D=1449&amp;tx_caaessairoutier_pi1%5Baction%5D=list&amp;cHash=fa619458085695cbd76ae6225aecff1b" TargetMode="External"/><Relationship Id="rId34" Type="http://schemas.openxmlformats.org/officeDocument/2006/relationships/hyperlink" Target="https://www.caradisiac.com/auto--ford/" TargetMode="External"/><Relationship Id="rId50" Type="http://schemas.openxmlformats.org/officeDocument/2006/relationships/hyperlink" Target="https://www.caradisiac.com/auto--pontiac/" TargetMode="External"/><Relationship Id="rId55" Type="http://schemas.openxmlformats.org/officeDocument/2006/relationships/hyperlink" Target="https://www.caradisiac.com/auto--tesla/" TargetMode="External"/><Relationship Id="rId76" Type="http://schemas.openxmlformats.org/officeDocument/2006/relationships/hyperlink" Target="https://www.caaquebec.com/fr/sur-la-route/conseils/essais-routiers/liste-des-vehicules-evalues/?tx_caaessairoutier_pi1%5Bmodel%5D=292&amp;tx_caaessairoutier_pi1%5Bmaker%5D=1440&amp;tx_caaessairoutier_pi1%5Baction%5D=list&amp;cHash=c266549fa65941adc290e27d02ad8d4c" TargetMode="External"/><Relationship Id="rId97" Type="http://schemas.openxmlformats.org/officeDocument/2006/relationships/hyperlink" Target="https://www.caaquebec.com/fr/sur-la-route/conseils/essais-routiers/liste-des-vehicules-evalues/?tx_caaessairoutier_pi1%5Bmodel%5D=1926&amp;tx_caaessairoutier_pi1%5Bmaker%5D=1460&amp;tx_caaessairoutier_pi1%5Baction%5D=list&amp;cHash=173d75ebac5d0c907ce6e391c76d793a" TargetMode="External"/><Relationship Id="rId104" Type="http://schemas.openxmlformats.org/officeDocument/2006/relationships/hyperlink" Target="https://www.caaquebec.com/fr/sur-la-route/conseils/essais-routiers/liste-des-vehicules-evalues/?tx_caaessairoutier_pi1%5Bmodel%5D=1931&amp;tx_caaessairoutier_pi1%5Bmaker%5D=1449&amp;tx_caaessairoutier_pi1%5Baction%5D=list&amp;cHash=db2640095fc246ad66cce0f6c6b6238d" TargetMode="External"/><Relationship Id="rId120" Type="http://schemas.openxmlformats.org/officeDocument/2006/relationships/hyperlink" Target="https://www.caaquebec.com/fr/sur-la-route/conseils/essais-routiers/liste-des-vehicules-evalues/?tx_caaessairoutier_pi1%5Bmodel%5D=48&amp;tx_caaessairoutier_pi1%5Bmaker%5D=1451&amp;tx_caaessairoutier_pi1%5Baction%5D=list&amp;cHash=d0c815fba26f9688a9ecadb68d15a755" TargetMode="External"/><Relationship Id="rId125" Type="http://schemas.openxmlformats.org/officeDocument/2006/relationships/hyperlink" Target="https://www.caaquebec.com/fr/sur-la-route/conseils/essais-routiers/liste-des-vehicules-evalues/?tx_caaessairoutier_pi1%5Bmodel%5D=2018&amp;tx_caaessairoutier_pi1%5Bmaker%5D=1469&amp;tx_caaessairoutier_pi1%5Baction%5D=list&amp;cHash=5690eed8b86777dffce3fef431dcd916" TargetMode="External"/><Relationship Id="rId141" Type="http://schemas.openxmlformats.org/officeDocument/2006/relationships/hyperlink" Target="https://www.caaquebec.com/fr/sur-la-route/conseils/essais-routiers/liste-des-vehicules-evalues/?tx_caaessairoutier_pi1%5Bmodel%5D=2121&amp;tx_caaessairoutier_pi1%5Bmaker%5D=1465&amp;tx_caaessairoutier_pi1%5Baction%5D=list&amp;cHash=ec3dceaebebb675297879068805009ad" TargetMode="External"/><Relationship Id="rId146" Type="http://schemas.openxmlformats.org/officeDocument/2006/relationships/hyperlink" Target="https://www.caaquebec.com/fr/sur-la-route/conseils/essais-routiers/liste-des-vehicules-evalues/?tx_caaessairoutier_pi1%5Bmodel%5D=302&amp;tx_caaessairoutier_pi1%5Bmaker%5D=1462&amp;tx_caaessairoutier_pi1%5Baction%5D=list&amp;cHash=9c91339356a8b65a4b1bc74784c11110" TargetMode="External"/><Relationship Id="rId167" Type="http://schemas.openxmlformats.org/officeDocument/2006/relationships/hyperlink" Target="https://www.caaquebec.com/fr/sur-la-route/conseils/essais-routiers/liste-des-vehicules-evalues/?tx_caaessairoutier_pi1%5Bmodel%5D=1954&amp;tx_caaessairoutier_pi1%5Bmaker%5D=1468&amp;tx_caaessairoutier_pi1%5Baction%5D=list&amp;cHash=4022f6f5039ec5871a2e8b64de391e44" TargetMode="External"/><Relationship Id="rId7" Type="http://schemas.openxmlformats.org/officeDocument/2006/relationships/hyperlink" Target="http://www.globalautomakers.ca/fr/" TargetMode="External"/><Relationship Id="rId71" Type="http://schemas.openxmlformats.org/officeDocument/2006/relationships/hyperlink" Target="https://www.caaquebec.com/fr/sur-la-route/conseils/essais-routiers/liste-des-vehicules-evalues/?tx_caaessairoutier_pi1%5Bmodel%5D=295&amp;tx_caaessairoutier_pi1%5Bmaker%5D=1441&amp;tx_caaessairoutier_pi1%5Baction%5D=list&amp;cHash=a5f94328ec4bc33fd9cb8a4685aabe1d" TargetMode="External"/><Relationship Id="rId92" Type="http://schemas.openxmlformats.org/officeDocument/2006/relationships/hyperlink" Target="https://www.caaquebec.com/fr/sur-la-route/conseils/essais-routiers/liste-des-vehicules-evalues/?tx_caaessairoutier_pi1%5Bmodel%5D=1989&amp;tx_caaessairoutier_pi1%5Bmaker%5D=1463&amp;tx_caaessairoutier_pi1%5Baction%5D=list&amp;cHash=afa43446964108468545f9758cbeddca" TargetMode="External"/><Relationship Id="rId162" Type="http://schemas.openxmlformats.org/officeDocument/2006/relationships/hyperlink" Target="https://www.caaquebec.com/fr/sur-la-route/conseils/essais-routiers/liste-des-vehicules-evalues/?tx_caaessairoutier_pi1%5Bmodel%5D=259&amp;tx_caaessairoutier_pi1%5Bmaker%5D=1472&amp;tx_caaessairoutier_pi1%5Baction%5D=list&amp;cHash=d8d0c47a3160d14ee54653710f6ca224" TargetMode="External"/><Relationship Id="rId2" Type="http://schemas.openxmlformats.org/officeDocument/2006/relationships/hyperlink" Target="http://www.globalautomakers.ca/fr/" TargetMode="External"/><Relationship Id="rId29" Type="http://schemas.openxmlformats.org/officeDocument/2006/relationships/hyperlink" Target="https://www.caradisiac.com/auto--chrysler/" TargetMode="External"/><Relationship Id="rId24" Type="http://schemas.openxmlformats.org/officeDocument/2006/relationships/hyperlink" Target="https://www.caradisiac.com/auto--bmw/" TargetMode="External"/><Relationship Id="rId40" Type="http://schemas.openxmlformats.org/officeDocument/2006/relationships/hyperlink" Target="https://www.caradisiac.com/auto--isuzu/" TargetMode="External"/><Relationship Id="rId45" Type="http://schemas.openxmlformats.org/officeDocument/2006/relationships/hyperlink" Target="https://www.caradisiac.com/auto--lexus/" TargetMode="External"/><Relationship Id="rId66" Type="http://schemas.openxmlformats.org/officeDocument/2006/relationships/hyperlink" Target="https://www.caaquebec.com/fr/sur-la-route/conseils/essais-routiers/liste-des-vehicules-evalues/?tx_caaessairoutier_pi1%5Bmodel%5D=2067&amp;tx_caaessairoutier_pi1%5Bmaker%5D=1441&amp;tx_caaessairoutier_pi1%5Baction%5D=list&amp;cHash=8710a5c649dc531617bf3f4f8f3ae74f" TargetMode="External"/><Relationship Id="rId87" Type="http://schemas.openxmlformats.org/officeDocument/2006/relationships/hyperlink" Target="https://www.caaquebec.com/fr/sur-la-route/conseils/essais-routiers/liste-des-vehicules-evalues/?tx_caaessairoutier_pi1%5Bmodel%5D=117&amp;tx_caaessairoutier_pi1%5Bmaker%5D=1440&amp;tx_caaessairoutier_pi1%5Baction%5D=list&amp;cHash=9c97bd2f465218aa6d7cee090a608c02" TargetMode="External"/><Relationship Id="rId110" Type="http://schemas.openxmlformats.org/officeDocument/2006/relationships/hyperlink" Target="https://www.caaquebec.com/fr/sur-la-route/conseils/essais-routiers/liste-des-vehicules-evalues/?tx_caaessairoutier_pi1%5Bmodel%5D=129&amp;tx_caaessairoutier_pi1%5Bmaker%5D=1437&amp;tx_caaessairoutier_pi1%5Baction%5D=list&amp;cHash=f62505eb2baabc4ad0c57884aaa4acf5" TargetMode="External"/><Relationship Id="rId115" Type="http://schemas.openxmlformats.org/officeDocument/2006/relationships/hyperlink" Target="https://www.caaquebec.com/fr/sur-la-route/conseils/essais-routiers/liste-des-vehicules-evalues/?tx_caaessairoutier_pi1%5Bmodel%5D=2104&amp;tx_caaessairoutier_pi1%5Bmaker%5D=1471&amp;tx_caaessairoutier_pi1%5Baction%5D=list&amp;cHash=fc0a332c7c0241473f109a4badd8e8df" TargetMode="External"/><Relationship Id="rId131" Type="http://schemas.openxmlformats.org/officeDocument/2006/relationships/hyperlink" Target="https://www.caaquebec.com/fr/sur-la-route/conseils/essais-routiers/liste-des-vehicules-evalues/?tx_caaessairoutier_pi1%5Bmodel%5D=206&amp;tx_caaessairoutier_pi1%5Bmaker%5D=1456&amp;tx_caaessairoutier_pi1%5Baction%5D=list&amp;cHash=ddffa3ae3bb05591ef6d3a315825e7e0" TargetMode="External"/><Relationship Id="rId136" Type="http://schemas.openxmlformats.org/officeDocument/2006/relationships/hyperlink" Target="https://www.caaquebec.com/fr/sur-la-route/conseils/essais-routiers/liste-des-vehicules-evalues/?tx_caaessairoutier_pi1%5Bmodel%5D=2120&amp;tx_caaessairoutier_pi1%5Bmaker%5D=1465&amp;tx_caaessairoutier_pi1%5Baction%5D=list&amp;cHash=5a34a7dbe14da829ea3b440713033890" TargetMode="External"/><Relationship Id="rId157" Type="http://schemas.openxmlformats.org/officeDocument/2006/relationships/hyperlink" Target="https://www.caaquebec.com/fr/sur-la-route/conseils/essais-routiers/liste-des-vehicules-evalues/?tx_caaessairoutier_pi1%5Bmodel%5D=50&amp;tx_caaessairoutier_pi1%5Bmaker%5D=1439&amp;tx_caaessairoutier_pi1%5Baction%5D=list&amp;cHash=c4d3c5ce5b999bac4f8e20d99d0c6127" TargetMode="External"/><Relationship Id="rId178" Type="http://schemas.openxmlformats.org/officeDocument/2006/relationships/hyperlink" Target="https://www.caaquebec.com/fr/sur-la-route/conseils/essais-routiers/liste-des-vehicules-evalues/?tx_caaessairoutier_pi1%5Bmodel%5D=1896&amp;tx_caaessairoutier_pi1%5Bmaker%5D=1445&amp;tx_caaessairoutier_pi1%5Baction%5D=list&amp;cHash=15591474082585897889f758394d0028" TargetMode="External"/><Relationship Id="rId61" Type="http://schemas.openxmlformats.org/officeDocument/2006/relationships/hyperlink" Target="https://www.caaquebec.com/fr/sur-la-route/conseils/essais-routiers/liste-des-vehicules-evalues/?tx_caaessairoutier_pi1%5Bmodel%5D=298&amp;tx_caaessairoutier_pi1%5Bmaker%5D=1441&amp;tx_caaessairoutier_pi1%5Baction%5D=list&amp;cHash=6c90669da8d1f21e3bb8a5cf36b7e26b" TargetMode="External"/><Relationship Id="rId82" Type="http://schemas.openxmlformats.org/officeDocument/2006/relationships/hyperlink" Target="https://www.caaquebec.com/fr/sur-la-route/conseils/essais-routiers/liste-des-vehicules-evalues/?tx_caaessairoutier_pi1%5Bmodel%5D=2068&amp;tx_caaessairoutier_pi1%5Bmaker%5D=1440&amp;tx_caaessairoutier_pi1%5Baction%5D=list&amp;cHash=aad5d05b140d7595ca7cd24b1d2fdfb8" TargetMode="External"/><Relationship Id="rId152" Type="http://schemas.openxmlformats.org/officeDocument/2006/relationships/hyperlink" Target="https://www.caaquebec.com/fr/sur-la-route/conseils/essais-routiers/liste-des-vehicules-evalues/?tx_caaessairoutier_pi1%5Bmodel%5D=404&amp;tx_caaessairoutier_pi1%5Bmaker%5D=1442&amp;tx_caaessairoutier_pi1%5Baction%5D=list&amp;cHash=a41f19bc0ee878205d59b93eb2b456fa" TargetMode="External"/><Relationship Id="rId173" Type="http://schemas.openxmlformats.org/officeDocument/2006/relationships/hyperlink" Target="https://www.caaquebec.com/fr/sur-la-route/conseils/essais-routiers/liste-des-vehicules-evalues/?tx_caaessairoutier_pi1%5Bmodel%5D=1957&amp;tx_caaessairoutier_pi1%5Bmaker%5D=1468&amp;tx_caaessairoutier_pi1%5Baction%5D=list&amp;cHash=6d1dd388f81c7a0a44eb54ad5330565d" TargetMode="External"/><Relationship Id="rId19" Type="http://schemas.openxmlformats.org/officeDocument/2006/relationships/hyperlink" Target="http://www.globalautomakers.ca/fr/" TargetMode="External"/><Relationship Id="rId14" Type="http://schemas.openxmlformats.org/officeDocument/2006/relationships/hyperlink" Target="http://www.globalautomakers.ca/fr/" TargetMode="External"/><Relationship Id="rId30" Type="http://schemas.openxmlformats.org/officeDocument/2006/relationships/hyperlink" Target="https://www.caradisiac.com/auto--daewoo/" TargetMode="External"/><Relationship Id="rId35" Type="http://schemas.openxmlformats.org/officeDocument/2006/relationships/hyperlink" Target="https://www.caradisiac.com/auto--gmc/" TargetMode="External"/><Relationship Id="rId56" Type="http://schemas.openxmlformats.org/officeDocument/2006/relationships/hyperlink" Target="https://www.caradisiac.com/auto--toyota/" TargetMode="External"/><Relationship Id="rId77" Type="http://schemas.openxmlformats.org/officeDocument/2006/relationships/hyperlink" Target="https://www.caaquebec.com/fr/sur-la-route/conseils/essais-routiers/liste-des-vehicules-evalues/?tx_caaessairoutier_pi1%5Bmodel%5D=100&amp;tx_caaessairoutier_pi1%5Bmaker%5D=1440&amp;tx_caaessairoutier_pi1%5Baction%5D=list&amp;cHash=117ffbdddcb262a7e824eeb686bac69d" TargetMode="External"/><Relationship Id="rId100" Type="http://schemas.openxmlformats.org/officeDocument/2006/relationships/hyperlink" Target="https://www.caaquebec.com/fr/sur-la-route/conseils/essais-routiers/liste-des-vehicules-evalues/?tx_caaessairoutier_pi1%5Bmodel%5D=1929&amp;tx_caaessairoutier_pi1%5Bmaker%5D=1449&amp;tx_caaessairoutier_pi1%5Baction%5D=list&amp;cHash=ea7f104d95afe6d9912ca91d52d7f834" TargetMode="External"/><Relationship Id="rId105" Type="http://schemas.openxmlformats.org/officeDocument/2006/relationships/hyperlink" Target="https://www.caaquebec.com/fr/sur-la-route/conseils/essais-routiers/liste-des-vehicules-evalues/?tx_caaessairoutier_pi1%5Bmodel%5D=1931&amp;tx_caaessairoutier_pi1%5Bmaker%5D=1449&amp;tx_caaessairoutier_pi1%5Baction%5D=list&amp;cHash=db2640095fc246ad66cce0f6c6b6238d" TargetMode="External"/><Relationship Id="rId126" Type="http://schemas.openxmlformats.org/officeDocument/2006/relationships/hyperlink" Target="https://www.caaquebec.com/fr/sur-la-route/conseils/essais-routiers/liste-des-vehicules-evalues/?tx_caaessairoutier_pi1%5Bmodel%5D=2018&amp;tx_caaessairoutier_pi1%5Bmaker%5D=1469&amp;tx_caaessairoutier_pi1%5Baction%5D=list&amp;cHash=5690eed8b86777dffce3fef431dcd916" TargetMode="External"/><Relationship Id="rId147" Type="http://schemas.openxmlformats.org/officeDocument/2006/relationships/hyperlink" Target="https://www.caaquebec.com/fr/sur-la-route/conseils/essais-routiers/liste-des-vehicules-evalues/?tx_caaessairoutier_pi1%5Bmodel%5D=1944&amp;tx_caaessairoutier_pi1%5Bmaker%5D=1462&amp;tx_caaessairoutier_pi1%5Baction%5D=list&amp;cHash=c2270cc4f74437e765a5cd00ee07a02f" TargetMode="External"/><Relationship Id="rId168" Type="http://schemas.openxmlformats.org/officeDocument/2006/relationships/hyperlink" Target="https://www.caaquebec.com/fr/sur-la-route/conseils/essais-routiers/liste-des-vehicules-evalues/?tx_caaessairoutier_pi1%5Bmodel%5D=1954&amp;tx_caaessairoutier_pi1%5Bmaker%5D=1468&amp;tx_caaessairoutier_pi1%5Baction%5D=list&amp;cHash=4022f6f5039ec5871a2e8b64de391e44" TargetMode="External"/><Relationship Id="rId8" Type="http://schemas.openxmlformats.org/officeDocument/2006/relationships/hyperlink" Target="http://www.globalautomakers.ca/fr/" TargetMode="External"/><Relationship Id="rId51" Type="http://schemas.openxmlformats.org/officeDocument/2006/relationships/hyperlink" Target="https://www.caradisiac.com/auto--porsche/" TargetMode="External"/><Relationship Id="rId72" Type="http://schemas.openxmlformats.org/officeDocument/2006/relationships/hyperlink" Target="https://www.caaquebec.com/fr/sur-la-route/conseils/essais-routiers/liste-des-vehicules-evalues/?tx_caaessairoutier_pi1%5Bmodel%5D=54&amp;tx_caaessairoutier_pi1%5Bmaker%5D=1443&amp;tx_caaessairoutier_pi1%5Baction%5D=list&amp;cHash=439a64fcf6dafbbda7b639c651587909" TargetMode="External"/><Relationship Id="rId93" Type="http://schemas.openxmlformats.org/officeDocument/2006/relationships/hyperlink" Target="https://www.caaquebec.com/fr/sur-la-route/conseils/essais-routiers/liste-des-vehicules-evalues/?tx_caaessairoutier_pi1%5Bmodel%5D=1922&amp;tx_caaessairoutier_pi1%5Bmaker%5D=1463&amp;tx_caaessairoutier_pi1%5Baction%5D=list&amp;cHash=e25c11b804fea76c25252bf862252994" TargetMode="External"/><Relationship Id="rId98" Type="http://schemas.openxmlformats.org/officeDocument/2006/relationships/hyperlink" Target="https://www.caaquebec.com/fr/sur-la-route/conseils/essais-routiers/liste-des-vehicules-evalues/?tx_caaessairoutier_pi1%5Bmodel%5D=1927&amp;tx_caaessairoutier_pi1%5Bmaker%5D=1460&amp;tx_caaessairoutier_pi1%5Baction%5D=list&amp;cHash=6c61e1be4b5bc872d601743eb84fbdaa" TargetMode="External"/><Relationship Id="rId121" Type="http://schemas.openxmlformats.org/officeDocument/2006/relationships/hyperlink" Target="https://www.caaquebec.com/fr/sur-la-route/conseils/essais-routiers/liste-des-vehicules-evalues/?tx_caaessairoutier_pi1%5Bmodel%5D=2124&amp;tx_caaessairoutier_pi1%5Bmaker%5D=1469&amp;tx_caaessairoutier_pi1%5Baction%5D=list&amp;cHash=a1177de99855c6e672d208f6165caf3c" TargetMode="External"/><Relationship Id="rId142" Type="http://schemas.openxmlformats.org/officeDocument/2006/relationships/hyperlink" Target="https://www.caaquebec.com/fr/sur-la-route/conseils/essais-routiers/liste-des-vehicules-evalues/?tx_caaessairoutier_pi1%5Bmodel%5D=2055&amp;tx_caaessairoutier_pi1%5Bmaker%5D=1465&amp;tx_caaessairoutier_pi1%5Baction%5D=list&amp;cHash=9aa73e603bf01308723c23a99624b650" TargetMode="External"/><Relationship Id="rId163" Type="http://schemas.openxmlformats.org/officeDocument/2006/relationships/hyperlink" Target="https://www.caaquebec.com/fr/sur-la-route/conseils/essais-routiers/liste-des-vehicules-evalues/?tx_caaessairoutier_pi1%5Bmodel%5D=1953&amp;tx_caaessairoutier_pi1%5Bmaker%5D=1472&amp;tx_caaessairoutier_pi1%5Baction%5D=list&amp;cHash=a4fa8e07c9fa43ab6006403dd54e7d3c" TargetMode="External"/><Relationship Id="rId3" Type="http://schemas.openxmlformats.org/officeDocument/2006/relationships/hyperlink" Target="http://www.globalautomakers.ca/fr/" TargetMode="External"/><Relationship Id="rId25" Type="http://schemas.openxmlformats.org/officeDocument/2006/relationships/hyperlink" Target="https://www.caradisiac.com/auto--brabus/" TargetMode="External"/><Relationship Id="rId46" Type="http://schemas.openxmlformats.org/officeDocument/2006/relationships/hyperlink" Target="https://www.caradisiac.com/auto--lincoln/" TargetMode="External"/><Relationship Id="rId67" Type="http://schemas.openxmlformats.org/officeDocument/2006/relationships/hyperlink" Target="https://www.caaquebec.com/fr/sur-la-route/conseils/essais-routiers/liste-des-vehicules-evalues/?tx_caaessairoutier_pi1%5Bmodel%5D=92&amp;tx_caaessairoutier_pi1%5Bmaker%5D=1441&amp;tx_caaessairoutier_pi1%5Baction%5D=list&amp;cHash=389167c5925cd7e961ac427d8642bc32" TargetMode="External"/><Relationship Id="rId116" Type="http://schemas.openxmlformats.org/officeDocument/2006/relationships/hyperlink" Target="https://www.caaquebec.com/fr/sur-la-route/conseils/essais-routiers/liste-des-vehicules-evalues/?tx_caaessairoutier_pi1%5Bmodel%5D=2105&amp;tx_caaessairoutier_pi1%5Bmaker%5D=1471&amp;tx_caaessairoutier_pi1%5Baction%5D=list&amp;cHash=e157d3b5fc018cd9fee9129d2c36bfcf" TargetMode="External"/><Relationship Id="rId137" Type="http://schemas.openxmlformats.org/officeDocument/2006/relationships/hyperlink" Target="https://www.caaquebec.com/fr/sur-la-route/conseils/essais-routiers/liste-des-vehicules-evalues/?tx_caaessairoutier_pi1%5Bmodel%5D=2120&amp;tx_caaessairoutier_pi1%5Bmaker%5D=1465&amp;tx_caaessairoutier_pi1%5Baction%5D=list&amp;cHash=5a34a7dbe14da829ea3b440713033890" TargetMode="External"/><Relationship Id="rId158" Type="http://schemas.openxmlformats.org/officeDocument/2006/relationships/hyperlink" Target="https://www.caaquebec.com/fr/sur-la-route/conseils/essais-routiers/liste-des-vehicules-evalues/?tx_caaessairoutier_pi1%5Bmodel%5D=173&amp;tx_caaessairoutier_pi1%5Bmaker%5D=1459&amp;tx_caaessairoutier_pi1%5Baction%5D=list&amp;cHash=ef190ca3addfb0a9f4548350a905fcf7" TargetMode="External"/><Relationship Id="rId20" Type="http://schemas.openxmlformats.org/officeDocument/2006/relationships/hyperlink" Target="http://www.globalautomakers.ca/fr/" TargetMode="External"/><Relationship Id="rId41" Type="http://schemas.openxmlformats.org/officeDocument/2006/relationships/hyperlink" Target="https://www.caradisiac.com/auto--jaguar/" TargetMode="External"/><Relationship Id="rId62" Type="http://schemas.openxmlformats.org/officeDocument/2006/relationships/hyperlink" Target="https://www.caaquebec.com/fr/sur-la-route/conseils/essais-routiers/liste-des-vehicules-evalues/?tx_caaessairoutier_pi1%5Bmodel%5D=317&amp;tx_caaessairoutier_pi1%5Bmaker%5D=1441&amp;tx_caaessairoutier_pi1%5Baction%5D=list&amp;cHash=e9dcc400c2bf8bcb6d7dad51d8cec480" TargetMode="External"/><Relationship Id="rId83" Type="http://schemas.openxmlformats.org/officeDocument/2006/relationships/hyperlink" Target="https://www.caaquebec.com/fr/sur-la-route/conseils/essais-routiers/liste-des-vehicules-evalues/?tx_caaessairoutier_pi1%5Bmodel%5D=1918&amp;tx_caaessairoutier_pi1%5Bmaker%5D=1440&amp;tx_caaessairoutier_pi1%5Baction%5D=list&amp;cHash=0a49d6bb97559ea9c8b719ff2af1fbcf" TargetMode="External"/><Relationship Id="rId88" Type="http://schemas.openxmlformats.org/officeDocument/2006/relationships/hyperlink" Target="https://www.caaquebec.com/fr/sur-la-route/conseils/essais-routiers/liste-des-vehicules-evalues/?tx_caaessairoutier_pi1%5Bmodel%5D=1921&amp;tx_caaessairoutier_pi1%5Bmaker%5D=1463&amp;tx_caaessairoutier_pi1%5Baction%5D=list&amp;cHash=105868c6b61bfb9dbcd45e66b31b8a7c" TargetMode="External"/><Relationship Id="rId111" Type="http://schemas.openxmlformats.org/officeDocument/2006/relationships/hyperlink" Target="https://www.caaquebec.com/fr/sur-la-route/conseils/essais-routiers/liste-des-vehicules-evalues/?tx_caaessairoutier_pi1%5Bmodel%5D=2239&amp;tx_caaessairoutier_pi1%5Bmaker%5D=1437&amp;tx_caaessairoutier_pi1%5Baction%5D=list&amp;cHash=9766d8501876fbc95d6e614f54bbae31" TargetMode="External"/><Relationship Id="rId132" Type="http://schemas.openxmlformats.org/officeDocument/2006/relationships/hyperlink" Target="https://www.caaquebec.com/fr/sur-la-route/conseils/essais-routiers/liste-des-vehicules-evalues/?tx_caaessairoutier_pi1%5Bmodel%5D=430&amp;tx_caaessairoutier_pi1%5Bmaker%5D=1456&amp;tx_caaessairoutier_pi1%5Baction%5D=list&amp;cHash=ac3ced5bbb069124e58c3ea74b1632b4" TargetMode="External"/><Relationship Id="rId153" Type="http://schemas.openxmlformats.org/officeDocument/2006/relationships/hyperlink" Target="https://www.caaquebec.com/fr/sur-la-route/conseils/essais-routiers/liste-des-vehicules-evalues/?tx_caaessairoutier_pi1%5Bmodel%5D=404&amp;tx_caaessairoutier_pi1%5Bmaker%5D=1442&amp;tx_caaessairoutier_pi1%5Baction%5D=list&amp;cHash=a41f19bc0ee878205d59b93eb2b456fa" TargetMode="External"/><Relationship Id="rId174" Type="http://schemas.openxmlformats.org/officeDocument/2006/relationships/hyperlink" Target="https://www.caaquebec.com/fr/sur-la-route/conseils/essais-routiers/liste-des-vehicules-evalues/?tx_caaessairoutier_pi1%5Bmodel%5D=1957&amp;tx_caaessairoutier_pi1%5Bmaker%5D=1468&amp;tx_caaessairoutier_pi1%5Baction%5D=list&amp;cHash=6d1dd388f81c7a0a44eb54ad5330565d" TargetMode="External"/><Relationship Id="rId179" Type="http://schemas.openxmlformats.org/officeDocument/2006/relationships/hyperlink" Target="https://www.caaquebec.com/fr/sur-la-route/conseils/essais-routiers/liste-des-vehicules-evalues/?tx_caaessairoutier_pi1%5Bmodel%5D=1896&amp;tx_caaessairoutier_pi1%5Bmaker%5D=1445&amp;tx_caaessairoutier_pi1%5Baction%5D=list&amp;cHash=15591474082585897889f758394d0028" TargetMode="External"/><Relationship Id="rId15" Type="http://schemas.openxmlformats.org/officeDocument/2006/relationships/hyperlink" Target="http://www.globalautomakers.ca/fr/" TargetMode="External"/><Relationship Id="rId36" Type="http://schemas.openxmlformats.org/officeDocument/2006/relationships/hyperlink" Target="https://www.caradisiac.com/auto--honda/" TargetMode="External"/><Relationship Id="rId57" Type="http://schemas.openxmlformats.org/officeDocument/2006/relationships/hyperlink" Target="https://www.caradisiac.com/auto--volkswagen/" TargetMode="External"/><Relationship Id="rId106" Type="http://schemas.openxmlformats.org/officeDocument/2006/relationships/hyperlink" Target="https://www.caaquebec.com/fr/sur-la-route/conseils/essais-routiers/liste-des-vehicules-evalues/?tx_caaessairoutier_pi1%5Bmodel%5D=2107&amp;tx_caaessairoutier_pi1%5Bmaker%5D=1449&amp;tx_caaessairoutier_pi1%5Baction%5D=list&amp;cHash=f1be44eb5f978fc52644025de83fa9fd" TargetMode="External"/><Relationship Id="rId127" Type="http://schemas.openxmlformats.org/officeDocument/2006/relationships/hyperlink" Target="https://www.caaquebec.com/fr/sur-la-route/conseils/essais-routiers/liste-des-vehicules-evalues/?tx_caaessairoutier_pi1%5Bmodel%5D=2166&amp;tx_caaessairoutier_pi1%5Bmaker%5D=1469&amp;tx_caaessairoutier_pi1%5Baction%5D=list&amp;cHash=ff74adf008006d74fc86ccb8b192502c" TargetMode="External"/><Relationship Id="rId10" Type="http://schemas.openxmlformats.org/officeDocument/2006/relationships/hyperlink" Target="http://www.globalautomakers.ca/fr/" TargetMode="External"/><Relationship Id="rId31" Type="http://schemas.openxmlformats.org/officeDocument/2006/relationships/hyperlink" Target="https://www.caradisiac.com/auto--daihatsu/" TargetMode="External"/><Relationship Id="rId52" Type="http://schemas.openxmlformats.org/officeDocument/2006/relationships/hyperlink" Target="https://www.caradisiac.com/auto--saab/" TargetMode="External"/><Relationship Id="rId73" Type="http://schemas.openxmlformats.org/officeDocument/2006/relationships/hyperlink" Target="https://www.caaquebec.com/fr/sur-la-route/conseils/essais-routiers/liste-des-vehicules-evalues/?tx_caaessairoutier_pi1%5Bmodel%5D=52&amp;tx_caaessairoutier_pi1%5Bmaker%5D=1443&amp;tx_caaessairoutier_pi1%5Baction%5D=list&amp;cHash=09ccedf8c51243e4965a7884439545ad" TargetMode="External"/><Relationship Id="rId78" Type="http://schemas.openxmlformats.org/officeDocument/2006/relationships/hyperlink" Target="https://www.caaquebec.com/fr/sur-la-route/conseils/essais-routiers/liste-des-vehicules-evalues/?tx_caaessairoutier_pi1%5Bmodel%5D=151&amp;tx_caaessairoutier_pi1%5Bmaker%5D=1440&amp;tx_caaessairoutier_pi1%5Baction%5D=list&amp;cHash=a08d1cf5b81ea2c59956e8e0e8b8f178" TargetMode="External"/><Relationship Id="rId94" Type="http://schemas.openxmlformats.org/officeDocument/2006/relationships/hyperlink" Target="https://www.caaquebec.com/fr/sur-la-route/conseils/essais-routiers/liste-des-vehicules-evalues/?tx_caaessairoutier_pi1%5Bmodel%5D=1922&amp;tx_caaessairoutier_pi1%5Bmaker%5D=1463&amp;tx_caaessairoutier_pi1%5Baction%5D=list&amp;cHash=e25c11b804fea76c25252bf862252994" TargetMode="External"/><Relationship Id="rId99" Type="http://schemas.openxmlformats.org/officeDocument/2006/relationships/hyperlink" Target="https://www.caaquebec.com/fr/sur-la-route/conseils/essais-routiers/liste-des-vehicules-evalues/?tx_caaessairoutier_pi1%5Bmodel%5D=1927&amp;tx_caaessairoutier_pi1%5Bmaker%5D=1460&amp;tx_caaessairoutier_pi1%5Baction%5D=list&amp;cHash=6c61e1be4b5bc872d601743eb84fbdaa" TargetMode="External"/><Relationship Id="rId101" Type="http://schemas.openxmlformats.org/officeDocument/2006/relationships/hyperlink" Target="https://www.caaquebec.com/fr/sur-la-route/conseils/essais-routiers/liste-des-vehicules-evalues/?tx_caaessairoutier_pi1%5Bmodel%5D=2347&amp;tx_caaessairoutier_pi1%5Bmaker%5D=1449&amp;tx_caaessairoutier_pi1%5Baction%5D=list&amp;cHash=6462054a302fb63359a1af6bc4823ed3" TargetMode="External"/><Relationship Id="rId122" Type="http://schemas.openxmlformats.org/officeDocument/2006/relationships/hyperlink" Target="https://www.caaquebec.com/fr/sur-la-route/conseils/essais-routiers/liste-des-vehicules-evalues/?tx_caaessairoutier_pi1%5Bmodel%5D=2124&amp;tx_caaessairoutier_pi1%5Bmaker%5D=1469&amp;tx_caaessairoutier_pi1%5Baction%5D=list&amp;cHash=a1177de99855c6e672d208f6165caf3c" TargetMode="External"/><Relationship Id="rId143" Type="http://schemas.openxmlformats.org/officeDocument/2006/relationships/hyperlink" Target="https://www.caaquebec.com/fr/sur-la-route/conseils/essais-routiers/liste-des-vehicules-evalues/?tx_caaessairoutier_pi1%5Bmodel%5D=2055&amp;tx_caaessairoutier_pi1%5Bmaker%5D=1465&amp;tx_caaessairoutier_pi1%5Baction%5D=list&amp;cHash=9aa73e603bf01308723c23a99624b650" TargetMode="External"/><Relationship Id="rId148" Type="http://schemas.openxmlformats.org/officeDocument/2006/relationships/hyperlink" Target="https://www.caaquebec.com/fr/sur-la-route/conseils/essais-routiers/liste-des-vehicules-evalues/?tx_caaessairoutier_pi1%5Bmodel%5D=1944&amp;tx_caaessairoutier_pi1%5Bmaker%5D=1462&amp;tx_caaessairoutier_pi1%5Baction%5D=list&amp;cHash=c2270cc4f74437e765a5cd00ee07a02f" TargetMode="External"/><Relationship Id="rId164" Type="http://schemas.openxmlformats.org/officeDocument/2006/relationships/hyperlink" Target="https://www.caaquebec.com/fr/sur-la-route/conseils/essais-routiers/liste-des-vehicules-evalues/?tx_caaessairoutier_pi1%5Bmodel%5D=215&amp;tx_caaessairoutier_pi1%5Bmaker%5D=1472&amp;tx_caaessairoutier_pi1%5Baction%5D=list&amp;cHash=78ca5b94af3b5b25e8ae5489c7b9ded5" TargetMode="External"/><Relationship Id="rId169" Type="http://schemas.openxmlformats.org/officeDocument/2006/relationships/hyperlink" Target="https://www.caaquebec.com/fr/sur-la-route/conseils/essais-routiers/liste-des-vehicules-evalues/?tx_caaessairoutier_pi1%5Bmodel%5D=1954&amp;tx_caaessairoutier_pi1%5Bmaker%5D=1468&amp;tx_caaessairoutier_pi1%5Baction%5D=list&amp;cHash=4022f6f5039ec5871a2e8b64de391e44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13" Type="http://schemas.openxmlformats.org/officeDocument/2006/relationships/ctrlProp" Target="../ctrlProps/ctrlProp18.xml"/><Relationship Id="rId18" Type="http://schemas.openxmlformats.org/officeDocument/2006/relationships/ctrlProp" Target="../ctrlProps/ctrlProp23.xml"/><Relationship Id="rId3" Type="http://schemas.openxmlformats.org/officeDocument/2006/relationships/control" Target="../activeX/activeX1.xml"/><Relationship Id="rId21" Type="http://schemas.openxmlformats.org/officeDocument/2006/relationships/ctrlProp" Target="../ctrlProps/ctrlProp26.xml"/><Relationship Id="rId7" Type="http://schemas.openxmlformats.org/officeDocument/2006/relationships/control" Target="../activeX/activeX3.xml"/><Relationship Id="rId12" Type="http://schemas.openxmlformats.org/officeDocument/2006/relationships/ctrlProp" Target="../ctrlProps/ctrlProp17.xml"/><Relationship Id="rId17" Type="http://schemas.openxmlformats.org/officeDocument/2006/relationships/ctrlProp" Target="../ctrlProps/ctrlProp22.xml"/><Relationship Id="rId2" Type="http://schemas.openxmlformats.org/officeDocument/2006/relationships/vmlDrawing" Target="../drawings/vmlDrawing2.vml"/><Relationship Id="rId16" Type="http://schemas.openxmlformats.org/officeDocument/2006/relationships/ctrlProp" Target="../ctrlProps/ctrlProp21.xml"/><Relationship Id="rId20" Type="http://schemas.openxmlformats.org/officeDocument/2006/relationships/ctrlProp" Target="../ctrlProps/ctrlProp25.xml"/><Relationship Id="rId1" Type="http://schemas.openxmlformats.org/officeDocument/2006/relationships/drawing" Target="../drawings/drawing2.xml"/><Relationship Id="rId6" Type="http://schemas.openxmlformats.org/officeDocument/2006/relationships/image" Target="../media/image2.emf"/><Relationship Id="rId11" Type="http://schemas.openxmlformats.org/officeDocument/2006/relationships/ctrlProp" Target="../ctrlProps/ctrlProp16.xml"/><Relationship Id="rId5" Type="http://schemas.openxmlformats.org/officeDocument/2006/relationships/control" Target="../activeX/activeX2.xml"/><Relationship Id="rId15" Type="http://schemas.openxmlformats.org/officeDocument/2006/relationships/ctrlProp" Target="../ctrlProps/ctrlProp20.xml"/><Relationship Id="rId10" Type="http://schemas.openxmlformats.org/officeDocument/2006/relationships/ctrlProp" Target="../ctrlProps/ctrlProp15.xml"/><Relationship Id="rId19" Type="http://schemas.openxmlformats.org/officeDocument/2006/relationships/ctrlProp" Target="../ctrlProps/ctrlProp24.xml"/><Relationship Id="rId4" Type="http://schemas.openxmlformats.org/officeDocument/2006/relationships/image" Target="../media/image1.emf"/><Relationship Id="rId9" Type="http://schemas.openxmlformats.org/officeDocument/2006/relationships/ctrlProp" Target="../ctrlProps/ctrlProp14.xml"/><Relationship Id="rId14" Type="http://schemas.openxmlformats.org/officeDocument/2006/relationships/ctrlProp" Target="../ctrlProps/ctrlProp19.xml"/><Relationship Id="rId22" Type="http://schemas.openxmlformats.org/officeDocument/2006/relationships/ctrlProp" Target="../ctrlProps/ctrlProp2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5F53CF-D7DA-4F6F-8534-5E6042782DC1}">
  <sheetPr codeName="Feuil1">
    <tabColor rgb="FFFF0000"/>
  </sheetPr>
  <dimension ref="A1:AA48"/>
  <sheetViews>
    <sheetView topLeftCell="A6" zoomScale="85" zoomScaleNormal="85" workbookViewId="0">
      <selection activeCell="P37" sqref="P37"/>
    </sheetView>
  </sheetViews>
  <sheetFormatPr baseColWidth="10" defaultRowHeight="15" x14ac:dyDescent="0.25"/>
  <cols>
    <col min="1" max="1" width="18" customWidth="1"/>
    <col min="2" max="2" width="0.85546875" customWidth="1"/>
    <col min="3" max="3" width="1.85546875" customWidth="1"/>
    <col min="4" max="4" width="0.28515625" customWidth="1"/>
    <col min="5" max="5" width="1.85546875" customWidth="1"/>
    <col min="6" max="6" width="0.28515625" customWidth="1"/>
    <col min="7" max="7" width="1.85546875" customWidth="1"/>
    <col min="8" max="8" width="8.7109375" customWidth="1"/>
    <col min="9" max="9" width="18" customWidth="1"/>
    <col min="10" max="10" width="0.85546875" customWidth="1"/>
    <col min="11" max="11" width="1.85546875" customWidth="1"/>
    <col min="12" max="12" width="0.28515625" customWidth="1"/>
    <col min="13" max="13" width="1.85546875" customWidth="1"/>
    <col min="14" max="14" width="0.28515625" customWidth="1"/>
    <col min="15" max="15" width="1.85546875" customWidth="1"/>
    <col min="16" max="16" width="8.7109375" customWidth="1"/>
    <col min="17" max="17" width="18" customWidth="1"/>
    <col min="18" max="18" width="0.85546875" customWidth="1"/>
    <col min="19" max="19" width="1.85546875" customWidth="1"/>
    <col min="20" max="20" width="0.28515625" customWidth="1"/>
    <col min="21" max="21" width="1.85546875" customWidth="1"/>
    <col min="22" max="22" width="0.28515625" customWidth="1"/>
    <col min="23" max="23" width="1.85546875" customWidth="1"/>
  </cols>
  <sheetData>
    <row r="1" spans="1:24" ht="23.1" customHeight="1" x14ac:dyDescent="0.25">
      <c r="A1" s="41"/>
      <c r="B1" s="79"/>
      <c r="C1" s="79"/>
      <c r="D1" s="79"/>
      <c r="E1" s="79"/>
      <c r="F1" s="79"/>
      <c r="G1" s="79"/>
      <c r="H1" s="42"/>
      <c r="I1" s="41"/>
      <c r="J1" s="79"/>
      <c r="K1" s="79"/>
      <c r="L1" s="79"/>
      <c r="M1" s="79"/>
      <c r="N1" s="79"/>
      <c r="O1" s="79"/>
      <c r="P1" s="42"/>
      <c r="Q1" s="41"/>
      <c r="R1" s="79"/>
      <c r="S1" s="79"/>
      <c r="T1" s="79"/>
      <c r="U1" s="79"/>
      <c r="V1" s="79"/>
      <c r="W1" s="79"/>
      <c r="X1" s="42"/>
    </row>
    <row r="2" spans="1:24" ht="2.1" customHeight="1" x14ac:dyDescent="0.25">
      <c r="A2" s="42"/>
      <c r="B2" s="79"/>
      <c r="C2" s="79"/>
      <c r="D2" s="79"/>
      <c r="E2" s="79"/>
      <c r="F2" s="79"/>
      <c r="G2" s="79"/>
      <c r="H2" s="42"/>
      <c r="I2" s="42"/>
      <c r="J2" s="79"/>
      <c r="K2" s="79"/>
      <c r="L2" s="79"/>
      <c r="M2" s="79"/>
      <c r="N2" s="79"/>
      <c r="O2" s="79"/>
      <c r="P2" s="42"/>
      <c r="Q2" s="42"/>
      <c r="R2" s="79"/>
      <c r="S2" s="79"/>
      <c r="T2" s="79"/>
      <c r="U2" s="79"/>
      <c r="V2" s="79"/>
      <c r="W2" s="79"/>
      <c r="X2" s="42"/>
    </row>
    <row r="3" spans="1:24" ht="23.1" customHeight="1" x14ac:dyDescent="0.35">
      <c r="A3" s="43"/>
      <c r="B3" s="79"/>
      <c r="C3" s="79"/>
      <c r="D3" s="79"/>
      <c r="E3" s="79"/>
      <c r="F3" s="79"/>
      <c r="G3" s="79"/>
      <c r="H3" s="42"/>
      <c r="I3" s="43"/>
      <c r="J3" s="79"/>
      <c r="K3" s="79"/>
      <c r="L3" s="79"/>
      <c r="M3" s="79"/>
      <c r="N3" s="79"/>
      <c r="O3" s="79"/>
      <c r="P3" s="42"/>
      <c r="Q3" s="43"/>
      <c r="R3" s="79"/>
      <c r="S3" s="79"/>
      <c r="T3" s="79"/>
      <c r="U3" s="79"/>
      <c r="V3" s="79"/>
      <c r="W3" s="79"/>
      <c r="X3" s="42"/>
    </row>
    <row r="4" spans="1:24" ht="2.1" customHeight="1" x14ac:dyDescent="0.25">
      <c r="A4" s="42"/>
      <c r="B4" s="79"/>
      <c r="C4" s="79"/>
      <c r="D4" s="79"/>
      <c r="E4" s="79"/>
      <c r="F4" s="79"/>
      <c r="G4" s="79"/>
      <c r="H4" s="42"/>
      <c r="I4" s="42"/>
      <c r="J4" s="79"/>
      <c r="K4" s="79"/>
      <c r="L4" s="79"/>
      <c r="M4" s="79"/>
      <c r="N4" s="79"/>
      <c r="O4" s="79"/>
      <c r="P4" s="42"/>
      <c r="Q4" s="42"/>
      <c r="R4" s="79"/>
      <c r="S4" s="79"/>
      <c r="T4" s="79"/>
      <c r="U4" s="79"/>
      <c r="V4" s="79"/>
      <c r="W4" s="79"/>
      <c r="X4" s="42"/>
    </row>
    <row r="5" spans="1:24" ht="23.1" customHeight="1" x14ac:dyDescent="0.4">
      <c r="A5" s="50"/>
      <c r="B5" s="79"/>
      <c r="C5" s="79"/>
      <c r="D5" s="79"/>
      <c r="E5" s="79"/>
      <c r="F5" s="79"/>
      <c r="G5" s="79"/>
      <c r="H5" s="42"/>
      <c r="I5" s="44"/>
      <c r="J5" s="79"/>
      <c r="K5" s="79"/>
      <c r="L5" s="79"/>
      <c r="M5" s="79"/>
      <c r="N5" s="79"/>
      <c r="O5" s="79"/>
      <c r="P5" s="42"/>
      <c r="Q5" s="42"/>
      <c r="R5" s="79"/>
      <c r="S5" s="79"/>
      <c r="T5" s="79"/>
      <c r="U5" s="79"/>
      <c r="V5" s="79"/>
      <c r="W5" s="79"/>
      <c r="X5" s="42"/>
    </row>
    <row r="6" spans="1:24" ht="2.1" customHeight="1" x14ac:dyDescent="0.25">
      <c r="A6" s="42"/>
      <c r="B6" s="79"/>
      <c r="C6" s="79"/>
      <c r="D6" s="79"/>
      <c r="E6" s="79"/>
      <c r="F6" s="79"/>
      <c r="G6" s="79"/>
      <c r="H6" s="42"/>
      <c r="I6" s="42"/>
      <c r="J6" s="79"/>
      <c r="K6" s="79"/>
      <c r="L6" s="79"/>
      <c r="M6" s="79"/>
      <c r="N6" s="79"/>
      <c r="O6" s="79"/>
      <c r="P6" s="42"/>
      <c r="Q6" s="42"/>
      <c r="R6" s="79"/>
      <c r="S6" s="79"/>
      <c r="T6" s="79"/>
      <c r="U6" s="79"/>
      <c r="V6" s="79"/>
      <c r="W6" s="79"/>
      <c r="X6" s="42"/>
    </row>
    <row r="7" spans="1:24" ht="23.1" customHeight="1" x14ac:dyDescent="0.35">
      <c r="A7" s="51"/>
      <c r="B7" s="79"/>
      <c r="C7" s="79"/>
      <c r="D7" s="79"/>
      <c r="E7" s="79"/>
      <c r="F7" s="79"/>
      <c r="G7" s="79"/>
      <c r="H7" s="42"/>
      <c r="I7" s="44"/>
      <c r="J7" s="79"/>
      <c r="K7" s="79"/>
      <c r="L7" s="79"/>
      <c r="M7" s="79"/>
      <c r="N7" s="79"/>
      <c r="O7" s="79"/>
      <c r="P7" s="42"/>
      <c r="Q7" s="42"/>
      <c r="R7" s="79"/>
      <c r="S7" s="79"/>
      <c r="T7" s="79"/>
      <c r="U7" s="79"/>
      <c r="V7" s="79"/>
      <c r="W7" s="79"/>
      <c r="X7" s="42"/>
    </row>
    <row r="8" spans="1:24" ht="2.1" customHeight="1" x14ac:dyDescent="0.25">
      <c r="A8" s="42"/>
      <c r="B8" s="79"/>
      <c r="C8" s="79"/>
      <c r="D8" s="79"/>
      <c r="E8" s="79"/>
      <c r="F8" s="79"/>
      <c r="G8" s="79"/>
      <c r="H8" s="42"/>
      <c r="I8" s="42"/>
      <c r="J8" s="79"/>
      <c r="K8" s="79"/>
      <c r="L8" s="79"/>
      <c r="M8" s="79"/>
      <c r="N8" s="79"/>
      <c r="O8" s="79"/>
      <c r="P8" s="42"/>
      <c r="Q8" s="42"/>
      <c r="R8" s="79"/>
      <c r="S8" s="79"/>
      <c r="T8" s="79"/>
      <c r="U8" s="79"/>
      <c r="V8" s="79"/>
      <c r="W8" s="79"/>
      <c r="X8" s="42"/>
    </row>
    <row r="9" spans="1:24" ht="23.1" customHeight="1" x14ac:dyDescent="0.25">
      <c r="A9" s="44"/>
      <c r="B9" s="79"/>
      <c r="C9" s="79"/>
      <c r="D9" s="79"/>
      <c r="E9" s="79"/>
      <c r="F9" s="79"/>
      <c r="G9" s="79"/>
      <c r="H9" s="42"/>
      <c r="I9" s="44"/>
      <c r="J9" s="79"/>
      <c r="K9" s="79"/>
      <c r="L9" s="79"/>
      <c r="M9" s="79"/>
      <c r="N9" s="79"/>
      <c r="O9" s="79"/>
      <c r="P9" s="42"/>
      <c r="Q9" s="42"/>
      <c r="R9" s="79"/>
      <c r="S9" s="79"/>
      <c r="T9" s="79"/>
      <c r="U9" s="79"/>
      <c r="V9" s="79"/>
      <c r="W9" s="79"/>
      <c r="X9" s="42"/>
    </row>
    <row r="10" spans="1:24" ht="2.1" customHeight="1" x14ac:dyDescent="0.25">
      <c r="A10" s="42"/>
      <c r="B10" s="79"/>
      <c r="C10" s="79"/>
      <c r="D10" s="79"/>
      <c r="E10" s="79"/>
      <c r="F10" s="79"/>
      <c r="G10" s="79"/>
      <c r="H10" s="42"/>
      <c r="I10" s="42"/>
      <c r="J10" s="79"/>
      <c r="K10" s="79"/>
      <c r="L10" s="79"/>
      <c r="M10" s="79"/>
      <c r="N10" s="79"/>
      <c r="O10" s="79"/>
      <c r="P10" s="42"/>
      <c r="Q10" s="42"/>
      <c r="R10" s="79"/>
      <c r="S10" s="79"/>
      <c r="T10" s="79"/>
      <c r="U10" s="79"/>
      <c r="V10" s="79"/>
      <c r="W10" s="79"/>
      <c r="X10" s="42"/>
    </row>
    <row r="11" spans="1:24" ht="23.1" customHeight="1" x14ac:dyDescent="0.25">
      <c r="A11" s="52"/>
      <c r="B11" s="79"/>
      <c r="C11" s="79"/>
      <c r="D11" s="79"/>
      <c r="E11" s="79"/>
      <c r="F11" s="79"/>
      <c r="G11" s="79"/>
      <c r="H11" s="42"/>
      <c r="I11" s="52"/>
      <c r="J11" s="79"/>
      <c r="K11" s="79"/>
      <c r="L11" s="79"/>
      <c r="M11" s="79"/>
      <c r="N11" s="79"/>
      <c r="O11" s="79"/>
      <c r="P11" s="42"/>
      <c r="Q11" s="42"/>
      <c r="R11" s="79"/>
      <c r="S11" s="79"/>
      <c r="T11" s="79"/>
      <c r="U11" s="79"/>
      <c r="V11" s="79"/>
      <c r="W11" s="79"/>
      <c r="X11" s="42"/>
    </row>
    <row r="12" spans="1:24" ht="42.95" customHeight="1" x14ac:dyDescent="0.25">
      <c r="A12" s="42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</row>
    <row r="13" spans="1:24" ht="23.1" customHeight="1" x14ac:dyDescent="0.25">
      <c r="A13" s="41"/>
      <c r="B13" s="79"/>
      <c r="C13" s="79"/>
      <c r="D13" s="79"/>
      <c r="E13" s="79"/>
      <c r="F13" s="79"/>
      <c r="G13" s="79"/>
      <c r="H13" s="42"/>
      <c r="I13" s="41"/>
      <c r="J13" s="79"/>
      <c r="K13" s="79"/>
      <c r="L13" s="79"/>
      <c r="M13" s="79"/>
      <c r="N13" s="79"/>
      <c r="O13" s="79"/>
      <c r="Q13" s="34" t="s">
        <v>480</v>
      </c>
      <c r="R13" s="80"/>
      <c r="S13" s="81"/>
      <c r="T13" s="82"/>
      <c r="U13" s="82"/>
      <c r="V13" s="82"/>
      <c r="W13" s="83"/>
    </row>
    <row r="14" spans="1:24" ht="2.1" customHeight="1" x14ac:dyDescent="0.25">
      <c r="A14" s="42"/>
      <c r="B14" s="79"/>
      <c r="C14" s="79"/>
      <c r="D14" s="79"/>
      <c r="E14" s="79"/>
      <c r="F14" s="79"/>
      <c r="G14" s="79"/>
      <c r="H14" s="42"/>
      <c r="I14" s="42"/>
      <c r="J14" s="79"/>
      <c r="K14" s="79"/>
      <c r="L14" s="79"/>
      <c r="M14" s="79"/>
      <c r="N14" s="79"/>
      <c r="O14" s="79"/>
      <c r="R14" s="80"/>
      <c r="S14" s="84"/>
      <c r="T14" s="79"/>
      <c r="U14" s="79"/>
      <c r="V14" s="79"/>
      <c r="W14" s="85"/>
    </row>
    <row r="15" spans="1:24" ht="23.1" customHeight="1" x14ac:dyDescent="0.35">
      <c r="A15" s="43"/>
      <c r="B15" s="79"/>
      <c r="C15" s="79"/>
      <c r="D15" s="79"/>
      <c r="E15" s="79"/>
      <c r="F15" s="79"/>
      <c r="G15" s="79"/>
      <c r="H15" s="42"/>
      <c r="I15" s="43"/>
      <c r="J15" s="79"/>
      <c r="K15" s="79"/>
      <c r="L15" s="79"/>
      <c r="M15" s="79"/>
      <c r="N15" s="79"/>
      <c r="O15" s="79"/>
      <c r="Q15" s="35">
        <v>2017</v>
      </c>
      <c r="R15" s="80"/>
      <c r="S15" s="84"/>
      <c r="T15" s="79"/>
      <c r="U15" s="79"/>
      <c r="V15" s="79"/>
      <c r="W15" s="85"/>
    </row>
    <row r="16" spans="1:24" ht="2.1" customHeight="1" x14ac:dyDescent="0.25">
      <c r="A16" s="42"/>
      <c r="B16" s="79"/>
      <c r="C16" s="79"/>
      <c r="D16" s="79"/>
      <c r="E16" s="79"/>
      <c r="F16" s="79"/>
      <c r="G16" s="79"/>
      <c r="H16" s="42"/>
      <c r="I16" s="42"/>
      <c r="J16" s="79"/>
      <c r="K16" s="79"/>
      <c r="L16" s="79"/>
      <c r="M16" s="79"/>
      <c r="N16" s="79"/>
      <c r="O16" s="79"/>
      <c r="R16" s="80"/>
      <c r="S16" s="84"/>
      <c r="T16" s="79"/>
      <c r="U16" s="79"/>
      <c r="V16" s="79"/>
      <c r="W16" s="85"/>
    </row>
    <row r="17" spans="1:27" ht="23.1" customHeight="1" x14ac:dyDescent="0.4">
      <c r="A17" s="42"/>
      <c r="B17" s="79"/>
      <c r="C17" s="79"/>
      <c r="D17" s="79"/>
      <c r="E17" s="79"/>
      <c r="F17" s="79"/>
      <c r="G17" s="79"/>
      <c r="H17" s="42"/>
      <c r="I17" s="42"/>
      <c r="J17" s="79"/>
      <c r="K17" s="79"/>
      <c r="L17" s="79"/>
      <c r="M17" s="79"/>
      <c r="N17" s="79"/>
      <c r="O17" s="79"/>
      <c r="Q17" s="48" t="s">
        <v>13</v>
      </c>
      <c r="R17" s="80"/>
      <c r="S17" s="84"/>
      <c r="T17" s="79"/>
      <c r="U17" s="79"/>
      <c r="V17" s="79"/>
      <c r="W17" s="85"/>
    </row>
    <row r="18" spans="1:27" ht="2.1" customHeight="1" x14ac:dyDescent="0.25">
      <c r="A18" s="42"/>
      <c r="B18" s="79"/>
      <c r="C18" s="79"/>
      <c r="D18" s="79"/>
      <c r="E18" s="79"/>
      <c r="F18" s="79"/>
      <c r="G18" s="79"/>
      <c r="H18" s="42"/>
      <c r="I18" s="42"/>
      <c r="J18" s="79"/>
      <c r="K18" s="79"/>
      <c r="L18" s="79"/>
      <c r="M18" s="79"/>
      <c r="N18" s="79"/>
      <c r="O18" s="79"/>
      <c r="R18" s="80"/>
      <c r="S18" s="84"/>
      <c r="T18" s="79"/>
      <c r="U18" s="79"/>
      <c r="V18" s="79"/>
      <c r="W18" s="85"/>
    </row>
    <row r="19" spans="1:27" ht="23.1" customHeight="1" x14ac:dyDescent="0.35">
      <c r="A19" s="42"/>
      <c r="B19" s="79"/>
      <c r="C19" s="79"/>
      <c r="D19" s="79"/>
      <c r="E19" s="79"/>
      <c r="F19" s="79"/>
      <c r="G19" s="79"/>
      <c r="H19" s="42"/>
      <c r="I19" s="42"/>
      <c r="J19" s="79"/>
      <c r="K19" s="79"/>
      <c r="L19" s="79"/>
      <c r="M19" s="79"/>
      <c r="N19" s="79"/>
      <c r="O19" s="79"/>
      <c r="Q19" s="49" t="s">
        <v>481</v>
      </c>
      <c r="R19" s="80"/>
      <c r="S19" s="84"/>
      <c r="T19" s="79"/>
      <c r="U19" s="79"/>
      <c r="V19" s="79"/>
      <c r="W19" s="85"/>
    </row>
    <row r="20" spans="1:27" ht="2.1" customHeight="1" x14ac:dyDescent="0.25">
      <c r="A20" s="42"/>
      <c r="B20" s="79"/>
      <c r="C20" s="79"/>
      <c r="D20" s="79"/>
      <c r="E20" s="79"/>
      <c r="F20" s="79"/>
      <c r="G20" s="79"/>
      <c r="H20" s="42"/>
      <c r="I20" s="42"/>
      <c r="J20" s="79"/>
      <c r="K20" s="79"/>
      <c r="L20" s="79"/>
      <c r="M20" s="79"/>
      <c r="N20" s="79"/>
      <c r="O20" s="79"/>
      <c r="R20" s="80"/>
      <c r="S20" s="84"/>
      <c r="T20" s="79"/>
      <c r="U20" s="79"/>
      <c r="V20" s="79"/>
      <c r="W20" s="85"/>
    </row>
    <row r="21" spans="1:27" ht="23.1" customHeight="1" x14ac:dyDescent="0.25">
      <c r="A21" s="42"/>
      <c r="B21" s="79"/>
      <c r="C21" s="79"/>
      <c r="D21" s="79"/>
      <c r="E21" s="79"/>
      <c r="F21" s="79"/>
      <c r="G21" s="79"/>
      <c r="H21" s="42"/>
      <c r="I21" s="42"/>
      <c r="J21" s="79"/>
      <c r="K21" s="79"/>
      <c r="L21" s="79"/>
      <c r="M21" s="79"/>
      <c r="N21" s="79"/>
      <c r="O21" s="79"/>
      <c r="Q21" s="36" t="s">
        <v>476</v>
      </c>
      <c r="R21" s="80"/>
      <c r="S21" s="84"/>
      <c r="T21" s="79"/>
      <c r="U21" s="79"/>
      <c r="V21" s="79"/>
      <c r="W21" s="85"/>
    </row>
    <row r="22" spans="1:27" ht="2.1" customHeight="1" x14ac:dyDescent="0.25">
      <c r="A22" s="42"/>
      <c r="B22" s="79"/>
      <c r="C22" s="79"/>
      <c r="D22" s="79"/>
      <c r="E22" s="79"/>
      <c r="F22" s="79"/>
      <c r="G22" s="79"/>
      <c r="H22" s="42"/>
      <c r="I22" s="42"/>
      <c r="J22" s="79"/>
      <c r="K22" s="79"/>
      <c r="L22" s="79"/>
      <c r="M22" s="79"/>
      <c r="N22" s="79"/>
      <c r="O22" s="79"/>
      <c r="R22" s="80"/>
      <c r="S22" s="84"/>
      <c r="T22" s="79"/>
      <c r="U22" s="79"/>
      <c r="V22" s="79"/>
      <c r="W22" s="85"/>
    </row>
    <row r="23" spans="1:27" ht="23.1" customHeight="1" x14ac:dyDescent="0.25">
      <c r="A23" s="42"/>
      <c r="B23" s="79"/>
      <c r="C23" s="79"/>
      <c r="D23" s="79"/>
      <c r="E23" s="79"/>
      <c r="F23" s="79"/>
      <c r="G23" s="79"/>
      <c r="H23" s="42"/>
      <c r="I23" s="42"/>
      <c r="J23" s="79"/>
      <c r="K23" s="79"/>
      <c r="L23" s="79"/>
      <c r="M23" s="79"/>
      <c r="N23" s="79"/>
      <c r="O23" s="79"/>
      <c r="Q23" s="37">
        <v>654856</v>
      </c>
      <c r="R23" s="80"/>
      <c r="S23" s="86"/>
      <c r="T23" s="87"/>
      <c r="U23" s="87"/>
      <c r="V23" s="87"/>
      <c r="W23" s="88"/>
    </row>
    <row r="24" spans="1:27" ht="44.1" customHeight="1" x14ac:dyDescent="0.25">
      <c r="A24" s="42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AA24" s="40"/>
    </row>
    <row r="25" spans="1:27" ht="23.1" customHeight="1" x14ac:dyDescent="0.25">
      <c r="A25" s="34" t="s">
        <v>480</v>
      </c>
      <c r="B25" s="80"/>
      <c r="C25" s="81"/>
      <c r="D25" s="82"/>
      <c r="E25" s="82"/>
      <c r="F25" s="82"/>
      <c r="G25" s="83"/>
      <c r="H25" s="42"/>
      <c r="I25" s="41"/>
      <c r="J25" s="79"/>
      <c r="K25" s="79"/>
      <c r="L25" s="79"/>
      <c r="M25" s="79"/>
      <c r="N25" s="79"/>
      <c r="O25" s="79"/>
      <c r="Q25" s="41"/>
      <c r="R25" s="79"/>
      <c r="S25" s="79"/>
      <c r="T25" s="79"/>
      <c r="U25" s="79"/>
      <c r="V25" s="79"/>
      <c r="W25" s="79"/>
      <c r="X25" s="42"/>
    </row>
    <row r="26" spans="1:27" ht="2.1" customHeight="1" x14ac:dyDescent="0.25">
      <c r="B26" s="80"/>
      <c r="C26" s="84"/>
      <c r="D26" s="79"/>
      <c r="E26" s="79"/>
      <c r="F26" s="79"/>
      <c r="G26" s="85"/>
      <c r="H26" s="42"/>
      <c r="I26" s="42"/>
      <c r="J26" s="79"/>
      <c r="K26" s="79"/>
      <c r="L26" s="79"/>
      <c r="M26" s="79"/>
      <c r="N26" s="79"/>
      <c r="O26" s="79"/>
      <c r="Q26" s="42"/>
      <c r="R26" s="79"/>
      <c r="S26" s="79"/>
      <c r="T26" s="79"/>
      <c r="U26" s="79"/>
      <c r="V26" s="79"/>
      <c r="W26" s="79"/>
      <c r="X26" s="42"/>
    </row>
    <row r="27" spans="1:27" ht="23.1" customHeight="1" x14ac:dyDescent="0.35">
      <c r="A27" s="35">
        <v>2017</v>
      </c>
      <c r="B27" s="80"/>
      <c r="C27" s="84"/>
      <c r="D27" s="79"/>
      <c r="E27" s="79"/>
      <c r="F27" s="79"/>
      <c r="G27" s="85"/>
      <c r="H27" s="42"/>
      <c r="I27" s="43"/>
      <c r="J27" s="79"/>
      <c r="K27" s="79"/>
      <c r="L27" s="79"/>
      <c r="M27" s="79"/>
      <c r="N27" s="79"/>
      <c r="O27" s="79"/>
      <c r="Q27" s="43"/>
      <c r="R27" s="79"/>
      <c r="S27" s="79"/>
      <c r="T27" s="79"/>
      <c r="U27" s="79"/>
      <c r="V27" s="79"/>
      <c r="W27" s="79"/>
      <c r="X27" s="42"/>
    </row>
    <row r="28" spans="1:27" ht="2.1" customHeight="1" x14ac:dyDescent="0.25">
      <c r="B28" s="80"/>
      <c r="C28" s="84"/>
      <c r="D28" s="79"/>
      <c r="E28" s="79"/>
      <c r="F28" s="79"/>
      <c r="G28" s="85"/>
      <c r="H28" s="42"/>
      <c r="I28" s="42"/>
      <c r="J28" s="79"/>
      <c r="K28" s="79"/>
      <c r="L28" s="79"/>
      <c r="M28" s="79"/>
      <c r="N28" s="79"/>
      <c r="O28" s="79"/>
      <c r="Q28" s="42"/>
      <c r="R28" s="79"/>
      <c r="S28" s="79"/>
      <c r="T28" s="79"/>
      <c r="U28" s="79"/>
      <c r="V28" s="79"/>
      <c r="W28" s="79"/>
      <c r="X28" s="42"/>
    </row>
    <row r="29" spans="1:27" ht="23.1" customHeight="1" x14ac:dyDescent="0.4">
      <c r="A29" s="48" t="s">
        <v>13</v>
      </c>
      <c r="B29" s="80"/>
      <c r="C29" s="84"/>
      <c r="D29" s="79"/>
      <c r="E29" s="79"/>
      <c r="F29" s="79"/>
      <c r="G29" s="85"/>
      <c r="H29" s="42"/>
      <c r="I29" s="42"/>
      <c r="J29" s="79"/>
      <c r="K29" s="79"/>
      <c r="L29" s="79"/>
      <c r="M29" s="79"/>
      <c r="N29" s="79"/>
      <c r="O29" s="79"/>
      <c r="Q29" s="42"/>
      <c r="R29" s="79"/>
      <c r="S29" s="79"/>
      <c r="T29" s="79"/>
      <c r="U29" s="79"/>
      <c r="V29" s="79"/>
      <c r="W29" s="79"/>
      <c r="X29" s="42"/>
    </row>
    <row r="30" spans="1:27" ht="2.1" customHeight="1" x14ac:dyDescent="0.25">
      <c r="B30" s="80"/>
      <c r="C30" s="84"/>
      <c r="D30" s="79"/>
      <c r="E30" s="79"/>
      <c r="F30" s="79"/>
      <c r="G30" s="85"/>
      <c r="H30" s="42"/>
      <c r="I30" s="42"/>
      <c r="J30" s="79"/>
      <c r="K30" s="79"/>
      <c r="L30" s="79"/>
      <c r="M30" s="79"/>
      <c r="N30" s="79"/>
      <c r="O30" s="79"/>
      <c r="Q30" s="42"/>
      <c r="R30" s="79"/>
      <c r="S30" s="79"/>
      <c r="T30" s="79"/>
      <c r="U30" s="79"/>
      <c r="V30" s="79"/>
      <c r="W30" s="79"/>
      <c r="X30" s="42"/>
    </row>
    <row r="31" spans="1:27" ht="23.1" customHeight="1" x14ac:dyDescent="0.35">
      <c r="A31" s="49" t="s">
        <v>481</v>
      </c>
      <c r="B31" s="80"/>
      <c r="C31" s="84"/>
      <c r="D31" s="79"/>
      <c r="E31" s="79"/>
      <c r="F31" s="79"/>
      <c r="G31" s="85"/>
      <c r="H31" s="42"/>
      <c r="I31" s="42"/>
      <c r="J31" s="79"/>
      <c r="K31" s="79"/>
      <c r="L31" s="79"/>
      <c r="M31" s="79"/>
      <c r="N31" s="79"/>
      <c r="O31" s="79"/>
      <c r="Q31" s="42"/>
      <c r="R31" s="79"/>
      <c r="S31" s="79"/>
      <c r="T31" s="79"/>
      <c r="U31" s="79"/>
      <c r="V31" s="79"/>
      <c r="W31" s="79"/>
      <c r="X31" s="42"/>
    </row>
    <row r="32" spans="1:27" ht="2.1" customHeight="1" x14ac:dyDescent="0.25">
      <c r="B32" s="80"/>
      <c r="C32" s="84"/>
      <c r="D32" s="79"/>
      <c r="E32" s="79"/>
      <c r="F32" s="79"/>
      <c r="G32" s="85"/>
      <c r="H32" s="42"/>
      <c r="I32" s="42"/>
      <c r="J32" s="79"/>
      <c r="K32" s="79"/>
      <c r="L32" s="79"/>
      <c r="M32" s="79"/>
      <c r="N32" s="79"/>
      <c r="O32" s="79"/>
      <c r="Q32" s="42"/>
      <c r="R32" s="79"/>
      <c r="S32" s="79"/>
      <c r="T32" s="79"/>
      <c r="U32" s="79"/>
      <c r="V32" s="79"/>
      <c r="W32" s="79"/>
      <c r="X32" s="42"/>
    </row>
    <row r="33" spans="1:24" ht="23.1" customHeight="1" x14ac:dyDescent="0.25">
      <c r="A33" s="36" t="s">
        <v>476</v>
      </c>
      <c r="B33" s="80"/>
      <c r="C33" s="84"/>
      <c r="D33" s="79"/>
      <c r="E33" s="79"/>
      <c r="F33" s="79"/>
      <c r="G33" s="85"/>
      <c r="H33" s="42"/>
      <c r="I33" s="42"/>
      <c r="J33" s="79"/>
      <c r="K33" s="79"/>
      <c r="L33" s="79"/>
      <c r="M33" s="79"/>
      <c r="N33" s="79"/>
      <c r="O33" s="79"/>
      <c r="Q33" s="42"/>
      <c r="R33" s="79"/>
      <c r="S33" s="79"/>
      <c r="T33" s="79"/>
      <c r="U33" s="79"/>
      <c r="V33" s="79"/>
      <c r="W33" s="79"/>
      <c r="X33" s="42"/>
    </row>
    <row r="34" spans="1:24" ht="2.1" customHeight="1" x14ac:dyDescent="0.25">
      <c r="B34" s="80"/>
      <c r="C34" s="84"/>
      <c r="D34" s="79"/>
      <c r="E34" s="79"/>
      <c r="F34" s="79"/>
      <c r="G34" s="85"/>
      <c r="H34" s="42"/>
      <c r="I34" s="42"/>
      <c r="J34" s="79"/>
      <c r="K34" s="79"/>
      <c r="L34" s="79"/>
      <c r="M34" s="79"/>
      <c r="N34" s="79"/>
      <c r="O34" s="79"/>
      <c r="Q34" s="42"/>
      <c r="R34" s="79"/>
      <c r="S34" s="79"/>
      <c r="T34" s="79"/>
      <c r="U34" s="79"/>
      <c r="V34" s="79"/>
      <c r="W34" s="79"/>
      <c r="X34" s="42"/>
    </row>
    <row r="35" spans="1:24" ht="22.5" customHeight="1" x14ac:dyDescent="0.25">
      <c r="A35" s="37">
        <v>654856</v>
      </c>
      <c r="B35" s="80"/>
      <c r="C35" s="86"/>
      <c r="D35" s="87"/>
      <c r="E35" s="87"/>
      <c r="F35" s="87"/>
      <c r="G35" s="88"/>
      <c r="H35" s="42"/>
      <c r="I35" s="42"/>
      <c r="J35" s="79"/>
      <c r="K35" s="79"/>
      <c r="L35" s="79"/>
      <c r="M35" s="79"/>
      <c r="N35" s="79"/>
      <c r="O35" s="79"/>
      <c r="Q35" s="42"/>
      <c r="R35" s="79"/>
      <c r="S35" s="79"/>
      <c r="T35" s="79"/>
      <c r="U35" s="79"/>
      <c r="V35" s="79"/>
      <c r="W35" s="79"/>
      <c r="X35" s="42"/>
    </row>
    <row r="36" spans="1:24" ht="44.1" customHeight="1" x14ac:dyDescent="0.25">
      <c r="A36" s="42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Q36" s="42"/>
      <c r="R36" s="42"/>
      <c r="S36" s="42"/>
      <c r="T36" s="42"/>
      <c r="U36" s="42"/>
      <c r="V36" s="42"/>
      <c r="W36" s="42"/>
      <c r="X36" s="42"/>
    </row>
    <row r="37" spans="1:24" ht="23.1" customHeight="1" x14ac:dyDescent="0.25">
      <c r="A37" s="41"/>
      <c r="B37" s="79"/>
      <c r="C37" s="79"/>
      <c r="D37" s="79"/>
      <c r="E37" s="79"/>
      <c r="F37" s="79"/>
      <c r="G37" s="79"/>
      <c r="H37" s="42"/>
      <c r="I37" s="41"/>
      <c r="J37" s="79"/>
      <c r="K37" s="79"/>
      <c r="L37" s="79"/>
      <c r="M37" s="79"/>
      <c r="N37" s="79"/>
      <c r="O37" s="79"/>
      <c r="Q37" s="41"/>
      <c r="R37" s="79"/>
      <c r="S37" s="79"/>
      <c r="T37" s="79"/>
      <c r="U37" s="79"/>
      <c r="V37" s="79"/>
      <c r="W37" s="79"/>
      <c r="X37" s="42"/>
    </row>
    <row r="38" spans="1:24" ht="2.1" customHeight="1" x14ac:dyDescent="0.25">
      <c r="A38" s="42"/>
      <c r="B38" s="79"/>
      <c r="C38" s="79"/>
      <c r="D38" s="79"/>
      <c r="E38" s="79"/>
      <c r="F38" s="79"/>
      <c r="G38" s="79"/>
      <c r="H38" s="42"/>
      <c r="I38" s="42"/>
      <c r="J38" s="79"/>
      <c r="K38" s="79"/>
      <c r="L38" s="79"/>
      <c r="M38" s="79"/>
      <c r="N38" s="79"/>
      <c r="O38" s="79"/>
      <c r="Q38" s="42"/>
      <c r="R38" s="79"/>
      <c r="S38" s="79"/>
      <c r="T38" s="79"/>
      <c r="U38" s="79"/>
      <c r="V38" s="79"/>
      <c r="W38" s="79"/>
      <c r="X38" s="42"/>
    </row>
    <row r="39" spans="1:24" ht="23.1" customHeight="1" x14ac:dyDescent="0.35">
      <c r="A39" s="43"/>
      <c r="B39" s="79"/>
      <c r="C39" s="79"/>
      <c r="D39" s="79"/>
      <c r="E39" s="79"/>
      <c r="F39" s="79"/>
      <c r="G39" s="79"/>
      <c r="H39" s="42"/>
      <c r="I39" s="43"/>
      <c r="J39" s="79"/>
      <c r="K39" s="79"/>
      <c r="L39" s="79"/>
      <c r="M39" s="79"/>
      <c r="N39" s="79"/>
      <c r="O39" s="79"/>
      <c r="Q39" s="43"/>
      <c r="R39" s="79"/>
      <c r="S39" s="79"/>
      <c r="T39" s="79"/>
      <c r="U39" s="79"/>
      <c r="V39" s="79"/>
      <c r="W39" s="79"/>
      <c r="X39" s="42"/>
    </row>
    <row r="40" spans="1:24" ht="2.1" customHeight="1" x14ac:dyDescent="0.25">
      <c r="A40" s="42"/>
      <c r="B40" s="79"/>
      <c r="C40" s="79"/>
      <c r="D40" s="79"/>
      <c r="E40" s="79"/>
      <c r="F40" s="79"/>
      <c r="G40" s="79"/>
      <c r="H40" s="42"/>
      <c r="I40" s="42"/>
      <c r="J40" s="79"/>
      <c r="K40" s="79"/>
      <c r="L40" s="79"/>
      <c r="M40" s="79"/>
      <c r="N40" s="79"/>
      <c r="O40" s="79"/>
      <c r="Q40" s="42"/>
      <c r="R40" s="79"/>
      <c r="S40" s="79"/>
      <c r="T40" s="79"/>
      <c r="U40" s="79"/>
      <c r="V40" s="79"/>
      <c r="W40" s="79"/>
      <c r="X40" s="42"/>
    </row>
    <row r="41" spans="1:24" ht="23.1" customHeight="1" x14ac:dyDescent="0.25">
      <c r="A41" s="42"/>
      <c r="B41" s="79"/>
      <c r="C41" s="79"/>
      <c r="D41" s="79"/>
      <c r="E41" s="79"/>
      <c r="F41" s="79"/>
      <c r="G41" s="79"/>
      <c r="H41" s="42"/>
      <c r="I41" s="42"/>
      <c r="J41" s="79"/>
      <c r="K41" s="79"/>
      <c r="L41" s="79"/>
      <c r="M41" s="79"/>
      <c r="N41" s="79"/>
      <c r="O41" s="79"/>
      <c r="Q41" s="42"/>
      <c r="R41" s="79"/>
      <c r="S41" s="79"/>
      <c r="T41" s="79"/>
      <c r="U41" s="79"/>
      <c r="V41" s="79"/>
      <c r="W41" s="79"/>
      <c r="X41" s="42"/>
    </row>
    <row r="42" spans="1:24" ht="2.1" customHeight="1" x14ac:dyDescent="0.25">
      <c r="A42" s="42"/>
      <c r="B42" s="79"/>
      <c r="C42" s="79"/>
      <c r="D42" s="79"/>
      <c r="E42" s="79"/>
      <c r="F42" s="79"/>
      <c r="G42" s="79"/>
      <c r="H42" s="42"/>
      <c r="I42" s="42"/>
      <c r="J42" s="79"/>
      <c r="K42" s="79"/>
      <c r="L42" s="79"/>
      <c r="M42" s="79"/>
      <c r="N42" s="79"/>
      <c r="O42" s="79"/>
      <c r="Q42" s="42"/>
      <c r="R42" s="79"/>
      <c r="S42" s="79"/>
      <c r="T42" s="79"/>
      <c r="U42" s="79"/>
      <c r="V42" s="79"/>
      <c r="W42" s="79"/>
      <c r="X42" s="42"/>
    </row>
    <row r="43" spans="1:24" ht="23.1" customHeight="1" x14ac:dyDescent="0.25">
      <c r="A43" s="42"/>
      <c r="B43" s="79"/>
      <c r="C43" s="79"/>
      <c r="D43" s="79"/>
      <c r="E43" s="79"/>
      <c r="F43" s="79"/>
      <c r="G43" s="79"/>
      <c r="H43" s="42"/>
      <c r="I43" s="42"/>
      <c r="J43" s="79"/>
      <c r="K43" s="79"/>
      <c r="L43" s="79"/>
      <c r="M43" s="79"/>
      <c r="N43" s="79"/>
      <c r="O43" s="79"/>
      <c r="Q43" s="42"/>
      <c r="R43" s="79"/>
      <c r="S43" s="79"/>
      <c r="T43" s="79"/>
      <c r="U43" s="79"/>
      <c r="V43" s="79"/>
      <c r="W43" s="79"/>
      <c r="X43" s="42"/>
    </row>
    <row r="44" spans="1:24" ht="2.1" customHeight="1" x14ac:dyDescent="0.25">
      <c r="A44" s="42"/>
      <c r="B44" s="79"/>
      <c r="C44" s="79"/>
      <c r="D44" s="79"/>
      <c r="E44" s="79"/>
      <c r="F44" s="79"/>
      <c r="G44" s="79"/>
      <c r="H44" s="42"/>
      <c r="I44" s="42"/>
      <c r="J44" s="79"/>
      <c r="K44" s="79"/>
      <c r="L44" s="79"/>
      <c r="M44" s="79"/>
      <c r="N44" s="79"/>
      <c r="O44" s="79"/>
      <c r="Q44" s="42"/>
      <c r="R44" s="79"/>
      <c r="S44" s="79"/>
      <c r="T44" s="79"/>
      <c r="U44" s="79"/>
      <c r="V44" s="79"/>
      <c r="W44" s="79"/>
      <c r="X44" s="42"/>
    </row>
    <row r="45" spans="1:24" ht="23.1" customHeight="1" x14ac:dyDescent="0.25">
      <c r="A45" s="42"/>
      <c r="B45" s="79"/>
      <c r="C45" s="79"/>
      <c r="D45" s="79"/>
      <c r="E45" s="79"/>
      <c r="F45" s="79"/>
      <c r="G45" s="79"/>
      <c r="H45" s="42"/>
      <c r="I45" s="42"/>
      <c r="J45" s="79"/>
      <c r="K45" s="79"/>
      <c r="L45" s="79"/>
      <c r="M45" s="79"/>
      <c r="N45" s="79"/>
      <c r="O45" s="79"/>
      <c r="Q45" s="42"/>
      <c r="R45" s="79"/>
      <c r="S45" s="79"/>
      <c r="T45" s="79"/>
      <c r="U45" s="79"/>
      <c r="V45" s="79"/>
      <c r="W45" s="79"/>
      <c r="X45" s="42"/>
    </row>
    <row r="46" spans="1:24" ht="2.1" customHeight="1" x14ac:dyDescent="0.25">
      <c r="A46" s="42"/>
      <c r="B46" s="79"/>
      <c r="C46" s="79"/>
      <c r="D46" s="79"/>
      <c r="E46" s="79"/>
      <c r="F46" s="79"/>
      <c r="G46" s="79"/>
      <c r="H46" s="42"/>
      <c r="I46" s="42"/>
      <c r="J46" s="79"/>
      <c r="K46" s="79"/>
      <c r="L46" s="79"/>
      <c r="M46" s="79"/>
      <c r="N46" s="79"/>
      <c r="O46" s="79"/>
      <c r="Q46" s="42"/>
      <c r="R46" s="79"/>
      <c r="S46" s="79"/>
      <c r="T46" s="79"/>
      <c r="U46" s="79"/>
      <c r="V46" s="79"/>
      <c r="W46" s="79"/>
      <c r="X46" s="42"/>
    </row>
    <row r="47" spans="1:24" ht="23.1" customHeight="1" x14ac:dyDescent="0.25">
      <c r="A47" s="42"/>
      <c r="B47" s="79"/>
      <c r="C47" s="79"/>
      <c r="D47" s="79"/>
      <c r="E47" s="79"/>
      <c r="F47" s="79"/>
      <c r="G47" s="79"/>
      <c r="H47" s="42"/>
      <c r="I47" s="42"/>
      <c r="J47" s="79"/>
      <c r="K47" s="79"/>
      <c r="L47" s="79"/>
      <c r="M47" s="79"/>
      <c r="N47" s="79"/>
      <c r="O47" s="79"/>
      <c r="Q47" s="42"/>
      <c r="R47" s="79"/>
      <c r="S47" s="79"/>
      <c r="T47" s="79"/>
      <c r="U47" s="79"/>
      <c r="V47" s="79"/>
      <c r="W47" s="79"/>
      <c r="X47" s="42"/>
    </row>
    <row r="48" spans="1:24" x14ac:dyDescent="0.25">
      <c r="A48" s="42"/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</row>
  </sheetData>
  <mergeCells count="60">
    <mergeCell ref="B1:B11"/>
    <mergeCell ref="C1:G11"/>
    <mergeCell ref="V1:V11"/>
    <mergeCell ref="W1:W11"/>
    <mergeCell ref="J1:J11"/>
    <mergeCell ref="K1:K11"/>
    <mergeCell ref="L1:L11"/>
    <mergeCell ref="M1:M11"/>
    <mergeCell ref="N1:N11"/>
    <mergeCell ref="O1:O11"/>
    <mergeCell ref="G13:G23"/>
    <mergeCell ref="R1:R11"/>
    <mergeCell ref="S1:S11"/>
    <mergeCell ref="T1:T11"/>
    <mergeCell ref="U1:U11"/>
    <mergeCell ref="S13:W23"/>
    <mergeCell ref="J13:J23"/>
    <mergeCell ref="K13:K23"/>
    <mergeCell ref="L13:L23"/>
    <mergeCell ref="M13:M23"/>
    <mergeCell ref="N13:N23"/>
    <mergeCell ref="O13:O23"/>
    <mergeCell ref="R13:R23"/>
    <mergeCell ref="B13:B23"/>
    <mergeCell ref="C13:C23"/>
    <mergeCell ref="D13:D23"/>
    <mergeCell ref="E13:E23"/>
    <mergeCell ref="F13:F23"/>
    <mergeCell ref="B25:B35"/>
    <mergeCell ref="C25:G35"/>
    <mergeCell ref="V25:V35"/>
    <mergeCell ref="W25:W35"/>
    <mergeCell ref="J25:J35"/>
    <mergeCell ref="K25:K35"/>
    <mergeCell ref="L25:L35"/>
    <mergeCell ref="M25:M35"/>
    <mergeCell ref="N25:N35"/>
    <mergeCell ref="O25:O35"/>
    <mergeCell ref="G37:G47"/>
    <mergeCell ref="R25:R35"/>
    <mergeCell ref="S25:S35"/>
    <mergeCell ref="T25:T35"/>
    <mergeCell ref="U25:U35"/>
    <mergeCell ref="B37:B47"/>
    <mergeCell ref="C37:C47"/>
    <mergeCell ref="D37:D47"/>
    <mergeCell ref="E37:E47"/>
    <mergeCell ref="F37:F47"/>
    <mergeCell ref="W37:W47"/>
    <mergeCell ref="J37:J47"/>
    <mergeCell ref="K37:K47"/>
    <mergeCell ref="L37:L47"/>
    <mergeCell ref="M37:M47"/>
    <mergeCell ref="N37:N47"/>
    <mergeCell ref="O37:O47"/>
    <mergeCell ref="R37:R47"/>
    <mergeCell ref="S37:S47"/>
    <mergeCell ref="T37:T47"/>
    <mergeCell ref="U37:U47"/>
    <mergeCell ref="V37:V47"/>
  </mergeCells>
  <dataValidations count="1">
    <dataValidation type="list" allowBlank="1" showInputMessage="1" showErrorMessage="1" sqref="A7 Q19 A31" xr:uid="{2179377E-812D-4C52-9DAB-8ECA546E4227}">
      <formula1>INDIRECT(XFD7)</formula1>
    </dataValidation>
  </dataValidations>
  <pageMargins left="0.62992125984251968" right="0.39370078740157483" top="0.62992125984251968" bottom="0.59055118110236227" header="0.31496062992125984" footer="0.31496062992125984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2EC31FDF-8667-4736-9FCA-F05D361256A4}">
          <x14:formula1>
            <xm:f>'BASE DE DONNEE'!$B$2:$B$24</xm:f>
          </x14:formula1>
          <xm:sqref>A3 I3 Q3 A15 I15 Q39 Q15 I27 Q27 A39 I39 A27</xm:sqref>
        </x14:dataValidation>
        <x14:dataValidation type="list" allowBlank="1" showInputMessage="1" showErrorMessage="1" xr:uid="{5C0178DD-2654-4506-8194-11AA5C61D996}">
          <x14:formula1>
            <xm:f>'BASE DE DONNEE'!$G$8:$G$46</xm:f>
          </x14:formula1>
          <xm:sqref>A5 Q17 A29</xm:sqref>
        </x14:dataValidation>
        <x14:dataValidation type="list" allowBlank="1" showInputMessage="1" showErrorMessage="1" xr:uid="{5927B3AB-4F97-4588-A82A-0D95C13B1E19}">
          <x14:formula1>
            <xm:f>'BASE DE DONNEE'!$B$27:$B$34</xm:f>
          </x14:formula1>
          <xm:sqref>A9 Q21 A33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DB92D-9D8F-4536-B74C-23B7EFF2BD93}">
  <sheetPr codeName="Feuil2">
    <tabColor rgb="FF0070C0"/>
  </sheetPr>
  <dimension ref="A1:Y51"/>
  <sheetViews>
    <sheetView workbookViewId="0">
      <selection sqref="A1:I12"/>
    </sheetView>
  </sheetViews>
  <sheetFormatPr baseColWidth="10" defaultRowHeight="15" x14ac:dyDescent="0.25"/>
  <cols>
    <col min="1" max="1" width="18" customWidth="1"/>
    <col min="2" max="2" width="0.85546875" customWidth="1"/>
    <col min="3" max="3" width="1.85546875" customWidth="1"/>
    <col min="4" max="4" width="0.28515625" customWidth="1"/>
    <col min="5" max="5" width="1.85546875" customWidth="1"/>
    <col min="6" max="6" width="0.28515625" customWidth="1"/>
    <col min="7" max="7" width="1.85546875" customWidth="1"/>
    <col min="8" max="8" width="8.28515625" customWidth="1"/>
    <col min="9" max="9" width="18" customWidth="1"/>
    <col min="10" max="10" width="0.85546875" customWidth="1"/>
    <col min="11" max="11" width="1.85546875" customWidth="1"/>
    <col min="12" max="12" width="0.28515625" customWidth="1"/>
    <col min="13" max="13" width="1.85546875" customWidth="1"/>
    <col min="14" max="14" width="0.28515625" customWidth="1"/>
    <col min="15" max="15" width="1.85546875" customWidth="1"/>
    <col min="16" max="16" width="8.7109375" customWidth="1"/>
    <col min="17" max="17" width="18" customWidth="1"/>
    <col min="18" max="18" width="0.85546875" customWidth="1"/>
    <col min="19" max="19" width="1.85546875" customWidth="1"/>
    <col min="20" max="20" width="0.28515625" customWidth="1"/>
    <col min="21" max="21" width="1.85546875" customWidth="1"/>
    <col min="22" max="22" width="0.28515625" customWidth="1"/>
    <col min="23" max="23" width="1.85546875" customWidth="1"/>
  </cols>
  <sheetData>
    <row r="1" spans="1:25" ht="23.1" customHeight="1" x14ac:dyDescent="0.25">
      <c r="A1" s="41"/>
      <c r="B1" s="79"/>
      <c r="C1" s="89"/>
      <c r="D1" s="90"/>
      <c r="E1" s="90"/>
      <c r="F1" s="90"/>
      <c r="G1" s="90"/>
      <c r="H1" s="42"/>
      <c r="I1" s="41"/>
      <c r="J1" s="79"/>
      <c r="K1" s="89"/>
      <c r="L1" s="90"/>
      <c r="M1" s="90"/>
      <c r="N1" s="90"/>
      <c r="O1" s="90"/>
      <c r="P1" s="42"/>
      <c r="Q1" s="41"/>
      <c r="R1" s="79"/>
      <c r="S1" s="89"/>
      <c r="T1" s="90"/>
      <c r="U1" s="90"/>
      <c r="V1" s="90"/>
      <c r="W1" s="90"/>
    </row>
    <row r="2" spans="1:25" ht="2.1" customHeight="1" x14ac:dyDescent="0.25">
      <c r="A2" s="42"/>
      <c r="B2" s="79"/>
      <c r="C2" s="89"/>
      <c r="D2" s="90"/>
      <c r="E2" s="90"/>
      <c r="F2" s="90"/>
      <c r="G2" s="90"/>
      <c r="H2" s="42"/>
      <c r="I2" s="42"/>
      <c r="J2" s="79"/>
      <c r="K2" s="89"/>
      <c r="L2" s="90"/>
      <c r="M2" s="90"/>
      <c r="N2" s="90"/>
      <c r="O2" s="90"/>
      <c r="P2" s="42"/>
      <c r="Q2" s="42"/>
      <c r="R2" s="79"/>
      <c r="S2" s="89"/>
      <c r="T2" s="90"/>
      <c r="U2" s="90"/>
      <c r="V2" s="90"/>
      <c r="W2" s="90"/>
    </row>
    <row r="3" spans="1:25" ht="23.1" customHeight="1" x14ac:dyDescent="0.35">
      <c r="A3" s="43"/>
      <c r="B3" s="79"/>
      <c r="C3" s="89"/>
      <c r="D3" s="90"/>
      <c r="E3" s="90"/>
      <c r="F3" s="90"/>
      <c r="G3" s="90"/>
      <c r="H3" s="42"/>
      <c r="I3" s="43"/>
      <c r="J3" s="79"/>
      <c r="K3" s="89"/>
      <c r="L3" s="90"/>
      <c r="M3" s="90"/>
      <c r="N3" s="90"/>
      <c r="O3" s="90"/>
      <c r="P3" s="42"/>
      <c r="Q3" s="43"/>
      <c r="R3" s="79"/>
      <c r="S3" s="89"/>
      <c r="T3" s="90"/>
      <c r="U3" s="90"/>
      <c r="V3" s="90"/>
      <c r="W3" s="90"/>
    </row>
    <row r="4" spans="1:25" ht="2.1" customHeight="1" x14ac:dyDescent="0.25">
      <c r="A4" s="42"/>
      <c r="B4" s="79"/>
      <c r="C4" s="89"/>
      <c r="D4" s="90"/>
      <c r="E4" s="90"/>
      <c r="F4" s="90"/>
      <c r="G4" s="90"/>
      <c r="H4" s="42"/>
      <c r="I4" s="42"/>
      <c r="J4" s="79"/>
      <c r="K4" s="89"/>
      <c r="L4" s="90"/>
      <c r="M4" s="90"/>
      <c r="N4" s="90"/>
      <c r="O4" s="90"/>
      <c r="P4" s="42"/>
      <c r="Q4" s="42"/>
      <c r="R4" s="79"/>
      <c r="S4" s="89"/>
      <c r="T4" s="90"/>
      <c r="U4" s="90"/>
      <c r="V4" s="90"/>
      <c r="W4" s="90"/>
    </row>
    <row r="5" spans="1:25" ht="23.1" customHeight="1" x14ac:dyDescent="0.25">
      <c r="A5" s="56"/>
      <c r="B5" s="79"/>
      <c r="C5" s="89"/>
      <c r="D5" s="90"/>
      <c r="E5" s="90"/>
      <c r="F5" s="90"/>
      <c r="G5" s="90"/>
      <c r="H5" s="42"/>
      <c r="I5" s="56"/>
      <c r="J5" s="79"/>
      <c r="K5" s="89"/>
      <c r="L5" s="90"/>
      <c r="M5" s="90"/>
      <c r="N5" s="90"/>
      <c r="O5" s="90"/>
      <c r="P5" s="42"/>
      <c r="Q5" s="56"/>
      <c r="R5" s="79"/>
      <c r="S5" s="89"/>
      <c r="T5" s="90"/>
      <c r="U5" s="90"/>
      <c r="V5" s="90"/>
      <c r="W5" s="90"/>
    </row>
    <row r="6" spans="1:25" ht="2.1" customHeight="1" x14ac:dyDescent="0.25">
      <c r="A6" s="42"/>
      <c r="B6" s="79"/>
      <c r="C6" s="89"/>
      <c r="D6" s="90"/>
      <c r="E6" s="90"/>
      <c r="F6" s="90"/>
      <c r="G6" s="90"/>
      <c r="H6" s="42"/>
      <c r="I6" s="42"/>
      <c r="J6" s="79"/>
      <c r="K6" s="89"/>
      <c r="L6" s="90"/>
      <c r="M6" s="90"/>
      <c r="N6" s="90"/>
      <c r="O6" s="90"/>
      <c r="P6" s="42"/>
      <c r="Q6" s="42"/>
      <c r="R6" s="79"/>
      <c r="S6" s="89"/>
      <c r="T6" s="90"/>
      <c r="U6" s="90"/>
      <c r="V6" s="90"/>
      <c r="W6" s="90"/>
    </row>
    <row r="7" spans="1:25" ht="23.1" customHeight="1" x14ac:dyDescent="0.25">
      <c r="A7" s="44"/>
      <c r="B7" s="79"/>
      <c r="C7" s="89"/>
      <c r="D7" s="90"/>
      <c r="E7" s="90"/>
      <c r="F7" s="90"/>
      <c r="G7" s="90"/>
      <c r="H7" s="42"/>
      <c r="I7" s="44"/>
      <c r="J7" s="79"/>
      <c r="K7" s="89"/>
      <c r="L7" s="90"/>
      <c r="M7" s="90"/>
      <c r="N7" s="90"/>
      <c r="O7" s="90"/>
      <c r="P7" s="42"/>
      <c r="Q7" s="44"/>
      <c r="R7" s="79"/>
      <c r="S7" s="89"/>
      <c r="T7" s="90"/>
      <c r="U7" s="90"/>
      <c r="V7" s="90"/>
      <c r="W7" s="90"/>
    </row>
    <row r="8" spans="1:25" ht="2.1" customHeight="1" x14ac:dyDescent="0.25">
      <c r="A8" s="42"/>
      <c r="B8" s="79"/>
      <c r="C8" s="89"/>
      <c r="D8" s="90"/>
      <c r="E8" s="90"/>
      <c r="F8" s="90"/>
      <c r="G8" s="90"/>
      <c r="H8" s="42"/>
      <c r="I8" s="42"/>
      <c r="J8" s="79"/>
      <c r="K8" s="89"/>
      <c r="L8" s="90"/>
      <c r="M8" s="90"/>
      <c r="N8" s="90"/>
      <c r="O8" s="90"/>
      <c r="P8" s="42"/>
      <c r="Q8" s="42"/>
      <c r="R8" s="79"/>
      <c r="S8" s="89"/>
      <c r="T8" s="90"/>
      <c r="U8" s="90"/>
      <c r="V8" s="90"/>
      <c r="W8" s="90"/>
    </row>
    <row r="9" spans="1:25" ht="23.1" customHeight="1" x14ac:dyDescent="0.25">
      <c r="A9" s="45"/>
      <c r="B9" s="79"/>
      <c r="C9" s="89"/>
      <c r="D9" s="90"/>
      <c r="E9" s="90"/>
      <c r="F9" s="90"/>
      <c r="G9" s="90"/>
      <c r="H9" s="42"/>
      <c r="I9" s="45"/>
      <c r="J9" s="79"/>
      <c r="K9" s="89"/>
      <c r="L9" s="90"/>
      <c r="M9" s="90"/>
      <c r="N9" s="90"/>
      <c r="O9" s="90"/>
      <c r="P9" s="42"/>
      <c r="Q9" s="45"/>
      <c r="R9" s="79"/>
      <c r="S9" s="89"/>
      <c r="T9" s="90"/>
      <c r="U9" s="90"/>
      <c r="V9" s="90"/>
      <c r="W9" s="90"/>
    </row>
    <row r="10" spans="1:25" ht="2.1" customHeight="1" x14ac:dyDescent="0.25">
      <c r="A10" s="42"/>
      <c r="B10" s="79"/>
      <c r="C10" s="89"/>
      <c r="D10" s="90"/>
      <c r="E10" s="90"/>
      <c r="F10" s="90"/>
      <c r="G10" s="90"/>
      <c r="H10" s="42"/>
      <c r="I10" s="42"/>
      <c r="J10" s="79"/>
      <c r="K10" s="89"/>
      <c r="L10" s="90"/>
      <c r="M10" s="90"/>
      <c r="N10" s="90"/>
      <c r="O10" s="90"/>
      <c r="P10" s="42"/>
      <c r="Q10" s="42"/>
      <c r="R10" s="79"/>
      <c r="S10" s="89"/>
      <c r="T10" s="90"/>
      <c r="U10" s="90"/>
      <c r="V10" s="90"/>
      <c r="W10" s="90"/>
    </row>
    <row r="11" spans="1:25" ht="23.1" customHeight="1" x14ac:dyDescent="0.25">
      <c r="A11" s="46"/>
      <c r="B11" s="79"/>
      <c r="C11" s="89"/>
      <c r="D11" s="90"/>
      <c r="E11" s="90"/>
      <c r="F11" s="90"/>
      <c r="G11" s="90"/>
      <c r="H11" s="42"/>
      <c r="I11" s="46"/>
      <c r="J11" s="79"/>
      <c r="K11" s="89"/>
      <c r="L11" s="90"/>
      <c r="M11" s="90"/>
      <c r="N11" s="90"/>
      <c r="O11" s="90"/>
      <c r="P11" s="42"/>
      <c r="Q11" s="46"/>
      <c r="R11" s="79"/>
      <c r="S11" s="89"/>
      <c r="T11" s="90"/>
      <c r="U11" s="90"/>
      <c r="V11" s="90"/>
      <c r="W11" s="90"/>
    </row>
    <row r="12" spans="1:25" ht="42.95" customHeight="1" x14ac:dyDescent="0.25">
      <c r="A12" s="42"/>
      <c r="B12" s="42"/>
      <c r="C12" s="42"/>
      <c r="D12" s="42"/>
      <c r="E12" s="42"/>
      <c r="F12" s="42"/>
      <c r="G12" s="42"/>
    </row>
    <row r="13" spans="1:25" ht="23.1" customHeight="1" x14ac:dyDescent="0.25">
      <c r="A13" s="41"/>
      <c r="B13" s="79"/>
      <c r="C13" s="89"/>
      <c r="D13" s="90"/>
      <c r="E13" s="90"/>
      <c r="F13" s="90"/>
      <c r="G13" s="90"/>
      <c r="H13" s="42"/>
      <c r="I13" s="41"/>
      <c r="J13" s="79"/>
      <c r="K13" s="89"/>
      <c r="L13" s="90"/>
      <c r="M13" s="90"/>
      <c r="N13" s="90"/>
      <c r="O13" s="90"/>
      <c r="P13" s="42"/>
      <c r="Q13" s="41"/>
      <c r="R13" s="79"/>
      <c r="S13" s="89"/>
      <c r="T13" s="90"/>
      <c r="U13" s="90"/>
      <c r="V13" s="90"/>
      <c r="W13" s="90"/>
      <c r="X13" s="42"/>
      <c r="Y13" s="42"/>
    </row>
    <row r="14" spans="1:25" ht="2.1" customHeight="1" x14ac:dyDescent="0.25">
      <c r="A14" s="42"/>
      <c r="B14" s="79"/>
      <c r="C14" s="89"/>
      <c r="D14" s="90"/>
      <c r="E14" s="90"/>
      <c r="F14" s="90"/>
      <c r="G14" s="90"/>
      <c r="H14" s="42"/>
      <c r="I14" s="42"/>
      <c r="J14" s="79"/>
      <c r="K14" s="89"/>
      <c r="L14" s="90"/>
      <c r="M14" s="90"/>
      <c r="N14" s="90"/>
      <c r="O14" s="90"/>
      <c r="P14" s="42"/>
      <c r="Q14" s="42"/>
      <c r="R14" s="79"/>
      <c r="S14" s="89"/>
      <c r="T14" s="90"/>
      <c r="U14" s="90"/>
      <c r="V14" s="90"/>
      <c r="W14" s="90"/>
      <c r="X14" s="42"/>
      <c r="Y14" s="42"/>
    </row>
    <row r="15" spans="1:25" ht="23.1" customHeight="1" x14ac:dyDescent="0.35">
      <c r="A15" s="43"/>
      <c r="B15" s="79"/>
      <c r="C15" s="89"/>
      <c r="D15" s="90"/>
      <c r="E15" s="90"/>
      <c r="F15" s="90"/>
      <c r="G15" s="90"/>
      <c r="H15" s="42"/>
      <c r="I15" s="43"/>
      <c r="J15" s="79"/>
      <c r="K15" s="89"/>
      <c r="L15" s="90"/>
      <c r="M15" s="90"/>
      <c r="N15" s="90"/>
      <c r="O15" s="90"/>
      <c r="P15" s="42"/>
      <c r="Q15" s="43"/>
      <c r="R15" s="79"/>
      <c r="S15" s="89"/>
      <c r="T15" s="90"/>
      <c r="U15" s="90"/>
      <c r="V15" s="90"/>
      <c r="W15" s="90"/>
      <c r="X15" s="42"/>
      <c r="Y15" s="42"/>
    </row>
    <row r="16" spans="1:25" ht="2.1" customHeight="1" x14ac:dyDescent="0.25">
      <c r="A16" s="42"/>
      <c r="B16" s="79"/>
      <c r="C16" s="89"/>
      <c r="D16" s="90"/>
      <c r="E16" s="90"/>
      <c r="F16" s="90"/>
      <c r="G16" s="90"/>
      <c r="H16" s="42"/>
      <c r="I16" s="42"/>
      <c r="J16" s="79"/>
      <c r="K16" s="89"/>
      <c r="L16" s="90"/>
      <c r="M16" s="90"/>
      <c r="N16" s="90"/>
      <c r="O16" s="90"/>
      <c r="P16" s="42"/>
      <c r="Q16" s="42"/>
      <c r="R16" s="79"/>
      <c r="S16" s="89"/>
      <c r="T16" s="90"/>
      <c r="U16" s="90"/>
      <c r="V16" s="90"/>
      <c r="W16" s="90"/>
      <c r="X16" s="42"/>
      <c r="Y16" s="42"/>
    </row>
    <row r="17" spans="1:25" ht="23.1" customHeight="1" x14ac:dyDescent="0.25">
      <c r="A17" s="56"/>
      <c r="B17" s="79"/>
      <c r="C17" s="89"/>
      <c r="D17" s="90"/>
      <c r="E17" s="90"/>
      <c r="F17" s="90"/>
      <c r="G17" s="90"/>
      <c r="H17" s="42"/>
      <c r="I17" s="56"/>
      <c r="J17" s="79"/>
      <c r="K17" s="89"/>
      <c r="L17" s="90"/>
      <c r="M17" s="90"/>
      <c r="N17" s="90"/>
      <c r="O17" s="90"/>
      <c r="P17" s="42"/>
      <c r="Q17" s="56"/>
      <c r="R17" s="79"/>
      <c r="S17" s="89"/>
      <c r="T17" s="90"/>
      <c r="U17" s="90"/>
      <c r="V17" s="90"/>
      <c r="W17" s="90"/>
      <c r="X17" s="42"/>
      <c r="Y17" s="42"/>
    </row>
    <row r="18" spans="1:25" ht="2.1" customHeight="1" x14ac:dyDescent="0.25">
      <c r="A18" s="42"/>
      <c r="B18" s="79"/>
      <c r="C18" s="89"/>
      <c r="D18" s="90"/>
      <c r="E18" s="90"/>
      <c r="F18" s="90"/>
      <c r="G18" s="90"/>
      <c r="H18" s="42"/>
      <c r="I18" s="42"/>
      <c r="J18" s="79"/>
      <c r="K18" s="89"/>
      <c r="L18" s="90"/>
      <c r="M18" s="90"/>
      <c r="N18" s="90"/>
      <c r="O18" s="90"/>
      <c r="P18" s="42"/>
      <c r="Q18" s="42"/>
      <c r="R18" s="79"/>
      <c r="S18" s="89"/>
      <c r="T18" s="90"/>
      <c r="U18" s="90"/>
      <c r="V18" s="90"/>
      <c r="W18" s="90"/>
      <c r="X18" s="42"/>
      <c r="Y18" s="42"/>
    </row>
    <row r="19" spans="1:25" ht="23.1" customHeight="1" x14ac:dyDescent="0.25">
      <c r="A19" s="44"/>
      <c r="B19" s="79"/>
      <c r="C19" s="89"/>
      <c r="D19" s="90"/>
      <c r="E19" s="90"/>
      <c r="F19" s="90"/>
      <c r="G19" s="90"/>
      <c r="H19" s="42"/>
      <c r="I19" s="44"/>
      <c r="J19" s="79"/>
      <c r="K19" s="89"/>
      <c r="L19" s="90"/>
      <c r="M19" s="90"/>
      <c r="N19" s="90"/>
      <c r="O19" s="90"/>
      <c r="P19" s="42"/>
      <c r="Q19" s="44"/>
      <c r="R19" s="79"/>
      <c r="S19" s="89"/>
      <c r="T19" s="90"/>
      <c r="U19" s="90"/>
      <c r="V19" s="90"/>
      <c r="W19" s="90"/>
      <c r="X19" s="42"/>
      <c r="Y19" s="42"/>
    </row>
    <row r="20" spans="1:25" ht="2.1" customHeight="1" x14ac:dyDescent="0.25">
      <c r="A20" s="42"/>
      <c r="B20" s="79"/>
      <c r="C20" s="89"/>
      <c r="D20" s="90"/>
      <c r="E20" s="90"/>
      <c r="F20" s="90"/>
      <c r="G20" s="90"/>
      <c r="H20" s="42"/>
      <c r="I20" s="42"/>
      <c r="J20" s="79"/>
      <c r="K20" s="89"/>
      <c r="L20" s="90"/>
      <c r="M20" s="90"/>
      <c r="N20" s="90"/>
      <c r="O20" s="90"/>
      <c r="P20" s="42"/>
      <c r="Q20" s="42"/>
      <c r="R20" s="79"/>
      <c r="S20" s="89"/>
      <c r="T20" s="90"/>
      <c r="U20" s="90"/>
      <c r="V20" s="90"/>
      <c r="W20" s="90"/>
      <c r="X20" s="42"/>
      <c r="Y20" s="42"/>
    </row>
    <row r="21" spans="1:25" ht="23.1" customHeight="1" x14ac:dyDescent="0.25">
      <c r="A21" s="45"/>
      <c r="B21" s="79"/>
      <c r="C21" s="89"/>
      <c r="D21" s="90"/>
      <c r="E21" s="90"/>
      <c r="F21" s="90"/>
      <c r="G21" s="90"/>
      <c r="H21" s="42"/>
      <c r="I21" s="45"/>
      <c r="J21" s="79"/>
      <c r="K21" s="89"/>
      <c r="L21" s="90"/>
      <c r="M21" s="90"/>
      <c r="N21" s="90"/>
      <c r="O21" s="90"/>
      <c r="P21" s="42"/>
      <c r="Q21" s="45"/>
      <c r="R21" s="79"/>
      <c r="S21" s="89"/>
      <c r="T21" s="90"/>
      <c r="U21" s="90"/>
      <c r="V21" s="90"/>
      <c r="W21" s="90"/>
      <c r="X21" s="42"/>
      <c r="Y21" s="42"/>
    </row>
    <row r="22" spans="1:25" ht="2.1" customHeight="1" x14ac:dyDescent="0.25">
      <c r="A22" s="42"/>
      <c r="B22" s="79"/>
      <c r="C22" s="89"/>
      <c r="D22" s="90"/>
      <c r="E22" s="90"/>
      <c r="F22" s="90"/>
      <c r="G22" s="90"/>
      <c r="H22" s="42"/>
      <c r="I22" s="42"/>
      <c r="J22" s="79"/>
      <c r="K22" s="89"/>
      <c r="L22" s="90"/>
      <c r="M22" s="90"/>
      <c r="N22" s="90"/>
      <c r="O22" s="90"/>
      <c r="P22" s="42"/>
      <c r="Q22" s="42"/>
      <c r="R22" s="79"/>
      <c r="S22" s="89"/>
      <c r="T22" s="90"/>
      <c r="U22" s="90"/>
      <c r="V22" s="90"/>
      <c r="W22" s="90"/>
      <c r="X22" s="42"/>
      <c r="Y22" s="42"/>
    </row>
    <row r="23" spans="1:25" ht="23.1" customHeight="1" x14ac:dyDescent="0.25">
      <c r="A23" s="46"/>
      <c r="B23" s="79"/>
      <c r="C23" s="89"/>
      <c r="D23" s="90"/>
      <c r="E23" s="90"/>
      <c r="F23" s="90"/>
      <c r="G23" s="90"/>
      <c r="H23" s="42"/>
      <c r="I23" s="46"/>
      <c r="J23" s="79"/>
      <c r="K23" s="89"/>
      <c r="L23" s="90"/>
      <c r="M23" s="90"/>
      <c r="N23" s="90"/>
      <c r="O23" s="90"/>
      <c r="P23" s="42"/>
      <c r="Q23" s="46"/>
      <c r="R23" s="79"/>
      <c r="S23" s="89"/>
      <c r="T23" s="90"/>
      <c r="U23" s="90"/>
      <c r="V23" s="90"/>
      <c r="W23" s="90"/>
      <c r="X23" s="42"/>
      <c r="Y23" s="42"/>
    </row>
    <row r="24" spans="1:25" ht="44.1" customHeight="1" x14ac:dyDescent="0.25">
      <c r="A24" s="42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</row>
    <row r="25" spans="1:25" ht="23.1" customHeight="1" x14ac:dyDescent="0.25">
      <c r="A25" s="41"/>
      <c r="B25" s="79"/>
      <c r="C25" s="89"/>
      <c r="D25" s="90"/>
      <c r="E25" s="90"/>
      <c r="F25" s="90"/>
      <c r="G25" s="90"/>
      <c r="H25" s="42"/>
      <c r="I25" s="34" t="s">
        <v>663</v>
      </c>
      <c r="J25" s="80"/>
      <c r="K25" s="91" t="s">
        <v>662</v>
      </c>
      <c r="L25" s="92"/>
      <c r="M25" s="92"/>
      <c r="N25" s="92"/>
      <c r="O25" s="93"/>
      <c r="P25" s="42"/>
      <c r="Q25" s="34" t="s">
        <v>663</v>
      </c>
      <c r="R25" s="80"/>
      <c r="S25" s="91" t="s">
        <v>668</v>
      </c>
      <c r="T25" s="92"/>
      <c r="U25" s="92"/>
      <c r="V25" s="92"/>
      <c r="W25" s="93"/>
      <c r="X25" s="42"/>
      <c r="Y25" s="42"/>
    </row>
    <row r="26" spans="1:25" ht="2.1" customHeight="1" x14ac:dyDescent="0.25">
      <c r="A26" s="42"/>
      <c r="B26" s="79"/>
      <c r="C26" s="89"/>
      <c r="D26" s="90"/>
      <c r="E26" s="90"/>
      <c r="F26" s="90"/>
      <c r="G26" s="90"/>
      <c r="H26" s="42"/>
      <c r="J26" s="80"/>
      <c r="K26" s="94"/>
      <c r="L26" s="90"/>
      <c r="M26" s="90"/>
      <c r="N26" s="90"/>
      <c r="O26" s="95"/>
      <c r="P26" s="42"/>
      <c r="R26" s="80"/>
      <c r="S26" s="94"/>
      <c r="T26" s="90"/>
      <c r="U26" s="90"/>
      <c r="V26" s="90"/>
      <c r="W26" s="95"/>
      <c r="X26" s="42"/>
      <c r="Y26" s="42"/>
    </row>
    <row r="27" spans="1:25" ht="23.1" customHeight="1" x14ac:dyDescent="0.35">
      <c r="A27" s="43"/>
      <c r="B27" s="79"/>
      <c r="C27" s="89"/>
      <c r="D27" s="90"/>
      <c r="E27" s="90"/>
      <c r="F27" s="90"/>
      <c r="G27" s="90"/>
      <c r="H27" s="42"/>
      <c r="I27" s="35">
        <v>2020</v>
      </c>
      <c r="J27" s="80"/>
      <c r="K27" s="94"/>
      <c r="L27" s="90"/>
      <c r="M27" s="90"/>
      <c r="N27" s="90"/>
      <c r="O27" s="95"/>
      <c r="P27" s="42"/>
      <c r="Q27" s="35">
        <v>2020</v>
      </c>
      <c r="R27" s="80"/>
      <c r="S27" s="94"/>
      <c r="T27" s="90"/>
      <c r="U27" s="90"/>
      <c r="V27" s="90"/>
      <c r="W27" s="95"/>
      <c r="X27" s="42"/>
      <c r="Y27" s="42"/>
    </row>
    <row r="28" spans="1:25" ht="2.1" customHeight="1" x14ac:dyDescent="0.25">
      <c r="A28" s="42"/>
      <c r="B28" s="79"/>
      <c r="C28" s="89"/>
      <c r="D28" s="90"/>
      <c r="E28" s="90"/>
      <c r="F28" s="90"/>
      <c r="G28" s="90"/>
      <c r="H28" s="42"/>
      <c r="J28" s="80"/>
      <c r="K28" s="94"/>
      <c r="L28" s="90"/>
      <c r="M28" s="90"/>
      <c r="N28" s="90"/>
      <c r="O28" s="95"/>
      <c r="P28" s="42"/>
      <c r="R28" s="80"/>
      <c r="S28" s="94"/>
      <c r="T28" s="90"/>
      <c r="U28" s="90"/>
      <c r="V28" s="90"/>
      <c r="W28" s="95"/>
      <c r="X28" s="42"/>
      <c r="Y28" s="42"/>
    </row>
    <row r="29" spans="1:25" ht="23.1" customHeight="1" x14ac:dyDescent="0.25">
      <c r="A29" s="56"/>
      <c r="B29" s="79"/>
      <c r="C29" s="89"/>
      <c r="D29" s="90"/>
      <c r="E29" s="90"/>
      <c r="F29" s="90"/>
      <c r="G29" s="90"/>
      <c r="H29" s="42"/>
      <c r="I29" s="53" t="s">
        <v>664</v>
      </c>
      <c r="J29" s="80"/>
      <c r="K29" s="94"/>
      <c r="L29" s="90"/>
      <c r="M29" s="90"/>
      <c r="N29" s="90"/>
      <c r="O29" s="95"/>
      <c r="P29" s="42"/>
      <c r="Q29" s="53" t="s">
        <v>669</v>
      </c>
      <c r="R29" s="80"/>
      <c r="S29" s="94"/>
      <c r="T29" s="90"/>
      <c r="U29" s="90"/>
      <c r="V29" s="90"/>
      <c r="W29" s="95"/>
      <c r="X29" s="42"/>
      <c r="Y29" s="42"/>
    </row>
    <row r="30" spans="1:25" ht="2.1" customHeight="1" x14ac:dyDescent="0.25">
      <c r="A30" s="42"/>
      <c r="B30" s="79"/>
      <c r="C30" s="89"/>
      <c r="D30" s="90"/>
      <c r="E30" s="90"/>
      <c r="F30" s="90"/>
      <c r="G30" s="90"/>
      <c r="H30" s="42"/>
      <c r="J30" s="80"/>
      <c r="K30" s="94"/>
      <c r="L30" s="90"/>
      <c r="M30" s="90"/>
      <c r="N30" s="90"/>
      <c r="O30" s="95"/>
      <c r="P30" s="42"/>
      <c r="R30" s="80"/>
      <c r="S30" s="94"/>
      <c r="T30" s="90"/>
      <c r="U30" s="90"/>
      <c r="V30" s="90"/>
      <c r="W30" s="95"/>
      <c r="X30" s="42"/>
      <c r="Y30" s="42"/>
    </row>
    <row r="31" spans="1:25" ht="23.1" customHeight="1" x14ac:dyDescent="0.25">
      <c r="A31" s="44"/>
      <c r="B31" s="79"/>
      <c r="C31" s="89"/>
      <c r="D31" s="90"/>
      <c r="E31" s="90"/>
      <c r="F31" s="90"/>
      <c r="G31" s="90"/>
      <c r="H31" s="42"/>
      <c r="I31" s="36" t="s">
        <v>665</v>
      </c>
      <c r="J31" s="80"/>
      <c r="K31" s="94"/>
      <c r="L31" s="90"/>
      <c r="M31" s="90"/>
      <c r="N31" s="90"/>
      <c r="O31" s="95"/>
      <c r="P31" s="42"/>
      <c r="Q31" s="36" t="s">
        <v>670</v>
      </c>
      <c r="R31" s="80"/>
      <c r="S31" s="94"/>
      <c r="T31" s="90"/>
      <c r="U31" s="90"/>
      <c r="V31" s="90"/>
      <c r="W31" s="95"/>
      <c r="X31" s="42"/>
      <c r="Y31" s="42"/>
    </row>
    <row r="32" spans="1:25" ht="2.1" customHeight="1" x14ac:dyDescent="0.25">
      <c r="A32" s="42"/>
      <c r="B32" s="79"/>
      <c r="C32" s="89"/>
      <c r="D32" s="90"/>
      <c r="E32" s="90"/>
      <c r="F32" s="90"/>
      <c r="G32" s="90"/>
      <c r="H32" s="42"/>
      <c r="J32" s="80"/>
      <c r="K32" s="94"/>
      <c r="L32" s="90"/>
      <c r="M32" s="90"/>
      <c r="N32" s="90"/>
      <c r="O32" s="95"/>
      <c r="P32" s="42"/>
      <c r="R32" s="80"/>
      <c r="S32" s="94"/>
      <c r="T32" s="90"/>
      <c r="U32" s="90"/>
      <c r="V32" s="90"/>
      <c r="W32" s="95"/>
      <c r="X32" s="42"/>
      <c r="Y32" s="42"/>
    </row>
    <row r="33" spans="1:25" ht="23.1" customHeight="1" x14ac:dyDescent="0.25">
      <c r="A33" s="45"/>
      <c r="B33" s="79"/>
      <c r="C33" s="89"/>
      <c r="D33" s="90"/>
      <c r="E33" s="90"/>
      <c r="F33" s="90"/>
      <c r="G33" s="90"/>
      <c r="H33" s="42"/>
      <c r="I33" s="39" t="s">
        <v>661</v>
      </c>
      <c r="J33" s="80"/>
      <c r="K33" s="94"/>
      <c r="L33" s="90"/>
      <c r="M33" s="90"/>
      <c r="N33" s="90"/>
      <c r="O33" s="95"/>
      <c r="P33" s="42"/>
      <c r="Q33" s="39" t="s">
        <v>667</v>
      </c>
      <c r="R33" s="80"/>
      <c r="S33" s="94"/>
      <c r="T33" s="90"/>
      <c r="U33" s="90"/>
      <c r="V33" s="90"/>
      <c r="W33" s="95"/>
      <c r="X33" s="42"/>
      <c r="Y33" s="42"/>
    </row>
    <row r="34" spans="1:25" ht="2.1" customHeight="1" x14ac:dyDescent="0.25">
      <c r="A34" s="42"/>
      <c r="B34" s="79"/>
      <c r="C34" s="89"/>
      <c r="D34" s="90"/>
      <c r="E34" s="90"/>
      <c r="F34" s="90"/>
      <c r="G34" s="90"/>
      <c r="H34" s="42"/>
      <c r="J34" s="80"/>
      <c r="K34" s="94"/>
      <c r="L34" s="90"/>
      <c r="M34" s="90"/>
      <c r="N34" s="90"/>
      <c r="O34" s="95"/>
      <c r="P34" s="42"/>
      <c r="R34" s="80"/>
      <c r="S34" s="94"/>
      <c r="T34" s="90"/>
      <c r="U34" s="90"/>
      <c r="V34" s="90"/>
      <c r="W34" s="95"/>
      <c r="X34" s="42"/>
      <c r="Y34" s="42"/>
    </row>
    <row r="35" spans="1:25" ht="22.5" customHeight="1" x14ac:dyDescent="0.25">
      <c r="A35" s="46"/>
      <c r="B35" s="79"/>
      <c r="C35" s="89"/>
      <c r="D35" s="90"/>
      <c r="E35" s="90"/>
      <c r="F35" s="90"/>
      <c r="G35" s="90"/>
      <c r="H35" s="42"/>
      <c r="I35" s="38" t="s">
        <v>666</v>
      </c>
      <c r="J35" s="80"/>
      <c r="K35" s="96"/>
      <c r="L35" s="97"/>
      <c r="M35" s="97"/>
      <c r="N35" s="97"/>
      <c r="O35" s="98"/>
      <c r="P35" s="42"/>
      <c r="Q35" s="38" t="s">
        <v>671</v>
      </c>
      <c r="R35" s="80"/>
      <c r="S35" s="96"/>
      <c r="T35" s="97"/>
      <c r="U35" s="97"/>
      <c r="V35" s="97"/>
      <c r="W35" s="98"/>
      <c r="X35" s="42"/>
      <c r="Y35" s="42"/>
    </row>
    <row r="36" spans="1:25" ht="44.1" customHeight="1" x14ac:dyDescent="0.25">
      <c r="A36" s="42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</row>
    <row r="37" spans="1:25" ht="23.1" customHeight="1" x14ac:dyDescent="0.25">
      <c r="A37" s="34" t="s">
        <v>672</v>
      </c>
      <c r="B37" s="80"/>
      <c r="C37" s="91" t="s">
        <v>493</v>
      </c>
      <c r="D37" s="92"/>
      <c r="E37" s="92"/>
      <c r="F37" s="92"/>
      <c r="G37" s="93"/>
      <c r="H37" s="42"/>
      <c r="I37" s="34" t="s">
        <v>675</v>
      </c>
      <c r="J37" s="80"/>
      <c r="K37" s="91" t="s">
        <v>679</v>
      </c>
      <c r="L37" s="92"/>
      <c r="M37" s="92"/>
      <c r="N37" s="92"/>
      <c r="O37" s="93"/>
      <c r="P37" s="42"/>
      <c r="Q37" s="34" t="s">
        <v>680</v>
      </c>
      <c r="R37" s="80"/>
      <c r="S37" s="91" t="s">
        <v>495</v>
      </c>
      <c r="T37" s="92"/>
      <c r="U37" s="92"/>
      <c r="V37" s="92"/>
      <c r="W37" s="93"/>
      <c r="X37" s="42"/>
      <c r="Y37" s="42"/>
    </row>
    <row r="38" spans="1:25" ht="2.1" customHeight="1" x14ac:dyDescent="0.25">
      <c r="B38" s="80"/>
      <c r="C38" s="94"/>
      <c r="D38" s="90"/>
      <c r="E38" s="90"/>
      <c r="F38" s="90"/>
      <c r="G38" s="95"/>
      <c r="H38" s="42"/>
      <c r="J38" s="80"/>
      <c r="K38" s="94"/>
      <c r="L38" s="90"/>
      <c r="M38" s="90"/>
      <c r="N38" s="90"/>
      <c r="O38" s="95"/>
      <c r="P38" s="42"/>
      <c r="R38" s="80"/>
      <c r="S38" s="94"/>
      <c r="T38" s="90"/>
      <c r="U38" s="90"/>
      <c r="V38" s="90"/>
      <c r="W38" s="95"/>
      <c r="X38" s="42"/>
      <c r="Y38" s="42"/>
    </row>
    <row r="39" spans="1:25" ht="23.1" customHeight="1" x14ac:dyDescent="0.35">
      <c r="A39" s="35">
        <v>2020</v>
      </c>
      <c r="B39" s="80"/>
      <c r="C39" s="94"/>
      <c r="D39" s="90"/>
      <c r="E39" s="90"/>
      <c r="F39" s="90"/>
      <c r="G39" s="95"/>
      <c r="H39" s="42"/>
      <c r="I39" s="35">
        <v>2020</v>
      </c>
      <c r="J39" s="80"/>
      <c r="K39" s="94"/>
      <c r="L39" s="90"/>
      <c r="M39" s="90"/>
      <c r="N39" s="90"/>
      <c r="O39" s="95"/>
      <c r="P39" s="42"/>
      <c r="Q39" s="35">
        <v>2020</v>
      </c>
      <c r="R39" s="80"/>
      <c r="S39" s="94"/>
      <c r="T39" s="90"/>
      <c r="U39" s="90"/>
      <c r="V39" s="90"/>
      <c r="W39" s="95"/>
      <c r="X39" s="42"/>
      <c r="Y39" s="42"/>
    </row>
    <row r="40" spans="1:25" ht="2.1" customHeight="1" x14ac:dyDescent="0.25">
      <c r="B40" s="80"/>
      <c r="C40" s="94"/>
      <c r="D40" s="90"/>
      <c r="E40" s="90"/>
      <c r="F40" s="90"/>
      <c r="G40" s="95"/>
      <c r="H40" s="42"/>
      <c r="J40" s="80"/>
      <c r="K40" s="94"/>
      <c r="L40" s="90"/>
      <c r="M40" s="90"/>
      <c r="N40" s="90"/>
      <c r="O40" s="95"/>
      <c r="P40" s="42"/>
      <c r="R40" s="80"/>
      <c r="S40" s="94"/>
      <c r="T40" s="90"/>
      <c r="U40" s="90"/>
      <c r="V40" s="90"/>
      <c r="W40" s="95"/>
      <c r="X40" s="42"/>
      <c r="Y40" s="42"/>
    </row>
    <row r="41" spans="1:25" ht="23.1" customHeight="1" x14ac:dyDescent="0.25">
      <c r="A41" s="53" t="s">
        <v>526</v>
      </c>
      <c r="B41" s="80"/>
      <c r="C41" s="94"/>
      <c r="D41" s="90"/>
      <c r="E41" s="90"/>
      <c r="F41" s="90"/>
      <c r="G41" s="95"/>
      <c r="H41" s="42"/>
      <c r="I41" s="53" t="s">
        <v>676</v>
      </c>
      <c r="J41" s="80"/>
      <c r="K41" s="94"/>
      <c r="L41" s="90"/>
      <c r="M41" s="90"/>
      <c r="N41" s="90"/>
      <c r="O41" s="95"/>
      <c r="P41" s="42"/>
      <c r="Q41" s="53" t="s">
        <v>555</v>
      </c>
      <c r="R41" s="80"/>
      <c r="S41" s="94"/>
      <c r="T41" s="90"/>
      <c r="U41" s="90"/>
      <c r="V41" s="90"/>
      <c r="W41" s="95"/>
      <c r="X41" s="42"/>
      <c r="Y41" s="42"/>
    </row>
    <row r="42" spans="1:25" ht="2.1" customHeight="1" x14ac:dyDescent="0.25">
      <c r="B42" s="80"/>
      <c r="C42" s="94"/>
      <c r="D42" s="90"/>
      <c r="E42" s="90"/>
      <c r="F42" s="90"/>
      <c r="G42" s="95"/>
      <c r="H42" s="42"/>
      <c r="J42" s="80"/>
      <c r="K42" s="94"/>
      <c r="L42" s="90"/>
      <c r="M42" s="90"/>
      <c r="N42" s="90"/>
      <c r="O42" s="95"/>
      <c r="P42" s="42"/>
      <c r="R42" s="80"/>
      <c r="S42" s="94"/>
      <c r="T42" s="90"/>
      <c r="U42" s="90"/>
      <c r="V42" s="90"/>
      <c r="W42" s="95"/>
      <c r="X42" s="42"/>
      <c r="Y42" s="42"/>
    </row>
    <row r="43" spans="1:25" ht="23.1" customHeight="1" x14ac:dyDescent="0.25">
      <c r="A43" s="36" t="s">
        <v>673</v>
      </c>
      <c r="B43" s="80"/>
      <c r="C43" s="94"/>
      <c r="D43" s="90"/>
      <c r="E43" s="90"/>
      <c r="F43" s="90"/>
      <c r="G43" s="95"/>
      <c r="H43" s="42"/>
      <c r="I43" s="36" t="s">
        <v>677</v>
      </c>
      <c r="J43" s="80"/>
      <c r="K43" s="94"/>
      <c r="L43" s="90"/>
      <c r="M43" s="90"/>
      <c r="N43" s="90"/>
      <c r="O43" s="95"/>
      <c r="P43" s="42"/>
      <c r="Q43" s="36" t="s">
        <v>670</v>
      </c>
      <c r="R43" s="80"/>
      <c r="S43" s="94"/>
      <c r="T43" s="90"/>
      <c r="U43" s="90"/>
      <c r="V43" s="90"/>
      <c r="W43" s="95"/>
      <c r="X43" s="42"/>
      <c r="Y43" s="42"/>
    </row>
    <row r="44" spans="1:25" ht="2.1" customHeight="1" x14ac:dyDescent="0.25">
      <c r="B44" s="80"/>
      <c r="C44" s="94"/>
      <c r="D44" s="90"/>
      <c r="E44" s="90"/>
      <c r="F44" s="90"/>
      <c r="G44" s="95"/>
      <c r="H44" s="42"/>
      <c r="J44" s="80"/>
      <c r="K44" s="94"/>
      <c r="L44" s="90"/>
      <c r="M44" s="90"/>
      <c r="N44" s="90"/>
      <c r="O44" s="95"/>
      <c r="P44" s="42"/>
      <c r="R44" s="80"/>
      <c r="S44" s="94"/>
      <c r="T44" s="90"/>
      <c r="U44" s="90"/>
      <c r="V44" s="90"/>
      <c r="W44" s="95"/>
      <c r="X44" s="42"/>
      <c r="Y44" s="42"/>
    </row>
    <row r="45" spans="1:25" ht="23.1" customHeight="1" x14ac:dyDescent="0.25">
      <c r="A45" s="39" t="s">
        <v>492</v>
      </c>
      <c r="B45" s="80"/>
      <c r="C45" s="94"/>
      <c r="D45" s="90"/>
      <c r="E45" s="90"/>
      <c r="F45" s="90"/>
      <c r="G45" s="95"/>
      <c r="H45" s="42"/>
      <c r="I45" s="39" t="s">
        <v>603</v>
      </c>
      <c r="J45" s="80"/>
      <c r="K45" s="94"/>
      <c r="L45" s="90"/>
      <c r="M45" s="90"/>
      <c r="N45" s="90"/>
      <c r="O45" s="95"/>
      <c r="P45" s="42"/>
      <c r="Q45" s="39" t="s">
        <v>494</v>
      </c>
      <c r="R45" s="80"/>
      <c r="S45" s="94"/>
      <c r="T45" s="90"/>
      <c r="U45" s="90"/>
      <c r="V45" s="90"/>
      <c r="W45" s="95"/>
      <c r="X45" s="42"/>
      <c r="Y45" s="42"/>
    </row>
    <row r="46" spans="1:25" ht="2.1" customHeight="1" x14ac:dyDescent="0.25">
      <c r="B46" s="80"/>
      <c r="C46" s="94"/>
      <c r="D46" s="90"/>
      <c r="E46" s="90"/>
      <c r="F46" s="90"/>
      <c r="G46" s="95"/>
      <c r="H46" s="42"/>
      <c r="J46" s="80"/>
      <c r="K46" s="94"/>
      <c r="L46" s="90"/>
      <c r="M46" s="90"/>
      <c r="N46" s="90"/>
      <c r="O46" s="95"/>
      <c r="P46" s="42"/>
      <c r="R46" s="80"/>
      <c r="S46" s="94"/>
      <c r="T46" s="90"/>
      <c r="U46" s="90"/>
      <c r="V46" s="90"/>
      <c r="W46" s="95"/>
      <c r="X46" s="42"/>
      <c r="Y46" s="42"/>
    </row>
    <row r="47" spans="1:25" ht="23.1" customHeight="1" x14ac:dyDescent="0.25">
      <c r="A47" s="38" t="s">
        <v>674</v>
      </c>
      <c r="B47" s="80"/>
      <c r="C47" s="96"/>
      <c r="D47" s="97"/>
      <c r="E47" s="97"/>
      <c r="F47" s="97"/>
      <c r="G47" s="98"/>
      <c r="H47" s="42"/>
      <c r="I47" s="38" t="s">
        <v>678</v>
      </c>
      <c r="J47" s="80"/>
      <c r="K47" s="96"/>
      <c r="L47" s="97"/>
      <c r="M47" s="97"/>
      <c r="N47" s="97"/>
      <c r="O47" s="98"/>
      <c r="P47" s="42"/>
      <c r="Q47" s="38" t="s">
        <v>681</v>
      </c>
      <c r="R47" s="80"/>
      <c r="S47" s="96"/>
      <c r="T47" s="97"/>
      <c r="U47" s="97"/>
      <c r="V47" s="97"/>
      <c r="W47" s="98"/>
      <c r="X47" s="42"/>
      <c r="Y47" s="42"/>
    </row>
    <row r="48" spans="1:25" x14ac:dyDescent="0.25">
      <c r="A48" s="42"/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</row>
    <row r="49" spans="1:25" x14ac:dyDescent="0.25">
      <c r="A49" s="42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</row>
    <row r="50" spans="1:25" x14ac:dyDescent="0.25">
      <c r="A50" s="42"/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</row>
    <row r="51" spans="1:25" x14ac:dyDescent="0.25">
      <c r="A51" s="42"/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</row>
  </sheetData>
  <mergeCells count="24">
    <mergeCell ref="C37:G47"/>
    <mergeCell ref="K37:O47"/>
    <mergeCell ref="B37:B47"/>
    <mergeCell ref="J37:J47"/>
    <mergeCell ref="B25:B35"/>
    <mergeCell ref="C25:G35"/>
    <mergeCell ref="K25:O35"/>
    <mergeCell ref="R37:R47"/>
    <mergeCell ref="S37:W47"/>
    <mergeCell ref="J25:J35"/>
    <mergeCell ref="R25:R35"/>
    <mergeCell ref="S25:W35"/>
    <mergeCell ref="S13:W23"/>
    <mergeCell ref="J1:J11"/>
    <mergeCell ref="B1:B11"/>
    <mergeCell ref="S1:W11"/>
    <mergeCell ref="R1:R11"/>
    <mergeCell ref="C1:G11"/>
    <mergeCell ref="K1:O11"/>
    <mergeCell ref="C13:G23"/>
    <mergeCell ref="K13:O23"/>
    <mergeCell ref="B13:B23"/>
    <mergeCell ref="J13:J23"/>
    <mergeCell ref="R13:R23"/>
  </mergeCells>
  <pageMargins left="0.70866141732283472" right="0.19685039370078741" top="0.62992125984251968" bottom="0.19685039370078741" header="0.31496062992125984" footer="0.31496062992125984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68E8872-4C66-4DF5-8BEC-50A3FD032B36}">
          <x14:formula1>
            <xm:f>'BASE DE DONNEE'!$B$2:$B$24</xm:f>
          </x14:formula1>
          <xm:sqref>A15 A39 A3 I3 I39 I15 Q15 A27 I27 Q3 Q27 Q39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E63F9-7D80-4031-A753-1418CBB9C4A2}">
  <sheetPr codeName="Feuil3">
    <tabColor rgb="FF00B050"/>
  </sheetPr>
  <dimension ref="A1:I49"/>
  <sheetViews>
    <sheetView topLeftCell="A7" zoomScale="145" zoomScaleNormal="145" workbookViewId="0">
      <selection activeCell="N5" sqref="N5"/>
    </sheetView>
  </sheetViews>
  <sheetFormatPr baseColWidth="10" defaultRowHeight="15" x14ac:dyDescent="0.25"/>
  <cols>
    <col min="2" max="3" width="13.7109375" customWidth="1"/>
    <col min="5" max="5" width="2.7109375" customWidth="1"/>
  </cols>
  <sheetData>
    <row r="1" spans="1:9" ht="24" customHeight="1" x14ac:dyDescent="0.25">
      <c r="A1" s="32">
        <v>1</v>
      </c>
      <c r="D1" s="21" t="s">
        <v>51</v>
      </c>
      <c r="E1" s="24"/>
      <c r="F1" s="32"/>
      <c r="I1" s="21" t="s">
        <v>51</v>
      </c>
    </row>
    <row r="2" spans="1:9" ht="24.6" customHeight="1" x14ac:dyDescent="0.35">
      <c r="A2" s="23" t="s">
        <v>2</v>
      </c>
      <c r="B2" s="59" t="s">
        <v>57</v>
      </c>
      <c r="D2" s="22">
        <v>2005</v>
      </c>
      <c r="E2" s="24"/>
      <c r="F2" s="23" t="s">
        <v>28</v>
      </c>
      <c r="G2" s="59" t="s">
        <v>139</v>
      </c>
      <c r="I2" s="22">
        <v>2001</v>
      </c>
    </row>
    <row r="3" spans="1:9" s="11" customFormat="1" ht="24.6" customHeight="1" x14ac:dyDescent="0.25">
      <c r="A3" s="11" t="s">
        <v>55</v>
      </c>
      <c r="B3" s="99"/>
      <c r="C3" s="99"/>
      <c r="D3" s="60" t="s">
        <v>477</v>
      </c>
      <c r="E3" s="25"/>
      <c r="F3" s="11" t="s">
        <v>55</v>
      </c>
      <c r="G3" s="99"/>
      <c r="H3" s="99"/>
      <c r="I3" s="60" t="s">
        <v>475</v>
      </c>
    </row>
    <row r="4" spans="1:9" ht="24.6" customHeight="1" x14ac:dyDescent="0.25">
      <c r="A4" s="32">
        <v>2</v>
      </c>
      <c r="D4" s="21" t="s">
        <v>51</v>
      </c>
      <c r="E4" s="24"/>
      <c r="F4" s="32"/>
      <c r="I4" s="21" t="s">
        <v>51</v>
      </c>
    </row>
    <row r="5" spans="1:9" ht="24.6" customHeight="1" x14ac:dyDescent="0.35">
      <c r="A5" s="23" t="s">
        <v>28</v>
      </c>
      <c r="B5" s="59" t="s">
        <v>141</v>
      </c>
      <c r="D5" s="22">
        <v>2001</v>
      </c>
      <c r="E5" s="24"/>
      <c r="F5" s="23" t="s">
        <v>28</v>
      </c>
      <c r="G5" s="59" t="s">
        <v>139</v>
      </c>
      <c r="I5" s="22">
        <v>2001</v>
      </c>
    </row>
    <row r="6" spans="1:9" s="11" customFormat="1" ht="24.6" customHeight="1" x14ac:dyDescent="0.25">
      <c r="A6" s="11" t="s">
        <v>55</v>
      </c>
      <c r="B6" s="99"/>
      <c r="C6" s="99"/>
      <c r="D6" s="60" t="s">
        <v>475</v>
      </c>
      <c r="E6" s="25"/>
      <c r="F6" s="11" t="s">
        <v>55</v>
      </c>
      <c r="G6" s="99"/>
      <c r="H6" s="99"/>
      <c r="I6" s="60" t="s">
        <v>475</v>
      </c>
    </row>
    <row r="7" spans="1:9" ht="24.6" customHeight="1" x14ac:dyDescent="0.25">
      <c r="A7" s="32">
        <v>3</v>
      </c>
      <c r="D7" s="21" t="s">
        <v>51</v>
      </c>
      <c r="E7" s="24"/>
      <c r="F7" s="32"/>
      <c r="I7" s="21" t="s">
        <v>51</v>
      </c>
    </row>
    <row r="8" spans="1:9" ht="24.6" customHeight="1" x14ac:dyDescent="0.35">
      <c r="A8" s="23" t="s">
        <v>2</v>
      </c>
      <c r="B8" s="59" t="s">
        <v>218</v>
      </c>
      <c r="D8" s="22">
        <v>2002</v>
      </c>
      <c r="E8" s="24"/>
      <c r="F8" s="23" t="s">
        <v>28</v>
      </c>
      <c r="G8" s="59" t="s">
        <v>139</v>
      </c>
      <c r="I8" s="22">
        <v>2001</v>
      </c>
    </row>
    <row r="9" spans="1:9" s="11" customFormat="1" ht="24.6" customHeight="1" x14ac:dyDescent="0.25">
      <c r="A9" s="11" t="s">
        <v>55</v>
      </c>
      <c r="B9" s="99"/>
      <c r="C9" s="99"/>
      <c r="D9" s="60" t="s">
        <v>475</v>
      </c>
      <c r="E9" s="25"/>
      <c r="F9" s="11" t="s">
        <v>55</v>
      </c>
      <c r="G9" s="99"/>
      <c r="H9" s="99"/>
      <c r="I9" s="60" t="s">
        <v>475</v>
      </c>
    </row>
    <row r="10" spans="1:9" ht="24.6" customHeight="1" x14ac:dyDescent="0.25">
      <c r="A10" s="32">
        <v>4</v>
      </c>
      <c r="D10" s="21" t="s">
        <v>51</v>
      </c>
      <c r="E10" s="24"/>
      <c r="I10" s="21" t="s">
        <v>51</v>
      </c>
    </row>
    <row r="11" spans="1:9" ht="24.6" customHeight="1" x14ac:dyDescent="0.35">
      <c r="A11" s="23" t="s">
        <v>40</v>
      </c>
      <c r="B11" s="59" t="s">
        <v>185</v>
      </c>
      <c r="D11" s="22">
        <v>2003</v>
      </c>
      <c r="E11" s="24"/>
      <c r="F11" s="33" t="s">
        <v>40</v>
      </c>
      <c r="G11" s="59" t="s">
        <v>185</v>
      </c>
      <c r="I11" s="22">
        <v>2003</v>
      </c>
    </row>
    <row r="12" spans="1:9" ht="24.6" customHeight="1" x14ac:dyDescent="0.25">
      <c r="A12" s="29" t="s">
        <v>55</v>
      </c>
      <c r="B12" s="99"/>
      <c r="C12" s="99"/>
      <c r="D12" s="60" t="s">
        <v>475</v>
      </c>
      <c r="E12" s="24"/>
      <c r="F12" s="29" t="s">
        <v>55</v>
      </c>
      <c r="G12" s="99"/>
      <c r="H12" s="99"/>
      <c r="I12" s="60" t="s">
        <v>475</v>
      </c>
    </row>
    <row r="13" spans="1:9" ht="24.6" customHeight="1" x14ac:dyDescent="0.25">
      <c r="A13" s="32">
        <v>5</v>
      </c>
      <c r="D13" s="21" t="s">
        <v>51</v>
      </c>
      <c r="E13" s="24"/>
      <c r="F13" s="32"/>
      <c r="I13" s="21"/>
    </row>
    <row r="14" spans="1:9" ht="24.6" customHeight="1" x14ac:dyDescent="0.35">
      <c r="A14" s="23" t="s">
        <v>28</v>
      </c>
      <c r="B14" s="59" t="s">
        <v>139</v>
      </c>
      <c r="D14" s="22">
        <v>2001</v>
      </c>
      <c r="E14" s="24"/>
      <c r="F14" s="23" t="s">
        <v>22</v>
      </c>
      <c r="G14" s="59" t="s">
        <v>57</v>
      </c>
      <c r="I14" s="22"/>
    </row>
    <row r="15" spans="1:9" ht="24.6" customHeight="1" x14ac:dyDescent="0.25">
      <c r="A15" s="29" t="s">
        <v>55</v>
      </c>
      <c r="B15" s="99"/>
      <c r="C15" s="99"/>
      <c r="D15" s="60" t="s">
        <v>475</v>
      </c>
      <c r="E15" s="24"/>
      <c r="F15" s="29"/>
      <c r="G15" s="99"/>
      <c r="H15" s="99"/>
      <c r="I15" s="60" t="s">
        <v>475</v>
      </c>
    </row>
    <row r="16" spans="1:9" ht="24.6" customHeight="1" x14ac:dyDescent="0.25">
      <c r="A16" s="32">
        <v>6</v>
      </c>
      <c r="D16" s="21" t="s">
        <v>51</v>
      </c>
      <c r="E16" s="24"/>
      <c r="F16" s="32"/>
      <c r="I16" s="21"/>
    </row>
    <row r="17" spans="1:9" ht="24.6" customHeight="1" x14ac:dyDescent="0.35">
      <c r="A17" s="23" t="s">
        <v>2</v>
      </c>
      <c r="B17" s="59" t="s">
        <v>218</v>
      </c>
      <c r="D17" s="22">
        <v>2002</v>
      </c>
      <c r="E17" s="24"/>
      <c r="F17" s="23" t="s">
        <v>22</v>
      </c>
      <c r="G17" s="59" t="s">
        <v>57</v>
      </c>
      <c r="I17" s="22">
        <v>2021</v>
      </c>
    </row>
    <row r="18" spans="1:9" ht="26.1" customHeight="1" x14ac:dyDescent="0.25">
      <c r="A18" s="29" t="s">
        <v>55</v>
      </c>
      <c r="B18" s="99"/>
      <c r="C18" s="99"/>
      <c r="D18" s="60" t="s">
        <v>475</v>
      </c>
      <c r="E18" s="24"/>
      <c r="F18" s="29"/>
      <c r="G18" s="99"/>
      <c r="H18" s="99"/>
      <c r="I18" s="60" t="s">
        <v>475</v>
      </c>
    </row>
    <row r="19" spans="1:9" ht="24.6" customHeight="1" x14ac:dyDescent="0.25">
      <c r="A19" s="32">
        <v>7</v>
      </c>
      <c r="D19" s="21" t="s">
        <v>51</v>
      </c>
      <c r="E19" s="24"/>
      <c r="F19" s="32"/>
      <c r="I19" s="21"/>
    </row>
    <row r="20" spans="1:9" ht="24.6" customHeight="1" x14ac:dyDescent="0.35">
      <c r="A20" s="23" t="s">
        <v>40</v>
      </c>
      <c r="B20" s="59" t="s">
        <v>185</v>
      </c>
      <c r="D20" s="22">
        <v>2003</v>
      </c>
      <c r="E20" s="24"/>
      <c r="F20" s="23" t="s">
        <v>22</v>
      </c>
      <c r="G20" s="59" t="s">
        <v>58</v>
      </c>
      <c r="I20" s="22">
        <v>2021</v>
      </c>
    </row>
    <row r="21" spans="1:9" ht="24.6" customHeight="1" x14ac:dyDescent="0.25">
      <c r="A21" s="30" t="s">
        <v>55</v>
      </c>
      <c r="B21" s="99"/>
      <c r="C21" s="99"/>
      <c r="D21" s="60" t="s">
        <v>475</v>
      </c>
      <c r="E21" s="25"/>
      <c r="F21" s="30"/>
      <c r="G21" s="99"/>
      <c r="H21" s="99"/>
      <c r="I21" s="60" t="s">
        <v>475</v>
      </c>
    </row>
    <row r="22" spans="1:9" ht="24.6" customHeight="1" x14ac:dyDescent="0.25">
      <c r="A22" s="32">
        <v>8</v>
      </c>
      <c r="D22" s="21" t="s">
        <v>51</v>
      </c>
      <c r="E22" s="24"/>
      <c r="F22" s="32"/>
      <c r="I22" s="21"/>
    </row>
    <row r="23" spans="1:9" ht="24.6" customHeight="1" x14ac:dyDescent="0.35">
      <c r="A23" s="23" t="s">
        <v>28</v>
      </c>
      <c r="B23" s="59" t="s">
        <v>139</v>
      </c>
      <c r="D23" s="22">
        <v>2001</v>
      </c>
      <c r="E23" s="24"/>
      <c r="F23" s="23" t="s">
        <v>28</v>
      </c>
      <c r="G23" s="59" t="s">
        <v>139</v>
      </c>
      <c r="I23" s="22">
        <v>2001</v>
      </c>
    </row>
    <row r="24" spans="1:9" ht="24.6" customHeight="1" x14ac:dyDescent="0.25">
      <c r="A24" s="30" t="s">
        <v>55</v>
      </c>
      <c r="B24" s="99"/>
      <c r="C24" s="99"/>
      <c r="D24" s="60" t="s">
        <v>475</v>
      </c>
      <c r="E24" s="25"/>
      <c r="F24" s="30" t="s">
        <v>55</v>
      </c>
      <c r="G24" s="99"/>
      <c r="H24" s="99"/>
      <c r="I24" s="60" t="s">
        <v>475</v>
      </c>
    </row>
    <row r="25" spans="1:9" ht="24.95" customHeight="1" x14ac:dyDescent="0.25">
      <c r="A25" s="32">
        <v>9</v>
      </c>
      <c r="D25" s="21" t="s">
        <v>51</v>
      </c>
      <c r="E25" s="24"/>
      <c r="F25" s="32"/>
      <c r="I25" s="21" t="s">
        <v>51</v>
      </c>
    </row>
    <row r="26" spans="1:9" ht="24.6" customHeight="1" x14ac:dyDescent="0.35">
      <c r="A26" s="23" t="s">
        <v>37</v>
      </c>
      <c r="B26" s="59" t="s">
        <v>255</v>
      </c>
      <c r="D26" s="22">
        <v>2002</v>
      </c>
      <c r="E26" s="24"/>
      <c r="F26" s="23" t="s">
        <v>28</v>
      </c>
      <c r="G26" s="59" t="s">
        <v>139</v>
      </c>
      <c r="I26" s="22">
        <v>2001</v>
      </c>
    </row>
    <row r="27" spans="1:9" ht="24.6" customHeight="1" x14ac:dyDescent="0.25">
      <c r="A27" s="30" t="s">
        <v>55</v>
      </c>
      <c r="B27" s="99"/>
      <c r="C27" s="99"/>
      <c r="D27" s="60" t="s">
        <v>475</v>
      </c>
      <c r="E27" s="25"/>
      <c r="F27" s="30" t="s">
        <v>55</v>
      </c>
      <c r="G27" s="99"/>
      <c r="H27" s="99"/>
      <c r="I27" s="60" t="s">
        <v>475</v>
      </c>
    </row>
    <row r="28" spans="1:9" ht="24.6" customHeight="1" x14ac:dyDescent="0.25">
      <c r="A28" s="32"/>
      <c r="D28" s="21" t="s">
        <v>51</v>
      </c>
      <c r="E28" s="24"/>
      <c r="F28" s="32"/>
      <c r="I28" s="21" t="s">
        <v>51</v>
      </c>
    </row>
    <row r="29" spans="1:9" ht="24.6" customHeight="1" x14ac:dyDescent="0.35">
      <c r="A29" s="23" t="s">
        <v>40</v>
      </c>
      <c r="B29" s="59" t="s">
        <v>185</v>
      </c>
      <c r="D29" s="22">
        <v>2003</v>
      </c>
      <c r="E29" s="24"/>
      <c r="F29" s="23" t="s">
        <v>40</v>
      </c>
      <c r="G29" s="59" t="s">
        <v>185</v>
      </c>
      <c r="I29" s="22">
        <v>2003</v>
      </c>
    </row>
    <row r="30" spans="1:9" ht="24.6" customHeight="1" x14ac:dyDescent="0.25">
      <c r="A30" s="30" t="s">
        <v>55</v>
      </c>
      <c r="B30" s="99"/>
      <c r="C30" s="99"/>
      <c r="D30" s="60" t="s">
        <v>475</v>
      </c>
      <c r="E30" s="24"/>
      <c r="F30" s="30" t="s">
        <v>55</v>
      </c>
      <c r="G30" s="99"/>
      <c r="H30" s="99"/>
      <c r="I30" s="60" t="s">
        <v>475</v>
      </c>
    </row>
    <row r="31" spans="1:9" x14ac:dyDescent="0.25">
      <c r="E31" s="31"/>
    </row>
    <row r="32" spans="1:9" x14ac:dyDescent="0.25">
      <c r="E32" s="31"/>
    </row>
    <row r="33" spans="5:5" x14ac:dyDescent="0.25">
      <c r="E33" s="31"/>
    </row>
    <row r="34" spans="5:5" x14ac:dyDescent="0.25">
      <c r="E34" s="31"/>
    </row>
    <row r="35" spans="5:5" x14ac:dyDescent="0.25">
      <c r="E35" s="31"/>
    </row>
    <row r="36" spans="5:5" x14ac:dyDescent="0.25">
      <c r="E36" s="31"/>
    </row>
    <row r="37" spans="5:5" x14ac:dyDescent="0.25">
      <c r="E37" s="31"/>
    </row>
    <row r="38" spans="5:5" x14ac:dyDescent="0.25">
      <c r="E38" s="31"/>
    </row>
    <row r="39" spans="5:5" x14ac:dyDescent="0.25">
      <c r="E39" s="31"/>
    </row>
    <row r="40" spans="5:5" x14ac:dyDescent="0.25">
      <c r="E40" s="31"/>
    </row>
    <row r="41" spans="5:5" x14ac:dyDescent="0.25">
      <c r="E41" s="31"/>
    </row>
    <row r="42" spans="5:5" x14ac:dyDescent="0.25">
      <c r="E42" s="31"/>
    </row>
    <row r="43" spans="5:5" x14ac:dyDescent="0.25">
      <c r="E43" s="31"/>
    </row>
    <row r="44" spans="5:5" x14ac:dyDescent="0.25">
      <c r="E44" s="31"/>
    </row>
    <row r="45" spans="5:5" x14ac:dyDescent="0.25">
      <c r="E45" s="31"/>
    </row>
    <row r="46" spans="5:5" x14ac:dyDescent="0.25">
      <c r="E46" s="31"/>
    </row>
    <row r="47" spans="5:5" x14ac:dyDescent="0.25">
      <c r="E47" s="31"/>
    </row>
    <row r="48" spans="5:5" x14ac:dyDescent="0.25">
      <c r="E48" s="31"/>
    </row>
    <row r="49" spans="5:5" x14ac:dyDescent="0.25">
      <c r="E49" s="31"/>
    </row>
  </sheetData>
  <mergeCells count="20">
    <mergeCell ref="B21:C21"/>
    <mergeCell ref="G21:H21"/>
    <mergeCell ref="B12:C12"/>
    <mergeCell ref="G12:H12"/>
    <mergeCell ref="B15:C15"/>
    <mergeCell ref="G15:H15"/>
    <mergeCell ref="B18:C18"/>
    <mergeCell ref="G18:H18"/>
    <mergeCell ref="B3:C3"/>
    <mergeCell ref="G3:H3"/>
    <mergeCell ref="B6:C6"/>
    <mergeCell ref="G6:H6"/>
    <mergeCell ref="B9:C9"/>
    <mergeCell ref="G9:H9"/>
    <mergeCell ref="B24:C24"/>
    <mergeCell ref="G24:H24"/>
    <mergeCell ref="B27:C27"/>
    <mergeCell ref="G27:H27"/>
    <mergeCell ref="B30:C30"/>
    <mergeCell ref="G30:H30"/>
  </mergeCells>
  <dataValidations count="1">
    <dataValidation type="list" allowBlank="1" showInputMessage="1" showErrorMessage="1" sqref="B29 G2 B11 B2 B5 G5 G11 G14 B8 G8 B17 B14 G20 B23 G29 G17 B20 B26 G23 G26" xr:uid="{0F430584-00A0-4F2D-8217-079E93F769B5}">
      <formula1>INDIRECT(A2)</formula1>
    </dataValidation>
  </dataValidations>
  <pageMargins left="0.27559055118110237" right="0.15748031496062992" top="0.47244094488188981" bottom="0.55118110236220474" header="0.31496062992125984" footer="0.31496062992125984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966EC347-D85E-4CB8-8F92-A981323EC1A3}">
          <x14:formula1>
            <xm:f>'BASE DE DONNEE'!$G$8:$G$46</xm:f>
          </x14:formula1>
          <xm:sqref>A2 F5 A8 F2 A5 F8 A11 A17 A14 F11 F17 F14 A20 F23 A26 F20 A23 F26 A29 F29</xm:sqref>
        </x14:dataValidation>
        <x14:dataValidation type="list" allowBlank="1" showInputMessage="1" showErrorMessage="1" xr:uid="{BAE568AF-2CC6-491C-A987-8738F0435F27}">
          <x14:formula1>
            <xm:f>'BASE DE DONNEE'!$B$2:$B$24</xm:f>
          </x14:formula1>
          <xm:sqref>D2 I5 D8 I2 D5 I8 D11 D17 D14 I11 I17 I14 D20 I23 D26 I20 D23 I26 D29 I29</xm:sqref>
        </x14:dataValidation>
        <x14:dataValidation type="list" allowBlank="1" showInputMessage="1" showErrorMessage="1" xr:uid="{63A0C228-AFC6-4521-8B13-738891E4A0C2}">
          <x14:formula1>
            <xm:f>'BASE DE DONNEE'!$B$27:$B$37</xm:f>
          </x14:formula1>
          <xm:sqref>D3 I3 D6 I6 D9 I9 D12 I12 D15 I15 D18 I18 D21 I21 D24 I24 D27 I27 D30 I30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E7A2A-4982-4171-BFF3-D430CCA3F36D}">
  <sheetPr codeName="Feuil4"/>
  <dimension ref="B2:BG128"/>
  <sheetViews>
    <sheetView topLeftCell="B4" zoomScaleNormal="100" workbookViewId="0">
      <selection activeCell="I81" sqref="I81"/>
    </sheetView>
  </sheetViews>
  <sheetFormatPr baseColWidth="10" defaultRowHeight="15.75" x14ac:dyDescent="0.25"/>
  <cols>
    <col min="2" max="2" width="34" customWidth="1"/>
    <col min="7" max="7" width="11.42578125" style="5"/>
    <col min="8" max="8" width="10.7109375" customWidth="1"/>
    <col min="9" max="9" width="11.42578125" customWidth="1"/>
    <col min="10" max="10" width="11" customWidth="1"/>
    <col min="11" max="11" width="13.85546875" customWidth="1"/>
    <col min="41" max="41" width="11.42578125" style="14"/>
  </cols>
  <sheetData>
    <row r="2" spans="2:41" x14ac:dyDescent="0.25">
      <c r="B2">
        <v>2022</v>
      </c>
    </row>
    <row r="3" spans="2:41" x14ac:dyDescent="0.25">
      <c r="B3">
        <v>2021</v>
      </c>
      <c r="D3" t="s">
        <v>0</v>
      </c>
    </row>
    <row r="4" spans="2:41" ht="45" customHeight="1" thickBot="1" x14ac:dyDescent="0.3">
      <c r="B4">
        <v>2020</v>
      </c>
      <c r="D4" s="1" t="s">
        <v>1</v>
      </c>
      <c r="G4" s="6"/>
      <c r="H4" t="s">
        <v>22</v>
      </c>
      <c r="O4" s="4"/>
    </row>
    <row r="5" spans="2:41" ht="16.5" thickBot="1" x14ac:dyDescent="0.3">
      <c r="B5">
        <v>2019</v>
      </c>
      <c r="D5" s="2" t="s">
        <v>2</v>
      </c>
      <c r="G5" s="7"/>
    </row>
    <row r="6" spans="2:41" ht="16.5" thickBot="1" x14ac:dyDescent="0.3">
      <c r="B6">
        <v>2018</v>
      </c>
      <c r="D6" s="2" t="s">
        <v>3</v>
      </c>
      <c r="G6" s="8"/>
    </row>
    <row r="7" spans="2:41" ht="45.75" thickBot="1" x14ac:dyDescent="0.3">
      <c r="B7">
        <v>2017</v>
      </c>
      <c r="D7" s="2" t="s">
        <v>4</v>
      </c>
      <c r="G7" s="10" t="s">
        <v>85</v>
      </c>
    </row>
    <row r="8" spans="2:41" s="13" customFormat="1" ht="32.25" thickBot="1" x14ac:dyDescent="0.3">
      <c r="B8" s="47">
        <v>2016</v>
      </c>
      <c r="D8" s="12" t="s">
        <v>5</v>
      </c>
      <c r="G8" s="7" t="s">
        <v>21</v>
      </c>
      <c r="H8" s="13" t="s">
        <v>86</v>
      </c>
      <c r="I8" s="13" t="s">
        <v>87</v>
      </c>
      <c r="J8" s="13" t="s">
        <v>88</v>
      </c>
      <c r="K8" s="13" t="s">
        <v>89</v>
      </c>
      <c r="L8" s="13" t="s">
        <v>90</v>
      </c>
      <c r="M8" s="13" t="s">
        <v>91</v>
      </c>
      <c r="N8" s="13" t="s">
        <v>92</v>
      </c>
      <c r="O8" s="13" t="s">
        <v>93</v>
      </c>
      <c r="AO8" s="15"/>
    </row>
    <row r="9" spans="2:41" ht="16.5" thickBot="1" x14ac:dyDescent="0.3">
      <c r="B9">
        <v>2015</v>
      </c>
      <c r="D9" s="2" t="s">
        <v>6</v>
      </c>
      <c r="G9" s="7" t="s">
        <v>22</v>
      </c>
      <c r="H9" s="11" t="s">
        <v>56</v>
      </c>
      <c r="I9" s="11" t="s">
        <v>57</v>
      </c>
      <c r="J9" s="11" t="s">
        <v>58</v>
      </c>
      <c r="K9" s="11" t="s">
        <v>59</v>
      </c>
      <c r="L9" s="11" t="s">
        <v>60</v>
      </c>
      <c r="M9" s="11" t="s">
        <v>61</v>
      </c>
      <c r="N9" s="11" t="s">
        <v>62</v>
      </c>
      <c r="O9" s="11" t="s">
        <v>63</v>
      </c>
      <c r="P9" s="11" t="s">
        <v>64</v>
      </c>
      <c r="Q9" s="11" t="s">
        <v>65</v>
      </c>
      <c r="R9" s="11" t="s">
        <v>66</v>
      </c>
      <c r="S9" s="11" t="s">
        <v>67</v>
      </c>
      <c r="T9" s="11" t="s">
        <v>68</v>
      </c>
      <c r="U9" s="11" t="s">
        <v>69</v>
      </c>
      <c r="V9" s="11" t="s">
        <v>70</v>
      </c>
      <c r="W9" s="11" t="s">
        <v>71</v>
      </c>
      <c r="X9" s="11" t="s">
        <v>72</v>
      </c>
      <c r="Y9" s="11" t="s">
        <v>73</v>
      </c>
      <c r="Z9" s="11" t="s">
        <v>74</v>
      </c>
      <c r="AA9" s="11" t="s">
        <v>75</v>
      </c>
      <c r="AB9" s="11" t="s">
        <v>76</v>
      </c>
      <c r="AC9" s="11" t="s">
        <v>77</v>
      </c>
      <c r="AD9" s="11" t="s">
        <v>78</v>
      </c>
      <c r="AE9" s="11" t="s">
        <v>79</v>
      </c>
      <c r="AF9" s="11" t="s">
        <v>80</v>
      </c>
      <c r="AG9" s="11" t="s">
        <v>81</v>
      </c>
      <c r="AH9" s="11" t="s">
        <v>82</v>
      </c>
      <c r="AI9" s="11" t="s">
        <v>83</v>
      </c>
      <c r="AJ9" s="11" t="s">
        <v>84</v>
      </c>
      <c r="AK9" s="11"/>
    </row>
    <row r="10" spans="2:41" ht="16.5" thickBot="1" x14ac:dyDescent="0.3">
      <c r="B10">
        <v>2014</v>
      </c>
      <c r="D10" s="2" t="s">
        <v>7</v>
      </c>
      <c r="G10" s="7" t="s">
        <v>23</v>
      </c>
      <c r="H10" t="s">
        <v>94</v>
      </c>
      <c r="I10" t="s">
        <v>95</v>
      </c>
      <c r="J10" t="s">
        <v>96</v>
      </c>
      <c r="K10" t="s">
        <v>97</v>
      </c>
    </row>
    <row r="11" spans="2:41" ht="30.75" thickBot="1" x14ac:dyDescent="0.3">
      <c r="B11">
        <v>2013</v>
      </c>
      <c r="D11" s="2" t="s">
        <v>8</v>
      </c>
      <c r="G11" s="7" t="s">
        <v>24</v>
      </c>
      <c r="H11" t="s">
        <v>98</v>
      </c>
      <c r="I11" t="s">
        <v>99</v>
      </c>
      <c r="J11" t="s">
        <v>100</v>
      </c>
      <c r="K11" t="s">
        <v>101</v>
      </c>
      <c r="L11" t="s">
        <v>102</v>
      </c>
      <c r="M11" t="s">
        <v>103</v>
      </c>
      <c r="N11" t="s">
        <v>104</v>
      </c>
      <c r="O11" t="s">
        <v>105</v>
      </c>
      <c r="P11" t="s">
        <v>106</v>
      </c>
      <c r="Q11" t="s">
        <v>107</v>
      </c>
      <c r="R11" t="s">
        <v>108</v>
      </c>
      <c r="S11" t="s">
        <v>109</v>
      </c>
      <c r="T11" t="s">
        <v>110</v>
      </c>
      <c r="U11" t="s">
        <v>111</v>
      </c>
      <c r="V11" t="s">
        <v>112</v>
      </c>
      <c r="W11" t="s">
        <v>113</v>
      </c>
      <c r="X11" t="s">
        <v>114</v>
      </c>
      <c r="Y11" t="s">
        <v>115</v>
      </c>
      <c r="Z11" t="s">
        <v>116</v>
      </c>
      <c r="AA11" t="s">
        <v>117</v>
      </c>
    </row>
    <row r="12" spans="2:41" ht="30.75" thickBot="1" x14ac:dyDescent="0.3">
      <c r="B12">
        <v>2012</v>
      </c>
      <c r="D12" s="2" t="s">
        <v>9</v>
      </c>
      <c r="G12" s="7" t="s">
        <v>25</v>
      </c>
    </row>
    <row r="13" spans="2:41" ht="16.5" thickBot="1" x14ac:dyDescent="0.3">
      <c r="B13">
        <v>2011</v>
      </c>
      <c r="D13" s="2" t="s">
        <v>10</v>
      </c>
      <c r="G13" s="7" t="s">
        <v>26</v>
      </c>
      <c r="H13" t="s">
        <v>118</v>
      </c>
      <c r="I13" t="s">
        <v>119</v>
      </c>
      <c r="J13" t="s">
        <v>120</v>
      </c>
      <c r="K13" t="s">
        <v>121</v>
      </c>
      <c r="L13" t="s">
        <v>122</v>
      </c>
      <c r="M13" t="s">
        <v>123</v>
      </c>
    </row>
    <row r="14" spans="2:41" ht="16.5" thickBot="1" x14ac:dyDescent="0.3">
      <c r="B14">
        <v>2010</v>
      </c>
      <c r="D14" s="2" t="s">
        <v>11</v>
      </c>
      <c r="G14" s="7" t="s">
        <v>27</v>
      </c>
      <c r="H14" t="s">
        <v>136</v>
      </c>
      <c r="I14" t="s">
        <v>124</v>
      </c>
      <c r="J14" t="s">
        <v>125</v>
      </c>
      <c r="K14" t="s">
        <v>126</v>
      </c>
      <c r="L14" t="s">
        <v>127</v>
      </c>
      <c r="M14" t="s">
        <v>128</v>
      </c>
      <c r="N14" t="s">
        <v>129</v>
      </c>
      <c r="O14" t="s">
        <v>130</v>
      </c>
      <c r="P14" t="s">
        <v>131</v>
      </c>
      <c r="Q14" t="s">
        <v>132</v>
      </c>
      <c r="R14" t="s">
        <v>133</v>
      </c>
      <c r="S14" t="s">
        <v>134</v>
      </c>
      <c r="T14" t="s">
        <v>135</v>
      </c>
    </row>
    <row r="15" spans="2:41" ht="16.5" thickBot="1" x14ac:dyDescent="0.3">
      <c r="B15">
        <v>2009</v>
      </c>
      <c r="D15" s="2" t="s">
        <v>12</v>
      </c>
      <c r="G15" s="7" t="s">
        <v>28</v>
      </c>
      <c r="H15" t="s">
        <v>137</v>
      </c>
      <c r="I15" t="s">
        <v>138</v>
      </c>
      <c r="J15" t="s">
        <v>139</v>
      </c>
      <c r="K15" t="s">
        <v>140</v>
      </c>
      <c r="L15" t="s">
        <v>141</v>
      </c>
      <c r="M15" t="s">
        <v>142</v>
      </c>
      <c r="N15" t="s">
        <v>143</v>
      </c>
      <c r="O15" t="s">
        <v>144</v>
      </c>
      <c r="P15" t="s">
        <v>145</v>
      </c>
      <c r="Q15" t="s">
        <v>146</v>
      </c>
      <c r="R15" t="s">
        <v>147</v>
      </c>
      <c r="S15" t="s">
        <v>148</v>
      </c>
      <c r="T15" t="s">
        <v>149</v>
      </c>
      <c r="U15" t="s">
        <v>150</v>
      </c>
      <c r="V15" t="s">
        <v>151</v>
      </c>
    </row>
    <row r="16" spans="2:41" ht="16.5" thickBot="1" x14ac:dyDescent="0.3">
      <c r="B16">
        <v>2008</v>
      </c>
      <c r="D16" s="2" t="s">
        <v>13</v>
      </c>
      <c r="G16" s="7" t="s">
        <v>29</v>
      </c>
      <c r="H16" s="16">
        <v>200</v>
      </c>
      <c r="I16" s="16" t="s">
        <v>152</v>
      </c>
      <c r="J16" s="16" t="s">
        <v>153</v>
      </c>
      <c r="K16" s="16" t="s">
        <v>154</v>
      </c>
      <c r="L16" s="16" t="s">
        <v>155</v>
      </c>
      <c r="M16" s="16" t="s">
        <v>156</v>
      </c>
      <c r="N16" s="16" t="s">
        <v>157</v>
      </c>
      <c r="O16" s="16" t="s">
        <v>158</v>
      </c>
      <c r="P16" s="16" t="s">
        <v>160</v>
      </c>
      <c r="Q16" s="16" t="s">
        <v>159</v>
      </c>
      <c r="R16" s="16" t="s">
        <v>161</v>
      </c>
      <c r="S16" s="16" t="s">
        <v>162</v>
      </c>
      <c r="T16" s="16" t="s">
        <v>163</v>
      </c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</row>
    <row r="17" spans="2:54" ht="30.75" thickBot="1" x14ac:dyDescent="0.3">
      <c r="B17">
        <v>2007</v>
      </c>
      <c r="D17" s="2" t="s">
        <v>14</v>
      </c>
      <c r="G17" s="7" t="s">
        <v>30</v>
      </c>
      <c r="H17" s="17" t="s">
        <v>164</v>
      </c>
      <c r="I17" s="17" t="s">
        <v>165</v>
      </c>
      <c r="J17" s="17" t="s">
        <v>166</v>
      </c>
      <c r="K17" s="17" t="s">
        <v>167</v>
      </c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</row>
    <row r="18" spans="2:54" x14ac:dyDescent="0.25">
      <c r="B18">
        <v>2006</v>
      </c>
      <c r="D18" s="2" t="s">
        <v>15</v>
      </c>
      <c r="G18" s="7" t="s">
        <v>31</v>
      </c>
    </row>
    <row r="19" spans="2:54" ht="16.5" thickBot="1" x14ac:dyDescent="0.3">
      <c r="B19">
        <v>2005</v>
      </c>
      <c r="D19" s="1" t="s">
        <v>16</v>
      </c>
      <c r="G19" s="7" t="s">
        <v>32</v>
      </c>
    </row>
    <row r="20" spans="2:54" ht="16.5" thickBot="1" x14ac:dyDescent="0.3">
      <c r="B20">
        <v>2004</v>
      </c>
      <c r="D20" s="2" t="s">
        <v>17</v>
      </c>
      <c r="G20" s="7" t="s">
        <v>33</v>
      </c>
      <c r="H20" s="16" t="s">
        <v>168</v>
      </c>
      <c r="I20" s="16" t="s">
        <v>169</v>
      </c>
      <c r="J20" s="16" t="s">
        <v>170</v>
      </c>
      <c r="K20" s="16" t="s">
        <v>171</v>
      </c>
      <c r="L20" s="16" t="s">
        <v>172</v>
      </c>
      <c r="M20" s="16" t="s">
        <v>173</v>
      </c>
      <c r="N20" s="16" t="s">
        <v>174</v>
      </c>
      <c r="O20" s="16" t="s">
        <v>175</v>
      </c>
      <c r="P20" s="16" t="s">
        <v>176</v>
      </c>
      <c r="Q20" s="16" t="s">
        <v>177</v>
      </c>
      <c r="R20" s="16" t="s">
        <v>178</v>
      </c>
      <c r="S20" s="16" t="s">
        <v>179</v>
      </c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</row>
    <row r="21" spans="2:54" x14ac:dyDescent="0.25">
      <c r="B21">
        <v>2003</v>
      </c>
      <c r="D21" s="2" t="s">
        <v>18</v>
      </c>
      <c r="G21" s="7" t="s">
        <v>34</v>
      </c>
      <c r="H21" s="18" t="s">
        <v>180</v>
      </c>
      <c r="I21" s="18" t="s">
        <v>181</v>
      </c>
      <c r="J21" s="18" t="s">
        <v>182</v>
      </c>
      <c r="K21" s="16" t="s">
        <v>183</v>
      </c>
      <c r="L21" s="16" t="s">
        <v>184</v>
      </c>
      <c r="M21" s="18" t="s">
        <v>185</v>
      </c>
      <c r="N21" s="18" t="s">
        <v>186</v>
      </c>
      <c r="O21" s="16" t="s">
        <v>187</v>
      </c>
      <c r="P21" s="16" t="s">
        <v>188</v>
      </c>
      <c r="Q21" s="16" t="s">
        <v>189</v>
      </c>
      <c r="R21" s="18"/>
      <c r="S21" s="18" t="s">
        <v>190</v>
      </c>
      <c r="T21" s="18" t="s">
        <v>191</v>
      </c>
      <c r="U21" s="18" t="s">
        <v>192</v>
      </c>
      <c r="V21" s="18" t="s">
        <v>193</v>
      </c>
      <c r="W21" s="18" t="s">
        <v>194</v>
      </c>
      <c r="X21" s="18" t="s">
        <v>195</v>
      </c>
      <c r="Y21" s="16" t="s">
        <v>196</v>
      </c>
      <c r="Z21" s="16" t="s">
        <v>197</v>
      </c>
      <c r="AA21" s="18" t="s">
        <v>198</v>
      </c>
      <c r="AB21" s="18" t="s">
        <v>199</v>
      </c>
      <c r="AC21" s="18" t="s">
        <v>200</v>
      </c>
      <c r="AD21" s="18" t="s">
        <v>201</v>
      </c>
      <c r="AE21" s="16" t="s">
        <v>202</v>
      </c>
      <c r="AF21" s="16" t="s">
        <v>203</v>
      </c>
      <c r="AG21" s="18" t="s">
        <v>204</v>
      </c>
      <c r="AH21" s="18" t="s">
        <v>205</v>
      </c>
      <c r="AI21" s="18" t="s">
        <v>206</v>
      </c>
      <c r="AJ21" s="18" t="s">
        <v>207</v>
      </c>
      <c r="AK21" s="18"/>
      <c r="AL21" s="18"/>
      <c r="AM21" s="18"/>
      <c r="AN21" s="18"/>
      <c r="AO21" s="20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</row>
    <row r="22" spans="2:54" ht="16.5" thickBot="1" x14ac:dyDescent="0.3">
      <c r="B22">
        <v>2002</v>
      </c>
      <c r="D22" s="1" t="s">
        <v>19</v>
      </c>
      <c r="G22" s="7" t="s">
        <v>35</v>
      </c>
      <c r="H22" t="s">
        <v>208</v>
      </c>
      <c r="I22" t="s">
        <v>209</v>
      </c>
      <c r="J22" t="s">
        <v>210</v>
      </c>
      <c r="K22" t="s">
        <v>211</v>
      </c>
      <c r="L22" t="s">
        <v>212</v>
      </c>
    </row>
    <row r="23" spans="2:54" ht="45" x14ac:dyDescent="0.25">
      <c r="B23">
        <v>2001</v>
      </c>
      <c r="D23" s="2" t="s">
        <v>20</v>
      </c>
      <c r="G23" s="7" t="s">
        <v>2</v>
      </c>
      <c r="H23" s="26" t="s">
        <v>214</v>
      </c>
      <c r="I23" s="19" t="s">
        <v>213</v>
      </c>
      <c r="J23" s="19" t="s">
        <v>215</v>
      </c>
      <c r="K23" s="19" t="s">
        <v>216</v>
      </c>
      <c r="L23" s="26" t="s">
        <v>217</v>
      </c>
      <c r="M23" s="26" t="s">
        <v>218</v>
      </c>
      <c r="N23" s="19" t="s">
        <v>219</v>
      </c>
      <c r="O23" s="19" t="s">
        <v>220</v>
      </c>
      <c r="P23" s="19" t="s">
        <v>221</v>
      </c>
      <c r="Q23" s="19" t="s">
        <v>222</v>
      </c>
      <c r="R23" s="19" t="s">
        <v>223</v>
      </c>
      <c r="S23" s="19" t="s">
        <v>224</v>
      </c>
      <c r="T23" s="19" t="s">
        <v>225</v>
      </c>
      <c r="U23" s="19" t="s">
        <v>226</v>
      </c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</row>
    <row r="24" spans="2:54" x14ac:dyDescent="0.25">
      <c r="B24">
        <v>2000</v>
      </c>
      <c r="G24" s="7" t="s">
        <v>36</v>
      </c>
      <c r="H24" t="s">
        <v>227</v>
      </c>
    </row>
    <row r="25" spans="2:54" x14ac:dyDescent="0.25">
      <c r="G25" s="7" t="s">
        <v>3</v>
      </c>
      <c r="H25" s="18" t="s">
        <v>228</v>
      </c>
      <c r="I25" s="18" t="s">
        <v>229</v>
      </c>
      <c r="J25" s="16" t="s">
        <v>230</v>
      </c>
      <c r="K25" s="18" t="s">
        <v>231</v>
      </c>
      <c r="L25" s="18" t="s">
        <v>232</v>
      </c>
      <c r="M25" s="18" t="s">
        <v>233</v>
      </c>
      <c r="N25" s="18" t="s">
        <v>234</v>
      </c>
      <c r="O25" s="18" t="s">
        <v>235</v>
      </c>
      <c r="P25" s="16" t="s">
        <v>236</v>
      </c>
      <c r="Q25" s="18" t="s">
        <v>237</v>
      </c>
      <c r="R25" s="16" t="s">
        <v>238</v>
      </c>
      <c r="S25" s="16" t="s">
        <v>239</v>
      </c>
      <c r="T25" s="18" t="s">
        <v>240</v>
      </c>
      <c r="U25" s="18" t="s">
        <v>241</v>
      </c>
      <c r="V25" s="16" t="s">
        <v>242</v>
      </c>
      <c r="W25" s="16" t="s">
        <v>243</v>
      </c>
      <c r="X25" s="16" t="s">
        <v>244</v>
      </c>
      <c r="Y25" s="16" t="s">
        <v>245</v>
      </c>
      <c r="Z25" s="18" t="s">
        <v>246</v>
      </c>
      <c r="AA25" s="18" t="s">
        <v>247</v>
      </c>
      <c r="AB25" s="16" t="s">
        <v>248</v>
      </c>
      <c r="AC25" s="16" t="s">
        <v>249</v>
      </c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</row>
    <row r="26" spans="2:54" x14ac:dyDescent="0.25">
      <c r="B26" s="54" t="s">
        <v>482</v>
      </c>
      <c r="G26" s="7" t="s">
        <v>37</v>
      </c>
      <c r="H26" s="18" t="s">
        <v>250</v>
      </c>
      <c r="I26" s="18" t="s">
        <v>251</v>
      </c>
      <c r="J26" s="16" t="s">
        <v>252</v>
      </c>
      <c r="K26" s="18" t="s">
        <v>253</v>
      </c>
      <c r="L26" s="18" t="s">
        <v>254</v>
      </c>
      <c r="M26" s="18" t="s">
        <v>255</v>
      </c>
      <c r="N26" s="18" t="s">
        <v>256</v>
      </c>
      <c r="O26" s="16" t="s">
        <v>257</v>
      </c>
      <c r="P26" s="16" t="s">
        <v>258</v>
      </c>
      <c r="Q26" s="18" t="s">
        <v>259</v>
      </c>
      <c r="R26" s="18" t="s">
        <v>260</v>
      </c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</row>
    <row r="27" spans="2:54" x14ac:dyDescent="0.25">
      <c r="B27" t="s">
        <v>473</v>
      </c>
      <c r="G27" s="7" t="s">
        <v>17</v>
      </c>
    </row>
    <row r="28" spans="2:54" x14ac:dyDescent="0.25">
      <c r="B28" t="s">
        <v>474</v>
      </c>
      <c r="G28" s="7" t="s">
        <v>38</v>
      </c>
    </row>
    <row r="29" spans="2:54" x14ac:dyDescent="0.25">
      <c r="B29" t="s">
        <v>475</v>
      </c>
      <c r="G29" s="7" t="s">
        <v>39</v>
      </c>
      <c r="H29" s="18" t="s">
        <v>261</v>
      </c>
      <c r="I29" s="18" t="s">
        <v>262</v>
      </c>
      <c r="J29" s="18" t="s">
        <v>263</v>
      </c>
      <c r="K29" s="18" t="s">
        <v>264</v>
      </c>
      <c r="L29" s="18" t="s">
        <v>265</v>
      </c>
      <c r="M29" s="16" t="s">
        <v>266</v>
      </c>
      <c r="N29" s="16" t="s">
        <v>267</v>
      </c>
      <c r="O29" s="16" t="s">
        <v>268</v>
      </c>
      <c r="P29" s="18" t="s">
        <v>269</v>
      </c>
      <c r="Q29" s="18" t="s">
        <v>270</v>
      </c>
      <c r="R29" s="18" t="s">
        <v>271</v>
      </c>
      <c r="S29" s="16" t="s">
        <v>272</v>
      </c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</row>
    <row r="30" spans="2:54" x14ac:dyDescent="0.25">
      <c r="B30" t="s">
        <v>470</v>
      </c>
      <c r="G30" s="7" t="s">
        <v>40</v>
      </c>
      <c r="H30" s="18" t="s">
        <v>273</v>
      </c>
      <c r="I30" s="16" t="s">
        <v>274</v>
      </c>
      <c r="J30" s="18" t="s">
        <v>275</v>
      </c>
      <c r="K30" s="18" t="s">
        <v>276</v>
      </c>
      <c r="L30" s="16" t="s">
        <v>277</v>
      </c>
      <c r="M30" s="18" t="s">
        <v>278</v>
      </c>
      <c r="N30" s="18" t="s">
        <v>279</v>
      </c>
      <c r="O30" s="18" t="s">
        <v>280</v>
      </c>
      <c r="P30" s="18" t="s">
        <v>281</v>
      </c>
      <c r="Q30" s="18" t="s">
        <v>282</v>
      </c>
      <c r="R30" s="18" t="s">
        <v>283</v>
      </c>
      <c r="S30" s="16" t="s">
        <v>284</v>
      </c>
      <c r="T30" s="18" t="s">
        <v>285</v>
      </c>
      <c r="U30" s="16" t="s">
        <v>286</v>
      </c>
      <c r="V30" s="18" t="s">
        <v>287</v>
      </c>
      <c r="W30" s="18" t="s">
        <v>288</v>
      </c>
      <c r="X30" s="18" t="s">
        <v>289</v>
      </c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</row>
    <row r="31" spans="2:54" ht="31.5" x14ac:dyDescent="0.25">
      <c r="B31" t="s">
        <v>476</v>
      </c>
      <c r="G31" s="7" t="s">
        <v>41</v>
      </c>
    </row>
    <row r="32" spans="2:54" x14ac:dyDescent="0.25">
      <c r="B32" t="s">
        <v>477</v>
      </c>
      <c r="G32" s="7" t="s">
        <v>42</v>
      </c>
      <c r="H32" s="16" t="s">
        <v>290</v>
      </c>
      <c r="I32" s="16" t="s">
        <v>291</v>
      </c>
      <c r="J32" s="18" t="s">
        <v>292</v>
      </c>
      <c r="K32" s="16" t="s">
        <v>293</v>
      </c>
      <c r="L32" s="16" t="s">
        <v>294</v>
      </c>
      <c r="M32" s="18" t="s">
        <v>295</v>
      </c>
      <c r="N32" s="18" t="s">
        <v>296</v>
      </c>
      <c r="O32" s="16" t="s">
        <v>297</v>
      </c>
      <c r="P32" s="16" t="s">
        <v>298</v>
      </c>
      <c r="Q32" s="16" t="s">
        <v>299</v>
      </c>
      <c r="R32" s="18" t="s">
        <v>300</v>
      </c>
      <c r="S32" s="16" t="s">
        <v>301</v>
      </c>
      <c r="T32" s="18" t="s">
        <v>302</v>
      </c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</row>
    <row r="33" spans="2:59" x14ac:dyDescent="0.25">
      <c r="B33" t="s">
        <v>478</v>
      </c>
      <c r="G33" s="7" t="s">
        <v>43</v>
      </c>
      <c r="H33" s="18" t="s">
        <v>303</v>
      </c>
      <c r="I33" s="18" t="s">
        <v>304</v>
      </c>
      <c r="J33" s="18" t="s">
        <v>305</v>
      </c>
      <c r="K33" s="16" t="s">
        <v>306</v>
      </c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</row>
    <row r="34" spans="2:59" x14ac:dyDescent="0.25">
      <c r="B34" t="s">
        <v>479</v>
      </c>
      <c r="G34" s="7" t="s">
        <v>7</v>
      </c>
      <c r="H34" s="18">
        <v>2</v>
      </c>
      <c r="I34" s="18">
        <v>3</v>
      </c>
      <c r="J34" s="18">
        <v>4</v>
      </c>
      <c r="K34" s="18">
        <v>5</v>
      </c>
      <c r="L34" s="18">
        <v>6</v>
      </c>
      <c r="M34" s="18">
        <v>626</v>
      </c>
      <c r="N34" s="18" t="s">
        <v>307</v>
      </c>
      <c r="O34" s="18" t="s">
        <v>308</v>
      </c>
      <c r="P34" s="18" t="s">
        <v>309</v>
      </c>
      <c r="Q34" s="16" t="s">
        <v>310</v>
      </c>
      <c r="R34" s="18" t="s">
        <v>311</v>
      </c>
      <c r="S34" s="18" t="s">
        <v>312</v>
      </c>
      <c r="T34" s="18" t="s">
        <v>313</v>
      </c>
      <c r="U34" s="18" t="s">
        <v>314</v>
      </c>
      <c r="V34" s="16" t="s">
        <v>315</v>
      </c>
      <c r="W34" s="18" t="s">
        <v>316</v>
      </c>
      <c r="X34" s="18" t="s">
        <v>317</v>
      </c>
      <c r="Y34" s="16" t="s">
        <v>318</v>
      </c>
      <c r="Z34" s="16" t="s">
        <v>319</v>
      </c>
      <c r="AA34" s="18" t="s">
        <v>320</v>
      </c>
      <c r="AB34" s="18" t="s">
        <v>321</v>
      </c>
      <c r="AC34" s="18" t="s">
        <v>322</v>
      </c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</row>
    <row r="35" spans="2:59" x14ac:dyDescent="0.25">
      <c r="B35" t="s">
        <v>477</v>
      </c>
      <c r="G35" s="7" t="s">
        <v>44</v>
      </c>
      <c r="H35" s="16" t="s">
        <v>328</v>
      </c>
      <c r="I35" s="16" t="s">
        <v>329</v>
      </c>
      <c r="J35" s="16" t="s">
        <v>330</v>
      </c>
      <c r="K35" s="16" t="s">
        <v>331</v>
      </c>
      <c r="L35" s="16" t="s">
        <v>332</v>
      </c>
      <c r="M35" s="16" t="s">
        <v>333</v>
      </c>
      <c r="N35" s="18" t="s">
        <v>334</v>
      </c>
      <c r="O35" s="16" t="s">
        <v>335</v>
      </c>
      <c r="P35" s="16" t="s">
        <v>336</v>
      </c>
      <c r="Q35" s="16" t="s">
        <v>337</v>
      </c>
      <c r="R35" s="16" t="s">
        <v>338</v>
      </c>
      <c r="S35" s="16" t="s">
        <v>339</v>
      </c>
      <c r="T35" s="18" t="s">
        <v>340</v>
      </c>
      <c r="U35" s="18" t="s">
        <v>341</v>
      </c>
      <c r="V35" s="18" t="s">
        <v>342</v>
      </c>
      <c r="W35" s="18" t="s">
        <v>343</v>
      </c>
      <c r="X35" s="18" t="s">
        <v>344</v>
      </c>
      <c r="Y35" s="16" t="s">
        <v>345</v>
      </c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</row>
    <row r="36" spans="2:59" x14ac:dyDescent="0.25">
      <c r="B36" t="s">
        <v>682</v>
      </c>
      <c r="G36" s="7" t="s">
        <v>45</v>
      </c>
      <c r="H36" t="s">
        <v>323</v>
      </c>
    </row>
    <row r="37" spans="2:59" x14ac:dyDescent="0.25">
      <c r="B37" t="s">
        <v>683</v>
      </c>
      <c r="G37" s="7" t="s">
        <v>46</v>
      </c>
      <c r="H37" s="16" t="s">
        <v>346</v>
      </c>
      <c r="I37" s="18" t="s">
        <v>347</v>
      </c>
      <c r="J37" s="18" t="s">
        <v>348</v>
      </c>
      <c r="K37" s="18" t="s">
        <v>349</v>
      </c>
      <c r="L37" s="18" t="s">
        <v>350</v>
      </c>
      <c r="M37" s="18" t="s">
        <v>351</v>
      </c>
      <c r="N37" s="16" t="s">
        <v>352</v>
      </c>
      <c r="O37" s="16" t="s">
        <v>353</v>
      </c>
      <c r="P37" s="18" t="s">
        <v>354</v>
      </c>
      <c r="Q37" s="16" t="s">
        <v>355</v>
      </c>
      <c r="R37" s="18" t="s">
        <v>356</v>
      </c>
      <c r="S37" s="18" t="s">
        <v>357</v>
      </c>
      <c r="T37" s="16" t="s">
        <v>358</v>
      </c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</row>
    <row r="38" spans="2:59" x14ac:dyDescent="0.25">
      <c r="G38" s="7" t="s">
        <v>10</v>
      </c>
      <c r="H38" s="18" t="s">
        <v>359</v>
      </c>
      <c r="I38" s="18" t="s">
        <v>360</v>
      </c>
      <c r="J38" s="18" t="s">
        <v>361</v>
      </c>
      <c r="K38" s="16" t="s">
        <v>362</v>
      </c>
      <c r="L38" s="16" t="s">
        <v>363</v>
      </c>
      <c r="M38" s="18" t="s">
        <v>364</v>
      </c>
      <c r="N38" s="16" t="s">
        <v>365</v>
      </c>
      <c r="O38" s="18"/>
      <c r="P38" s="18" t="s">
        <v>366</v>
      </c>
      <c r="Q38" s="18" t="s">
        <v>367</v>
      </c>
      <c r="R38" s="18" t="s">
        <v>368</v>
      </c>
      <c r="S38" s="18" t="s">
        <v>369</v>
      </c>
      <c r="T38" s="18" t="s">
        <v>370</v>
      </c>
      <c r="U38" s="18" t="s">
        <v>371</v>
      </c>
      <c r="V38" s="18" t="s">
        <v>372</v>
      </c>
      <c r="W38" s="18" t="s">
        <v>373</v>
      </c>
      <c r="X38" s="18" t="s">
        <v>374</v>
      </c>
      <c r="Y38" s="18" t="s">
        <v>375</v>
      </c>
      <c r="Z38" s="18" t="s">
        <v>376</v>
      </c>
      <c r="AA38" s="18" t="s">
        <v>377</v>
      </c>
      <c r="AB38" s="18" t="s">
        <v>378</v>
      </c>
      <c r="AC38" s="18" t="s">
        <v>379</v>
      </c>
      <c r="AD38" s="16" t="s">
        <v>380</v>
      </c>
      <c r="AE38" s="16" t="s">
        <v>381</v>
      </c>
      <c r="AF38" s="18" t="s">
        <v>382</v>
      </c>
      <c r="AG38" s="18" t="s">
        <v>383</v>
      </c>
      <c r="AH38" s="18"/>
      <c r="AI38" s="18"/>
      <c r="AJ38" s="18"/>
      <c r="AK38" s="18"/>
      <c r="AL38" s="18"/>
      <c r="AM38" s="18"/>
      <c r="AN38" s="18"/>
    </row>
    <row r="39" spans="2:59" x14ac:dyDescent="0.25">
      <c r="B39" s="54" t="s">
        <v>483</v>
      </c>
      <c r="G39" s="7" t="s">
        <v>47</v>
      </c>
      <c r="H39" s="18" t="s">
        <v>384</v>
      </c>
      <c r="I39" s="18" t="s">
        <v>385</v>
      </c>
      <c r="J39" s="18" t="s">
        <v>386</v>
      </c>
      <c r="K39" s="18" t="s">
        <v>387</v>
      </c>
      <c r="L39" s="18" t="s">
        <v>388</v>
      </c>
      <c r="M39" s="16" t="s">
        <v>389</v>
      </c>
      <c r="N39" s="16" t="s">
        <v>389</v>
      </c>
      <c r="O39" s="18" t="s">
        <v>390</v>
      </c>
      <c r="P39" s="18" t="s">
        <v>391</v>
      </c>
      <c r="Q39" s="18" t="s">
        <v>392</v>
      </c>
      <c r="R39" s="18" t="s">
        <v>393</v>
      </c>
      <c r="S39" s="18" t="s">
        <v>394</v>
      </c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</row>
    <row r="40" spans="2:59" x14ac:dyDescent="0.25">
      <c r="G40" s="7" t="s">
        <v>11</v>
      </c>
      <c r="H40" s="13">
        <v>911</v>
      </c>
      <c r="I40" s="18" t="s">
        <v>395</v>
      </c>
      <c r="J40" s="18" t="s">
        <v>396</v>
      </c>
      <c r="K40" s="13" t="s">
        <v>397</v>
      </c>
    </row>
    <row r="41" spans="2:59" x14ac:dyDescent="0.25">
      <c r="B41" s="55" t="s">
        <v>484</v>
      </c>
      <c r="C41" t="s">
        <v>485</v>
      </c>
      <c r="G41" s="7" t="s">
        <v>48</v>
      </c>
      <c r="H41" s="27" t="s">
        <v>325</v>
      </c>
      <c r="I41" s="28" t="s">
        <v>324</v>
      </c>
      <c r="J41" s="28" t="s">
        <v>326</v>
      </c>
    </row>
    <row r="42" spans="2:59" x14ac:dyDescent="0.25">
      <c r="B42" s="55" t="s">
        <v>471</v>
      </c>
      <c r="C42" t="s">
        <v>472</v>
      </c>
      <c r="G42" s="7" t="s">
        <v>12</v>
      </c>
      <c r="H42" s="18" t="s">
        <v>398</v>
      </c>
      <c r="I42" s="18" t="s">
        <v>399</v>
      </c>
      <c r="J42" s="18" t="s">
        <v>400</v>
      </c>
      <c r="K42" s="18" t="s">
        <v>401</v>
      </c>
      <c r="L42" s="18" t="s">
        <v>402</v>
      </c>
      <c r="M42" s="18" t="s">
        <v>403</v>
      </c>
      <c r="N42" s="18" t="s">
        <v>404</v>
      </c>
      <c r="O42" s="16" t="s">
        <v>405</v>
      </c>
      <c r="P42" s="16" t="s">
        <v>406</v>
      </c>
      <c r="Q42" s="16" t="s">
        <v>407</v>
      </c>
      <c r="R42" s="16" t="s">
        <v>408</v>
      </c>
      <c r="S42" s="18" t="s">
        <v>409</v>
      </c>
      <c r="T42" s="18" t="s">
        <v>410</v>
      </c>
      <c r="U42" s="18" t="s">
        <v>411</v>
      </c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</row>
    <row r="43" spans="2:59" x14ac:dyDescent="0.25">
      <c r="B43" s="55" t="s">
        <v>496</v>
      </c>
      <c r="C43" t="s">
        <v>497</v>
      </c>
      <c r="G43" s="7" t="s">
        <v>49</v>
      </c>
      <c r="H43" s="16" t="s">
        <v>412</v>
      </c>
      <c r="I43" s="18" t="s">
        <v>413</v>
      </c>
      <c r="J43" s="18" t="s">
        <v>414</v>
      </c>
      <c r="K43" s="18" t="s">
        <v>415</v>
      </c>
      <c r="L43" s="16" t="s">
        <v>416</v>
      </c>
      <c r="M43" s="18" t="s">
        <v>417</v>
      </c>
      <c r="N43" s="18" t="s">
        <v>418</v>
      </c>
      <c r="O43" s="16" t="s">
        <v>419</v>
      </c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</row>
    <row r="44" spans="2:59" x14ac:dyDescent="0.25">
      <c r="B44" s="57" t="s">
        <v>486</v>
      </c>
      <c r="C44" t="s">
        <v>487</v>
      </c>
      <c r="G44" s="7" t="s">
        <v>50</v>
      </c>
      <c r="H44" t="s">
        <v>327</v>
      </c>
    </row>
    <row r="45" spans="2:59" x14ac:dyDescent="0.25">
      <c r="B45" s="58" t="s">
        <v>576</v>
      </c>
      <c r="C45" t="s">
        <v>577</v>
      </c>
      <c r="G45" s="7" t="s">
        <v>13</v>
      </c>
      <c r="H45" s="18" t="s">
        <v>420</v>
      </c>
      <c r="I45" s="18" t="s">
        <v>421</v>
      </c>
      <c r="J45" s="18" t="s">
        <v>422</v>
      </c>
      <c r="K45" s="18" t="s">
        <v>423</v>
      </c>
      <c r="L45" s="16" t="s">
        <v>424</v>
      </c>
      <c r="M45" s="18" t="s">
        <v>425</v>
      </c>
      <c r="N45" s="18" t="s">
        <v>426</v>
      </c>
      <c r="O45" s="16" t="s">
        <v>427</v>
      </c>
      <c r="P45" s="18" t="s">
        <v>428</v>
      </c>
      <c r="Q45" s="18" t="s">
        <v>429</v>
      </c>
      <c r="R45" s="16" t="s">
        <v>430</v>
      </c>
      <c r="S45" s="18" t="s">
        <v>431</v>
      </c>
      <c r="T45" s="16" t="s">
        <v>432</v>
      </c>
      <c r="U45" s="16" t="s">
        <v>433</v>
      </c>
      <c r="V45" s="16" t="s">
        <v>434</v>
      </c>
      <c r="W45" s="18" t="s">
        <v>435</v>
      </c>
      <c r="X45" s="18" t="s">
        <v>436</v>
      </c>
      <c r="Y45" s="18" t="s">
        <v>437</v>
      </c>
      <c r="Z45" s="16" t="s">
        <v>438</v>
      </c>
      <c r="AA45" s="18" t="s">
        <v>439</v>
      </c>
      <c r="AB45" s="18" t="s">
        <v>440</v>
      </c>
      <c r="AC45" s="18" t="s">
        <v>441</v>
      </c>
      <c r="AD45" s="18" t="s">
        <v>442</v>
      </c>
      <c r="AE45" s="18" t="s">
        <v>443</v>
      </c>
      <c r="AF45" s="18" t="s">
        <v>444</v>
      </c>
      <c r="AG45" s="18" t="s">
        <v>446</v>
      </c>
      <c r="AH45" s="18" t="s">
        <v>445</v>
      </c>
      <c r="AI45" s="18" t="s">
        <v>447</v>
      </c>
      <c r="AJ45" s="18" t="s">
        <v>448</v>
      </c>
      <c r="AK45" s="16" t="s">
        <v>449</v>
      </c>
      <c r="AL45" s="16" t="s">
        <v>450</v>
      </c>
      <c r="AM45" s="16" t="s">
        <v>451</v>
      </c>
      <c r="AN45" s="18"/>
      <c r="AO45" s="20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</row>
    <row r="46" spans="2:59" ht="31.5" x14ac:dyDescent="0.25">
      <c r="B46" s="55" t="s">
        <v>578</v>
      </c>
      <c r="C46" t="s">
        <v>579</v>
      </c>
      <c r="G46" s="7" t="s">
        <v>14</v>
      </c>
      <c r="H46" s="18" t="s">
        <v>452</v>
      </c>
      <c r="I46" s="18" t="s">
        <v>453</v>
      </c>
      <c r="J46" s="18" t="s">
        <v>454</v>
      </c>
      <c r="K46" s="18" t="s">
        <v>455</v>
      </c>
      <c r="L46" s="16" t="s">
        <v>456</v>
      </c>
      <c r="M46" s="18" t="s">
        <v>457</v>
      </c>
      <c r="N46" s="16" t="s">
        <v>458</v>
      </c>
      <c r="O46" s="18" t="s">
        <v>459</v>
      </c>
      <c r="P46" s="16" t="s">
        <v>460</v>
      </c>
      <c r="Q46" s="18" t="s">
        <v>461</v>
      </c>
      <c r="R46" s="18" t="s">
        <v>462</v>
      </c>
      <c r="S46" s="16" t="s">
        <v>463</v>
      </c>
      <c r="T46" s="16" t="s">
        <v>464</v>
      </c>
      <c r="U46" s="18" t="s">
        <v>465</v>
      </c>
      <c r="V46" s="18" t="s">
        <v>466</v>
      </c>
      <c r="W46" s="18" t="s">
        <v>467</v>
      </c>
      <c r="X46" s="18" t="s">
        <v>468</v>
      </c>
      <c r="Y46" s="16" t="s">
        <v>469</v>
      </c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</row>
    <row r="47" spans="2:59" x14ac:dyDescent="0.25">
      <c r="B47" s="58" t="s">
        <v>580</v>
      </c>
      <c r="C47" t="s">
        <v>581</v>
      </c>
    </row>
    <row r="48" spans="2:59" x14ac:dyDescent="0.25">
      <c r="B48" s="55" t="s">
        <v>582</v>
      </c>
      <c r="C48" t="s">
        <v>583</v>
      </c>
    </row>
    <row r="49" spans="2:12" x14ac:dyDescent="0.25">
      <c r="B49" s="58" t="s">
        <v>488</v>
      </c>
      <c r="C49" t="s">
        <v>489</v>
      </c>
      <c r="G49" s="5" t="s">
        <v>619</v>
      </c>
    </row>
    <row r="50" spans="2:12" x14ac:dyDescent="0.25">
      <c r="B50" s="58" t="s">
        <v>584</v>
      </c>
      <c r="C50" t="s">
        <v>585</v>
      </c>
    </row>
    <row r="51" spans="2:12" x14ac:dyDescent="0.25">
      <c r="B51" s="58" t="s">
        <v>490</v>
      </c>
      <c r="C51" t="s">
        <v>491</v>
      </c>
      <c r="G51" s="62" t="s">
        <v>620</v>
      </c>
    </row>
    <row r="52" spans="2:12" x14ac:dyDescent="0.25">
      <c r="B52" s="55" t="s">
        <v>587</v>
      </c>
      <c r="C52" s="61" t="s">
        <v>586</v>
      </c>
      <c r="G52" s="62" t="s">
        <v>621</v>
      </c>
    </row>
    <row r="53" spans="2:12" x14ac:dyDescent="0.25">
      <c r="B53" s="55" t="s">
        <v>492</v>
      </c>
      <c r="C53" t="s">
        <v>493</v>
      </c>
      <c r="G53" s="62" t="s">
        <v>622</v>
      </c>
      <c r="K53" s="73" t="s">
        <v>494</v>
      </c>
      <c r="L53" s="71" t="str">
        <f>VLOOKUP(K53,B41:C73,2,FALSE)</f>
        <v>GRAPHITE</v>
      </c>
    </row>
    <row r="54" spans="2:12" x14ac:dyDescent="0.25">
      <c r="B54" s="55" t="s">
        <v>588</v>
      </c>
      <c r="C54" t="s">
        <v>589</v>
      </c>
      <c r="G54" s="62" t="s">
        <v>623</v>
      </c>
    </row>
    <row r="55" spans="2:12" x14ac:dyDescent="0.25">
      <c r="B55" s="55" t="s">
        <v>590</v>
      </c>
      <c r="C55" t="s">
        <v>591</v>
      </c>
      <c r="G55" s="62" t="s">
        <v>624</v>
      </c>
    </row>
    <row r="56" spans="2:12" x14ac:dyDescent="0.25">
      <c r="B56" s="55" t="s">
        <v>592</v>
      </c>
      <c r="C56" t="s">
        <v>593</v>
      </c>
      <c r="G56" s="62" t="s">
        <v>625</v>
      </c>
    </row>
    <row r="57" spans="2:12" x14ac:dyDescent="0.25">
      <c r="B57" s="55" t="s">
        <v>594</v>
      </c>
      <c r="C57" t="s">
        <v>595</v>
      </c>
      <c r="G57" s="62" t="s">
        <v>626</v>
      </c>
    </row>
    <row r="58" spans="2:12" x14ac:dyDescent="0.25">
      <c r="B58" s="55" t="s">
        <v>596</v>
      </c>
      <c r="C58" t="s">
        <v>597</v>
      </c>
      <c r="G58" s="62" t="s">
        <v>627</v>
      </c>
    </row>
    <row r="59" spans="2:12" x14ac:dyDescent="0.25">
      <c r="B59" s="55" t="s">
        <v>598</v>
      </c>
      <c r="C59" t="s">
        <v>599</v>
      </c>
      <c r="G59" s="62" t="s">
        <v>628</v>
      </c>
    </row>
    <row r="60" spans="2:12" x14ac:dyDescent="0.25">
      <c r="B60" s="55" t="s">
        <v>600</v>
      </c>
      <c r="C60" t="s">
        <v>591</v>
      </c>
    </row>
    <row r="61" spans="2:12" x14ac:dyDescent="0.25">
      <c r="B61" s="55" t="s">
        <v>601</v>
      </c>
      <c r="C61" t="s">
        <v>602</v>
      </c>
    </row>
    <row r="62" spans="2:12" x14ac:dyDescent="0.25">
      <c r="B62" s="55" t="s">
        <v>603</v>
      </c>
      <c r="C62" t="s">
        <v>604</v>
      </c>
    </row>
    <row r="63" spans="2:12" x14ac:dyDescent="0.25">
      <c r="B63" s="55" t="s">
        <v>605</v>
      </c>
      <c r="C63" t="s">
        <v>606</v>
      </c>
    </row>
    <row r="64" spans="2:12" x14ac:dyDescent="0.25">
      <c r="B64" s="55" t="s">
        <v>661</v>
      </c>
      <c r="C64" t="s">
        <v>662</v>
      </c>
    </row>
    <row r="65" spans="2:6" x14ac:dyDescent="0.25">
      <c r="B65" s="58" t="s">
        <v>494</v>
      </c>
      <c r="C65" t="s">
        <v>495</v>
      </c>
    </row>
    <row r="66" spans="2:6" x14ac:dyDescent="0.25">
      <c r="B66" s="58" t="s">
        <v>697</v>
      </c>
      <c r="C66" t="s">
        <v>698</v>
      </c>
    </row>
    <row r="67" spans="2:6" x14ac:dyDescent="0.25">
      <c r="B67" s="55" t="s">
        <v>667</v>
      </c>
      <c r="C67" t="s">
        <v>668</v>
      </c>
    </row>
    <row r="68" spans="2:6" x14ac:dyDescent="0.25">
      <c r="B68" s="55" t="s">
        <v>607</v>
      </c>
      <c r="C68" t="s">
        <v>608</v>
      </c>
    </row>
    <row r="69" spans="2:6" x14ac:dyDescent="0.25">
      <c r="B69" s="55" t="s">
        <v>609</v>
      </c>
      <c r="C69" t="s">
        <v>610</v>
      </c>
    </row>
    <row r="70" spans="2:6" x14ac:dyDescent="0.25">
      <c r="B70" s="55" t="s">
        <v>611</v>
      </c>
      <c r="C70" t="s">
        <v>612</v>
      </c>
    </row>
    <row r="71" spans="2:6" x14ac:dyDescent="0.25">
      <c r="B71" s="55" t="s">
        <v>613</v>
      </c>
      <c r="C71" t="s">
        <v>614</v>
      </c>
    </row>
    <row r="72" spans="2:6" x14ac:dyDescent="0.25">
      <c r="B72" s="55" t="s">
        <v>615</v>
      </c>
      <c r="C72" t="s">
        <v>616</v>
      </c>
    </row>
    <row r="73" spans="2:6" x14ac:dyDescent="0.25">
      <c r="B73" s="55" t="s">
        <v>617</v>
      </c>
      <c r="C73" t="s">
        <v>618</v>
      </c>
    </row>
    <row r="74" spans="2:6" x14ac:dyDescent="0.25">
      <c r="B74" s="55"/>
    </row>
    <row r="76" spans="2:6" x14ac:dyDescent="0.25">
      <c r="B76" s="54" t="s">
        <v>500</v>
      </c>
      <c r="C76" s="54"/>
    </row>
    <row r="78" spans="2:6" x14ac:dyDescent="0.25">
      <c r="B78" s="64" t="s">
        <v>637</v>
      </c>
      <c r="C78" s="64" t="s">
        <v>502</v>
      </c>
      <c r="D78" s="64"/>
      <c r="E78" s="64"/>
      <c r="F78" s="64"/>
    </row>
    <row r="79" spans="2:6" x14ac:dyDescent="0.25">
      <c r="B79" s="64" t="s">
        <v>638</v>
      </c>
      <c r="C79" s="64" t="s">
        <v>503</v>
      </c>
      <c r="D79" s="64"/>
      <c r="E79" s="64"/>
      <c r="F79" s="64"/>
    </row>
    <row r="80" spans="2:6" x14ac:dyDescent="0.25">
      <c r="B80" s="64" t="s">
        <v>504</v>
      </c>
      <c r="C80" s="64" t="s">
        <v>505</v>
      </c>
      <c r="D80" s="64"/>
      <c r="E80" s="64"/>
      <c r="F80" s="64"/>
    </row>
    <row r="81" spans="2:19" x14ac:dyDescent="0.25">
      <c r="B81" s="64" t="s">
        <v>684</v>
      </c>
      <c r="C81" s="64" t="s">
        <v>507</v>
      </c>
      <c r="D81" s="64" t="s">
        <v>508</v>
      </c>
      <c r="E81" s="64"/>
      <c r="F81" s="64"/>
    </row>
    <row r="82" spans="2:19" x14ac:dyDescent="0.25">
      <c r="B82" s="64" t="s">
        <v>639</v>
      </c>
      <c r="C82" s="64" t="s">
        <v>509</v>
      </c>
      <c r="D82" s="64" t="s">
        <v>510</v>
      </c>
      <c r="E82" s="64"/>
      <c r="F82" s="64"/>
    </row>
    <row r="83" spans="2:19" x14ac:dyDescent="0.25">
      <c r="B83" s="64" t="s">
        <v>640</v>
      </c>
      <c r="C83" s="64" t="s">
        <v>511</v>
      </c>
      <c r="D83" s="64" t="s">
        <v>512</v>
      </c>
      <c r="E83" s="64"/>
      <c r="F83" s="64"/>
    </row>
    <row r="84" spans="2:19" x14ac:dyDescent="0.25">
      <c r="B84" s="64" t="s">
        <v>641</v>
      </c>
      <c r="C84" s="64" t="s">
        <v>513</v>
      </c>
      <c r="D84" s="64" t="s">
        <v>514</v>
      </c>
      <c r="E84" s="64"/>
      <c r="F84" s="64"/>
      <c r="K84" s="64" t="s">
        <v>629</v>
      </c>
      <c r="L84" s="64"/>
      <c r="M84" s="64"/>
      <c r="N84" s="64"/>
      <c r="O84" s="64"/>
      <c r="P84" s="64"/>
      <c r="Q84" s="64"/>
      <c r="R84" s="64"/>
      <c r="S84" s="64"/>
    </row>
    <row r="85" spans="2:19" x14ac:dyDescent="0.25">
      <c r="B85" s="64" t="s">
        <v>501</v>
      </c>
      <c r="C85" s="64" t="s">
        <v>515</v>
      </c>
      <c r="D85" s="64" t="s">
        <v>516</v>
      </c>
      <c r="E85" s="64"/>
      <c r="F85" s="64"/>
    </row>
    <row r="86" spans="2:19" x14ac:dyDescent="0.25">
      <c r="B86" s="64" t="s">
        <v>642</v>
      </c>
      <c r="C86" s="64" t="s">
        <v>517</v>
      </c>
      <c r="D86" s="64" t="s">
        <v>518</v>
      </c>
      <c r="E86" s="64"/>
      <c r="F86" s="64"/>
      <c r="K86" s="64" t="s">
        <v>685</v>
      </c>
      <c r="L86" s="64"/>
      <c r="M86" s="64"/>
      <c r="N86" s="64"/>
      <c r="O86" s="64"/>
      <c r="P86" s="64"/>
      <c r="Q86" s="64"/>
      <c r="R86" s="64"/>
      <c r="S86" s="64"/>
    </row>
    <row r="87" spans="2:19" x14ac:dyDescent="0.25">
      <c r="B87" s="64" t="s">
        <v>643</v>
      </c>
      <c r="C87" s="64" t="s">
        <v>519</v>
      </c>
      <c r="D87" s="64"/>
      <c r="E87" s="64"/>
      <c r="F87" s="64"/>
    </row>
    <row r="88" spans="2:19" x14ac:dyDescent="0.25">
      <c r="B88" s="64" t="s">
        <v>644</v>
      </c>
      <c r="C88" s="64" t="s">
        <v>520</v>
      </c>
      <c r="D88" s="64" t="s">
        <v>521</v>
      </c>
      <c r="E88" s="64"/>
      <c r="F88" s="64"/>
      <c r="K88" s="64" t="s">
        <v>699</v>
      </c>
      <c r="L88" s="64"/>
      <c r="M88" s="64"/>
      <c r="N88" s="64"/>
      <c r="O88" s="64"/>
      <c r="P88" s="64"/>
      <c r="Q88" s="64"/>
      <c r="R88" s="64"/>
      <c r="S88" s="64"/>
    </row>
    <row r="89" spans="2:19" x14ac:dyDescent="0.25">
      <c r="B89" s="64" t="s">
        <v>645</v>
      </c>
      <c r="C89" s="64" t="s">
        <v>516</v>
      </c>
      <c r="D89" s="64"/>
      <c r="E89" s="64"/>
      <c r="F89" s="64"/>
      <c r="K89" s="64"/>
      <c r="L89" s="64"/>
      <c r="M89" s="64"/>
      <c r="N89" s="64"/>
      <c r="O89" s="64"/>
      <c r="P89" s="64"/>
      <c r="Q89" s="64"/>
      <c r="R89" s="64"/>
      <c r="S89" s="64"/>
    </row>
    <row r="90" spans="2:19" x14ac:dyDescent="0.25">
      <c r="B90" s="64" t="s">
        <v>646</v>
      </c>
      <c r="C90" s="64" t="s">
        <v>522</v>
      </c>
      <c r="D90" s="64" t="s">
        <v>523</v>
      </c>
      <c r="E90" s="64"/>
      <c r="F90" s="64"/>
      <c r="K90" s="64" t="s">
        <v>700</v>
      </c>
      <c r="L90" s="64"/>
      <c r="M90" s="64"/>
      <c r="N90" s="64"/>
      <c r="O90" s="64"/>
      <c r="P90" s="64"/>
      <c r="Q90" s="64"/>
      <c r="R90" s="64"/>
      <c r="S90" s="64"/>
    </row>
    <row r="91" spans="2:19" x14ac:dyDescent="0.25">
      <c r="B91" s="64" t="s">
        <v>647</v>
      </c>
      <c r="C91" s="64" t="s">
        <v>524</v>
      </c>
      <c r="D91" s="64"/>
      <c r="E91" s="64"/>
      <c r="F91" s="64"/>
    </row>
    <row r="92" spans="2:19" x14ac:dyDescent="0.25">
      <c r="B92" s="64" t="s">
        <v>648</v>
      </c>
      <c r="C92" s="64" t="s">
        <v>525</v>
      </c>
      <c r="D92" s="64"/>
      <c r="E92" s="64"/>
      <c r="F92" s="64"/>
    </row>
    <row r="93" spans="2:19" x14ac:dyDescent="0.25">
      <c r="B93" s="64" t="s">
        <v>526</v>
      </c>
      <c r="C93" s="64" t="s">
        <v>527</v>
      </c>
      <c r="D93" s="64"/>
      <c r="E93" s="64"/>
      <c r="F93" s="64"/>
    </row>
    <row r="94" spans="2:19" x14ac:dyDescent="0.25">
      <c r="B94" s="64" t="s">
        <v>649</v>
      </c>
      <c r="C94" s="64" t="s">
        <v>528</v>
      </c>
      <c r="D94" s="64" t="s">
        <v>529</v>
      </c>
      <c r="E94" s="64"/>
      <c r="F94" s="64"/>
    </row>
    <row r="95" spans="2:19" x14ac:dyDescent="0.25">
      <c r="B95" s="64" t="s">
        <v>650</v>
      </c>
      <c r="C95" s="64" t="s">
        <v>527</v>
      </c>
      <c r="D95" s="64" t="s">
        <v>530</v>
      </c>
      <c r="E95" s="64"/>
      <c r="F95" s="64"/>
    </row>
    <row r="96" spans="2:19" x14ac:dyDescent="0.25">
      <c r="B96" s="64" t="s">
        <v>531</v>
      </c>
      <c r="C96" s="64" t="s">
        <v>532</v>
      </c>
      <c r="D96" s="64"/>
      <c r="E96" s="64"/>
      <c r="F96" s="64"/>
    </row>
    <row r="97" spans="2:6" x14ac:dyDescent="0.25">
      <c r="B97" s="64" t="s">
        <v>651</v>
      </c>
      <c r="C97" s="64" t="s">
        <v>533</v>
      </c>
      <c r="D97" s="64"/>
      <c r="E97" s="64"/>
      <c r="F97" s="64"/>
    </row>
    <row r="98" spans="2:6" x14ac:dyDescent="0.25">
      <c r="B98" s="64" t="s">
        <v>652</v>
      </c>
      <c r="C98" s="64" t="s">
        <v>534</v>
      </c>
      <c r="D98" s="64" t="s">
        <v>535</v>
      </c>
      <c r="E98" s="64" t="s">
        <v>519</v>
      </c>
      <c r="F98" s="64"/>
    </row>
    <row r="99" spans="2:6" x14ac:dyDescent="0.25">
      <c r="B99" s="64" t="s">
        <v>657</v>
      </c>
      <c r="C99" s="64" t="s">
        <v>536</v>
      </c>
      <c r="D99" s="64" t="s">
        <v>537</v>
      </c>
      <c r="E99" s="64"/>
      <c r="F99" s="64"/>
    </row>
    <row r="100" spans="2:6" x14ac:dyDescent="0.25">
      <c r="B100" s="64" t="s">
        <v>658</v>
      </c>
      <c r="C100" s="64" t="s">
        <v>538</v>
      </c>
      <c r="D100" s="64"/>
      <c r="E100" s="64"/>
      <c r="F100" s="64"/>
    </row>
    <row r="101" spans="2:6" x14ac:dyDescent="0.25">
      <c r="B101" s="64" t="s">
        <v>659</v>
      </c>
      <c r="C101" s="64" t="s">
        <v>539</v>
      </c>
      <c r="D101" s="64" t="s">
        <v>540</v>
      </c>
      <c r="E101" s="64" t="s">
        <v>541</v>
      </c>
      <c r="F101" s="64" t="s">
        <v>542</v>
      </c>
    </row>
    <row r="102" spans="2:6" x14ac:dyDescent="0.25">
      <c r="B102" s="64" t="s">
        <v>660</v>
      </c>
      <c r="C102" s="64" t="s">
        <v>543</v>
      </c>
      <c r="D102" s="64" t="s">
        <v>544</v>
      </c>
      <c r="E102" s="64" t="s">
        <v>545</v>
      </c>
      <c r="F102" s="64"/>
    </row>
    <row r="103" spans="2:6" x14ac:dyDescent="0.25">
      <c r="B103" s="64" t="s">
        <v>546</v>
      </c>
      <c r="C103" s="64" t="s">
        <v>547</v>
      </c>
      <c r="D103" s="64" t="s">
        <v>548</v>
      </c>
      <c r="E103" s="64" t="s">
        <v>695</v>
      </c>
      <c r="F103" s="64"/>
    </row>
    <row r="104" spans="2:6" x14ac:dyDescent="0.25">
      <c r="B104" s="64" t="s">
        <v>549</v>
      </c>
      <c r="C104" s="64" t="s">
        <v>550</v>
      </c>
      <c r="D104" s="64"/>
      <c r="E104" s="64"/>
      <c r="F104" s="64"/>
    </row>
    <row r="105" spans="2:6" x14ac:dyDescent="0.25">
      <c r="B105" s="64" t="s">
        <v>653</v>
      </c>
      <c r="C105" s="64" t="s">
        <v>551</v>
      </c>
      <c r="D105" s="64" t="s">
        <v>552</v>
      </c>
      <c r="E105" s="64"/>
      <c r="F105" s="64"/>
    </row>
    <row r="106" spans="2:6" x14ac:dyDescent="0.25">
      <c r="B106" s="64" t="s">
        <v>654</v>
      </c>
      <c r="C106" s="64" t="s">
        <v>553</v>
      </c>
      <c r="D106" s="64"/>
      <c r="E106" s="64"/>
      <c r="F106" s="64"/>
    </row>
    <row r="107" spans="2:6" x14ac:dyDescent="0.25">
      <c r="B107" s="64" t="s">
        <v>655</v>
      </c>
      <c r="C107" s="64" t="s">
        <v>552</v>
      </c>
      <c r="D107" s="64"/>
      <c r="E107" s="64"/>
      <c r="F107" s="64"/>
    </row>
    <row r="108" spans="2:6" x14ac:dyDescent="0.25">
      <c r="B108" s="64" t="s">
        <v>481</v>
      </c>
      <c r="C108" s="64" t="s">
        <v>554</v>
      </c>
      <c r="D108" s="64"/>
      <c r="E108" s="64"/>
      <c r="F108" s="64"/>
    </row>
    <row r="109" spans="2:6" x14ac:dyDescent="0.25">
      <c r="B109" s="64" t="s">
        <v>656</v>
      </c>
      <c r="C109" s="64" t="s">
        <v>556</v>
      </c>
      <c r="D109" s="64" t="s">
        <v>557</v>
      </c>
      <c r="E109" s="64" t="s">
        <v>558</v>
      </c>
      <c r="F109" s="64" t="s">
        <v>557</v>
      </c>
    </row>
    <row r="111" spans="2:6" x14ac:dyDescent="0.25">
      <c r="B111" s="54" t="s">
        <v>559</v>
      </c>
    </row>
    <row r="113" spans="2:2" x14ac:dyDescent="0.25">
      <c r="B113" t="s">
        <v>562</v>
      </c>
    </row>
    <row r="114" spans="2:2" x14ac:dyDescent="0.25">
      <c r="B114" t="s">
        <v>563</v>
      </c>
    </row>
    <row r="115" spans="2:2" x14ac:dyDescent="0.25">
      <c r="B115" t="s">
        <v>564</v>
      </c>
    </row>
    <row r="116" spans="2:2" x14ac:dyDescent="0.25">
      <c r="B116" t="s">
        <v>560</v>
      </c>
    </row>
    <row r="117" spans="2:2" x14ac:dyDescent="0.25">
      <c r="B117" t="s">
        <v>561</v>
      </c>
    </row>
    <row r="118" spans="2:2" x14ac:dyDescent="0.25">
      <c r="B118" t="s">
        <v>565</v>
      </c>
    </row>
    <row r="119" spans="2:2" x14ac:dyDescent="0.25">
      <c r="B119" t="s">
        <v>566</v>
      </c>
    </row>
    <row r="120" spans="2:2" x14ac:dyDescent="0.25">
      <c r="B120" t="s">
        <v>567</v>
      </c>
    </row>
    <row r="121" spans="2:2" x14ac:dyDescent="0.25">
      <c r="B121" t="s">
        <v>568</v>
      </c>
    </row>
    <row r="122" spans="2:2" x14ac:dyDescent="0.25">
      <c r="B122" t="s">
        <v>569</v>
      </c>
    </row>
    <row r="123" spans="2:2" x14ac:dyDescent="0.25">
      <c r="B123" t="s">
        <v>570</v>
      </c>
    </row>
    <row r="124" spans="2:2" x14ac:dyDescent="0.25">
      <c r="B124" t="s">
        <v>571</v>
      </c>
    </row>
    <row r="125" spans="2:2" x14ac:dyDescent="0.25">
      <c r="B125" t="s">
        <v>572</v>
      </c>
    </row>
    <row r="126" spans="2:2" x14ac:dyDescent="0.25">
      <c r="B126" t="s">
        <v>573</v>
      </c>
    </row>
    <row r="127" spans="2:2" x14ac:dyDescent="0.25">
      <c r="B127" t="s">
        <v>574</v>
      </c>
    </row>
    <row r="128" spans="2:2" x14ac:dyDescent="0.25">
      <c r="B128" t="s">
        <v>575</v>
      </c>
    </row>
  </sheetData>
  <sortState ref="B42:C73">
    <sortCondition ref="B41"/>
  </sortState>
  <phoneticPr fontId="6" type="noConversion"/>
  <dataValidations disablePrompts="1" count="3">
    <dataValidation type="list" allowBlank="1" showInputMessage="1" showErrorMessage="1" sqref="H4" xr:uid="{1B30AFAC-EC47-488F-98E9-6CDA2FED4DE1}">
      <formula1>$G$8:$G$46</formula1>
    </dataValidation>
    <dataValidation type="list" allowBlank="1" showInputMessage="1" showErrorMessage="1" sqref="O4" xr:uid="{39826083-E7BF-49FC-B26C-810ACDD235F8}">
      <formula1>$H$9:$AJ$9</formula1>
    </dataValidation>
    <dataValidation type="list" allowBlank="1" showInputMessage="1" showErrorMessage="1" sqref="K53" xr:uid="{9BBD9BA1-9A24-4D0D-9C25-A89408F98D27}">
      <formula1>$B$41:$B$73</formula1>
    </dataValidation>
  </dataValidations>
  <hyperlinks>
    <hyperlink ref="D4" r:id="rId1" tooltip="BMW" display="http://www.globalautomakers.ca/fr/" xr:uid="{FEC60D0E-50FD-4586-A4B1-32CD22B6E0D4}"/>
    <hyperlink ref="D5" r:id="rId2" tooltip="Honda" display="http://www.globalautomakers.ca/fr/" xr:uid="{A0ADDAE5-A369-43CB-BBC6-BD54BDBD7366}"/>
    <hyperlink ref="D6" r:id="rId3" tooltip="Hyundai" display="http://www.globalautomakers.ca/fr/" xr:uid="{6841C766-CC1D-4FB4-AFBD-84750F325BE9}"/>
    <hyperlink ref="D7" r:id="rId4" tooltip="Jaguar LandRover" display="http://www.globalautomakers.ca/fr/" xr:uid="{8EBD6D52-E444-4233-B4A6-81222743FD36}"/>
    <hyperlink ref="D8" r:id="rId5" tooltip="KIA" display="http://www.globalautomakers.ca/fr/" xr:uid="{99508161-FDFF-4A34-A85B-A329C9F2E8E2}"/>
    <hyperlink ref="D9" r:id="rId6" tooltip="Maserati" display="http://www.globalautomakers.ca/fr/" xr:uid="{8B4D3595-A905-4D9B-B8C1-D98AD222DB75}"/>
    <hyperlink ref="D10" r:id="rId7" tooltip="Mazda" display="http://www.globalautomakers.ca/fr/" xr:uid="{821AE072-5D87-4B1D-B3A4-6E48F8DA5F40}"/>
    <hyperlink ref="D11" r:id="rId8" tooltip="Mercedes-Benz" display="http://www.globalautomakers.ca/fr/" xr:uid="{1C0A6173-0C4E-47C2-99A0-A432F917E80F}"/>
    <hyperlink ref="D12" r:id="rId9" tooltip="Mitsubishi Motors" display="http://www.globalautomakers.ca/fr/" xr:uid="{C4D9B5D4-7A91-4A83-9494-B093AC1BD73E}"/>
    <hyperlink ref="D13" r:id="rId10" tooltip="Nissan" display="http://www.globalautomakers.ca/fr/" xr:uid="{977A7B17-1A98-4AD6-852A-BA83C9FE1FB8}"/>
    <hyperlink ref="D14" r:id="rId11" tooltip="Porsche" display="http://www.globalautomakers.ca/fr/" xr:uid="{3EFE6627-A5EA-496A-AC2A-F07556199DAD}"/>
    <hyperlink ref="D15" r:id="rId12" tooltip="Subaru" display="http://www.globalautomakers.ca/fr/" xr:uid="{B62F7B96-C406-493F-85D8-E6E251D774C7}"/>
    <hyperlink ref="D16" r:id="rId13" tooltip="Toyota" display="http://www.globalautomakers.ca/fr/" xr:uid="{8651B7EF-5138-4A45-B925-BBF50D048C10}"/>
    <hyperlink ref="D17" r:id="rId14" tooltip="Volkswagen" display="http://www.globalautomakers.ca/fr/" xr:uid="{CF4C5EBC-47D3-4498-8B9F-324274BE542A}"/>
    <hyperlink ref="D18" r:id="rId15" tooltip="Volvo" display="http://www.globalautomakers.ca/fr/" xr:uid="{753FD354-3F14-405E-AA93-5FADAC416029}"/>
    <hyperlink ref="D19" r:id="rId16" tooltip="Ferrari" display="http://www.globalautomakers.ca/fr/" xr:uid="{F4C2CC57-9F7E-4E1A-B351-FEF1E8799408}"/>
    <hyperlink ref="D20" r:id="rId17" tooltip="Isuzu" display="http://www.globalautomakers.ca/fr/" xr:uid="{1D9DEB61-C233-424A-8F69-BCCE65DA089F}"/>
    <hyperlink ref="D21" r:id="rId18" tooltip="McLaren" display="http://www.globalautomakers.ca/fr/" xr:uid="{68B1B257-827B-4BE4-AF0D-C96F2A1A88EA}"/>
    <hyperlink ref="D22" r:id="rId19" tooltip="Denso" display="http://www.globalautomakers.ca/fr/" xr:uid="{5579C5B6-CD02-4EF1-89EA-F9F2D435D880}"/>
    <hyperlink ref="D23" r:id="rId20" tooltip="SXM CVS Canada Inc." display="http://www.globalautomakers.ca/fr/" xr:uid="{CDE8CB25-7C89-4F56-9F7E-813AA4C6F1C6}"/>
    <hyperlink ref="G8" r:id="rId21" tooltip="Aston Martin" display="https://www.caradisiac.com/auto--aston-martin/" xr:uid="{7DBDD380-A308-420E-A68B-7FA3933F126B}"/>
    <hyperlink ref="G9" r:id="rId22" tooltip="Audi" display="https://www.caradisiac.com/auto--audi/" xr:uid="{B5291F39-A4DE-4FDB-A97C-9F10B1326B6E}"/>
    <hyperlink ref="G10" r:id="rId23" tooltip="Bentley" display="https://www.caradisiac.com/auto--bentley/" xr:uid="{CA34F2B3-8775-48F8-8CD0-74EDDB0843C3}"/>
    <hyperlink ref="G11" r:id="rId24" tooltip="Bmw" display="https://www.caradisiac.com/auto--bmw/" xr:uid="{DC3BE56B-FD1E-4CB8-9093-312F64482254}"/>
    <hyperlink ref="G12" r:id="rId25" tooltip="Brabus" display="https://www.caradisiac.com/auto--brabus/" xr:uid="{34B4EC61-54B4-4755-800A-9D8C68CAB44D}"/>
    <hyperlink ref="G13" r:id="rId26" tooltip="Buick" display="https://www.caradisiac.com/auto--buick/" xr:uid="{0D305E32-6CA7-4E5B-8F63-27E66C406598}"/>
    <hyperlink ref="G14" r:id="rId27" tooltip="Cadillac" display="https://www.caradisiac.com/auto--cadillac/" xr:uid="{38D5BCAE-C17B-441A-80DC-64DEABAD6B86}"/>
    <hyperlink ref="G15" r:id="rId28" tooltip="Chevrolet" display="https://www.caradisiac.com/auto--chevrolet/" xr:uid="{734EC27B-C84D-44EA-9C8B-599B5AB74C58}"/>
    <hyperlink ref="G16" r:id="rId29" tooltip="Chrysler" display="https://www.caradisiac.com/auto--chrysler/" xr:uid="{85A07BBE-2FE1-4DF3-9874-3F9E35708DA4}"/>
    <hyperlink ref="G17" r:id="rId30" tooltip="Daewoo" display="https://www.caradisiac.com/auto--daewoo/" xr:uid="{80EC4EF9-BE5F-493B-BE44-6D027E222003}"/>
    <hyperlink ref="G18" r:id="rId31" tooltip="Daihatsu" display="https://www.caradisiac.com/auto--daihatsu/" xr:uid="{1159A678-CF7F-41C4-ACD3-B9786B058F09}"/>
    <hyperlink ref="G19" r:id="rId32" tooltip="Datsun" display="https://www.caradisiac.com/auto--datsun/" xr:uid="{02B7D1EA-17F3-4BB2-A9FD-B19BB49A29D4}"/>
    <hyperlink ref="G20" r:id="rId33" tooltip="Dodge" display="https://www.caradisiac.com/auto--dodge/" xr:uid="{6D2171E0-4672-4A49-BAB8-BA209D7B7F76}"/>
    <hyperlink ref="G21" r:id="rId34" tooltip="Ford" display="https://www.caradisiac.com/auto--ford/" xr:uid="{F1585184-D3C5-420F-905A-B38862FA3D68}"/>
    <hyperlink ref="G22" r:id="rId35" tooltip="Gmc" display="https://www.caradisiac.com/auto--gmc/" xr:uid="{DF2690D3-958E-4A61-9700-3AFE871C9695}"/>
    <hyperlink ref="G23" r:id="rId36" tooltip="Honda" display="https://www.caradisiac.com/auto--honda/" xr:uid="{5F2CFFFA-A30B-4C0F-888D-24E121C4A834}"/>
    <hyperlink ref="G24" r:id="rId37" tooltip="Hummer" display="https://www.caradisiac.com/auto--hummer/" xr:uid="{A63338AA-5484-44B2-A508-2A6364862627}"/>
    <hyperlink ref="G25" r:id="rId38" tooltip="Hyundai" display="https://www.caradisiac.com/auto--hyundai/" xr:uid="{2069DCD4-9D01-45E0-BF27-181195965D9C}"/>
    <hyperlink ref="G26" r:id="rId39" tooltip="Infiniti" display="https://www.caradisiac.com/auto--infiniti/" xr:uid="{12810925-F7AD-4BF8-9DEB-40FF70CC0B18}"/>
    <hyperlink ref="G27" r:id="rId40" tooltip="Isuzu" display="https://www.caradisiac.com/auto--isuzu/" xr:uid="{BF76A729-1BD7-45B2-99A5-ABECBD326A03}"/>
    <hyperlink ref="G28" r:id="rId41" tooltip="Jaguar" display="https://www.caradisiac.com/auto--jaguar/" xr:uid="{3E7B7DB0-9346-40F7-999F-55CFD7910207}"/>
    <hyperlink ref="G29" r:id="rId42" tooltip="Jeep" display="https://www.caradisiac.com/auto--jeep/" xr:uid="{472ABDF8-BAAE-4CBC-8C82-9AF0AF184606}"/>
    <hyperlink ref="G30" r:id="rId43" tooltip="Kia" display="https://www.caradisiac.com/auto--kia/" xr:uid="{0D26586B-43F3-4B4B-83C8-A3EF0613940C}"/>
    <hyperlink ref="G31" r:id="rId44" tooltip="Land Rover" display="https://www.caradisiac.com/auto--land-rover/" xr:uid="{54513171-7E17-48A2-B65F-9CDEE07FC7D3}"/>
    <hyperlink ref="G32" r:id="rId45" tooltip="Lexus" display="https://www.caradisiac.com/auto--lexus/" xr:uid="{1B88E162-FDE3-4A1E-A501-0908DB1F545F}"/>
    <hyperlink ref="G33" r:id="rId46" tooltip="Lincoln" display="https://www.caradisiac.com/auto--lincoln/" xr:uid="{CB29C630-BDF9-4DCE-9AAD-CFCE6EBEB1E5}"/>
    <hyperlink ref="G34" r:id="rId47" tooltip="Mazda" display="https://www.caradisiac.com/auto--mazda/" xr:uid="{2675EB8C-E208-4CE2-8E37-2E256652E37D}"/>
    <hyperlink ref="G35" r:id="rId48" tooltip="Mercedes" display="https://www.caradisiac.com/auto--mercedes/" xr:uid="{BEBBDB4E-BC71-4BF1-AC26-2BB412FFD0DB}"/>
    <hyperlink ref="G38" r:id="rId49" tooltip="Nissan" display="https://www.caradisiac.com/auto--nissan/" xr:uid="{8C7CD52A-8C8C-46E5-B130-14CDBC5927B5}"/>
    <hyperlink ref="G39" r:id="rId50" tooltip="Pontiac" display="https://www.caradisiac.com/auto--pontiac/" xr:uid="{353BD927-6CD0-4515-87C3-F8DAEC7BB2A9}"/>
    <hyperlink ref="G40" r:id="rId51" tooltip="Porsche" display="https://www.caradisiac.com/auto--porsche/" xr:uid="{5E7CD0C5-30FA-49CA-A78B-D1D531AC00B1}"/>
    <hyperlink ref="G41" r:id="rId52" tooltip="Saab" display="https://www.caradisiac.com/auto--saab/" xr:uid="{06332237-5699-47C9-9CA9-B22A01298041}"/>
    <hyperlink ref="G42" r:id="rId53" tooltip="Subaru" display="https://www.caradisiac.com/auto--subaru/" xr:uid="{04D822AE-9F6A-498D-9B8E-F5EC3C8BA36E}"/>
    <hyperlink ref="G43" r:id="rId54" tooltip="Suzuki" display="https://www.caradisiac.com/auto--suzuki/" xr:uid="{76BBD350-D5C1-420E-87D0-7B87FA470E74}"/>
    <hyperlink ref="G44" r:id="rId55" tooltip="Tesla" display="https://www.caradisiac.com/auto--tesla/" xr:uid="{622D6DB8-8798-4389-A1FF-983A0E868374}"/>
    <hyperlink ref="G45" r:id="rId56" tooltip="Toyota" display="https://www.caradisiac.com/auto--toyota/" xr:uid="{99BC503E-80AB-4A0D-95F2-BF6526B11F34}"/>
    <hyperlink ref="G46" r:id="rId57" tooltip="Volkswagen" display="https://www.caradisiac.com/auto--volkswagen/" xr:uid="{43A180E8-F30A-47B2-9AEC-57B711DFDABC}"/>
    <hyperlink ref="G37" r:id="rId58" tooltip="Mitsubishi" display="https://www.caradisiac.com/auto--mitsubishi/" xr:uid="{36B59A3C-BB5C-44F6-A31A-5DF920C9C88C}"/>
    <hyperlink ref="G36" r:id="rId59" tooltip="Mini" display="https://www.caradisiac.com/auto--mini/" xr:uid="{0B468B74-C1BA-43AB-904B-FC1AFA0E0ED3}"/>
    <hyperlink ref="I16" r:id="rId60" display="https://www.caaquebec.com/fr/sur-la-route/conseils/essais-routiers/liste-des-vehicules-evalues/?tx_caaessairoutier_pi1%5Bmodel%5D=156&amp;tx_caaessairoutier_pi1%5Bmaker%5D=1441&amp;tx_caaessairoutier_pi1%5Baction%5D=list&amp;cHash=416f4c94de2b6785ff0bcdcccfd91fe3" xr:uid="{026FEFF7-BDCB-44F9-845C-06439DA03E37}"/>
    <hyperlink ref="J16" r:id="rId61" display="https://www.caaquebec.com/fr/sur-la-route/conseils/essais-routiers/liste-des-vehicules-evalues/?tx_caaessairoutier_pi1%5Bmodel%5D=298&amp;tx_caaessairoutier_pi1%5Bmaker%5D=1441&amp;tx_caaessairoutier_pi1%5Baction%5D=list&amp;cHash=6c90669da8d1f21e3bb8a5cf36b7e26b" xr:uid="{4927D9B4-8865-42F3-B8A7-D9C605C224D7}"/>
    <hyperlink ref="K16" r:id="rId62" display="https://www.caaquebec.com/fr/sur-la-route/conseils/essais-routiers/liste-des-vehicules-evalues/?tx_caaessairoutier_pi1%5Bmodel%5D=317&amp;tx_caaessairoutier_pi1%5Bmaker%5D=1441&amp;tx_caaessairoutier_pi1%5Baction%5D=list&amp;cHash=e9dcc400c2bf8bcb6d7dad51d8cec480" xr:uid="{377BCB45-CF2C-45F3-8AA4-53E8554FECCD}"/>
    <hyperlink ref="L16" r:id="rId63" display="https://www.caaquebec.com/fr/sur-la-route/conseils/essais-routiers/liste-des-vehicules-evalues/?tx_caaessairoutier_pi1%5Bmodel%5D=227&amp;tx_caaessairoutier_pi1%5Bmaker%5D=1441&amp;tx_caaessairoutier_pi1%5Baction%5D=list&amp;cHash=6b461241c3266d519822858a8acd0d6e" xr:uid="{264EBC5A-5859-4D07-8341-DF811FBFCBFB}"/>
    <hyperlink ref="M16" r:id="rId64" display="https://www.caaquebec.com/fr/sur-la-route/conseils/essais-routiers/liste-des-vehicules-evalues/?tx_caaessairoutier_pi1%5Bmodel%5D=289&amp;tx_caaessairoutier_pi1%5Bmaker%5D=1441&amp;tx_caaessairoutier_pi1%5Baction%5D=list&amp;cHash=e88b2c240b8ac95271a761e16157e167" xr:uid="{71CD42D2-3F83-468D-AE04-9BEA7DCCA47D}"/>
    <hyperlink ref="N16" r:id="rId65" display="https://www.caaquebec.com/fr/sur-la-route/conseils/essais-routiers/liste-des-vehicules-evalues/?tx_caaessairoutier_pi1%5Bmodel%5D=269&amp;tx_caaessairoutier_pi1%5Bmaker%5D=1441&amp;tx_caaessairoutier_pi1%5Baction%5D=list&amp;cHash=62d45ff37f2469a54779e9db8e0ba1a3" xr:uid="{0D441F37-E8F1-4A91-A74F-9B3574312AFE}"/>
    <hyperlink ref="O16" r:id="rId66" display="https://www.caaquebec.com/fr/sur-la-route/conseils/essais-routiers/liste-des-vehicules-evalues/?tx_caaessairoutier_pi1%5Bmodel%5D=2067&amp;tx_caaessairoutier_pi1%5Bmaker%5D=1441&amp;tx_caaessairoutier_pi1%5Baction%5D=list&amp;cHash=8710a5c649dc531617bf3f4f8f3ae74f" xr:uid="{BC7F2D54-FED1-4673-8900-A2A38738639B}"/>
    <hyperlink ref="P16" r:id="rId67" display="https://www.caaquebec.com/fr/sur-la-route/conseils/essais-routiers/liste-des-vehicules-evalues/?tx_caaessairoutier_pi1%5Bmodel%5D=92&amp;tx_caaessairoutier_pi1%5Bmaker%5D=1441&amp;tx_caaessairoutier_pi1%5Baction%5D=list&amp;cHash=389167c5925cd7e961ac427d8642bc32" xr:uid="{A778EC70-1D46-45CA-8A93-43B03D9D9096}"/>
    <hyperlink ref="Q16" r:id="rId68" display="https://www.caaquebec.com/fr/sur-la-route/conseils/essais-routiers/liste-des-vehicules-evalues/?tx_caaessairoutier_pi1%5Bmodel%5D=2067&amp;tx_caaessairoutier_pi1%5Bmaker%5D=1441&amp;tx_caaessairoutier_pi1%5Baction%5D=list&amp;cHash=8710a5c649dc531617bf3f4f8f3ae74f" xr:uid="{170A5F70-3D8A-4107-B5ED-07D523E5D5AE}"/>
    <hyperlink ref="R16" r:id="rId69" display="https://www.caaquebec.com/fr/sur-la-route/conseils/essais-routiers/liste-des-vehicules-evalues/?tx_caaessairoutier_pi1%5Bmodel%5D=92&amp;tx_caaessairoutier_pi1%5Bmaker%5D=1441&amp;tx_caaessairoutier_pi1%5Baction%5D=list&amp;cHash=389167c5925cd7e961ac427d8642bc32" xr:uid="{2390EFB0-0A67-47C1-B035-3C3AC9365D8C}"/>
    <hyperlink ref="S16" r:id="rId70" display="https://www.caaquebec.com/fr/sur-la-route/conseils/essais-routiers/liste-des-vehicules-evalues/?tx_caaessairoutier_pi1%5Bmodel%5D=92&amp;tx_caaessairoutier_pi1%5Bmaker%5D=1441&amp;tx_caaessairoutier_pi1%5Baction%5D=list&amp;cHash=389167c5925cd7e961ac427d8642bc32" xr:uid="{3D82302E-2CDB-4E19-A12D-B19B63DC9E4C}"/>
    <hyperlink ref="T16" r:id="rId71" display="https://www.caaquebec.com/fr/sur-la-route/conseils/essais-routiers/liste-des-vehicules-evalues/?tx_caaessairoutier_pi1%5Bmodel%5D=295&amp;tx_caaessairoutier_pi1%5Bmaker%5D=1441&amp;tx_caaessairoutier_pi1%5Baction%5D=list&amp;cHash=a5f94328ec4bc33fd9cb8a4685aabe1d" xr:uid="{4808EC60-2603-4B0F-9C04-D7BAE030DBFF}"/>
    <hyperlink ref="H17" r:id="rId72" display="https://www.caaquebec.com/fr/sur-la-route/conseils/essais-routiers/liste-des-vehicules-evalues/?tx_caaessairoutier_pi1%5Bmodel%5D=54&amp;tx_caaessairoutier_pi1%5Bmaker%5D=1443&amp;tx_caaessairoutier_pi1%5Baction%5D=list&amp;cHash=439a64fcf6dafbbda7b639c651587909" xr:uid="{6604362B-DCCE-4AAB-9ED0-B0B1C96755AF}"/>
    <hyperlink ref="I17" r:id="rId73" display="https://www.caaquebec.com/fr/sur-la-route/conseils/essais-routiers/liste-des-vehicules-evalues/?tx_caaessairoutier_pi1%5Bmodel%5D=52&amp;tx_caaessairoutier_pi1%5Bmaker%5D=1443&amp;tx_caaessairoutier_pi1%5Baction%5D=list&amp;cHash=09ccedf8c51243e4965a7884439545ad" xr:uid="{B7B5405C-DDBA-4AA5-B93F-2C3D0CD1C404}"/>
    <hyperlink ref="J17" r:id="rId74" display="https://www.caaquebec.com/fr/sur-la-route/conseils/essais-routiers/liste-des-vehicules-evalues/?tx_caaessairoutier_pi1%5Bmodel%5D=350&amp;tx_caaessairoutier_pi1%5Bmaker%5D=1443&amp;tx_caaessairoutier_pi1%5Baction%5D=list&amp;cHash=75eaeeb11540664ec718fe3b5418b4f4" xr:uid="{1961A986-C24E-40DD-9F9C-80679CD9F622}"/>
    <hyperlink ref="K17" r:id="rId75" display="https://www.caaquebec.com/fr/sur-la-route/conseils/essais-routiers/liste-des-vehicules-evalues/?tx_caaessairoutier_pi1%5Bmodel%5D=350&amp;tx_caaessairoutier_pi1%5Bmaker%5D=1443&amp;tx_caaessairoutier_pi1%5Baction%5D=list&amp;cHash=75eaeeb11540664ec718fe3b5418b4f4" xr:uid="{5D08340C-7420-4BC8-B3E4-9D12C46E22D3}"/>
    <hyperlink ref="H20" r:id="rId76" display="https://www.caaquebec.com/fr/sur-la-route/conseils/essais-routiers/liste-des-vehicules-evalues/?tx_caaessairoutier_pi1%5Bmodel%5D=292&amp;tx_caaessairoutier_pi1%5Bmaker%5D=1440&amp;tx_caaessairoutier_pi1%5Baction%5D=list&amp;cHash=c266549fa65941adc290e27d02ad8d4c" xr:uid="{63742137-F06E-4706-AE33-6629896E6A9E}"/>
    <hyperlink ref="I20" r:id="rId77" display="https://www.caaquebec.com/fr/sur-la-route/conseils/essais-routiers/liste-des-vehicules-evalues/?tx_caaessairoutier_pi1%5Bmodel%5D=100&amp;tx_caaessairoutier_pi1%5Bmaker%5D=1440&amp;tx_caaessairoutier_pi1%5Baction%5D=list&amp;cHash=117ffbdddcb262a7e824eeb686bac69d" xr:uid="{53EC2D65-EBBC-4228-B594-F9698698169C}"/>
    <hyperlink ref="J20" r:id="rId78" display="https://www.caaquebec.com/fr/sur-la-route/conseils/essais-routiers/liste-des-vehicules-evalues/?tx_caaessairoutier_pi1%5Bmodel%5D=151&amp;tx_caaessairoutier_pi1%5Bmaker%5D=1440&amp;tx_caaessairoutier_pi1%5Baction%5D=list&amp;cHash=a08d1cf5b81ea2c59956e8e0e8b8f178" xr:uid="{2835F111-59B8-4BDC-8F20-88DB07B94F27}"/>
    <hyperlink ref="K20" r:id="rId79" display="https://www.caaquebec.com/fr/sur-la-route/conseils/essais-routiers/liste-des-vehicules-evalues/?tx_caaessairoutier_pi1%5Bmodel%5D=1971&amp;tx_caaessairoutier_pi1%5Bmaker%5D=1440&amp;tx_caaessairoutier_pi1%5Baction%5D=list&amp;cHash=a0966c6671139c6d02c7629a0fb50634" xr:uid="{10BF9A18-D83F-494F-825A-513F7F655137}"/>
    <hyperlink ref="L20" r:id="rId80" display="https://www.caaquebec.com/fr/sur-la-route/conseils/essais-routiers/liste-des-vehicules-evalues/?tx_caaessairoutier_pi1%5Bmodel%5D=170&amp;tx_caaessairoutier_pi1%5Bmaker%5D=1440&amp;tx_caaessairoutier_pi1%5Baction%5D=list&amp;cHash=9ec45b01ee500fe87274eaa4285e051b" xr:uid="{3C29DFD4-F2DF-4FF5-9C28-E2E9D3FE4E24}"/>
    <hyperlink ref="M20" r:id="rId81" display="https://www.caaquebec.com/fr/sur-la-route/conseils/essais-routiers/liste-des-vehicules-evalues/?tx_caaessairoutier_pi1%5Bmodel%5D=1917&amp;tx_caaessairoutier_pi1%5Bmaker%5D=1440&amp;tx_caaessairoutier_pi1%5Baction%5D=list&amp;cHash=0de6d9a83379eb511365558b5448814d" xr:uid="{A961C7B7-1DDD-42B5-BC17-AF2284CB5E61}"/>
    <hyperlink ref="N20" r:id="rId82" display="https://www.caaquebec.com/fr/sur-la-route/conseils/essais-routiers/liste-des-vehicules-evalues/?tx_caaessairoutier_pi1%5Bmodel%5D=2068&amp;tx_caaessairoutier_pi1%5Bmaker%5D=1440&amp;tx_caaessairoutier_pi1%5Baction%5D=list&amp;cHash=aad5d05b140d7595ca7cd24b1d2fdfb8" xr:uid="{9DEF8FE5-DE5B-4A41-BA43-A7D2C34DBF47}"/>
    <hyperlink ref="O20" r:id="rId83" display="https://www.caaquebec.com/fr/sur-la-route/conseils/essais-routiers/liste-des-vehicules-evalues/?tx_caaessairoutier_pi1%5Bmodel%5D=1918&amp;tx_caaessairoutier_pi1%5Bmaker%5D=1440&amp;tx_caaessairoutier_pi1%5Baction%5D=list&amp;cHash=0a49d6bb97559ea9c8b719ff2af1fbcf" xr:uid="{F0ABD9F3-85FE-46DD-9130-EC2C90A67F49}"/>
    <hyperlink ref="P20" r:id="rId84" display="https://www.caaquebec.com/fr/sur-la-route/conseils/essais-routiers/liste-des-vehicules-evalues/?tx_caaessairoutier_pi1%5Bmodel%5D=1919&amp;tx_caaessairoutier_pi1%5Bmaker%5D=1440&amp;tx_caaessairoutier_pi1%5Baction%5D=list&amp;cHash=a5c065daf0685990f207b0681346849c" xr:uid="{5600503B-A69E-4B26-8196-AE8C753E9C61}"/>
    <hyperlink ref="Q20" r:id="rId85" display="https://www.caaquebec.com/fr/sur-la-route/conseils/essais-routiers/liste-des-vehicules-evalues/?tx_caaessairoutier_pi1%5Bmodel%5D=2069&amp;tx_caaessairoutier_pi1%5Bmaker%5D=1440&amp;tx_caaessairoutier_pi1%5Baction%5D=list&amp;cHash=e2c74e163f0bb737f627946f8b35600a" xr:uid="{5F89CDF1-CD62-46E7-BA1C-B56CE66A71DB}"/>
    <hyperlink ref="R20" r:id="rId86" display="https://www.caaquebec.com/fr/sur-la-route/conseils/essais-routiers/liste-des-vehicules-evalues/?tx_caaessairoutier_pi1%5Bmodel%5D=2073&amp;tx_caaessairoutier_pi1%5Bmaker%5D=1440&amp;tx_caaessairoutier_pi1%5Baction%5D=list&amp;cHash=10c3bb6cc1882af060366e6da9efc80c" xr:uid="{AE3509AF-E60F-40EE-A828-006E75E45D02}"/>
    <hyperlink ref="S20" r:id="rId87" display="https://www.caaquebec.com/fr/sur-la-route/conseils/essais-routiers/liste-des-vehicules-evalues/?tx_caaessairoutier_pi1%5Bmodel%5D=117&amp;tx_caaessairoutier_pi1%5Bmaker%5D=1440&amp;tx_caaessairoutier_pi1%5Baction%5D=list&amp;cHash=9c97bd2f465218aa6d7cee090a608c02" xr:uid="{BA0E2BD4-739F-4416-BEC8-26A6C29FD274}"/>
    <hyperlink ref="K21" r:id="rId88" display="https://www.caaquebec.com/fr/sur-la-route/conseils/essais-routiers/liste-des-vehicules-evalues/?tx_caaessairoutier_pi1%5Bmodel%5D=1921&amp;tx_caaessairoutier_pi1%5Bmaker%5D=1463&amp;tx_caaessairoutier_pi1%5Baction%5D=list&amp;cHash=105868c6b61bfb9dbcd45e66b31b8a7c" xr:uid="{01298B0C-FC30-43C5-8027-89386518038E}"/>
    <hyperlink ref="L21" r:id="rId89" display="https://www.caaquebec.com/fr/sur-la-route/conseils/essais-routiers/liste-des-vehicules-evalues/?tx_caaessairoutier_pi1%5Bmodel%5D=1921&amp;tx_caaessairoutier_pi1%5Bmaker%5D=1463&amp;tx_caaessairoutier_pi1%5Baction%5D=list&amp;cHash=105868c6b61bfb9dbcd45e66b31b8a7c" xr:uid="{C11C864A-74F3-45FE-B0D1-18805263F3F7}"/>
    <hyperlink ref="O21" r:id="rId90" display="https://www.caaquebec.com/fr/sur-la-route/conseils/essais-routiers/liste-des-vehicules-evalues/?tx_caaessairoutier_pi1%5Bmodel%5D=1989&amp;tx_caaessairoutier_pi1%5Bmaker%5D=1463&amp;tx_caaessairoutier_pi1%5Baction%5D=list&amp;cHash=afa43446964108468545f9758cbeddca" xr:uid="{A2B700DA-802A-45AF-8565-FD6C27ECEF11}"/>
    <hyperlink ref="P21" r:id="rId91" display="https://www.caaquebec.com/fr/sur-la-route/conseils/essais-routiers/liste-des-vehicules-evalues/?tx_caaessairoutier_pi1%5Bmodel%5D=1989&amp;tx_caaessairoutier_pi1%5Bmaker%5D=1463&amp;tx_caaessairoutier_pi1%5Baction%5D=list&amp;cHash=afa43446964108468545f9758cbeddca" xr:uid="{74A3B0E4-F5D2-48B5-B8A2-3D290EA7E92C}"/>
    <hyperlink ref="Q21" r:id="rId92" display="https://www.caaquebec.com/fr/sur-la-route/conseils/essais-routiers/liste-des-vehicules-evalues/?tx_caaessairoutier_pi1%5Bmodel%5D=1989&amp;tx_caaessairoutier_pi1%5Bmaker%5D=1463&amp;tx_caaessairoutier_pi1%5Baction%5D=list&amp;cHash=afa43446964108468545f9758cbeddca" xr:uid="{338F289A-3F48-4A7A-97A0-CE8D141AA827}"/>
    <hyperlink ref="Y21" r:id="rId93" display="https://www.caaquebec.com/fr/sur-la-route/conseils/essais-routiers/liste-des-vehicules-evalues/?tx_caaessairoutier_pi1%5Bmodel%5D=1922&amp;tx_caaessairoutier_pi1%5Bmaker%5D=1463&amp;tx_caaessairoutier_pi1%5Baction%5D=list&amp;cHash=e25c11b804fea76c25252bf862252994" xr:uid="{28C1DC65-CA6F-46A9-9A3C-7F6691B55A06}"/>
    <hyperlink ref="Z21" r:id="rId94" display="https://www.caaquebec.com/fr/sur-la-route/conseils/essais-routiers/liste-des-vehicules-evalues/?tx_caaessairoutier_pi1%5Bmodel%5D=1922&amp;tx_caaessairoutier_pi1%5Bmaker%5D=1463&amp;tx_caaessairoutier_pi1%5Baction%5D=list&amp;cHash=e25c11b804fea76c25252bf862252994" xr:uid="{1FE25246-665C-4128-A02A-BFD13514D085}"/>
    <hyperlink ref="AE21" r:id="rId95" display="https://www.caaquebec.com/fr/sur-la-route/conseils/essais-routiers/liste-des-vehicules-evalues/?tx_caaessairoutier_pi1%5Bmodel%5D=1992&amp;tx_caaessairoutier_pi1%5Bmaker%5D=1463&amp;tx_caaessairoutier_pi1%5Baction%5D=list&amp;cHash=1271ff2e74b5489ed75aa7049a42fd05" xr:uid="{451D9ADB-4C1B-46F8-9A8A-54932281F737}"/>
    <hyperlink ref="AF21" r:id="rId96" display="https://www.caaquebec.com/fr/sur-la-route/conseils/essais-routiers/liste-des-vehicules-evalues/?tx_caaessairoutier_pi1%5Bmodel%5D=1992&amp;tx_caaessairoutier_pi1%5Bmaker%5D=1463&amp;tx_caaessairoutier_pi1%5Baction%5D=list&amp;cHash=1271ff2e74b5489ed75aa7049a42fd05" xr:uid="{5408A85E-E4A8-4F4C-B569-8AC765933BE3}"/>
    <hyperlink ref="H23" r:id="rId97" display="https://www.caaquebec.com/fr/sur-la-route/conseils/essais-routiers/liste-des-vehicules-evalues/?tx_caaessairoutier_pi1%5Bmodel%5D=1926&amp;tx_caaessairoutier_pi1%5Bmaker%5D=1460&amp;tx_caaessairoutier_pi1%5Baction%5D=list&amp;cHash=173d75ebac5d0c907ce6e391c76d793a" xr:uid="{B5729AE1-3270-4432-A44F-947C25CE7FAD}"/>
    <hyperlink ref="L23" r:id="rId98" display="https://www.caaquebec.com/fr/sur-la-route/conseils/essais-routiers/liste-des-vehicules-evalues/?tx_caaessairoutier_pi1%5Bmodel%5D=1927&amp;tx_caaessairoutier_pi1%5Bmaker%5D=1460&amp;tx_caaessairoutier_pi1%5Baction%5D=list&amp;cHash=6c61e1be4b5bc872d601743eb84fbdaa" xr:uid="{A70711EB-958F-4A65-A64D-A09EF0D0B467}"/>
    <hyperlink ref="M23" r:id="rId99" display="https://www.caaquebec.com/fr/sur-la-route/conseils/essais-routiers/liste-des-vehicules-evalues/?tx_caaessairoutier_pi1%5Bmodel%5D=1927&amp;tx_caaessairoutier_pi1%5Bmaker%5D=1460&amp;tx_caaessairoutier_pi1%5Baction%5D=list&amp;cHash=6c61e1be4b5bc872d601743eb84fbdaa" xr:uid="{78370EA0-6F24-4328-88C0-217C5A568453}"/>
    <hyperlink ref="J25" r:id="rId100" display="https://www.caaquebec.com/fr/sur-la-route/conseils/essais-routiers/liste-des-vehicules-evalues/?tx_caaessairoutier_pi1%5Bmodel%5D=1929&amp;tx_caaessairoutier_pi1%5Bmaker%5D=1449&amp;tx_caaessairoutier_pi1%5Baction%5D=list&amp;cHash=ea7f104d95afe6d9912ca91d52d7f834" xr:uid="{CC2A3A1F-6DD5-4194-BD0A-45B75541EBD7}"/>
    <hyperlink ref="P25" r:id="rId101" display="https://www.caaquebec.com/fr/sur-la-route/conseils/essais-routiers/liste-des-vehicules-evalues/?tx_caaessairoutier_pi1%5Bmodel%5D=2347&amp;tx_caaessairoutier_pi1%5Bmaker%5D=1449&amp;tx_caaessairoutier_pi1%5Baction%5D=list&amp;cHash=6462054a302fb63359a1af6bc4823ed3" xr:uid="{A34F2749-AAF4-49F4-8ACF-F6121CB47E60}"/>
    <hyperlink ref="R25" r:id="rId102" display="https://www.caaquebec.com/fr/sur-la-route/conseils/essais-routiers/liste-des-vehicules-evalues/?tx_caaessairoutier_pi1%5Bmodel%5D=1930&amp;tx_caaessairoutier_pi1%5Bmaker%5D=1449&amp;tx_caaessairoutier_pi1%5Baction%5D=list&amp;cHash=f75bb58eaab309b8fd6a9979a0699a11" xr:uid="{1F4183C6-66FF-4EEF-8284-D57FA6F334D7}"/>
    <hyperlink ref="S25" r:id="rId103" display="https://www.caaquebec.com/fr/sur-la-route/conseils/essais-routiers/liste-des-vehicules-evalues/?tx_caaessairoutier_pi1%5Bmodel%5D=1930&amp;tx_caaessairoutier_pi1%5Bmaker%5D=1449&amp;tx_caaessairoutier_pi1%5Baction%5D=list&amp;cHash=f75bb58eaab309b8fd6a9979a0699a11" xr:uid="{D6357C55-A288-4653-94EC-A10D552492D8}"/>
    <hyperlink ref="V25" r:id="rId104" display="https://www.caaquebec.com/fr/sur-la-route/conseils/essais-routiers/liste-des-vehicules-evalues/?tx_caaessairoutier_pi1%5Bmodel%5D=1931&amp;tx_caaessairoutier_pi1%5Bmaker%5D=1449&amp;tx_caaessairoutier_pi1%5Baction%5D=list&amp;cHash=db2640095fc246ad66cce0f6c6b6238d" xr:uid="{0F317917-058F-495E-A374-50102CFFC0C6}"/>
    <hyperlink ref="W25" r:id="rId105" display="https://www.caaquebec.com/fr/sur-la-route/conseils/essais-routiers/liste-des-vehicules-evalues/?tx_caaessairoutier_pi1%5Bmodel%5D=1931&amp;tx_caaessairoutier_pi1%5Bmaker%5D=1449&amp;tx_caaessairoutier_pi1%5Baction%5D=list&amp;cHash=db2640095fc246ad66cce0f6c6b6238d" xr:uid="{722CB827-DFA1-4A5C-AB98-FB783DBCA496}"/>
    <hyperlink ref="X25" r:id="rId106" display="https://www.caaquebec.com/fr/sur-la-route/conseils/essais-routiers/liste-des-vehicules-evalues/?tx_caaessairoutier_pi1%5Bmodel%5D=2107&amp;tx_caaessairoutier_pi1%5Bmaker%5D=1449&amp;tx_caaessairoutier_pi1%5Baction%5D=list&amp;cHash=f1be44eb5f978fc52644025de83fa9fd" xr:uid="{E548C33D-1D96-45E6-A604-ED9816768555}"/>
    <hyperlink ref="Y25" r:id="rId107" display="https://www.caaquebec.com/fr/sur-la-route/conseils/essais-routiers/liste-des-vehicules-evalues/?tx_caaessairoutier_pi1%5Bmodel%5D=2107&amp;tx_caaessairoutier_pi1%5Bmaker%5D=1449&amp;tx_caaessairoutier_pi1%5Baction%5D=list&amp;cHash=f1be44eb5f978fc52644025de83fa9fd" xr:uid="{7B5EEFE8-9A12-4249-9782-FB74A11908BD}"/>
    <hyperlink ref="AB25" r:id="rId108" display="https://www.caaquebec.com/fr/sur-la-route/conseils/essais-routiers/liste-des-vehicules-evalues/?tx_caaessairoutier_pi1%5Bmodel%5D=2108&amp;tx_caaessairoutier_pi1%5Bmaker%5D=1449&amp;tx_caaessairoutier_pi1%5Baction%5D=list&amp;cHash=1d21d340b339bd88445e917c120dcd26" xr:uid="{589AE260-8FAE-41B5-B066-BF641E0E797A}"/>
    <hyperlink ref="AC25" r:id="rId109" display="https://www.caaquebec.com/fr/sur-la-route/conseils/essais-routiers/liste-des-vehicules-evalues/?tx_caaessairoutier_pi1%5Bmodel%5D=331&amp;tx_caaessairoutier_pi1%5Bmaker%5D=1449&amp;tx_caaessairoutier_pi1%5Baction%5D=list&amp;cHash=fa619458085695cbd76ae6225aecff1b" xr:uid="{C7ED4A41-51B7-4122-A579-6E2A08CBE541}"/>
    <hyperlink ref="J26" r:id="rId110" display="https://www.caaquebec.com/fr/sur-la-route/conseils/essais-routiers/liste-des-vehicules-evalues/?tx_caaessairoutier_pi1%5Bmodel%5D=129&amp;tx_caaessairoutier_pi1%5Bmaker%5D=1437&amp;tx_caaessairoutier_pi1%5Baction%5D=list&amp;cHash=f62505eb2baabc4ad0c57884aaa4acf5" xr:uid="{C0DF477C-86B3-46EC-ADEF-73C427B1C15D}"/>
    <hyperlink ref="O26" r:id="rId111" display="https://www.caaquebec.com/fr/sur-la-route/conseils/essais-routiers/liste-des-vehicules-evalues/?tx_caaessairoutier_pi1%5Bmodel%5D=2239&amp;tx_caaessairoutier_pi1%5Bmaker%5D=1437&amp;tx_caaessairoutier_pi1%5Baction%5D=list&amp;cHash=9766d8501876fbc95d6e614f54bbae31" xr:uid="{574B54F2-3FC3-4A87-8757-77BE2B3DD826}"/>
    <hyperlink ref="P26" r:id="rId112" display="https://www.caaquebec.com/fr/sur-la-route/conseils/essais-routiers/liste-des-vehicules-evalues/?tx_caaessairoutier_pi1%5Bmodel%5D=2239&amp;tx_caaessairoutier_pi1%5Bmaker%5D=1437&amp;tx_caaessairoutier_pi1%5Baction%5D=list&amp;cHash=9766d8501876fbc95d6e614f54bbae31" xr:uid="{7CD3A962-DAF7-4748-92FE-D53E2F1EAD79}"/>
    <hyperlink ref="M29" r:id="rId113" display="https://www.caaquebec.com/fr/sur-la-route/conseils/essais-routiers/liste-des-vehicules-evalues/?tx_caaessairoutier_pi1%5Bmodel%5D=2104&amp;tx_caaessairoutier_pi1%5Bmaker%5D=1471&amp;tx_caaessairoutier_pi1%5Baction%5D=list&amp;cHash=fc0a332c7c0241473f109a4badd8e8df" xr:uid="{3C2393B3-224D-40A3-B647-7B7EF3D542F7}"/>
    <hyperlink ref="N29" r:id="rId114" display="https://www.caaquebec.com/fr/sur-la-route/conseils/essais-routiers/liste-des-vehicules-evalues/?tx_caaessairoutier_pi1%5Bmodel%5D=2104&amp;tx_caaessairoutier_pi1%5Bmaker%5D=1471&amp;tx_caaessairoutier_pi1%5Baction%5D=list&amp;cHash=fc0a332c7c0241473f109a4badd8e8df" xr:uid="{5ACBA024-2A4B-4E3F-99E6-DE14E74F53DC}"/>
    <hyperlink ref="O29" r:id="rId115" display="https://www.caaquebec.com/fr/sur-la-route/conseils/essais-routiers/liste-des-vehicules-evalues/?tx_caaessairoutier_pi1%5Bmodel%5D=2104&amp;tx_caaessairoutier_pi1%5Bmaker%5D=1471&amp;tx_caaessairoutier_pi1%5Baction%5D=list&amp;cHash=fc0a332c7c0241473f109a4badd8e8df" xr:uid="{6D28D5F5-BE11-4EE5-91C0-7A6A9AE15D02}"/>
    <hyperlink ref="S29" r:id="rId116" display="https://www.caaquebec.com/fr/sur-la-route/conseils/essais-routiers/liste-des-vehicules-evalues/?tx_caaessairoutier_pi1%5Bmodel%5D=2105&amp;tx_caaessairoutier_pi1%5Bmaker%5D=1471&amp;tx_caaessairoutier_pi1%5Baction%5D=list&amp;cHash=e157d3b5fc018cd9fee9129d2c36bfcf" xr:uid="{EDC798BA-1443-40F2-AE00-9796CA670F17}"/>
    <hyperlink ref="I30" r:id="rId117" display="https://www.caaquebec.com/fr/sur-la-route/conseils/essais-routiers/liste-des-vehicules-evalues/?tx_caaessairoutier_pi1%5Bmodel%5D=1935&amp;tx_caaessairoutier_pi1%5Bmaker%5D=1451&amp;tx_caaessairoutier_pi1%5Baction%5D=list&amp;cHash=8474624f0071c361cfb5bb48fab9a2c9" xr:uid="{882572D9-2A21-4974-8697-37C0A7B29230}"/>
    <hyperlink ref="L30" r:id="rId118" display="https://www.caaquebec.com/fr/sur-la-route/conseils/essais-routiers/liste-des-vehicules-evalues/?tx_caaessairoutier_pi1%5Bmodel%5D=1936&amp;tx_caaessairoutier_pi1%5Bmaker%5D=1451&amp;tx_caaessairoutier_pi1%5Baction%5D=list&amp;cHash=c256889f15534327073a68aef497aa4d" xr:uid="{F966E0A0-CCAD-47DF-9780-0E2EF3A886F4}"/>
    <hyperlink ref="S30" r:id="rId119" display="https://www.caaquebec.com/fr/sur-la-route/conseils/essais-routiers/liste-des-vehicules-evalues/?tx_caaessairoutier_pi1%5Bmodel%5D=390&amp;tx_caaessairoutier_pi1%5Bmaker%5D=1451&amp;tx_caaessairoutier_pi1%5Baction%5D=list&amp;cHash=ead0de49ff7e2812b7e07fa9fa1d4017" xr:uid="{302C950F-516F-4421-991E-5716E46D2BC4}"/>
    <hyperlink ref="U30" r:id="rId120" display="https://www.caaquebec.com/fr/sur-la-route/conseils/essais-routiers/liste-des-vehicules-evalues/?tx_caaessairoutier_pi1%5Bmodel%5D=48&amp;tx_caaessairoutier_pi1%5Bmaker%5D=1451&amp;tx_caaessairoutier_pi1%5Baction%5D=list&amp;cHash=d0c815fba26f9688a9ecadb68d15a755" xr:uid="{A7041210-733D-4C5C-A5A1-3CF88CAD5B81}"/>
    <hyperlink ref="H32" r:id="rId121" display="https://www.caaquebec.com/fr/sur-la-route/conseils/essais-routiers/liste-des-vehicules-evalues/?tx_caaessairoutier_pi1%5Bmodel%5D=2124&amp;tx_caaessairoutier_pi1%5Bmaker%5D=1469&amp;tx_caaessairoutier_pi1%5Baction%5D=list&amp;cHash=a1177de99855c6e672d208f6165caf3c" xr:uid="{49DCF2FF-9D12-410E-8A53-4297FD3A2BC4}"/>
    <hyperlink ref="I32" r:id="rId122" display="https://www.caaquebec.com/fr/sur-la-route/conseils/essais-routiers/liste-des-vehicules-evalues/?tx_caaessairoutier_pi1%5Bmodel%5D=2124&amp;tx_caaessairoutier_pi1%5Bmaker%5D=1469&amp;tx_caaessairoutier_pi1%5Baction%5D=list&amp;cHash=a1177de99855c6e672d208f6165caf3c" xr:uid="{984C9316-8C34-4079-B55D-63927F382C05}"/>
    <hyperlink ref="K32" r:id="rId123" display="https://www.caaquebec.com/fr/sur-la-route/conseils/essais-routiers/liste-des-vehicules-evalues/?tx_caaessairoutier_pi1%5Bmodel%5D=403&amp;tx_caaessairoutier_pi1%5Bmaker%5D=1469&amp;tx_caaessairoutier_pi1%5Baction%5D=list&amp;cHash=58f898b24f6635e9b84f2bd8817d67ef" xr:uid="{B86A3C71-4DCF-4DD3-8343-D4324C6B8864}"/>
    <hyperlink ref="L32" r:id="rId124" display="https://www.caaquebec.com/fr/sur-la-route/conseils/essais-routiers/liste-des-vehicules-evalues/?tx_caaessairoutier_pi1%5Bmodel%5D=2151&amp;tx_caaessairoutier_pi1%5Bmaker%5D=1469&amp;tx_caaessairoutier_pi1%5Baction%5D=list&amp;cHash=9278707c75d125365be5baf00649aa18" xr:uid="{778E4304-2058-48D2-846F-C9004C695B2D}"/>
    <hyperlink ref="O32" r:id="rId125" display="https://www.caaquebec.com/fr/sur-la-route/conseils/essais-routiers/liste-des-vehicules-evalues/?tx_caaessairoutier_pi1%5Bmodel%5D=2018&amp;tx_caaessairoutier_pi1%5Bmaker%5D=1469&amp;tx_caaessairoutier_pi1%5Baction%5D=list&amp;cHash=5690eed8b86777dffce3fef431dcd916" xr:uid="{1F920E04-02C1-4CF4-A44F-75119FE39670}"/>
    <hyperlink ref="P32" r:id="rId126" display="https://www.caaquebec.com/fr/sur-la-route/conseils/essais-routiers/liste-des-vehicules-evalues/?tx_caaessairoutier_pi1%5Bmodel%5D=2018&amp;tx_caaessairoutier_pi1%5Bmaker%5D=1469&amp;tx_caaessairoutier_pi1%5Baction%5D=list&amp;cHash=5690eed8b86777dffce3fef431dcd916" xr:uid="{C8773B64-9AD0-4F5A-BC08-3B02B5773DB5}"/>
    <hyperlink ref="Q32" r:id="rId127" display="https://www.caaquebec.com/fr/sur-la-route/conseils/essais-routiers/liste-des-vehicules-evalues/?tx_caaessairoutier_pi1%5Bmodel%5D=2166&amp;tx_caaessairoutier_pi1%5Bmaker%5D=1469&amp;tx_caaessairoutier_pi1%5Baction%5D=list&amp;cHash=ff74adf008006d74fc86ccb8b192502c" xr:uid="{3565E4C0-EE7F-48E7-8275-ACAA05BCCB4B}"/>
    <hyperlink ref="S32" r:id="rId128" display="https://www.caaquebec.com/fr/sur-la-route/conseils/essais-routiers/liste-des-vehicules-evalues/?tx_caaessairoutier_pi1%5Bmodel%5D=1940&amp;tx_caaessairoutier_pi1%5Bmaker%5D=1469&amp;tx_caaessairoutier_pi1%5Baction%5D=list&amp;cHash=9cf83c669ae08b0da7bc014836baceb2" xr:uid="{A3662730-55D4-4768-8ACC-3FFC44D63338}"/>
    <hyperlink ref="K33" r:id="rId129" display="https://www.caaquebec.com/fr/sur-la-route/conseils/essais-routiers/liste-des-vehicules-evalues/?tx_caaessairoutier_pi1%5Bmodel%5D=2145&amp;tx_caaessairoutier_pi1%5Bmaker%5D=1453&amp;tx_caaessairoutier_pi1%5Baction%5D=list&amp;cHash=e178028b99b34eadb94e8da2f7c37c51" xr:uid="{D7618D5D-54BB-4451-883F-31CA63598443}"/>
    <hyperlink ref="Q34" r:id="rId130" display="https://www.caaquebec.com/fr/sur-la-route/conseils/essais-routiers/liste-des-vehicules-evalues/?tx_caaessairoutier_pi1%5Bmodel%5D=1958&amp;tx_caaessairoutier_pi1%5Bmaker%5D=1456&amp;tx_caaessairoutier_pi1%5Baction%5D=list&amp;cHash=a1cbfb5b6264774ad084c8755f58216b" xr:uid="{366B7AF6-0BDD-4C30-A901-FFF7449A2FBA}"/>
    <hyperlink ref="V34" r:id="rId131" display="https://www.caaquebec.com/fr/sur-la-route/conseils/essais-routiers/liste-des-vehicules-evalues/?tx_caaessairoutier_pi1%5Bmodel%5D=206&amp;tx_caaessairoutier_pi1%5Bmaker%5D=1456&amp;tx_caaessairoutier_pi1%5Baction%5D=list&amp;cHash=ddffa3ae3bb05591ef6d3a315825e7e0" xr:uid="{5181B605-938F-4A56-9A1B-5243FD063A9C}"/>
    <hyperlink ref="Y34" r:id="rId132" display="https://www.caaquebec.com/fr/sur-la-route/conseils/essais-routiers/liste-des-vehicules-evalues/?tx_caaessairoutier_pi1%5Bmodel%5D=430&amp;tx_caaessairoutier_pi1%5Bmaker%5D=1456&amp;tx_caaessairoutier_pi1%5Baction%5D=list&amp;cHash=ac3ced5bbb069124e58c3ea74b1632b4" xr:uid="{795754C6-24C5-45A7-82E4-679F06F99EC0}"/>
    <hyperlink ref="Z34" r:id="rId133" display="https://www.caaquebec.com/fr/sur-la-route/conseils/essais-routiers/liste-des-vehicules-evalues/?tx_caaessairoutier_pi1%5Bmodel%5D=221&amp;tx_caaessairoutier_pi1%5Bmaker%5D=1456&amp;tx_caaessairoutier_pi1%5Baction%5D=list&amp;cHash=e29916a91d8af15a2685eca8dd08cd46" xr:uid="{27D634C2-67D5-44A4-BB7B-050CFCA6FEFA}"/>
    <hyperlink ref="H35" r:id="rId134" display="https://www.caaquebec.com/fr/sur-la-route/conseils/essais-routiers/liste-des-vehicules-evalues/?tx_caaessairoutier_pi1%5Bmodel%5D=2154&amp;tx_caaessairoutier_pi1%5Bmaker%5D=1465&amp;tx_caaessairoutier_pi1%5Baction%5D=list&amp;cHash=1fc0fc6768b82f97d40fc187684bd55d" xr:uid="{C611035A-8768-4803-AA1A-A983DDAE3191}"/>
    <hyperlink ref="I35" r:id="rId135" display="https://www.caaquebec.com/fr/sur-la-route/conseils/essais-routiers/liste-des-vehicules-evalues/?tx_caaessairoutier_pi1%5Bmodel%5D=2154&amp;tx_caaessairoutier_pi1%5Bmaker%5D=1465&amp;tx_caaessairoutier_pi1%5Baction%5D=list&amp;cHash=1fc0fc6768b82f97d40fc187684bd55d" xr:uid="{7BD426F3-C01A-4926-93EA-C2E3B4B683EC}"/>
    <hyperlink ref="J35" r:id="rId136" display="https://www.caaquebec.com/fr/sur-la-route/conseils/essais-routiers/liste-des-vehicules-evalues/?tx_caaessairoutier_pi1%5Bmodel%5D=2120&amp;tx_caaessairoutier_pi1%5Bmaker%5D=1465&amp;tx_caaessairoutier_pi1%5Baction%5D=list&amp;cHash=5a34a7dbe14da829ea3b440713033890" xr:uid="{7A3E8E4B-A12F-44B5-A736-EF9C9D82FF84}"/>
    <hyperlink ref="K35" r:id="rId137" display="https://www.caaquebec.com/fr/sur-la-route/conseils/essais-routiers/liste-des-vehicules-evalues/?tx_caaessairoutier_pi1%5Bmodel%5D=2120&amp;tx_caaessairoutier_pi1%5Bmaker%5D=1465&amp;tx_caaessairoutier_pi1%5Baction%5D=list&amp;cHash=5a34a7dbe14da829ea3b440713033890" xr:uid="{01B258B9-1B44-4DAF-8E9A-38BE9A6C3B02}"/>
    <hyperlink ref="L35" r:id="rId138" display="https://www.caaquebec.com/fr/sur-la-route/conseils/essais-routiers/liste-des-vehicules-evalues/?tx_caaessairoutier_pi1%5Bmodel%5D=2120&amp;tx_caaessairoutier_pi1%5Bmaker%5D=1465&amp;tx_caaessairoutier_pi1%5Baction%5D=list&amp;cHash=5a34a7dbe14da829ea3b440713033890" xr:uid="{1521B39F-9816-45F9-BCA1-EB4A5869AB75}"/>
    <hyperlink ref="M35" r:id="rId139" display="https://www.caaquebec.com/fr/sur-la-route/conseils/essais-routiers/liste-des-vehicules-evalues/?tx_caaessairoutier_pi1%5Bmodel%5D=2244&amp;tx_caaessairoutier_pi1%5Bmaker%5D=1465&amp;tx_caaessairoutier_pi1%5Baction%5D=list&amp;cHash=79ae516f6a10158918a33b023963e511" xr:uid="{39A7213D-3EDF-489A-A969-363F3760D219}"/>
    <hyperlink ref="O35" r:id="rId140" display="https://www.caaquebec.com/fr/sur-la-route/conseils/essais-routiers/liste-des-vehicules-evalues/?tx_caaessairoutier_pi1%5Bmodel%5D=2121&amp;tx_caaessairoutier_pi1%5Bmaker%5D=1465&amp;tx_caaessairoutier_pi1%5Baction%5D=list&amp;cHash=ec3dceaebebb675297879068805009ad" xr:uid="{558F385C-D248-4300-A70A-F9F32C8158D4}"/>
    <hyperlink ref="P35" r:id="rId141" display="https://www.caaquebec.com/fr/sur-la-route/conseils/essais-routiers/liste-des-vehicules-evalues/?tx_caaessairoutier_pi1%5Bmodel%5D=2121&amp;tx_caaessairoutier_pi1%5Bmaker%5D=1465&amp;tx_caaessairoutier_pi1%5Baction%5D=list&amp;cHash=ec3dceaebebb675297879068805009ad" xr:uid="{C5956279-533F-4410-9E56-0034354BE456}"/>
    <hyperlink ref="Q35" r:id="rId142" display="https://www.caaquebec.com/fr/sur-la-route/conseils/essais-routiers/liste-des-vehicules-evalues/?tx_caaessairoutier_pi1%5Bmodel%5D=2055&amp;tx_caaessairoutier_pi1%5Bmaker%5D=1465&amp;tx_caaessairoutier_pi1%5Baction%5D=list&amp;cHash=9aa73e603bf01308723c23a99624b650" xr:uid="{F8282BA9-A5C1-4AAC-A6FA-C5C058D10929}"/>
    <hyperlink ref="R35" r:id="rId143" display="https://www.caaquebec.com/fr/sur-la-route/conseils/essais-routiers/liste-des-vehicules-evalues/?tx_caaessairoutier_pi1%5Bmodel%5D=2055&amp;tx_caaessairoutier_pi1%5Bmaker%5D=1465&amp;tx_caaessairoutier_pi1%5Baction%5D=list&amp;cHash=9aa73e603bf01308723c23a99624b650" xr:uid="{21B6CC49-FCCD-4343-B52B-37A7BB0F44BF}"/>
    <hyperlink ref="S35" r:id="rId144" display="https://www.caaquebec.com/fr/sur-la-route/conseils/essais-routiers/liste-des-vehicules-evalues/?tx_caaessairoutier_pi1%5Bmodel%5D=2055&amp;tx_caaessairoutier_pi1%5Bmaker%5D=1465&amp;tx_caaessairoutier_pi1%5Baction%5D=list&amp;cHash=9aa73e603bf01308723c23a99624b650" xr:uid="{F2D1A7B9-8E01-4220-A9AA-4B5E005F1264}"/>
    <hyperlink ref="Y35" r:id="rId145" display="https://www.caaquebec.com/fr/sur-la-route/conseils/essais-routiers/liste-des-vehicules-evalues/?tx_caaessairoutier_pi1%5Bmodel%5D=2122&amp;tx_caaessairoutier_pi1%5Bmaker%5D=1465&amp;tx_caaessairoutier_pi1%5Baction%5D=list&amp;cHash=baa9ab42189b3e41bc21996bde1ef044" xr:uid="{A5C04C56-69F6-490D-AB90-F2A0D42C9A59}"/>
    <hyperlink ref="H37" r:id="rId146" display="https://www.caaquebec.com/fr/sur-la-route/conseils/essais-routiers/liste-des-vehicules-evalues/?tx_caaessairoutier_pi1%5Bmodel%5D=302&amp;tx_caaessairoutier_pi1%5Bmaker%5D=1462&amp;tx_caaessairoutier_pi1%5Baction%5D=list&amp;cHash=9c91339356a8b65a4b1bc74784c11110" xr:uid="{11D58119-737A-49BB-BFF3-4F7E3A409873}"/>
    <hyperlink ref="N37" r:id="rId147" display="https://www.caaquebec.com/fr/sur-la-route/conseils/essais-routiers/liste-des-vehicules-evalues/?tx_caaessairoutier_pi1%5Bmodel%5D=1944&amp;tx_caaessairoutier_pi1%5Bmaker%5D=1462&amp;tx_caaessairoutier_pi1%5Baction%5D=list&amp;cHash=c2270cc4f74437e765a5cd00ee07a02f" xr:uid="{7FEBDDD7-3F80-4D38-9BBE-797A05B07D4C}"/>
    <hyperlink ref="O37" r:id="rId148" display="https://www.caaquebec.com/fr/sur-la-route/conseils/essais-routiers/liste-des-vehicules-evalues/?tx_caaessairoutier_pi1%5Bmodel%5D=1944&amp;tx_caaessairoutier_pi1%5Bmaker%5D=1462&amp;tx_caaessairoutier_pi1%5Baction%5D=list&amp;cHash=c2270cc4f74437e765a5cd00ee07a02f" xr:uid="{693A487B-D8EA-4001-88DF-BAD463B12717}"/>
    <hyperlink ref="Q37" r:id="rId149" display="https://www.caaquebec.com/fr/sur-la-route/conseils/essais-routiers/liste-des-vehicules-evalues/?tx_caaessairoutier_pi1%5Bmodel%5D=1945&amp;tx_caaessairoutier_pi1%5Bmaker%5D=1462&amp;tx_caaessairoutier_pi1%5Baction%5D=list&amp;cHash=7634fc5698994a1e6961d7a68b6eba25" xr:uid="{A4F5D9F7-18BC-4F73-9524-A781B3917954}"/>
    <hyperlink ref="T37" r:id="rId150" display="https://www.caaquebec.com/fr/sur-la-route/conseils/essais-routiers/liste-des-vehicules-evalues/?tx_caaessairoutier_pi1%5Bmodel%5D=1943&amp;tx_caaessairoutier_pi1%5Bmaker%5D=1462&amp;tx_caaessairoutier_pi1%5Baction%5D=list&amp;cHash=3f95ddf3c8b52f03c04a7a5ffcd46ae4" xr:uid="{2763948C-0365-4966-ADEE-BBB660899495}"/>
    <hyperlink ref="K38" r:id="rId151" display="https://www.caaquebec.com/fr/sur-la-route/conseils/essais-routiers/liste-des-vehicules-evalues/?tx_caaessairoutier_pi1%5Bmodel%5D=404&amp;tx_caaessairoutier_pi1%5Bmaker%5D=1442&amp;tx_caaessairoutier_pi1%5Baction%5D=list&amp;cHash=a41f19bc0ee878205d59b93eb2b456fa" xr:uid="{52FBE4CF-1229-4296-8EE8-A44DFE5809AF}"/>
    <hyperlink ref="L38" r:id="rId152" display="https://www.caaquebec.com/fr/sur-la-route/conseils/essais-routiers/liste-des-vehicules-evalues/?tx_caaessairoutier_pi1%5Bmodel%5D=404&amp;tx_caaessairoutier_pi1%5Bmaker%5D=1442&amp;tx_caaessairoutier_pi1%5Baction%5D=list&amp;cHash=a41f19bc0ee878205d59b93eb2b456fa" xr:uid="{6ACD0F09-3A04-4D7C-8CEA-BA247969BDE4}"/>
    <hyperlink ref="N38" r:id="rId153" display="https://www.caaquebec.com/fr/sur-la-route/conseils/essais-routiers/liste-des-vehicules-evalues/?tx_caaessairoutier_pi1%5Bmodel%5D=404&amp;tx_caaessairoutier_pi1%5Bmaker%5D=1442&amp;tx_caaessairoutier_pi1%5Baction%5D=list&amp;cHash=a41f19bc0ee878205d59b93eb2b456fa" xr:uid="{61633C2F-7F92-4E32-ABF7-B2ED8CAD517B}"/>
    <hyperlink ref="AD38" r:id="rId154" display="https://www.caaquebec.com/fr/sur-la-route/conseils/essais-routiers/liste-des-vehicules-evalues/?tx_caaessairoutier_pi1%5Bmodel%5D=1980&amp;tx_caaessairoutier_pi1%5Bmaker%5D=1442&amp;tx_caaessairoutier_pi1%5Baction%5D=list&amp;cHash=7677b02b2bd4cbb74343cb2ba27d2ccb" xr:uid="{C55D8BA7-E0AD-420E-97D6-DF0D04ABD3E2}"/>
    <hyperlink ref="AE38" r:id="rId155" display="https://www.caaquebec.com/fr/sur-la-route/conseils/essais-routiers/liste-des-vehicules-evalues/?tx_caaessairoutier_pi1%5Bmodel%5D=1980&amp;tx_caaessairoutier_pi1%5Bmaker%5D=1442&amp;tx_caaessairoutier_pi1%5Baction%5D=list&amp;cHash=7677b02b2bd4cbb74343cb2ba27d2ccb" xr:uid="{4F9D0606-4305-4666-AE22-232D02C22C43}"/>
    <hyperlink ref="M39" r:id="rId156" display="https://www.caaquebec.com/fr/sur-la-route/conseils/essais-routiers/liste-des-vehicules-evalues/?tx_caaessairoutier_pi1%5Bmodel%5D=50&amp;tx_caaessairoutier_pi1%5Bmaker%5D=1439&amp;tx_caaessairoutier_pi1%5Baction%5D=list&amp;cHash=c4d3c5ce5b999bac4f8e20d99d0c6127" xr:uid="{9FF99C18-9A24-4B1E-9688-8EC4B30570D1}"/>
    <hyperlink ref="N39" r:id="rId157" display="https://www.caaquebec.com/fr/sur-la-route/conseils/essais-routiers/liste-des-vehicules-evalues/?tx_caaessairoutier_pi1%5Bmodel%5D=50&amp;tx_caaessairoutier_pi1%5Bmaker%5D=1439&amp;tx_caaessairoutier_pi1%5Baction%5D=list&amp;cHash=c4d3c5ce5b999bac4f8e20d99d0c6127" xr:uid="{AE32C385-39B2-4298-904A-EF5D87AF2607}"/>
    <hyperlink ref="O42" r:id="rId158" display="https://www.caaquebec.com/fr/sur-la-route/conseils/essais-routiers/liste-des-vehicules-evalues/?tx_caaessairoutier_pi1%5Bmodel%5D=173&amp;tx_caaessairoutier_pi1%5Bmaker%5D=1459&amp;tx_caaessairoutier_pi1%5Baction%5D=list&amp;cHash=ef190ca3addfb0a9f4548350a905fcf7" xr:uid="{70B7F8FC-DCA7-4057-B037-5B0B5C5B303D}"/>
    <hyperlink ref="P42" r:id="rId159" display="https://www.caaquebec.com/fr/sur-la-route/conseils/essais-routiers/liste-des-vehicules-evalues/?tx_caaessairoutier_pi1%5Bmodel%5D=173&amp;tx_caaessairoutier_pi1%5Bmaker%5D=1459&amp;tx_caaessairoutier_pi1%5Baction%5D=list&amp;cHash=ef190ca3addfb0a9f4548350a905fcf7" xr:uid="{DD26381A-280B-435E-BE97-E7E435607D05}"/>
    <hyperlink ref="Q42" r:id="rId160" display="https://www.caaquebec.com/fr/sur-la-route/conseils/essais-routiers/liste-des-vehicules-evalues/?tx_caaessairoutier_pi1%5Bmodel%5D=173&amp;tx_caaessairoutier_pi1%5Bmaker%5D=1459&amp;tx_caaessairoutier_pi1%5Baction%5D=list&amp;cHash=ef190ca3addfb0a9f4548350a905fcf7" xr:uid="{D20605BA-6FBF-436E-8379-C2041E5D210F}"/>
    <hyperlink ref="R42" r:id="rId161" display="https://www.caaquebec.com/fr/sur-la-route/conseils/essais-routiers/liste-des-vehicules-evalues/?tx_caaessairoutier_pi1%5Bmodel%5D=173&amp;tx_caaessairoutier_pi1%5Bmaker%5D=1459&amp;tx_caaessairoutier_pi1%5Baction%5D=list&amp;cHash=ef190ca3addfb0a9f4548350a905fcf7" xr:uid="{779B1B7C-26CF-4248-B8FA-5994F68685B9}"/>
    <hyperlink ref="H43" r:id="rId162" display="https://www.caaquebec.com/fr/sur-la-route/conseils/essais-routiers/liste-des-vehicules-evalues/?tx_caaessairoutier_pi1%5Bmodel%5D=259&amp;tx_caaessairoutier_pi1%5Bmaker%5D=1472&amp;tx_caaessairoutier_pi1%5Baction%5D=list&amp;cHash=d8d0c47a3160d14ee54653710f6ca224" xr:uid="{6FFF87DF-1D6E-480B-887B-DBF053330568}"/>
    <hyperlink ref="L43" r:id="rId163" display="https://www.caaquebec.com/fr/sur-la-route/conseils/essais-routiers/liste-des-vehicules-evalues/?tx_caaessairoutier_pi1%5Bmodel%5D=1953&amp;tx_caaessairoutier_pi1%5Bmaker%5D=1472&amp;tx_caaessairoutier_pi1%5Baction%5D=list&amp;cHash=a4fa8e07c9fa43ab6006403dd54e7d3c" xr:uid="{9A6E1CF9-E1EF-4A8B-A2B7-C62A48DE5BA0}"/>
    <hyperlink ref="O43" r:id="rId164" display="https://www.caaquebec.com/fr/sur-la-route/conseils/essais-routiers/liste-des-vehicules-evalues/?tx_caaessairoutier_pi1%5Bmodel%5D=215&amp;tx_caaessairoutier_pi1%5Bmaker%5D=1472&amp;tx_caaessairoutier_pi1%5Baction%5D=list&amp;cHash=78ca5b94af3b5b25e8ae5489c7b9ded5" xr:uid="{5118114B-8D25-44DF-A164-72088D6668D9}"/>
    <hyperlink ref="L45" r:id="rId165" display="https://www.caaquebec.com/fr/sur-la-route/conseils/essais-routiers/liste-des-vehicules-evalues/?tx_caaessairoutier_pi1%5Bmodel%5D=1909&amp;tx_caaessairoutier_pi1%5Bmaker%5D=1468&amp;tx_caaessairoutier_pi1%5Baction%5D=list&amp;cHash=1c0b84a32f6c032ccdd45ebea76bc010" xr:uid="{D8E1BA8A-7DDC-4D42-AA6B-23084775294A}"/>
    <hyperlink ref="O45" r:id="rId166" display="https://www.caaquebec.com/fr/sur-la-route/conseils/essais-routiers/liste-des-vehicules-evalues/?tx_caaessairoutier_pi1%5Bmodel%5D=1909&amp;tx_caaessairoutier_pi1%5Bmaker%5D=1468&amp;tx_caaessairoutier_pi1%5Baction%5D=list&amp;cHash=1c0b84a32f6c032ccdd45ebea76bc010" xr:uid="{376BBF40-B849-4716-A55A-2F89171D7F2B}"/>
    <hyperlink ref="R45" r:id="rId167" display="https://www.caaquebec.com/fr/sur-la-route/conseils/essais-routiers/liste-des-vehicules-evalues/?tx_caaessairoutier_pi1%5Bmodel%5D=1954&amp;tx_caaessairoutier_pi1%5Bmaker%5D=1468&amp;tx_caaessairoutier_pi1%5Baction%5D=list&amp;cHash=4022f6f5039ec5871a2e8b64de391e44" xr:uid="{E2D5F160-96EC-435E-A123-829239FFFE9E}"/>
    <hyperlink ref="T45" r:id="rId168" display="https://www.caaquebec.com/fr/sur-la-route/conseils/essais-routiers/liste-des-vehicules-evalues/?tx_caaessairoutier_pi1%5Bmodel%5D=1954&amp;tx_caaessairoutier_pi1%5Bmaker%5D=1468&amp;tx_caaessairoutier_pi1%5Baction%5D=list&amp;cHash=4022f6f5039ec5871a2e8b64de391e44" xr:uid="{ADD657F4-F48B-43D3-96C8-3494682A5C2D}"/>
    <hyperlink ref="U45" r:id="rId169" display="https://www.caaquebec.com/fr/sur-la-route/conseils/essais-routiers/liste-des-vehicules-evalues/?tx_caaessairoutier_pi1%5Bmodel%5D=1954&amp;tx_caaessairoutier_pi1%5Bmaker%5D=1468&amp;tx_caaessairoutier_pi1%5Baction%5D=list&amp;cHash=4022f6f5039ec5871a2e8b64de391e44" xr:uid="{7378491C-D450-4D20-B16D-E1B55230A610}"/>
    <hyperlink ref="V45" r:id="rId170" display="https://www.caaquebec.com/fr/sur-la-route/conseils/essais-routiers/liste-des-vehicules-evalues/?tx_caaessairoutier_pi1%5Bmodel%5D=300&amp;tx_caaessairoutier_pi1%5Bmaker%5D=1468&amp;tx_caaessairoutier_pi1%5Baction%5D=list&amp;cHash=471bae6975e05b4d25a67cb248258cfb" xr:uid="{189F407F-33A3-45D4-9CCC-52C3F20AB92F}"/>
    <hyperlink ref="Z45" r:id="rId171" display="https://www.caaquebec.com/fr/sur-la-route/conseils/essais-routiers/liste-des-vehicules-evalues/?tx_caaessairoutier_pi1%5Bmodel%5D=330&amp;tx_caaessairoutier_pi1%5Bmaker%5D=1468&amp;tx_caaessairoutier_pi1%5Baction%5D=list&amp;cHash=1e86657c9690991588b188a0c3307b50" xr:uid="{0D9578C6-BCF5-428D-878F-3C15F6F653F1}"/>
    <hyperlink ref="AK45" r:id="rId172" display="https://www.caaquebec.com/fr/sur-la-route/conseils/essais-routiers/liste-des-vehicules-evalues/?tx_caaessairoutier_pi1%5Bmodel%5D=1957&amp;tx_caaessairoutier_pi1%5Bmaker%5D=1468&amp;tx_caaessairoutier_pi1%5Baction%5D=list&amp;cHash=6d1dd388f81c7a0a44eb54ad5330565d" xr:uid="{D8011745-327A-4249-BEBF-CF8C94475AFF}"/>
    <hyperlink ref="AL45" r:id="rId173" display="https://www.caaquebec.com/fr/sur-la-route/conseils/essais-routiers/liste-des-vehicules-evalues/?tx_caaessairoutier_pi1%5Bmodel%5D=1957&amp;tx_caaessairoutier_pi1%5Bmaker%5D=1468&amp;tx_caaessairoutier_pi1%5Baction%5D=list&amp;cHash=6d1dd388f81c7a0a44eb54ad5330565d" xr:uid="{098E25D9-5B9B-411C-A195-E7EB8ED3F3C5}"/>
    <hyperlink ref="AM45" r:id="rId174" display="https://www.caaquebec.com/fr/sur-la-route/conseils/essais-routiers/liste-des-vehicules-evalues/?tx_caaessairoutier_pi1%5Bmodel%5D=1957&amp;tx_caaessairoutier_pi1%5Bmaker%5D=1468&amp;tx_caaessairoutier_pi1%5Baction%5D=list&amp;cHash=6d1dd388f81c7a0a44eb54ad5330565d" xr:uid="{1C1CFA56-499B-4379-94A9-C981507986F1}"/>
    <hyperlink ref="L46" r:id="rId175" display="https://www.caaquebec.com/fr/sur-la-route/conseils/essais-routiers/liste-des-vehicules-evalues/?tx_caaessairoutier_pi1%5Bmodel%5D=1908&amp;tx_caaessairoutier_pi1%5Bmaker%5D=1445&amp;tx_caaessairoutier_pi1%5Baction%5D=list&amp;cHash=9dc130572cc7d1ebd752bce1a5299956" xr:uid="{FEA3AADD-1263-4E23-8C5B-16152BC5DA86}"/>
    <hyperlink ref="N46" r:id="rId176" display="https://www.caaquebec.com/fr/sur-la-route/conseils/essais-routiers/liste-des-vehicules-evalues/?tx_caaessairoutier_pi1%5Bmodel%5D=1902&amp;tx_caaessairoutier_pi1%5Bmaker%5D=1445&amp;tx_caaessairoutier_pi1%5Baction%5D=list&amp;cHash=7914ac27f405af89e1b3c7bdf9199a14" xr:uid="{915DD013-7E86-4EBD-B0EE-7F05A0F338C1}"/>
    <hyperlink ref="P46" r:id="rId177" display="https://www.caaquebec.com/fr/sur-la-route/conseils/essais-routiers/liste-des-vehicules-evalues/?tx_caaessairoutier_pi1%5Bmodel%5D=1902&amp;tx_caaessairoutier_pi1%5Bmaker%5D=1445&amp;tx_caaessairoutier_pi1%5Baction%5D=list&amp;cHash=7914ac27f405af89e1b3c7bdf9199a14" xr:uid="{CF29B63E-F745-4EF6-B5B6-D7FCD14085D9}"/>
    <hyperlink ref="S46" r:id="rId178" display="https://www.caaquebec.com/fr/sur-la-route/conseils/essais-routiers/liste-des-vehicules-evalues/?tx_caaessairoutier_pi1%5Bmodel%5D=1896&amp;tx_caaessairoutier_pi1%5Bmaker%5D=1445&amp;tx_caaessairoutier_pi1%5Baction%5D=list&amp;cHash=15591474082585897889f758394d0028" xr:uid="{8052DE04-A296-4E7D-8E34-047AF7D9F96F}"/>
    <hyperlink ref="T46" r:id="rId179" display="https://www.caaquebec.com/fr/sur-la-route/conseils/essais-routiers/liste-des-vehicules-evalues/?tx_caaessairoutier_pi1%5Bmodel%5D=1896&amp;tx_caaessairoutier_pi1%5Bmaker%5D=1445&amp;tx_caaessairoutier_pi1%5Baction%5D=list&amp;cHash=15591474082585897889f758394d0028" xr:uid="{95B05561-9D17-4834-8738-E380E03BA764}"/>
    <hyperlink ref="Y46" r:id="rId180" display="https://www.caaquebec.com/fr/sur-la-route/conseils/essais-routiers/liste-des-vehicules-evalues/?tx_caaessairoutier_pi1%5Bmodel%5D=1903&amp;tx_caaessairoutier_pi1%5Bmaker%5D=1445&amp;tx_caaessairoutier_pi1%5Baction%5D=list&amp;cHash=83da10b6638c74b7f9843b7ec058c251" xr:uid="{652C7585-3B40-414C-B756-140DC067C125}"/>
  </hyperlinks>
  <pageMargins left="0.7" right="0.7" top="0.75" bottom="0.75" header="0.3" footer="0.3"/>
  <pageSetup orientation="portrait" r:id="rId18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3B3D9-F41F-446C-BBC8-4066F4629003}">
  <sheetPr codeName="Feuil5"/>
  <dimension ref="A2:R41"/>
  <sheetViews>
    <sheetView topLeftCell="A13" workbookViewId="0">
      <selection activeCell="L41" sqref="L41"/>
    </sheetView>
  </sheetViews>
  <sheetFormatPr baseColWidth="10" defaultRowHeight="15" x14ac:dyDescent="0.25"/>
  <sheetData>
    <row r="2" spans="1:17" ht="18.75" x14ac:dyDescent="0.3">
      <c r="E2" s="3" t="s">
        <v>51</v>
      </c>
    </row>
    <row r="3" spans="1:17" x14ac:dyDescent="0.25">
      <c r="A3" t="s">
        <v>52</v>
      </c>
      <c r="B3" t="s">
        <v>53</v>
      </c>
      <c r="D3" t="s">
        <v>54</v>
      </c>
    </row>
    <row r="4" spans="1:17" ht="15.75" x14ac:dyDescent="0.25">
      <c r="A4" s="9" t="s">
        <v>12</v>
      </c>
      <c r="D4" s="4">
        <v>2000</v>
      </c>
      <c r="L4" s="63" t="s">
        <v>630</v>
      </c>
      <c r="N4" t="s">
        <v>635</v>
      </c>
      <c r="O4" t="s">
        <v>636</v>
      </c>
      <c r="P4" t="s">
        <v>633</v>
      </c>
      <c r="Q4" t="s">
        <v>634</v>
      </c>
    </row>
    <row r="5" spans="1:17" x14ac:dyDescent="0.25">
      <c r="A5" t="s">
        <v>55</v>
      </c>
      <c r="L5" t="s">
        <v>631</v>
      </c>
      <c r="N5">
        <v>1</v>
      </c>
      <c r="O5">
        <v>5</v>
      </c>
      <c r="P5">
        <v>9</v>
      </c>
      <c r="Q5">
        <v>13</v>
      </c>
    </row>
    <row r="6" spans="1:17" x14ac:dyDescent="0.25">
      <c r="L6" t="s">
        <v>632</v>
      </c>
      <c r="N6">
        <v>2</v>
      </c>
      <c r="O6">
        <v>6</v>
      </c>
      <c r="P6">
        <v>10</v>
      </c>
      <c r="Q6">
        <v>14</v>
      </c>
    </row>
    <row r="7" spans="1:17" x14ac:dyDescent="0.25">
      <c r="L7" t="s">
        <v>633</v>
      </c>
      <c r="N7">
        <v>3</v>
      </c>
      <c r="O7">
        <v>7</v>
      </c>
      <c r="P7">
        <v>11</v>
      </c>
      <c r="Q7">
        <v>15</v>
      </c>
    </row>
    <row r="8" spans="1:17" x14ac:dyDescent="0.25">
      <c r="L8" t="s">
        <v>634</v>
      </c>
      <c r="N8">
        <v>4</v>
      </c>
      <c r="O8">
        <v>8</v>
      </c>
      <c r="P8">
        <v>12</v>
      </c>
      <c r="Q8">
        <v>16</v>
      </c>
    </row>
    <row r="16" spans="1:17" x14ac:dyDescent="0.25">
      <c r="E16" s="63" t="s">
        <v>506</v>
      </c>
    </row>
    <row r="17" spans="5:18" x14ac:dyDescent="0.25">
      <c r="K17" s="63" t="s">
        <v>634</v>
      </c>
    </row>
    <row r="18" spans="5:18" x14ac:dyDescent="0.25">
      <c r="P18" t="s">
        <v>652</v>
      </c>
      <c r="Q18" t="s">
        <v>502</v>
      </c>
    </row>
    <row r="19" spans="5:18" x14ac:dyDescent="0.25">
      <c r="K19" s="63">
        <v>3</v>
      </c>
    </row>
    <row r="21" spans="5:18" x14ac:dyDescent="0.25">
      <c r="K21" s="63"/>
    </row>
    <row r="25" spans="5:18" ht="15.75" x14ac:dyDescent="0.25">
      <c r="E25" s="63" t="s">
        <v>422</v>
      </c>
      <c r="N25" s="53" t="s">
        <v>652</v>
      </c>
      <c r="O25" t="s">
        <v>534</v>
      </c>
      <c r="R25" t="s">
        <v>535</v>
      </c>
    </row>
    <row r="31" spans="5:18" ht="15.75" x14ac:dyDescent="0.25">
      <c r="Q31" s="53" t="s">
        <v>652</v>
      </c>
      <c r="R31" t="s">
        <v>535</v>
      </c>
    </row>
    <row r="35" spans="7:11" x14ac:dyDescent="0.25">
      <c r="G35">
        <v>1</v>
      </c>
      <c r="H35" t="s">
        <v>470</v>
      </c>
    </row>
    <row r="36" spans="7:11" x14ac:dyDescent="0.25">
      <c r="G36">
        <v>2</v>
      </c>
      <c r="H36" t="s">
        <v>474</v>
      </c>
    </row>
    <row r="37" spans="7:11" x14ac:dyDescent="0.25">
      <c r="G37">
        <v>3</v>
      </c>
      <c r="H37" t="s">
        <v>473</v>
      </c>
    </row>
    <row r="38" spans="7:11" x14ac:dyDescent="0.25">
      <c r="G38">
        <v>4</v>
      </c>
      <c r="H38" t="s">
        <v>686</v>
      </c>
      <c r="J38">
        <v>5</v>
      </c>
      <c r="K38" t="str">
        <f>VLOOKUP(J38,G35:H41,2,FALSE)</f>
        <v>VERT</v>
      </c>
    </row>
    <row r="39" spans="7:11" x14ac:dyDescent="0.25">
      <c r="G39">
        <v>5</v>
      </c>
      <c r="H39" t="s">
        <v>687</v>
      </c>
    </row>
    <row r="40" spans="7:11" x14ac:dyDescent="0.25">
      <c r="G40">
        <v>6</v>
      </c>
      <c r="H40" t="s">
        <v>476</v>
      </c>
    </row>
    <row r="41" spans="7:11" x14ac:dyDescent="0.25">
      <c r="G41">
        <v>7</v>
      </c>
      <c r="H41" t="s">
        <v>688</v>
      </c>
    </row>
  </sheetData>
  <dataConsolidate/>
  <dataValidations count="6">
    <dataValidation type="list" allowBlank="1" showInputMessage="1" showErrorMessage="1" sqref="F16 O25 R25 R31" xr:uid="{A36A7753-B84D-451B-8460-560A61300768}">
      <formula1>INDIRECT(E16)</formula1>
    </dataValidation>
    <dataValidation type="list" allowBlank="1" showInputMessage="1" showErrorMessage="1" sqref="E25 P18" xr:uid="{422CC4E9-5B70-4221-AB0D-1167FF3E7FD9}">
      <formula1>MODELE</formula1>
    </dataValidation>
    <dataValidation type="list" allowBlank="1" showInputMessage="1" showErrorMessage="1" sqref="K17" xr:uid="{6CC3A108-4BAF-4037-89AF-E4CFF0AFC71E}">
      <formula1>DR</formula1>
    </dataValidation>
    <dataValidation type="list" allowBlank="1" showInputMessage="1" showErrorMessage="1" sqref="K19" xr:uid="{42175DFD-BE41-49D7-882E-765954FD2BA8}">
      <formula1>INDIRECT(TYPE)</formula1>
    </dataValidation>
    <dataValidation type="list" allowBlank="1" showInputMessage="1" showErrorMessage="1" sqref="Q18" xr:uid="{142E195E-086F-4A66-8B6B-EB4B81406FAE}">
      <formula1>INDIRECT(MODELE)</formula1>
    </dataValidation>
    <dataValidation type="list" allowBlank="1" showInputMessage="1" showErrorMessage="1" sqref="J38" xr:uid="{CBA57250-3E5C-4040-BCAA-616935AA1290}">
      <formula1>$G$35:$G$41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9D94CED8-D701-4A51-807D-B301CC9B77E0}">
          <x14:formula1>
            <xm:f>'BASE DE DONNEE'!$B$2:$B$24</xm:f>
          </x14:formula1>
          <xm:sqref>D4</xm:sqref>
        </x14:dataValidation>
        <x14:dataValidation type="list" allowBlank="1" showInputMessage="1" showErrorMessage="1" xr:uid="{CBFFD077-436A-4010-B33F-0CF6BAF814F6}">
          <x14:formula1>
            <xm:f>'BASE DE DONNEE'!$G$8:$G$46</xm:f>
          </x14:formula1>
          <xm:sqref>A4</xm:sqref>
        </x14:dataValidation>
        <x14:dataValidation type="list" allowBlank="1" showInputMessage="1" showErrorMessage="1" xr:uid="{677FB815-7B6E-4B6D-85C0-AAF3DEC8DE1E}">
          <x14:formula1>
            <xm:f>'BASE DE DONNEE'!$C$78</xm:f>
          </x14:formula1>
          <xm:sqref>F17</xm:sqref>
        </x14:dataValidation>
        <x14:dataValidation type="list" allowBlank="1" showInputMessage="1" showErrorMessage="1" xr:uid="{36727456-249F-44B7-876E-3D065695D33C}">
          <x14:formula1>
            <xm:f>INDIRECT('BASE DE DONNEE'!$B$78)</xm:f>
          </x14:formula1>
          <xm:sqref>F25</xm:sqref>
        </x14:dataValidation>
        <x14:dataValidation type="list" allowBlank="1" showInputMessage="1" showErrorMessage="1" xr:uid="{B365C89F-6EB0-4980-AA96-9B3CC207AB8C}">
          <x14:formula1>
            <xm:f>'BASE DE DONNEE'!$B$78:$B$109</xm:f>
          </x14:formula1>
          <xm:sqref>E16 Q31 N25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25023-6CC1-492B-9357-BFDB72F7E299}">
  <sheetPr codeName="Feuil6">
    <pageSetUpPr fitToPage="1"/>
  </sheetPr>
  <dimension ref="A1:AB51"/>
  <sheetViews>
    <sheetView zoomScaleNormal="100" workbookViewId="0">
      <selection activeCell="AC11" sqref="AC11"/>
    </sheetView>
  </sheetViews>
  <sheetFormatPr baseColWidth="10" defaultRowHeight="15" x14ac:dyDescent="0.25"/>
  <cols>
    <col min="1" max="1" width="11.42578125" customWidth="1"/>
    <col min="2" max="2" width="6.42578125" customWidth="1"/>
    <col min="3" max="3" width="0.85546875" customWidth="1"/>
    <col min="4" max="4" width="1.85546875" customWidth="1"/>
    <col min="5" max="5" width="0.28515625" customWidth="1"/>
    <col min="6" max="6" width="1.85546875" customWidth="1"/>
    <col min="7" max="7" width="0.28515625" customWidth="1"/>
    <col min="8" max="8" width="1.85546875" customWidth="1"/>
    <col min="9" max="9" width="8.28515625" style="75" customWidth="1"/>
    <col min="10" max="10" width="11.42578125" customWidth="1"/>
    <col min="11" max="11" width="6.42578125" customWidth="1"/>
    <col min="12" max="12" width="0.85546875" customWidth="1"/>
    <col min="13" max="13" width="1.85546875" customWidth="1"/>
    <col min="14" max="14" width="0.28515625" customWidth="1"/>
    <col min="15" max="15" width="1.85546875" customWidth="1"/>
    <col min="16" max="16" width="0.28515625" customWidth="1"/>
    <col min="17" max="17" width="1.85546875" customWidth="1"/>
    <col min="18" max="18" width="8.7109375" style="75" customWidth="1"/>
    <col min="19" max="19" width="11.42578125" customWidth="1"/>
    <col min="20" max="20" width="6.42578125" customWidth="1"/>
    <col min="21" max="21" width="0.85546875" customWidth="1"/>
    <col min="22" max="22" width="1.85546875" customWidth="1"/>
    <col min="23" max="23" width="0.28515625" customWidth="1"/>
    <col min="24" max="24" width="1.85546875" customWidth="1"/>
    <col min="25" max="25" width="0.28515625" customWidth="1"/>
    <col min="26" max="26" width="1.85546875" customWidth="1"/>
    <col min="27" max="27" width="8.7109375" style="75" customWidth="1"/>
  </cols>
  <sheetData>
    <row r="1" spans="1:28" ht="23.1" customHeight="1" x14ac:dyDescent="0.3">
      <c r="A1" s="100" t="s">
        <v>689</v>
      </c>
      <c r="B1" s="101"/>
      <c r="C1" s="80"/>
      <c r="D1" s="102" t="b">
        <f>'BASE DE DONNEE'!K89=VLOOKUP(A9,'BASE DE DONNEE'!B41:C73,2,FALSE)</f>
        <v>0</v>
      </c>
      <c r="E1" s="76"/>
      <c r="F1" s="105"/>
      <c r="G1" s="76"/>
      <c r="H1" s="93"/>
      <c r="I1" s="74">
        <v>1</v>
      </c>
      <c r="J1" s="100" t="s">
        <v>689</v>
      </c>
      <c r="K1" s="101"/>
      <c r="L1" s="80"/>
      <c r="M1" s="102" t="str">
        <f>VLOOKUP(J9,'BASE DE DONNEE'!B41:C73,2,FALSE)</f>
        <v>BLEU FLAMME</v>
      </c>
      <c r="N1" s="66"/>
      <c r="O1" s="105"/>
      <c r="P1" s="66"/>
      <c r="Q1" s="93"/>
      <c r="R1" s="74">
        <v>2</v>
      </c>
      <c r="S1" s="100" t="s">
        <v>692</v>
      </c>
      <c r="T1" s="101"/>
      <c r="U1" s="80"/>
      <c r="V1" s="102" t="str">
        <f>VLOOKUP(S9,'BASE DE DONNEE'!B41:C73,2,FALSE)</f>
        <v>CIEL ARGENT METALLISE</v>
      </c>
      <c r="W1" s="66"/>
      <c r="X1" s="105"/>
      <c r="Y1" s="66"/>
      <c r="Z1" s="116"/>
      <c r="AA1" s="75">
        <v>3</v>
      </c>
    </row>
    <row r="2" spans="1:28" ht="2.1" customHeight="1" x14ac:dyDescent="0.3">
      <c r="C2" s="80"/>
      <c r="D2" s="103"/>
      <c r="E2" s="77"/>
      <c r="F2" s="106"/>
      <c r="G2" s="77"/>
      <c r="H2" s="108"/>
      <c r="I2" s="74"/>
      <c r="L2" s="80"/>
      <c r="M2" s="103"/>
      <c r="N2" s="65"/>
      <c r="O2" s="106"/>
      <c r="P2" s="65"/>
      <c r="Q2" s="108"/>
      <c r="R2" s="74"/>
      <c r="U2" s="80"/>
      <c r="V2" s="103"/>
      <c r="W2" s="65"/>
      <c r="X2" s="106"/>
      <c r="Y2" s="65"/>
      <c r="Z2" s="117"/>
    </row>
    <row r="3" spans="1:28" ht="23.1" customHeight="1" x14ac:dyDescent="0.35">
      <c r="A3" s="110">
        <v>2020</v>
      </c>
      <c r="B3" s="111"/>
      <c r="C3" s="80"/>
      <c r="D3" s="103"/>
      <c r="E3" s="77"/>
      <c r="F3" s="106"/>
      <c r="G3" s="77"/>
      <c r="H3" s="108"/>
      <c r="I3" s="74"/>
      <c r="J3" s="110">
        <v>2020</v>
      </c>
      <c r="K3" s="111"/>
      <c r="L3" s="80"/>
      <c r="M3" s="103"/>
      <c r="N3" s="65"/>
      <c r="O3" s="106"/>
      <c r="P3" s="65"/>
      <c r="Q3" s="108"/>
      <c r="R3" s="74"/>
      <c r="S3" s="110">
        <v>2020</v>
      </c>
      <c r="T3" s="111"/>
      <c r="U3" s="80"/>
      <c r="V3" s="103"/>
      <c r="W3" s="65"/>
      <c r="X3" s="106"/>
      <c r="Y3" s="65"/>
      <c r="Z3" s="117"/>
    </row>
    <row r="4" spans="1:28" ht="2.1" customHeight="1" x14ac:dyDescent="0.3">
      <c r="C4" s="80"/>
      <c r="D4" s="103"/>
      <c r="E4" s="77"/>
      <c r="F4" s="106"/>
      <c r="G4" s="77"/>
      <c r="H4" s="108"/>
      <c r="I4" s="74"/>
      <c r="L4" s="80"/>
      <c r="M4" s="103"/>
      <c r="N4" s="65"/>
      <c r="O4" s="106"/>
      <c r="P4" s="65"/>
      <c r="Q4" s="108"/>
      <c r="R4" s="74"/>
      <c r="U4" s="80"/>
      <c r="V4" s="103"/>
      <c r="W4" s="65"/>
      <c r="X4" s="106"/>
      <c r="Y4" s="65"/>
      <c r="Z4" s="117"/>
    </row>
    <row r="5" spans="1:28" ht="23.1" customHeight="1" x14ac:dyDescent="0.3">
      <c r="A5" s="112" t="s">
        <v>546</v>
      </c>
      <c r="B5" s="113"/>
      <c r="C5" s="80"/>
      <c r="D5" s="103"/>
      <c r="E5" s="77"/>
      <c r="F5" s="106"/>
      <c r="G5" s="77"/>
      <c r="H5" s="108"/>
      <c r="I5" s="74"/>
      <c r="J5" s="112" t="s">
        <v>546</v>
      </c>
      <c r="K5" s="113"/>
      <c r="L5" s="80"/>
      <c r="M5" s="103"/>
      <c r="N5" s="65"/>
      <c r="O5" s="106"/>
      <c r="P5" s="65"/>
      <c r="Q5" s="108"/>
      <c r="R5" s="74"/>
      <c r="S5" s="112" t="s">
        <v>659</v>
      </c>
      <c r="T5" s="113"/>
      <c r="U5" s="80"/>
      <c r="V5" s="103"/>
      <c r="W5" s="65"/>
      <c r="X5" s="106"/>
      <c r="Y5" s="65"/>
      <c r="Z5" s="117"/>
    </row>
    <row r="6" spans="1:28" ht="2.1" customHeight="1" x14ac:dyDescent="0.3">
      <c r="C6" s="80"/>
      <c r="D6" s="103"/>
      <c r="E6" s="77"/>
      <c r="F6" s="106"/>
      <c r="G6" s="77"/>
      <c r="H6" s="108"/>
      <c r="I6" s="74"/>
      <c r="L6" s="80"/>
      <c r="M6" s="103"/>
      <c r="N6" s="65"/>
      <c r="O6" s="106"/>
      <c r="P6" s="65"/>
      <c r="Q6" s="108"/>
      <c r="R6" s="74"/>
      <c r="U6" s="80"/>
      <c r="V6" s="103"/>
      <c r="W6" s="65"/>
      <c r="X6" s="106"/>
      <c r="Y6" s="65"/>
      <c r="Z6" s="117"/>
    </row>
    <row r="7" spans="1:28" ht="23.1" customHeight="1" x14ac:dyDescent="0.3">
      <c r="A7" s="72" t="s">
        <v>548</v>
      </c>
      <c r="B7" s="36" t="s">
        <v>561</v>
      </c>
      <c r="C7" s="80"/>
      <c r="D7" s="103"/>
      <c r="E7" s="77"/>
      <c r="F7" s="106"/>
      <c r="G7" s="77"/>
      <c r="H7" s="108"/>
      <c r="I7" s="74"/>
      <c r="J7" s="72" t="s">
        <v>548</v>
      </c>
      <c r="K7" s="36" t="s">
        <v>561</v>
      </c>
      <c r="L7" s="80"/>
      <c r="M7" s="103"/>
      <c r="N7" s="65"/>
      <c r="O7" s="106"/>
      <c r="P7" s="65"/>
      <c r="Q7" s="108"/>
      <c r="R7" s="74"/>
      <c r="S7" s="72" t="s">
        <v>539</v>
      </c>
      <c r="T7" s="36" t="s">
        <v>561</v>
      </c>
      <c r="U7" s="80"/>
      <c r="V7" s="103"/>
      <c r="W7" s="65"/>
      <c r="X7" s="106"/>
      <c r="Y7" s="65"/>
      <c r="Z7" s="117"/>
    </row>
    <row r="8" spans="1:28" ht="2.1" customHeight="1" x14ac:dyDescent="0.3">
      <c r="C8" s="80"/>
      <c r="D8" s="103"/>
      <c r="E8" s="77"/>
      <c r="F8" s="106"/>
      <c r="G8" s="77"/>
      <c r="H8" s="108"/>
      <c r="I8" s="74"/>
      <c r="L8" s="80"/>
      <c r="M8" s="103"/>
      <c r="N8" s="65"/>
      <c r="O8" s="106"/>
      <c r="P8" s="65"/>
      <c r="Q8" s="108"/>
      <c r="R8" s="74"/>
      <c r="U8" s="80"/>
      <c r="V8" s="103"/>
      <c r="W8" s="65"/>
      <c r="X8" s="106"/>
      <c r="Y8" s="65"/>
      <c r="Z8" s="117"/>
    </row>
    <row r="9" spans="1:28" ht="23.1" customHeight="1" x14ac:dyDescent="0.3">
      <c r="A9" s="114" t="s">
        <v>613</v>
      </c>
      <c r="B9" s="113"/>
      <c r="C9" s="80"/>
      <c r="D9" s="103"/>
      <c r="E9" s="77"/>
      <c r="F9" s="106"/>
      <c r="G9" s="77"/>
      <c r="H9" s="108"/>
      <c r="I9" s="74"/>
      <c r="J9" s="114" t="s">
        <v>613</v>
      </c>
      <c r="K9" s="113"/>
      <c r="L9" s="80"/>
      <c r="M9" s="103"/>
      <c r="N9" s="65"/>
      <c r="O9" s="106"/>
      <c r="P9" s="65"/>
      <c r="Q9" s="108"/>
      <c r="R9" s="74"/>
      <c r="S9" s="114" t="s">
        <v>486</v>
      </c>
      <c r="T9" s="113"/>
      <c r="U9" s="80"/>
      <c r="V9" s="103"/>
      <c r="W9" s="65"/>
      <c r="X9" s="106"/>
      <c r="Y9" s="65"/>
      <c r="Z9" s="117"/>
    </row>
    <row r="10" spans="1:28" ht="2.1" customHeight="1" x14ac:dyDescent="0.3">
      <c r="C10" s="80"/>
      <c r="D10" s="103"/>
      <c r="E10" s="77"/>
      <c r="F10" s="106"/>
      <c r="G10" s="77"/>
      <c r="H10" s="108"/>
      <c r="I10" s="74"/>
      <c r="L10" s="80"/>
      <c r="M10" s="103"/>
      <c r="N10" s="65"/>
      <c r="O10" s="106"/>
      <c r="P10" s="65"/>
      <c r="Q10" s="108"/>
      <c r="R10" s="74"/>
      <c r="U10" s="80"/>
      <c r="V10" s="103"/>
      <c r="W10" s="65"/>
      <c r="X10" s="106"/>
      <c r="Y10" s="65"/>
      <c r="Z10" s="117"/>
    </row>
    <row r="11" spans="1:28" ht="23.1" customHeight="1" x14ac:dyDescent="0.3">
      <c r="A11" s="115" t="s">
        <v>499</v>
      </c>
      <c r="B11" s="113"/>
      <c r="C11" s="80"/>
      <c r="D11" s="104"/>
      <c r="E11" s="78"/>
      <c r="F11" s="107"/>
      <c r="G11" s="78"/>
      <c r="H11" s="109"/>
      <c r="I11" s="74"/>
      <c r="J11" s="115" t="s">
        <v>499</v>
      </c>
      <c r="K11" s="113"/>
      <c r="L11" s="80"/>
      <c r="M11" s="104"/>
      <c r="N11" s="67"/>
      <c r="O11" s="107"/>
      <c r="P11" s="67"/>
      <c r="Q11" s="109"/>
      <c r="R11" s="74"/>
      <c r="S11" s="115" t="s">
        <v>696</v>
      </c>
      <c r="T11" s="113"/>
      <c r="U11" s="80"/>
      <c r="V11" s="104"/>
      <c r="W11" s="67"/>
      <c r="X11" s="107"/>
      <c r="Y11" s="67"/>
      <c r="Z11" s="118"/>
    </row>
    <row r="12" spans="1:28" ht="42.95" customHeight="1" x14ac:dyDescent="0.25">
      <c r="A12" s="42"/>
      <c r="B12" s="42"/>
      <c r="C12" s="42"/>
      <c r="D12" s="42"/>
      <c r="E12" s="42"/>
      <c r="F12" s="42"/>
      <c r="G12" s="42"/>
      <c r="H12" s="42"/>
    </row>
    <row r="13" spans="1:28" ht="23.1" customHeight="1" x14ac:dyDescent="0.3">
      <c r="A13" s="100" t="s">
        <v>693</v>
      </c>
      <c r="B13" s="101"/>
      <c r="C13" s="80"/>
      <c r="D13" s="102" t="str">
        <f>VLOOKUP(A21,'BASE DE DONNEE'!B41:C73,2,FALSE)</f>
        <v>BLEU HELIOGRAPHIQUE</v>
      </c>
      <c r="E13" s="66"/>
      <c r="F13" s="105"/>
      <c r="G13" s="66"/>
      <c r="H13" s="93"/>
      <c r="I13" s="74">
        <v>4</v>
      </c>
      <c r="J13" s="100" t="s">
        <v>672</v>
      </c>
      <c r="K13" s="101"/>
      <c r="L13" s="80"/>
      <c r="M13" s="102" t="str">
        <f>VLOOKUP(J21,'BASE DE DONNEE'!B41:C73,2,FALSE)</f>
        <v>BLEU RIVAGE NACRE</v>
      </c>
      <c r="N13" s="66"/>
      <c r="O13" s="105"/>
      <c r="P13" s="66"/>
      <c r="Q13" s="93"/>
      <c r="R13" s="74">
        <v>5</v>
      </c>
      <c r="S13" s="100" t="s">
        <v>675</v>
      </c>
      <c r="T13" s="101"/>
      <c r="U13" s="80"/>
      <c r="V13" s="102" t="str">
        <f>VLOOKUP(S21,'BASE DE DONNEE'!B41:C73,2,FALSE)</f>
        <v>BLEU RIVAGE NACRE</v>
      </c>
      <c r="W13" s="66"/>
      <c r="X13" s="105"/>
      <c r="Y13" s="66"/>
      <c r="Z13" s="93"/>
      <c r="AA13" s="74">
        <v>6</v>
      </c>
      <c r="AB13" s="42"/>
    </row>
    <row r="14" spans="1:28" ht="2.1" customHeight="1" x14ac:dyDescent="0.3">
      <c r="C14" s="80"/>
      <c r="D14" s="103"/>
      <c r="E14" s="65"/>
      <c r="F14" s="106"/>
      <c r="G14" s="65"/>
      <c r="H14" s="108"/>
      <c r="I14" s="74"/>
      <c r="L14" s="80"/>
      <c r="M14" s="103"/>
      <c r="N14" s="65"/>
      <c r="O14" s="106"/>
      <c r="P14" s="65"/>
      <c r="Q14" s="108"/>
      <c r="R14" s="74"/>
      <c r="U14" s="80"/>
      <c r="V14" s="103"/>
      <c r="W14" s="65"/>
      <c r="X14" s="106"/>
      <c r="Y14" s="65"/>
      <c r="Z14" s="108"/>
      <c r="AA14" s="74"/>
      <c r="AB14" s="42"/>
    </row>
    <row r="15" spans="1:28" ht="23.1" customHeight="1" x14ac:dyDescent="0.35">
      <c r="A15" s="110">
        <v>2020</v>
      </c>
      <c r="B15" s="111"/>
      <c r="C15" s="80"/>
      <c r="D15" s="103"/>
      <c r="E15" s="65"/>
      <c r="F15" s="106"/>
      <c r="G15" s="65"/>
      <c r="H15" s="108"/>
      <c r="I15" s="74"/>
      <c r="J15" s="110">
        <v>2020</v>
      </c>
      <c r="K15" s="111"/>
      <c r="L15" s="80"/>
      <c r="M15" s="103"/>
      <c r="N15" s="65"/>
      <c r="O15" s="106"/>
      <c r="P15" s="65"/>
      <c r="Q15" s="108"/>
      <c r="R15" s="74"/>
      <c r="S15" s="110">
        <v>2020</v>
      </c>
      <c r="T15" s="111"/>
      <c r="U15" s="80"/>
      <c r="V15" s="103"/>
      <c r="W15" s="65"/>
      <c r="X15" s="106"/>
      <c r="Y15" s="65"/>
      <c r="Z15" s="108"/>
      <c r="AA15" s="74"/>
      <c r="AB15" s="42"/>
    </row>
    <row r="16" spans="1:28" ht="2.1" customHeight="1" x14ac:dyDescent="0.3">
      <c r="C16" s="80"/>
      <c r="D16" s="103"/>
      <c r="E16" s="65"/>
      <c r="F16" s="106"/>
      <c r="G16" s="65"/>
      <c r="H16" s="108"/>
      <c r="I16" s="74"/>
      <c r="L16" s="80"/>
      <c r="M16" s="103"/>
      <c r="N16" s="65"/>
      <c r="O16" s="106"/>
      <c r="P16" s="65"/>
      <c r="Q16" s="108"/>
      <c r="R16" s="74"/>
      <c r="U16" s="80"/>
      <c r="V16" s="103"/>
      <c r="W16" s="65"/>
      <c r="X16" s="106"/>
      <c r="Y16" s="65"/>
      <c r="Z16" s="108"/>
      <c r="AA16" s="74"/>
      <c r="AB16" s="42"/>
    </row>
    <row r="17" spans="1:28" ht="23.1" customHeight="1" x14ac:dyDescent="0.3">
      <c r="A17" s="112" t="s">
        <v>656</v>
      </c>
      <c r="B17" s="113"/>
      <c r="C17" s="80"/>
      <c r="D17" s="103"/>
      <c r="E17" s="65"/>
      <c r="F17" s="106"/>
      <c r="G17" s="65"/>
      <c r="H17" s="108"/>
      <c r="I17" s="74"/>
      <c r="J17" s="112" t="s">
        <v>546</v>
      </c>
      <c r="K17" s="113"/>
      <c r="L17" s="80"/>
      <c r="M17" s="103"/>
      <c r="N17" s="65"/>
      <c r="O17" s="106"/>
      <c r="P17" s="65"/>
      <c r="Q17" s="108"/>
      <c r="R17" s="74"/>
      <c r="S17" s="112" t="s">
        <v>546</v>
      </c>
      <c r="T17" s="113"/>
      <c r="U17" s="80"/>
      <c r="V17" s="103"/>
      <c r="W17" s="65"/>
      <c r="X17" s="106"/>
      <c r="Y17" s="65"/>
      <c r="Z17" s="108"/>
      <c r="AA17" s="74"/>
      <c r="AB17" s="42"/>
    </row>
    <row r="18" spans="1:28" ht="2.1" customHeight="1" x14ac:dyDescent="0.3">
      <c r="C18" s="80"/>
      <c r="D18" s="103"/>
      <c r="E18" s="65"/>
      <c r="F18" s="106"/>
      <c r="G18" s="65"/>
      <c r="H18" s="108"/>
      <c r="I18" s="74"/>
      <c r="L18" s="80"/>
      <c r="M18" s="103"/>
      <c r="N18" s="65"/>
      <c r="O18" s="106"/>
      <c r="P18" s="65"/>
      <c r="Q18" s="108"/>
      <c r="R18" s="74"/>
      <c r="U18" s="80"/>
      <c r="V18" s="103"/>
      <c r="W18" s="65"/>
      <c r="X18" s="106"/>
      <c r="Y18" s="65"/>
      <c r="Z18" s="108"/>
      <c r="AA18" s="74"/>
      <c r="AB18" s="42"/>
    </row>
    <row r="19" spans="1:28" ht="23.1" customHeight="1" x14ac:dyDescent="0.3">
      <c r="A19" s="72" t="s">
        <v>556</v>
      </c>
      <c r="B19" s="36" t="s">
        <v>561</v>
      </c>
      <c r="C19" s="80"/>
      <c r="D19" s="103"/>
      <c r="E19" s="65"/>
      <c r="F19" s="106"/>
      <c r="G19" s="65"/>
      <c r="H19" s="108"/>
      <c r="I19" s="74"/>
      <c r="J19" s="72" t="s">
        <v>548</v>
      </c>
      <c r="K19" s="36" t="s">
        <v>566</v>
      </c>
      <c r="L19" s="80"/>
      <c r="M19" s="103"/>
      <c r="N19" s="65"/>
      <c r="O19" s="106"/>
      <c r="P19" s="65"/>
      <c r="Q19" s="108"/>
      <c r="R19" s="74"/>
      <c r="S19" s="72" t="s">
        <v>548</v>
      </c>
      <c r="T19" s="36" t="s">
        <v>566</v>
      </c>
      <c r="U19" s="80"/>
      <c r="V19" s="103"/>
      <c r="W19" s="65"/>
      <c r="X19" s="106"/>
      <c r="Y19" s="65"/>
      <c r="Z19" s="108"/>
      <c r="AA19" s="74"/>
      <c r="AB19" s="42"/>
    </row>
    <row r="20" spans="1:28" ht="2.1" customHeight="1" x14ac:dyDescent="0.3">
      <c r="C20" s="80"/>
      <c r="D20" s="103"/>
      <c r="E20" s="65"/>
      <c r="F20" s="106"/>
      <c r="G20" s="65"/>
      <c r="H20" s="108"/>
      <c r="I20" s="74"/>
      <c r="L20" s="80"/>
      <c r="M20" s="103"/>
      <c r="N20" s="65"/>
      <c r="O20" s="106"/>
      <c r="P20" s="65"/>
      <c r="Q20" s="108"/>
      <c r="R20" s="74"/>
      <c r="U20" s="80"/>
      <c r="V20" s="103"/>
      <c r="W20" s="65"/>
      <c r="X20" s="106"/>
      <c r="Y20" s="65"/>
      <c r="Z20" s="108"/>
      <c r="AA20" s="74"/>
      <c r="AB20" s="42"/>
    </row>
    <row r="21" spans="1:28" ht="23.1" customHeight="1" x14ac:dyDescent="0.3">
      <c r="A21" s="114" t="s">
        <v>615</v>
      </c>
      <c r="B21" s="113"/>
      <c r="C21" s="80"/>
      <c r="D21" s="103"/>
      <c r="E21" s="65"/>
      <c r="F21" s="106"/>
      <c r="G21" s="65"/>
      <c r="H21" s="108"/>
      <c r="I21" s="74"/>
      <c r="J21" s="114" t="s">
        <v>609</v>
      </c>
      <c r="K21" s="113"/>
      <c r="L21" s="80"/>
      <c r="M21" s="103"/>
      <c r="N21" s="65"/>
      <c r="O21" s="106"/>
      <c r="P21" s="65"/>
      <c r="Q21" s="108"/>
      <c r="R21" s="74"/>
      <c r="S21" s="114" t="s">
        <v>609</v>
      </c>
      <c r="T21" s="113"/>
      <c r="U21" s="80"/>
      <c r="V21" s="103"/>
      <c r="W21" s="65"/>
      <c r="X21" s="106"/>
      <c r="Y21" s="65"/>
      <c r="Z21" s="108"/>
      <c r="AA21" s="74"/>
      <c r="AB21" s="42"/>
    </row>
    <row r="22" spans="1:28" ht="2.1" customHeight="1" x14ac:dyDescent="0.3">
      <c r="C22" s="80"/>
      <c r="D22" s="103"/>
      <c r="E22" s="65"/>
      <c r="F22" s="106"/>
      <c r="G22" s="65"/>
      <c r="H22" s="108"/>
      <c r="I22" s="74"/>
      <c r="L22" s="80"/>
      <c r="M22" s="103"/>
      <c r="N22" s="65"/>
      <c r="O22" s="106"/>
      <c r="P22" s="65"/>
      <c r="Q22" s="108"/>
      <c r="R22" s="74"/>
      <c r="U22" s="80"/>
      <c r="V22" s="103"/>
      <c r="W22" s="65"/>
      <c r="X22" s="106"/>
      <c r="Y22" s="65"/>
      <c r="Z22" s="108"/>
      <c r="AA22" s="74"/>
      <c r="AB22" s="42"/>
    </row>
    <row r="23" spans="1:28" ht="23.1" customHeight="1" x14ac:dyDescent="0.3">
      <c r="A23" s="115" t="s">
        <v>499</v>
      </c>
      <c r="B23" s="113"/>
      <c r="C23" s="80"/>
      <c r="D23" s="104"/>
      <c r="E23" s="67"/>
      <c r="F23" s="107"/>
      <c r="G23" s="67"/>
      <c r="H23" s="109"/>
      <c r="I23" s="74"/>
      <c r="J23" s="115" t="s">
        <v>499</v>
      </c>
      <c r="K23" s="113"/>
      <c r="L23" s="80"/>
      <c r="M23" s="104"/>
      <c r="N23" s="67"/>
      <c r="O23" s="107"/>
      <c r="P23" s="67"/>
      <c r="Q23" s="109"/>
      <c r="R23" s="74"/>
      <c r="S23" s="115" t="s">
        <v>499</v>
      </c>
      <c r="T23" s="113"/>
      <c r="U23" s="80"/>
      <c r="V23" s="104"/>
      <c r="W23" s="67"/>
      <c r="X23" s="107"/>
      <c r="Y23" s="67"/>
      <c r="Z23" s="109"/>
      <c r="AA23" s="74"/>
      <c r="AB23" s="42"/>
    </row>
    <row r="24" spans="1:28" ht="44.1" customHeight="1" x14ac:dyDescent="0.25">
      <c r="A24" s="42"/>
      <c r="B24" s="42"/>
      <c r="C24" s="42"/>
      <c r="D24" s="42"/>
      <c r="E24" s="42"/>
      <c r="F24" s="42"/>
      <c r="G24" s="42"/>
      <c r="H24" s="42"/>
      <c r="I24" s="74"/>
      <c r="J24" s="42"/>
      <c r="K24" s="42"/>
      <c r="L24" s="42"/>
      <c r="M24" s="42"/>
      <c r="N24" s="42"/>
      <c r="O24" s="42"/>
      <c r="P24" s="42"/>
      <c r="Q24" s="42"/>
      <c r="R24" s="74"/>
      <c r="S24" s="42"/>
      <c r="T24" s="42"/>
      <c r="U24" s="42"/>
      <c r="V24" s="42"/>
      <c r="W24" s="42"/>
      <c r="X24" s="42"/>
      <c r="Y24" s="42"/>
      <c r="Z24" s="42"/>
      <c r="AA24" s="74"/>
      <c r="AB24" s="42"/>
    </row>
    <row r="25" spans="1:28" ht="23.1" customHeight="1" x14ac:dyDescent="0.3">
      <c r="A25" s="100" t="s">
        <v>680</v>
      </c>
      <c r="B25" s="101"/>
      <c r="C25" s="80"/>
      <c r="D25" s="102" t="str">
        <f>VLOOKUP(A33,'BASE DE DONNEE'!B53:C85,2,FALSE)</f>
        <v>BLEU HELIOGRAPHIQUE</v>
      </c>
      <c r="E25" s="66"/>
      <c r="F25" s="105"/>
      <c r="G25" s="66"/>
      <c r="H25" s="93"/>
      <c r="I25" s="74">
        <v>7</v>
      </c>
      <c r="J25" s="100" t="s">
        <v>690</v>
      </c>
      <c r="K25" s="101"/>
      <c r="L25" s="80"/>
      <c r="M25" s="102" t="str">
        <f>VLOOKUP(J33,'BASE DE DONNEE'!B41:C73,2,FALSE)</f>
        <v>BLEU HELIOGRAPHIQUE</v>
      </c>
      <c r="N25" s="66"/>
      <c r="O25" s="105"/>
      <c r="P25" s="66"/>
      <c r="Q25" s="93"/>
      <c r="R25" s="74">
        <v>8</v>
      </c>
      <c r="S25" s="100" t="s">
        <v>691</v>
      </c>
      <c r="T25" s="101"/>
      <c r="U25" s="80"/>
      <c r="V25" s="102" t="str">
        <f>VLOOKUP(S33,'BASE DE DONNEE'!B41:C73,2,FALSE)</f>
        <v>BLEU FLAMME</v>
      </c>
      <c r="W25" s="66"/>
      <c r="X25" s="105"/>
      <c r="Y25" s="66"/>
      <c r="Z25" s="93"/>
      <c r="AA25" s="74">
        <v>9</v>
      </c>
      <c r="AB25" s="42"/>
    </row>
    <row r="26" spans="1:28" ht="2.1" customHeight="1" x14ac:dyDescent="0.3">
      <c r="C26" s="80"/>
      <c r="D26" s="103"/>
      <c r="E26" s="65"/>
      <c r="F26" s="106"/>
      <c r="G26" s="65"/>
      <c r="H26" s="108"/>
      <c r="I26" s="74"/>
      <c r="L26" s="80"/>
      <c r="M26" s="103"/>
      <c r="N26" s="65"/>
      <c r="O26" s="106"/>
      <c r="P26" s="65"/>
      <c r="Q26" s="108"/>
      <c r="R26" s="74"/>
      <c r="U26" s="80"/>
      <c r="V26" s="103"/>
      <c r="W26" s="65"/>
      <c r="X26" s="106"/>
      <c r="Y26" s="65"/>
      <c r="Z26" s="108"/>
      <c r="AA26" s="74"/>
      <c r="AB26" s="42"/>
    </row>
    <row r="27" spans="1:28" ht="23.1" customHeight="1" x14ac:dyDescent="0.35">
      <c r="A27" s="110">
        <v>2020</v>
      </c>
      <c r="B27" s="111"/>
      <c r="C27" s="80"/>
      <c r="D27" s="103"/>
      <c r="E27" s="65"/>
      <c r="F27" s="106"/>
      <c r="G27" s="65"/>
      <c r="H27" s="108"/>
      <c r="I27" s="74"/>
      <c r="J27" s="110">
        <v>2020</v>
      </c>
      <c r="K27" s="111"/>
      <c r="L27" s="80"/>
      <c r="M27" s="103"/>
      <c r="N27" s="65"/>
      <c r="O27" s="106"/>
      <c r="P27" s="65"/>
      <c r="Q27" s="108"/>
      <c r="R27" s="74"/>
      <c r="S27" s="110">
        <v>2020</v>
      </c>
      <c r="T27" s="111"/>
      <c r="U27" s="80"/>
      <c r="V27" s="103"/>
      <c r="W27" s="65"/>
      <c r="X27" s="106"/>
      <c r="Y27" s="65"/>
      <c r="Z27" s="108"/>
      <c r="AA27" s="74"/>
      <c r="AB27" s="42"/>
    </row>
    <row r="28" spans="1:28" ht="2.1" customHeight="1" x14ac:dyDescent="0.3">
      <c r="C28" s="80"/>
      <c r="D28" s="103"/>
      <c r="E28" s="65"/>
      <c r="F28" s="106"/>
      <c r="G28" s="65"/>
      <c r="H28" s="108"/>
      <c r="I28" s="74"/>
      <c r="L28" s="80"/>
      <c r="M28" s="103"/>
      <c r="N28" s="65"/>
      <c r="O28" s="106"/>
      <c r="P28" s="65"/>
      <c r="Q28" s="108"/>
      <c r="R28" s="74"/>
      <c r="U28" s="80"/>
      <c r="V28" s="103"/>
      <c r="W28" s="65"/>
      <c r="X28" s="106"/>
      <c r="Y28" s="65"/>
      <c r="Z28" s="108"/>
      <c r="AA28" s="74"/>
      <c r="AB28" s="42"/>
    </row>
    <row r="29" spans="1:28" ht="23.1" customHeight="1" x14ac:dyDescent="0.3">
      <c r="A29" s="112" t="s">
        <v>546</v>
      </c>
      <c r="B29" s="113"/>
      <c r="C29" s="80"/>
      <c r="D29" s="103"/>
      <c r="E29" s="65"/>
      <c r="F29" s="106"/>
      <c r="G29" s="65"/>
      <c r="H29" s="108"/>
      <c r="I29" s="74"/>
      <c r="J29" s="112" t="s">
        <v>546</v>
      </c>
      <c r="K29" s="113"/>
      <c r="L29" s="80"/>
      <c r="M29" s="103"/>
      <c r="N29" s="65"/>
      <c r="O29" s="106"/>
      <c r="P29" s="65"/>
      <c r="Q29" s="108"/>
      <c r="R29" s="74"/>
      <c r="S29" s="112" t="s">
        <v>504</v>
      </c>
      <c r="T29" s="113"/>
      <c r="U29" s="80"/>
      <c r="V29" s="103"/>
      <c r="W29" s="65"/>
      <c r="X29" s="106"/>
      <c r="Y29" s="65"/>
      <c r="Z29" s="108"/>
      <c r="AA29" s="74"/>
      <c r="AB29" s="42"/>
    </row>
    <row r="30" spans="1:28" ht="2.1" customHeight="1" x14ac:dyDescent="0.3">
      <c r="C30" s="80"/>
      <c r="D30" s="103"/>
      <c r="E30" s="65"/>
      <c r="F30" s="106"/>
      <c r="G30" s="65"/>
      <c r="H30" s="108"/>
      <c r="I30" s="74"/>
      <c r="L30" s="80"/>
      <c r="M30" s="103"/>
      <c r="N30" s="65"/>
      <c r="O30" s="106"/>
      <c r="P30" s="65"/>
      <c r="Q30" s="108"/>
      <c r="R30" s="74"/>
      <c r="U30" s="80"/>
      <c r="V30" s="103"/>
      <c r="W30" s="65"/>
      <c r="X30" s="106"/>
      <c r="Y30" s="65"/>
      <c r="Z30" s="108"/>
      <c r="AA30" s="74"/>
      <c r="AB30" s="42"/>
    </row>
    <row r="31" spans="1:28" ht="23.1" customHeight="1" x14ac:dyDescent="0.3">
      <c r="A31" s="72" t="s">
        <v>548</v>
      </c>
      <c r="B31" s="36" t="s">
        <v>566</v>
      </c>
      <c r="C31" s="80"/>
      <c r="D31" s="103"/>
      <c r="E31" s="65"/>
      <c r="F31" s="106"/>
      <c r="G31" s="65"/>
      <c r="H31" s="108"/>
      <c r="I31" s="74"/>
      <c r="J31" s="72" t="s">
        <v>548</v>
      </c>
      <c r="K31" s="36" t="s">
        <v>566</v>
      </c>
      <c r="L31" s="80"/>
      <c r="M31" s="103"/>
      <c r="N31" s="65"/>
      <c r="O31" s="106"/>
      <c r="P31" s="65"/>
      <c r="Q31" s="108"/>
      <c r="R31" s="74"/>
      <c r="S31" s="72" t="s">
        <v>505</v>
      </c>
      <c r="T31" s="36" t="s">
        <v>569</v>
      </c>
      <c r="U31" s="80"/>
      <c r="V31" s="103"/>
      <c r="W31" s="65"/>
      <c r="X31" s="106"/>
      <c r="Y31" s="65"/>
      <c r="Z31" s="108"/>
      <c r="AA31" s="74"/>
      <c r="AB31" s="42"/>
    </row>
    <row r="32" spans="1:28" ht="2.1" customHeight="1" x14ac:dyDescent="0.3">
      <c r="C32" s="80"/>
      <c r="D32" s="103"/>
      <c r="E32" s="65"/>
      <c r="F32" s="106"/>
      <c r="G32" s="65"/>
      <c r="H32" s="108"/>
      <c r="I32" s="74"/>
      <c r="L32" s="80"/>
      <c r="M32" s="103"/>
      <c r="N32" s="65"/>
      <c r="O32" s="106"/>
      <c r="P32" s="65"/>
      <c r="Q32" s="108"/>
      <c r="R32" s="74"/>
      <c r="U32" s="80"/>
      <c r="V32" s="103"/>
      <c r="W32" s="65"/>
      <c r="X32" s="106"/>
      <c r="Y32" s="65"/>
      <c r="Z32" s="108"/>
      <c r="AA32" s="74"/>
      <c r="AB32" s="42"/>
    </row>
    <row r="33" spans="1:28" ht="23.1" customHeight="1" x14ac:dyDescent="0.3">
      <c r="A33" s="114" t="s">
        <v>615</v>
      </c>
      <c r="B33" s="113"/>
      <c r="C33" s="80"/>
      <c r="D33" s="103"/>
      <c r="E33" s="65"/>
      <c r="F33" s="106"/>
      <c r="G33" s="65"/>
      <c r="H33" s="108"/>
      <c r="I33" s="74"/>
      <c r="J33" s="114" t="s">
        <v>615</v>
      </c>
      <c r="K33" s="113"/>
      <c r="L33" s="80"/>
      <c r="M33" s="103"/>
      <c r="N33" s="65"/>
      <c r="O33" s="106"/>
      <c r="P33" s="65"/>
      <c r="Q33" s="108"/>
      <c r="R33" s="74"/>
      <c r="S33" s="114" t="s">
        <v>613</v>
      </c>
      <c r="T33" s="113"/>
      <c r="U33" s="80"/>
      <c r="V33" s="103"/>
      <c r="W33" s="65"/>
      <c r="X33" s="106"/>
      <c r="Y33" s="65"/>
      <c r="Z33" s="108"/>
      <c r="AA33" s="74"/>
      <c r="AB33" s="42"/>
    </row>
    <row r="34" spans="1:28" ht="2.1" customHeight="1" x14ac:dyDescent="0.3">
      <c r="C34" s="80"/>
      <c r="D34" s="103"/>
      <c r="E34" s="65"/>
      <c r="F34" s="106"/>
      <c r="G34" s="65"/>
      <c r="H34" s="108"/>
      <c r="I34" s="74"/>
      <c r="L34" s="80"/>
      <c r="M34" s="103"/>
      <c r="N34" s="65"/>
      <c r="O34" s="106"/>
      <c r="P34" s="65"/>
      <c r="Q34" s="108"/>
      <c r="R34" s="74"/>
      <c r="U34" s="80"/>
      <c r="V34" s="103"/>
      <c r="W34" s="65"/>
      <c r="X34" s="106"/>
      <c r="Y34" s="65"/>
      <c r="Z34" s="108"/>
      <c r="AA34" s="74"/>
      <c r="AB34" s="42"/>
    </row>
    <row r="35" spans="1:28" ht="22.5" customHeight="1" x14ac:dyDescent="0.3">
      <c r="A35" s="115" t="s">
        <v>499</v>
      </c>
      <c r="B35" s="113"/>
      <c r="C35" s="80"/>
      <c r="D35" s="104"/>
      <c r="E35" s="67"/>
      <c r="F35" s="107"/>
      <c r="G35" s="67"/>
      <c r="H35" s="109"/>
      <c r="I35" s="74"/>
      <c r="J35" s="115" t="s">
        <v>499</v>
      </c>
      <c r="K35" s="113"/>
      <c r="L35" s="80"/>
      <c r="M35" s="104"/>
      <c r="N35" s="67"/>
      <c r="O35" s="107"/>
      <c r="P35" s="67"/>
      <c r="Q35" s="109"/>
      <c r="R35" s="74"/>
      <c r="S35" s="115" t="s">
        <v>499</v>
      </c>
      <c r="T35" s="113"/>
      <c r="U35" s="80"/>
      <c r="V35" s="104"/>
      <c r="W35" s="67"/>
      <c r="X35" s="107"/>
      <c r="Y35" s="67"/>
      <c r="Z35" s="109"/>
      <c r="AA35" s="74"/>
      <c r="AB35" s="42"/>
    </row>
    <row r="36" spans="1:28" ht="44.1" customHeight="1" x14ac:dyDescent="0.25">
      <c r="A36" s="42"/>
      <c r="B36" s="42"/>
      <c r="C36" s="42"/>
      <c r="D36" s="42"/>
      <c r="E36" s="42"/>
      <c r="F36" s="42"/>
      <c r="G36" s="42"/>
      <c r="H36" s="42"/>
      <c r="I36" s="74"/>
      <c r="J36" s="42"/>
      <c r="K36" s="42"/>
      <c r="L36" s="42"/>
      <c r="M36" s="42"/>
      <c r="N36" s="42"/>
      <c r="O36" s="42"/>
      <c r="P36" s="42"/>
      <c r="Q36" s="42"/>
      <c r="R36" s="74"/>
      <c r="S36" s="42"/>
      <c r="T36" s="42"/>
      <c r="U36" s="42"/>
      <c r="V36" s="42"/>
      <c r="W36" s="42"/>
      <c r="X36" s="42"/>
      <c r="Y36" s="42"/>
      <c r="Z36" s="42"/>
      <c r="AA36" s="74"/>
      <c r="AB36" s="42"/>
    </row>
    <row r="37" spans="1:28" ht="23.1" customHeight="1" x14ac:dyDescent="0.3">
      <c r="A37" s="100" t="s">
        <v>692</v>
      </c>
      <c r="B37" s="101"/>
      <c r="C37" s="80"/>
      <c r="D37" s="102" t="str">
        <f>VLOOKUP(A45,'BASE DE DONNEE'!B65:C97,2,FALSE)</f>
        <v>BLEU HELIOGRAPHIQUE</v>
      </c>
      <c r="E37" s="66"/>
      <c r="F37" s="105"/>
      <c r="G37" s="66"/>
      <c r="H37" s="93"/>
      <c r="I37" s="74">
        <v>10</v>
      </c>
      <c r="J37" s="100" t="s">
        <v>693</v>
      </c>
      <c r="K37" s="101"/>
      <c r="L37" s="80"/>
      <c r="M37" s="102" t="str">
        <f>VLOOKUP(J45,'BASE DE DONNEE'!B41:C73,2,FALSE)</f>
        <v>BLEU HELIOGRAPHIQUE</v>
      </c>
      <c r="N37" s="66"/>
      <c r="O37" s="105"/>
      <c r="P37" s="66"/>
      <c r="Q37" s="93"/>
      <c r="R37" s="74">
        <v>11</v>
      </c>
      <c r="S37" s="100" t="s">
        <v>694</v>
      </c>
      <c r="T37" s="101"/>
      <c r="U37" s="80"/>
      <c r="V37" s="102" t="str">
        <f>VLOOKUP(S45,'BASE DE DONNEE'!B41:C73,2,FALSE)</f>
        <v>BLEU HELIOGRAPHIQUE</v>
      </c>
      <c r="W37" s="66"/>
      <c r="X37" s="105"/>
      <c r="Y37" s="66"/>
      <c r="Z37" s="93"/>
      <c r="AA37" s="74">
        <v>12</v>
      </c>
      <c r="AB37" s="42"/>
    </row>
    <row r="38" spans="1:28" ht="2.1" customHeight="1" x14ac:dyDescent="0.3">
      <c r="C38" s="80"/>
      <c r="D38" s="103"/>
      <c r="E38" s="65"/>
      <c r="F38" s="106"/>
      <c r="G38" s="65"/>
      <c r="H38" s="108"/>
      <c r="I38" s="74"/>
      <c r="L38" s="80"/>
      <c r="M38" s="103"/>
      <c r="N38" s="65"/>
      <c r="O38" s="106"/>
      <c r="P38" s="65"/>
      <c r="Q38" s="108"/>
      <c r="R38" s="74"/>
      <c r="U38" s="80"/>
      <c r="V38" s="103"/>
      <c r="W38" s="65"/>
      <c r="X38" s="106"/>
      <c r="Y38" s="65"/>
      <c r="Z38" s="108"/>
      <c r="AA38" s="74"/>
      <c r="AB38" s="42"/>
    </row>
    <row r="39" spans="1:28" ht="23.1" customHeight="1" x14ac:dyDescent="0.35">
      <c r="A39" s="110">
        <v>2020</v>
      </c>
      <c r="B39" s="111"/>
      <c r="C39" s="80"/>
      <c r="D39" s="103"/>
      <c r="E39" s="65"/>
      <c r="F39" s="106"/>
      <c r="G39" s="65"/>
      <c r="H39" s="108"/>
      <c r="I39" s="74"/>
      <c r="J39" s="110">
        <v>2020</v>
      </c>
      <c r="K39" s="111"/>
      <c r="L39" s="80"/>
      <c r="M39" s="103"/>
      <c r="N39" s="65"/>
      <c r="O39" s="106"/>
      <c r="P39" s="65"/>
      <c r="Q39" s="108"/>
      <c r="R39" s="74"/>
      <c r="S39" s="110">
        <v>2020</v>
      </c>
      <c r="T39" s="111"/>
      <c r="U39" s="80"/>
      <c r="V39" s="103"/>
      <c r="W39" s="65"/>
      <c r="X39" s="106"/>
      <c r="Y39" s="65"/>
      <c r="Z39" s="108"/>
      <c r="AA39" s="74"/>
      <c r="AB39" s="42"/>
    </row>
    <row r="40" spans="1:28" ht="2.1" customHeight="1" x14ac:dyDescent="0.3">
      <c r="C40" s="80"/>
      <c r="D40" s="103"/>
      <c r="E40" s="65"/>
      <c r="F40" s="106"/>
      <c r="G40" s="65"/>
      <c r="H40" s="108"/>
      <c r="I40" s="74"/>
      <c r="L40" s="80"/>
      <c r="M40" s="103"/>
      <c r="N40" s="65"/>
      <c r="O40" s="106"/>
      <c r="P40" s="65"/>
      <c r="Q40" s="108"/>
      <c r="R40" s="74"/>
      <c r="U40" s="80"/>
      <c r="V40" s="103"/>
      <c r="W40" s="65"/>
      <c r="X40" s="106"/>
      <c r="Y40" s="65"/>
      <c r="Z40" s="108"/>
      <c r="AA40" s="74"/>
      <c r="AB40" s="42"/>
    </row>
    <row r="41" spans="1:28" ht="23.1" customHeight="1" x14ac:dyDescent="0.3">
      <c r="A41" s="112" t="s">
        <v>546</v>
      </c>
      <c r="B41" s="113"/>
      <c r="C41" s="80"/>
      <c r="D41" s="103"/>
      <c r="E41" s="65"/>
      <c r="F41" s="106"/>
      <c r="G41" s="65"/>
      <c r="H41" s="108"/>
      <c r="I41" s="74"/>
      <c r="J41" s="112" t="s">
        <v>546</v>
      </c>
      <c r="K41" s="113"/>
      <c r="L41" s="80"/>
      <c r="M41" s="103"/>
      <c r="N41" s="65"/>
      <c r="O41" s="106"/>
      <c r="P41" s="65"/>
      <c r="Q41" s="108"/>
      <c r="R41" s="74"/>
      <c r="S41" s="112" t="s">
        <v>546</v>
      </c>
      <c r="T41" s="113"/>
      <c r="U41" s="80"/>
      <c r="V41" s="103"/>
      <c r="W41" s="65"/>
      <c r="X41" s="106"/>
      <c r="Y41" s="65"/>
      <c r="Z41" s="108"/>
      <c r="AA41" s="74"/>
      <c r="AB41" s="42"/>
    </row>
    <row r="42" spans="1:28" ht="2.1" customHeight="1" x14ac:dyDescent="0.3">
      <c r="C42" s="80"/>
      <c r="D42" s="103"/>
      <c r="E42" s="65"/>
      <c r="F42" s="106"/>
      <c r="G42" s="65"/>
      <c r="H42" s="108"/>
      <c r="I42" s="74"/>
      <c r="L42" s="80"/>
      <c r="M42" s="103"/>
      <c r="N42" s="65"/>
      <c r="O42" s="106"/>
      <c r="P42" s="65"/>
      <c r="Q42" s="108"/>
      <c r="R42" s="74"/>
      <c r="U42" s="80"/>
      <c r="V42" s="103"/>
      <c r="W42" s="65"/>
      <c r="X42" s="106"/>
      <c r="Y42" s="65"/>
      <c r="Z42" s="108"/>
      <c r="AA42" s="74"/>
      <c r="AB42" s="42"/>
    </row>
    <row r="43" spans="1:28" ht="23.1" customHeight="1" x14ac:dyDescent="0.3">
      <c r="A43" s="72" t="s">
        <v>548</v>
      </c>
      <c r="B43" s="36" t="s">
        <v>566</v>
      </c>
      <c r="C43" s="80"/>
      <c r="D43" s="103"/>
      <c r="E43" s="65"/>
      <c r="F43" s="106"/>
      <c r="G43" s="65"/>
      <c r="H43" s="108"/>
      <c r="I43" s="74"/>
      <c r="J43" s="72" t="s">
        <v>548</v>
      </c>
      <c r="K43" s="36" t="s">
        <v>566</v>
      </c>
      <c r="L43" s="80"/>
      <c r="M43" s="103"/>
      <c r="N43" s="65"/>
      <c r="O43" s="106"/>
      <c r="P43" s="65"/>
      <c r="Q43" s="108"/>
      <c r="R43" s="74"/>
      <c r="S43" s="72" t="s">
        <v>548</v>
      </c>
      <c r="T43" s="36" t="s">
        <v>566</v>
      </c>
      <c r="U43" s="80"/>
      <c r="V43" s="103"/>
      <c r="W43" s="65"/>
      <c r="X43" s="106"/>
      <c r="Y43" s="65"/>
      <c r="Z43" s="108"/>
      <c r="AA43" s="74"/>
      <c r="AB43" s="42"/>
    </row>
    <row r="44" spans="1:28" ht="2.1" customHeight="1" x14ac:dyDescent="0.3">
      <c r="C44" s="80"/>
      <c r="D44" s="103"/>
      <c r="E44" s="65"/>
      <c r="F44" s="106"/>
      <c r="G44" s="65"/>
      <c r="H44" s="108"/>
      <c r="I44" s="74"/>
      <c r="L44" s="80"/>
      <c r="M44" s="103"/>
      <c r="N44" s="65"/>
      <c r="O44" s="106"/>
      <c r="P44" s="65"/>
      <c r="Q44" s="108"/>
      <c r="R44" s="74"/>
      <c r="U44" s="80"/>
      <c r="V44" s="103"/>
      <c r="W44" s="65"/>
      <c r="X44" s="106"/>
      <c r="Y44" s="65"/>
      <c r="Z44" s="108"/>
      <c r="AA44" s="74"/>
      <c r="AB44" s="42"/>
    </row>
    <row r="45" spans="1:28" ht="23.1" customHeight="1" x14ac:dyDescent="0.3">
      <c r="A45" s="114" t="s">
        <v>615</v>
      </c>
      <c r="B45" s="113"/>
      <c r="C45" s="80"/>
      <c r="D45" s="103"/>
      <c r="E45" s="65"/>
      <c r="F45" s="106"/>
      <c r="G45" s="65"/>
      <c r="H45" s="108"/>
      <c r="I45" s="74"/>
      <c r="J45" s="114" t="s">
        <v>615</v>
      </c>
      <c r="K45" s="113"/>
      <c r="L45" s="80"/>
      <c r="M45" s="103"/>
      <c r="N45" s="65"/>
      <c r="O45" s="106"/>
      <c r="P45" s="65"/>
      <c r="Q45" s="108"/>
      <c r="R45" s="74"/>
      <c r="S45" s="114" t="s">
        <v>615</v>
      </c>
      <c r="T45" s="113"/>
      <c r="U45" s="80"/>
      <c r="V45" s="103"/>
      <c r="W45" s="65"/>
      <c r="X45" s="106"/>
      <c r="Y45" s="65"/>
      <c r="Z45" s="108"/>
      <c r="AA45" s="74"/>
      <c r="AB45" s="42"/>
    </row>
    <row r="46" spans="1:28" ht="2.1" customHeight="1" x14ac:dyDescent="0.3">
      <c r="C46" s="80"/>
      <c r="D46" s="103"/>
      <c r="E46" s="65"/>
      <c r="F46" s="106"/>
      <c r="G46" s="65"/>
      <c r="H46" s="108"/>
      <c r="I46" s="74"/>
      <c r="L46" s="80"/>
      <c r="M46" s="103"/>
      <c r="N46" s="65"/>
      <c r="O46" s="106"/>
      <c r="P46" s="65"/>
      <c r="Q46" s="108"/>
      <c r="R46" s="74"/>
      <c r="U46" s="80"/>
      <c r="V46" s="103"/>
      <c r="W46" s="65"/>
      <c r="X46" s="106"/>
      <c r="Y46" s="65"/>
      <c r="Z46" s="108"/>
      <c r="AA46" s="74"/>
      <c r="AB46" s="42"/>
    </row>
    <row r="47" spans="1:28" ht="23.1" customHeight="1" x14ac:dyDescent="0.3">
      <c r="A47" s="115" t="s">
        <v>499</v>
      </c>
      <c r="B47" s="113"/>
      <c r="C47" s="80"/>
      <c r="D47" s="104"/>
      <c r="E47" s="67"/>
      <c r="F47" s="107"/>
      <c r="G47" s="67"/>
      <c r="H47" s="109"/>
      <c r="I47" s="74"/>
      <c r="J47" s="115" t="s">
        <v>499</v>
      </c>
      <c r="K47" s="113"/>
      <c r="L47" s="80"/>
      <c r="M47" s="104"/>
      <c r="N47" s="67"/>
      <c r="O47" s="107"/>
      <c r="P47" s="67"/>
      <c r="Q47" s="109"/>
      <c r="R47" s="74"/>
      <c r="S47" s="115" t="s">
        <v>499</v>
      </c>
      <c r="T47" s="113"/>
      <c r="U47" s="80"/>
      <c r="V47" s="104"/>
      <c r="W47" s="67"/>
      <c r="X47" s="107"/>
      <c r="Y47" s="67"/>
      <c r="Z47" s="109"/>
      <c r="AA47" s="74"/>
      <c r="AB47" s="42"/>
    </row>
    <row r="48" spans="1:28" x14ac:dyDescent="0.25">
      <c r="A48" s="42"/>
      <c r="B48" s="42"/>
      <c r="C48" s="42"/>
      <c r="D48" s="42"/>
      <c r="E48" s="42"/>
      <c r="F48" s="42"/>
      <c r="G48" s="42"/>
      <c r="H48" s="42"/>
      <c r="I48" s="74"/>
      <c r="J48" s="42"/>
      <c r="K48" s="42"/>
      <c r="L48" s="42"/>
      <c r="M48" s="42"/>
      <c r="N48" s="42"/>
      <c r="O48" s="42"/>
      <c r="P48" s="42"/>
      <c r="Q48" s="42"/>
      <c r="R48" s="74"/>
      <c r="S48" s="42"/>
      <c r="T48" s="42"/>
      <c r="U48" s="42"/>
      <c r="V48" s="42"/>
      <c r="W48" s="42"/>
      <c r="X48" s="42"/>
      <c r="Y48" s="42"/>
      <c r="Z48" s="42"/>
      <c r="AA48" s="74"/>
      <c r="AB48" s="42"/>
    </row>
    <row r="49" spans="1:28" x14ac:dyDescent="0.25">
      <c r="A49" s="42"/>
      <c r="B49" s="42"/>
      <c r="C49" s="42"/>
      <c r="D49" s="42"/>
      <c r="E49" s="42"/>
      <c r="F49" s="42"/>
      <c r="G49" s="42"/>
      <c r="H49" s="42"/>
      <c r="I49" s="74"/>
      <c r="J49" s="42"/>
      <c r="K49" s="42"/>
      <c r="L49" s="42"/>
      <c r="M49" s="42"/>
      <c r="N49" s="42"/>
      <c r="O49" s="42"/>
      <c r="P49" s="42"/>
      <c r="Q49" s="42"/>
      <c r="R49" s="74"/>
      <c r="S49" s="42"/>
      <c r="T49" s="42"/>
      <c r="U49" s="42"/>
      <c r="V49" s="42"/>
      <c r="W49" s="42"/>
      <c r="X49" s="42"/>
      <c r="Y49" s="42"/>
      <c r="Z49" s="42"/>
      <c r="AA49" s="74"/>
      <c r="AB49" s="42"/>
    </row>
    <row r="50" spans="1:28" x14ac:dyDescent="0.25">
      <c r="A50" s="42"/>
      <c r="B50" s="42"/>
      <c r="C50" s="42"/>
      <c r="D50" s="42"/>
      <c r="E50" s="42"/>
      <c r="F50" s="42"/>
      <c r="G50" s="42"/>
      <c r="H50" s="42"/>
      <c r="I50" s="74"/>
      <c r="J50" s="42"/>
      <c r="K50" s="42"/>
      <c r="L50" s="42"/>
      <c r="M50" s="42"/>
      <c r="N50" s="42"/>
      <c r="O50" s="42"/>
      <c r="P50" s="42"/>
      <c r="Q50" s="42"/>
      <c r="R50" s="74"/>
      <c r="S50" s="42"/>
      <c r="T50" s="42"/>
      <c r="U50" s="42"/>
      <c r="V50" s="42"/>
      <c r="W50" s="42"/>
      <c r="X50" s="42"/>
      <c r="Y50" s="42"/>
      <c r="Z50" s="42"/>
      <c r="AA50" s="74"/>
      <c r="AB50" s="42"/>
    </row>
    <row r="51" spans="1:28" x14ac:dyDescent="0.25">
      <c r="A51" s="42"/>
      <c r="B51" s="42"/>
      <c r="C51" s="42"/>
      <c r="D51" s="42"/>
      <c r="E51" s="42"/>
      <c r="F51" s="42"/>
      <c r="G51" s="42"/>
      <c r="H51" s="42"/>
      <c r="I51" s="74"/>
      <c r="J51" s="42"/>
      <c r="K51" s="42"/>
      <c r="L51" s="42"/>
      <c r="M51" s="42"/>
      <c r="N51" s="42"/>
      <c r="O51" s="42"/>
      <c r="P51" s="42"/>
      <c r="Q51" s="42"/>
      <c r="R51" s="74"/>
      <c r="S51" s="42"/>
      <c r="T51" s="42"/>
      <c r="U51" s="42"/>
      <c r="V51" s="42"/>
      <c r="W51" s="42"/>
      <c r="X51" s="42"/>
      <c r="Y51" s="42"/>
      <c r="Z51" s="42"/>
      <c r="AA51" s="74"/>
      <c r="AB51" s="42"/>
    </row>
  </sheetData>
  <mergeCells count="108">
    <mergeCell ref="F13:F23"/>
    <mergeCell ref="H13:H23"/>
    <mergeCell ref="S21:T21"/>
    <mergeCell ref="S23:T23"/>
    <mergeCell ref="A1:B1"/>
    <mergeCell ref="C1:C11"/>
    <mergeCell ref="D1:D11"/>
    <mergeCell ref="F1:F11"/>
    <mergeCell ref="H1:H11"/>
    <mergeCell ref="A3:B3"/>
    <mergeCell ref="A5:B5"/>
    <mergeCell ref="A9:B9"/>
    <mergeCell ref="A11:B11"/>
    <mergeCell ref="C13:C23"/>
    <mergeCell ref="A13:B13"/>
    <mergeCell ref="D13:D23"/>
    <mergeCell ref="A15:B15"/>
    <mergeCell ref="A17:B17"/>
    <mergeCell ref="A21:B21"/>
    <mergeCell ref="A23:B23"/>
    <mergeCell ref="J9:K9"/>
    <mergeCell ref="J5:K5"/>
    <mergeCell ref="J3:K3"/>
    <mergeCell ref="U25:U35"/>
    <mergeCell ref="V25:V35"/>
    <mergeCell ref="X25:X35"/>
    <mergeCell ref="V13:V23"/>
    <mergeCell ref="X13:X23"/>
    <mergeCell ref="Z13:Z23"/>
    <mergeCell ref="S13:T13"/>
    <mergeCell ref="Z25:Z35"/>
    <mergeCell ref="L13:L23"/>
    <mergeCell ref="U13:U23"/>
    <mergeCell ref="S15:T15"/>
    <mergeCell ref="M13:M23"/>
    <mergeCell ref="O13:O23"/>
    <mergeCell ref="Q13:Q23"/>
    <mergeCell ref="S17:T17"/>
    <mergeCell ref="V1:V11"/>
    <mergeCell ref="X1:X11"/>
    <mergeCell ref="Z1:Z11"/>
    <mergeCell ref="S3:T3"/>
    <mergeCell ref="S5:T5"/>
    <mergeCell ref="S9:T9"/>
    <mergeCell ref="S11:T11"/>
    <mergeCell ref="U1:U11"/>
    <mergeCell ref="L1:L11"/>
    <mergeCell ref="S1:T1"/>
    <mergeCell ref="A37:B37"/>
    <mergeCell ref="D37:D47"/>
    <mergeCell ref="F37:F47"/>
    <mergeCell ref="H37:H47"/>
    <mergeCell ref="A39:B39"/>
    <mergeCell ref="A41:B41"/>
    <mergeCell ref="A45:B45"/>
    <mergeCell ref="A47:B47"/>
    <mergeCell ref="C37:C47"/>
    <mergeCell ref="A25:B25"/>
    <mergeCell ref="A27:B27"/>
    <mergeCell ref="A29:B29"/>
    <mergeCell ref="A33:B33"/>
    <mergeCell ref="A35:B35"/>
    <mergeCell ref="S25:T25"/>
    <mergeCell ref="S27:T27"/>
    <mergeCell ref="S29:T29"/>
    <mergeCell ref="S33:T33"/>
    <mergeCell ref="S35:T35"/>
    <mergeCell ref="C25:C35"/>
    <mergeCell ref="L25:L35"/>
    <mergeCell ref="M25:M35"/>
    <mergeCell ref="O25:O35"/>
    <mergeCell ref="H25:H35"/>
    <mergeCell ref="J25:K25"/>
    <mergeCell ref="J27:K27"/>
    <mergeCell ref="J29:K29"/>
    <mergeCell ref="J33:K33"/>
    <mergeCell ref="J35:K35"/>
    <mergeCell ref="D25:D35"/>
    <mergeCell ref="F25:F35"/>
    <mergeCell ref="Q25:Q35"/>
    <mergeCell ref="Z37:Z47"/>
    <mergeCell ref="S39:T39"/>
    <mergeCell ref="S41:T41"/>
    <mergeCell ref="S45:T45"/>
    <mergeCell ref="S47:T47"/>
    <mergeCell ref="U37:U47"/>
    <mergeCell ref="L37:L47"/>
    <mergeCell ref="S37:T37"/>
    <mergeCell ref="V37:V47"/>
    <mergeCell ref="X37:X47"/>
    <mergeCell ref="J37:K37"/>
    <mergeCell ref="M37:M47"/>
    <mergeCell ref="O37:O47"/>
    <mergeCell ref="Q37:Q47"/>
    <mergeCell ref="J39:K39"/>
    <mergeCell ref="J41:K41"/>
    <mergeCell ref="J45:K45"/>
    <mergeCell ref="J47:K47"/>
    <mergeCell ref="J11:K11"/>
    <mergeCell ref="Q1:Q11"/>
    <mergeCell ref="O1:O11"/>
    <mergeCell ref="M1:M11"/>
    <mergeCell ref="J1:K1"/>
    <mergeCell ref="J13:K13"/>
    <mergeCell ref="J15:K15"/>
    <mergeCell ref="J17:K17"/>
    <mergeCell ref="J21:K21"/>
    <mergeCell ref="J23:K23"/>
  </mergeCells>
  <dataValidations count="1">
    <dataValidation type="list" allowBlank="1" showInputMessage="1" showErrorMessage="1" sqref="S19 S7 J7 A19 J19 A31 J31 S31 A43 J43 S43 A7" xr:uid="{533414A0-404A-4E89-A2E1-DF57C81DD239}">
      <formula1>INDIRECT(A5)</formula1>
    </dataValidation>
  </dataValidations>
  <pageMargins left="0.70866141732283472" right="0.19685039370078741" top="0.62992125984251968" bottom="0.19685039370078741" header="0.31496062992125984" footer="0.31496062992125984"/>
  <pageSetup scale="9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60" r:id="rId4" name="Button 16">
              <controlPr defaultSize="0" print="0" autoFill="0" autoPict="0" macro="[0]!Macro5">
                <anchor moveWithCells="1">
                  <from>
                    <xdr:col>28</xdr:col>
                    <xdr:colOff>47625</xdr:colOff>
                    <xdr:row>18</xdr:row>
                    <xdr:rowOff>114300</xdr:rowOff>
                  </from>
                  <to>
                    <xdr:col>28</xdr:col>
                    <xdr:colOff>685800</xdr:colOff>
                    <xdr:row>20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2" r:id="rId5" name="Button 18">
              <controlPr defaultSize="0" print="0" autoFill="0" autoPict="0" macro="[0]!Macro10">
                <anchor moveWithCells="1">
                  <from>
                    <xdr:col>29</xdr:col>
                    <xdr:colOff>28575</xdr:colOff>
                    <xdr:row>18</xdr:row>
                    <xdr:rowOff>95250</xdr:rowOff>
                  </from>
                  <to>
                    <xdr:col>29</xdr:col>
                    <xdr:colOff>666750</xdr:colOff>
                    <xdr:row>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3" r:id="rId6" name="Button 19">
              <controlPr defaultSize="0" print="0" autoFill="0" autoPict="0" macro="[0]!TAG_1">
                <anchor moveWithCells="1">
                  <from>
                    <xdr:col>30</xdr:col>
                    <xdr:colOff>28575</xdr:colOff>
                    <xdr:row>18</xdr:row>
                    <xdr:rowOff>95250</xdr:rowOff>
                  </from>
                  <to>
                    <xdr:col>30</xdr:col>
                    <xdr:colOff>666750</xdr:colOff>
                    <xdr:row>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4" r:id="rId7" name="Button 20">
              <controlPr defaultSize="0" print="0" autoFill="0" autoPict="0" macro="[0]!TAG_1">
                <anchor moveWithCells="1">
                  <from>
                    <xdr:col>28</xdr:col>
                    <xdr:colOff>28575</xdr:colOff>
                    <xdr:row>21</xdr:row>
                    <xdr:rowOff>9525</xdr:rowOff>
                  </from>
                  <to>
                    <xdr:col>28</xdr:col>
                    <xdr:colOff>666750</xdr:colOff>
                    <xdr:row>22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5" r:id="rId8" name="Button 21">
              <controlPr defaultSize="0" print="0" autoFill="0" autoPict="0" macro="[0]!TAG_1">
                <anchor moveWithCells="1">
                  <from>
                    <xdr:col>29</xdr:col>
                    <xdr:colOff>28575</xdr:colOff>
                    <xdr:row>21</xdr:row>
                    <xdr:rowOff>9525</xdr:rowOff>
                  </from>
                  <to>
                    <xdr:col>29</xdr:col>
                    <xdr:colOff>666750</xdr:colOff>
                    <xdr:row>22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6" r:id="rId9" name="Button 22">
              <controlPr defaultSize="0" print="0" autoFill="0" autoPict="0" macro="[0]!TAG_1">
                <anchor moveWithCells="1">
                  <from>
                    <xdr:col>30</xdr:col>
                    <xdr:colOff>28575</xdr:colOff>
                    <xdr:row>21</xdr:row>
                    <xdr:rowOff>9525</xdr:rowOff>
                  </from>
                  <to>
                    <xdr:col>30</xdr:col>
                    <xdr:colOff>666750</xdr:colOff>
                    <xdr:row>22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7" r:id="rId10" name="Button 23">
              <controlPr defaultSize="0" print="0" autoFill="0" autoPict="0" macro="[0]!TAG_1">
                <anchor moveWithCells="1">
                  <from>
                    <xdr:col>28</xdr:col>
                    <xdr:colOff>47625</xdr:colOff>
                    <xdr:row>23</xdr:row>
                    <xdr:rowOff>200025</xdr:rowOff>
                  </from>
                  <to>
                    <xdr:col>28</xdr:col>
                    <xdr:colOff>685800</xdr:colOff>
                    <xdr:row>23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8" r:id="rId11" name="Button 24">
              <controlPr defaultSize="0" print="0" autoFill="0" autoPict="0" macro="[0]!TAG_1">
                <anchor moveWithCells="1">
                  <from>
                    <xdr:col>29</xdr:col>
                    <xdr:colOff>28575</xdr:colOff>
                    <xdr:row>23</xdr:row>
                    <xdr:rowOff>161925</xdr:rowOff>
                  </from>
                  <to>
                    <xdr:col>29</xdr:col>
                    <xdr:colOff>666750</xdr:colOff>
                    <xdr:row>23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9" r:id="rId12" name="Button 25">
              <controlPr defaultSize="0" print="0" autoFill="0" autoPict="0" macro="[0]!TAG_1">
                <anchor moveWithCells="1">
                  <from>
                    <xdr:col>30</xdr:col>
                    <xdr:colOff>38100</xdr:colOff>
                    <xdr:row>23</xdr:row>
                    <xdr:rowOff>152400</xdr:rowOff>
                  </from>
                  <to>
                    <xdr:col>30</xdr:col>
                    <xdr:colOff>676275</xdr:colOff>
                    <xdr:row>23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0" r:id="rId13" name="Button 26">
              <controlPr defaultSize="0" print="0" autoFill="0" autoPict="0" macro="[0]!TAG_1">
                <anchor moveWithCells="1">
                  <from>
                    <xdr:col>28</xdr:col>
                    <xdr:colOff>47625</xdr:colOff>
                    <xdr:row>24</xdr:row>
                    <xdr:rowOff>66675</xdr:rowOff>
                  </from>
                  <to>
                    <xdr:col>28</xdr:col>
                    <xdr:colOff>685800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1" r:id="rId14" name="Button 27">
              <controlPr defaultSize="0" print="0" autoFill="0" autoPict="0" macro="[0]!TAG_1">
                <anchor moveWithCells="1">
                  <from>
                    <xdr:col>29</xdr:col>
                    <xdr:colOff>28575</xdr:colOff>
                    <xdr:row>24</xdr:row>
                    <xdr:rowOff>66675</xdr:rowOff>
                  </from>
                  <to>
                    <xdr:col>29</xdr:col>
                    <xdr:colOff>666750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2" r:id="rId15" name="Button 28">
              <controlPr defaultSize="0" print="0" autoFill="0" autoPict="0" macro="[0]!TAG_1">
                <anchor moveWithCells="1">
                  <from>
                    <xdr:col>30</xdr:col>
                    <xdr:colOff>38100</xdr:colOff>
                    <xdr:row>24</xdr:row>
                    <xdr:rowOff>66675</xdr:rowOff>
                  </from>
                  <to>
                    <xdr:col>30</xdr:col>
                    <xdr:colOff>676275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3" r:id="rId16" name="Button 29">
              <controlPr defaultSize="0" print="0" autoFill="0" autoPict="0" macro="[0]!TAG_1">
                <anchor moveWithCells="1">
                  <from>
                    <xdr:col>28</xdr:col>
                    <xdr:colOff>47625</xdr:colOff>
                    <xdr:row>28</xdr:row>
                    <xdr:rowOff>9525</xdr:rowOff>
                  </from>
                  <to>
                    <xdr:col>28</xdr:col>
                    <xdr:colOff>685800</xdr:colOff>
                    <xdr:row>28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F519BF63-3864-4E97-BEF6-AB7529AC0701}">
          <x14:formula1>
            <xm:f>'BASE DE DONNEE'!$B$2:$B$24</xm:f>
          </x14:formula1>
          <xm:sqref>A39 S15 S3 J39 A15 J15 A27 J27 J3 S27 S39 A3</xm:sqref>
        </x14:dataValidation>
        <x14:dataValidation type="list" allowBlank="1" showInputMessage="1" showErrorMessage="1" xr:uid="{C4CF9FC1-8ABD-41E1-AA6B-AA748F79819B}">
          <x14:formula1>
            <xm:f>'BASE DE DONNEE'!$G$51:$G$59</xm:f>
          </x14:formula1>
          <xm:sqref>O13:O23 X13:X23 X1:X11 O1:O11 F13:F23 F25:F35 O25:O35 X25:X35 F37:F47 O37:O47 X37:X47 F1:F11</xm:sqref>
        </x14:dataValidation>
        <x14:dataValidation type="list" allowBlank="1" showInputMessage="1" showErrorMessage="1" xr:uid="{15735552-2118-4FD0-ABB2-45761F999325}">
          <x14:formula1>
            <xm:f>'BASE DE DONNEE'!$B$78:$B$109</xm:f>
          </x14:formula1>
          <xm:sqref>J17 S41 J41 A41 S29 J29 A29 A17 J5 S5 S17 A5</xm:sqref>
        </x14:dataValidation>
        <x14:dataValidation type="list" allowBlank="1" showInputMessage="1" showErrorMessage="1" xr:uid="{69D9E4AD-F38A-463D-B516-5E0BEF2C606E}">
          <x14:formula1>
            <xm:f>'BASE DE DONNEE'!$B$113:$B$128</xm:f>
          </x14:formula1>
          <xm:sqref>T19 T43 K43 B43 T31 K31 B31 K19 B19 K7 T7 B7</xm:sqref>
        </x14:dataValidation>
        <x14:dataValidation type="list" allowBlank="1" showInputMessage="1" showErrorMessage="1" xr:uid="{CAE7C636-6B21-42DA-B2E2-915F2A4514B2}">
          <x14:formula1>
            <xm:f>'BASE DE DONNEE'!$B$41:$B$73</xm:f>
          </x14:formula1>
          <xm:sqref>S21:T21 S45:T45 J45:K45 A45:B45 S33:T33 J33:K33 A33:B33 J21:K21 A21:B21 J9:K9 S9:T9 A9:B9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16CD8C-B7AB-40E6-8135-9DB4CA449449}">
  <sheetPr codeName="Feuil7"/>
  <dimension ref="A1:AB51"/>
  <sheetViews>
    <sheetView tabSelected="1" workbookViewId="0">
      <selection sqref="A1:B1"/>
    </sheetView>
  </sheetViews>
  <sheetFormatPr baseColWidth="10" defaultRowHeight="15" x14ac:dyDescent="0.25"/>
  <cols>
    <col min="2" max="2" width="6.42578125" customWidth="1"/>
    <col min="3" max="3" width="0.85546875" customWidth="1"/>
    <col min="4" max="4" width="1.85546875" customWidth="1"/>
    <col min="5" max="5" width="0.28515625" customWidth="1"/>
    <col min="6" max="6" width="1.85546875" customWidth="1"/>
    <col min="7" max="7" width="0.28515625" customWidth="1"/>
    <col min="8" max="8" width="1.85546875" customWidth="1"/>
    <col min="9" max="9" width="8.28515625" style="75" customWidth="1"/>
    <col min="11" max="11" width="6.42578125" customWidth="1"/>
    <col min="12" max="12" width="0.85546875" customWidth="1"/>
    <col min="13" max="13" width="1.85546875" customWidth="1"/>
    <col min="14" max="14" width="0.28515625" customWidth="1"/>
    <col min="15" max="15" width="1.85546875" customWidth="1"/>
    <col min="16" max="16" width="0.28515625" customWidth="1"/>
    <col min="17" max="17" width="1.85546875" customWidth="1"/>
    <col min="18" max="18" width="8.7109375" style="75" customWidth="1"/>
    <col min="20" max="20" width="6.42578125" customWidth="1"/>
    <col min="21" max="21" width="0.85546875" customWidth="1"/>
    <col min="22" max="22" width="1.85546875" customWidth="1"/>
    <col min="23" max="23" width="0.28515625" customWidth="1"/>
    <col min="24" max="24" width="1.85546875" customWidth="1"/>
    <col min="25" max="25" width="0.28515625" customWidth="1"/>
    <col min="26" max="26" width="1.85546875" customWidth="1"/>
    <col min="27" max="27" width="8.7109375" style="75" customWidth="1"/>
  </cols>
  <sheetData>
    <row r="1" spans="1:28" ht="23.1" customHeight="1" x14ac:dyDescent="0.3">
      <c r="A1" s="100" t="s">
        <v>498</v>
      </c>
      <c r="B1" s="101"/>
      <c r="C1" s="80"/>
      <c r="D1" s="102" t="str">
        <f>VLOOKUP(A9,'BASE DE DONNEE'!B41:C73,2,FALSE)</f>
        <v>BLEU FLAMME</v>
      </c>
      <c r="E1" s="68"/>
      <c r="F1" s="105"/>
      <c r="G1" s="68"/>
      <c r="H1" s="93"/>
      <c r="I1" s="74">
        <v>1</v>
      </c>
      <c r="J1" s="100" t="s">
        <v>498</v>
      </c>
      <c r="K1" s="101"/>
      <c r="L1" s="80"/>
      <c r="M1" s="102" t="str">
        <f>VLOOKUP(J9,'BASE DE DONNEE'!B41:C73,2,FALSE)</f>
        <v>OMBRE</v>
      </c>
      <c r="N1" s="68"/>
      <c r="O1" s="105"/>
      <c r="P1" s="68"/>
      <c r="Q1" s="93"/>
      <c r="R1" s="74">
        <v>2</v>
      </c>
      <c r="S1" s="100" t="s">
        <v>498</v>
      </c>
      <c r="T1" s="101"/>
      <c r="U1" s="80"/>
      <c r="V1" s="102" t="str">
        <f>VLOOKUP(S9,'BASE DE DONNEE'!B41:C73,2,FALSE)</f>
        <v>BLEU RIVAGE NACRE</v>
      </c>
      <c r="W1" s="68"/>
      <c r="X1" s="105"/>
      <c r="Y1" s="68"/>
      <c r="Z1" s="93"/>
      <c r="AA1" s="75">
        <v>3</v>
      </c>
    </row>
    <row r="2" spans="1:28" ht="2.1" customHeight="1" x14ac:dyDescent="0.3">
      <c r="C2" s="80"/>
      <c r="D2" s="103"/>
      <c r="E2" s="69"/>
      <c r="F2" s="106"/>
      <c r="G2" s="69"/>
      <c r="H2" s="108"/>
      <c r="I2" s="74"/>
      <c r="L2" s="80"/>
      <c r="M2" s="103"/>
      <c r="N2" s="69"/>
      <c r="O2" s="106"/>
      <c r="P2" s="69"/>
      <c r="Q2" s="108"/>
      <c r="R2" s="74"/>
      <c r="U2" s="80"/>
      <c r="V2" s="103"/>
      <c r="W2" s="69"/>
      <c r="X2" s="106"/>
      <c r="Y2" s="69"/>
      <c r="Z2" s="108"/>
    </row>
    <row r="3" spans="1:28" ht="23.1" customHeight="1" x14ac:dyDescent="0.35">
      <c r="A3" s="110">
        <v>2020</v>
      </c>
      <c r="B3" s="111"/>
      <c r="C3" s="80"/>
      <c r="D3" s="103"/>
      <c r="E3" s="69"/>
      <c r="F3" s="106"/>
      <c r="G3" s="69"/>
      <c r="H3" s="108"/>
      <c r="I3" s="74"/>
      <c r="J3" s="110">
        <v>2020</v>
      </c>
      <c r="K3" s="111"/>
      <c r="L3" s="80"/>
      <c r="M3" s="103"/>
      <c r="N3" s="69"/>
      <c r="O3" s="106"/>
      <c r="P3" s="69"/>
      <c r="Q3" s="108"/>
      <c r="R3" s="74"/>
      <c r="S3" s="110">
        <v>2020</v>
      </c>
      <c r="T3" s="111"/>
      <c r="U3" s="80"/>
      <c r="V3" s="103"/>
      <c r="W3" s="69"/>
      <c r="X3" s="106"/>
      <c r="Y3" s="69"/>
      <c r="Z3" s="108"/>
    </row>
    <row r="4" spans="1:28" ht="2.1" customHeight="1" x14ac:dyDescent="0.3">
      <c r="C4" s="80"/>
      <c r="D4" s="103"/>
      <c r="E4" s="69"/>
      <c r="F4" s="106"/>
      <c r="G4" s="69"/>
      <c r="H4" s="108"/>
      <c r="I4" s="74"/>
      <c r="L4" s="80"/>
      <c r="M4" s="103"/>
      <c r="N4" s="69"/>
      <c r="O4" s="106"/>
      <c r="P4" s="69"/>
      <c r="Q4" s="108"/>
      <c r="R4" s="74"/>
      <c r="U4" s="80"/>
      <c r="V4" s="103"/>
      <c r="W4" s="69"/>
      <c r="X4" s="106"/>
      <c r="Y4" s="69"/>
      <c r="Z4" s="108"/>
    </row>
    <row r="5" spans="1:28" ht="23.1" customHeight="1" x14ac:dyDescent="0.3">
      <c r="A5" s="112" t="s">
        <v>546</v>
      </c>
      <c r="B5" s="113"/>
      <c r="C5" s="80"/>
      <c r="D5" s="103"/>
      <c r="E5" s="69"/>
      <c r="F5" s="106"/>
      <c r="G5" s="69"/>
      <c r="H5" s="108"/>
      <c r="I5" s="74"/>
      <c r="J5" s="112" t="s">
        <v>546</v>
      </c>
      <c r="K5" s="113"/>
      <c r="L5" s="80"/>
      <c r="M5" s="103"/>
      <c r="N5" s="69"/>
      <c r="O5" s="106"/>
      <c r="P5" s="69"/>
      <c r="Q5" s="108"/>
      <c r="R5" s="74"/>
      <c r="S5" s="112" t="s">
        <v>546</v>
      </c>
      <c r="T5" s="113"/>
      <c r="U5" s="80"/>
      <c r="V5" s="103"/>
      <c r="W5" s="69"/>
      <c r="X5" s="106"/>
      <c r="Y5" s="69"/>
      <c r="Z5" s="108"/>
    </row>
    <row r="6" spans="1:28" ht="2.1" customHeight="1" x14ac:dyDescent="0.3">
      <c r="C6" s="80"/>
      <c r="D6" s="103"/>
      <c r="E6" s="69"/>
      <c r="F6" s="106"/>
      <c r="G6" s="69"/>
      <c r="H6" s="108"/>
      <c r="I6" s="74"/>
      <c r="L6" s="80"/>
      <c r="M6" s="103"/>
      <c r="N6" s="69"/>
      <c r="O6" s="106"/>
      <c r="P6" s="69"/>
      <c r="Q6" s="108"/>
      <c r="R6" s="74"/>
      <c r="U6" s="80"/>
      <c r="V6" s="103"/>
      <c r="W6" s="69"/>
      <c r="X6" s="106"/>
      <c r="Y6" s="69"/>
      <c r="Z6" s="108"/>
    </row>
    <row r="7" spans="1:28" ht="23.1" customHeight="1" x14ac:dyDescent="0.3">
      <c r="A7" s="72" t="s">
        <v>548</v>
      </c>
      <c r="B7" s="36" t="s">
        <v>561</v>
      </c>
      <c r="C7" s="80"/>
      <c r="D7" s="103"/>
      <c r="E7" s="69"/>
      <c r="F7" s="106"/>
      <c r="G7" s="69"/>
      <c r="H7" s="108"/>
      <c r="I7" s="74"/>
      <c r="J7" s="72" t="s">
        <v>548</v>
      </c>
      <c r="K7" s="36" t="s">
        <v>561</v>
      </c>
      <c r="L7" s="80"/>
      <c r="M7" s="103"/>
      <c r="N7" s="69"/>
      <c r="O7" s="106"/>
      <c r="P7" s="69"/>
      <c r="Q7" s="108"/>
      <c r="R7" s="74"/>
      <c r="S7" s="72" t="s">
        <v>548</v>
      </c>
      <c r="T7" s="36" t="s">
        <v>561</v>
      </c>
      <c r="U7" s="80"/>
      <c r="V7" s="103"/>
      <c r="W7" s="69"/>
      <c r="X7" s="106"/>
      <c r="Y7" s="69"/>
      <c r="Z7" s="108"/>
    </row>
    <row r="8" spans="1:28" ht="2.1" customHeight="1" x14ac:dyDescent="0.3">
      <c r="C8" s="80"/>
      <c r="D8" s="103"/>
      <c r="E8" s="69"/>
      <c r="F8" s="106"/>
      <c r="G8" s="69"/>
      <c r="H8" s="108"/>
      <c r="I8" s="74"/>
      <c r="L8" s="80"/>
      <c r="M8" s="103"/>
      <c r="N8" s="69"/>
      <c r="O8" s="106"/>
      <c r="P8" s="69"/>
      <c r="Q8" s="108"/>
      <c r="R8" s="74"/>
      <c r="U8" s="80"/>
      <c r="V8" s="103"/>
      <c r="W8" s="69"/>
      <c r="X8" s="106"/>
      <c r="Y8" s="69"/>
      <c r="Z8" s="108"/>
    </row>
    <row r="9" spans="1:28" ht="23.1" customHeight="1" x14ac:dyDescent="0.3">
      <c r="A9" s="114" t="s">
        <v>613</v>
      </c>
      <c r="B9" s="113"/>
      <c r="C9" s="80"/>
      <c r="D9" s="103"/>
      <c r="E9" s="69"/>
      <c r="F9" s="106"/>
      <c r="G9" s="69"/>
      <c r="H9" s="108"/>
      <c r="I9" s="74"/>
      <c r="J9" s="114" t="s">
        <v>661</v>
      </c>
      <c r="K9" s="113"/>
      <c r="L9" s="80"/>
      <c r="M9" s="103"/>
      <c r="N9" s="69"/>
      <c r="O9" s="106"/>
      <c r="P9" s="69"/>
      <c r="Q9" s="108"/>
      <c r="R9" s="74"/>
      <c r="S9" s="114" t="s">
        <v>609</v>
      </c>
      <c r="T9" s="113"/>
      <c r="U9" s="80"/>
      <c r="V9" s="103"/>
      <c r="W9" s="69"/>
      <c r="X9" s="106"/>
      <c r="Y9" s="69"/>
      <c r="Z9" s="108"/>
    </row>
    <row r="10" spans="1:28" ht="2.1" customHeight="1" x14ac:dyDescent="0.3">
      <c r="C10" s="80"/>
      <c r="D10" s="103"/>
      <c r="E10" s="69"/>
      <c r="F10" s="106"/>
      <c r="G10" s="69"/>
      <c r="H10" s="108"/>
      <c r="I10" s="74"/>
      <c r="L10" s="80"/>
      <c r="M10" s="103"/>
      <c r="N10" s="69"/>
      <c r="O10" s="106"/>
      <c r="P10" s="69"/>
      <c r="Q10" s="108"/>
      <c r="R10" s="74"/>
      <c r="U10" s="80"/>
      <c r="V10" s="103"/>
      <c r="W10" s="69"/>
      <c r="X10" s="106"/>
      <c r="Y10" s="69"/>
      <c r="Z10" s="108"/>
    </row>
    <row r="11" spans="1:28" ht="23.1" customHeight="1" x14ac:dyDescent="0.3">
      <c r="A11" s="115" t="s">
        <v>499</v>
      </c>
      <c r="B11" s="113"/>
      <c r="C11" s="80"/>
      <c r="D11" s="104"/>
      <c r="E11" s="70"/>
      <c r="F11" s="107"/>
      <c r="G11" s="70"/>
      <c r="H11" s="109"/>
      <c r="I11" s="74"/>
      <c r="J11" s="115" t="s">
        <v>499</v>
      </c>
      <c r="K11" s="113"/>
      <c r="L11" s="80"/>
      <c r="M11" s="104"/>
      <c r="N11" s="70"/>
      <c r="O11" s="107"/>
      <c r="P11" s="70"/>
      <c r="Q11" s="109"/>
      <c r="R11" s="74"/>
      <c r="S11" s="115" t="s">
        <v>499</v>
      </c>
      <c r="T11" s="113"/>
      <c r="U11" s="80"/>
      <c r="V11" s="104"/>
      <c r="W11" s="70"/>
      <c r="X11" s="107"/>
      <c r="Y11" s="70"/>
      <c r="Z11" s="109"/>
    </row>
    <row r="12" spans="1:28" ht="42.95" customHeight="1" x14ac:dyDescent="0.25">
      <c r="A12" s="42"/>
      <c r="B12" s="42"/>
      <c r="C12" s="42"/>
      <c r="D12" s="42"/>
      <c r="E12" s="42"/>
      <c r="F12" s="42"/>
      <c r="G12" s="42"/>
      <c r="H12" s="42"/>
    </row>
    <row r="13" spans="1:28" ht="23.1" customHeight="1" x14ac:dyDescent="0.3">
      <c r="A13" s="100" t="s">
        <v>498</v>
      </c>
      <c r="B13" s="101"/>
      <c r="C13" s="80"/>
      <c r="D13" s="102" t="str">
        <f>VLOOKUP(A21,'BASE DE DONNEE'!B41:C73,2,FALSE)</f>
        <v>BLEU HELIOGRAPHIQUE</v>
      </c>
      <c r="E13" s="68"/>
      <c r="F13" s="105"/>
      <c r="G13" s="68"/>
      <c r="H13" s="93"/>
      <c r="I13" s="74">
        <v>4</v>
      </c>
      <c r="J13" s="100" t="s">
        <v>498</v>
      </c>
      <c r="K13" s="101"/>
      <c r="L13" s="80"/>
      <c r="M13" s="102" t="str">
        <f>VLOOKUP(J21,'BASE DE DONNEE'!B41:C73,2,FALSE)</f>
        <v>BLEU RIVAGE NACRE</v>
      </c>
      <c r="N13" s="68"/>
      <c r="O13" s="105"/>
      <c r="P13" s="68"/>
      <c r="Q13" s="93"/>
      <c r="R13" s="74">
        <v>5</v>
      </c>
      <c r="S13" s="100" t="s">
        <v>498</v>
      </c>
      <c r="T13" s="101"/>
      <c r="U13" s="80"/>
      <c r="V13" s="102" t="str">
        <f>VLOOKUP(S21,'BASE DE DONNEE'!B41:C73,2,FALSE)</f>
        <v>BLEU CHOC METALLISE</v>
      </c>
      <c r="W13" s="68"/>
      <c r="X13" s="105"/>
      <c r="Y13" s="68"/>
      <c r="Z13" s="93"/>
      <c r="AA13" s="74">
        <v>6</v>
      </c>
      <c r="AB13" s="42"/>
    </row>
    <row r="14" spans="1:28" ht="2.1" customHeight="1" x14ac:dyDescent="0.3">
      <c r="C14" s="80"/>
      <c r="D14" s="103"/>
      <c r="E14" s="69"/>
      <c r="F14" s="106"/>
      <c r="G14" s="69"/>
      <c r="H14" s="108"/>
      <c r="I14" s="74"/>
      <c r="L14" s="80"/>
      <c r="M14" s="103"/>
      <c r="N14" s="69"/>
      <c r="O14" s="106"/>
      <c r="P14" s="69"/>
      <c r="Q14" s="108"/>
      <c r="R14" s="74"/>
      <c r="U14" s="80"/>
      <c r="V14" s="103"/>
      <c r="W14" s="69"/>
      <c r="X14" s="106"/>
      <c r="Y14" s="69"/>
      <c r="Z14" s="108"/>
      <c r="AA14" s="74"/>
      <c r="AB14" s="42"/>
    </row>
    <row r="15" spans="1:28" ht="23.1" customHeight="1" x14ac:dyDescent="0.35">
      <c r="A15" s="110">
        <v>2020</v>
      </c>
      <c r="B15" s="111"/>
      <c r="C15" s="80"/>
      <c r="D15" s="103"/>
      <c r="E15" s="69"/>
      <c r="F15" s="106"/>
      <c r="G15" s="69"/>
      <c r="H15" s="108"/>
      <c r="I15" s="74"/>
      <c r="J15" s="110">
        <v>2020</v>
      </c>
      <c r="K15" s="111"/>
      <c r="L15" s="80"/>
      <c r="M15" s="103"/>
      <c r="N15" s="69"/>
      <c r="O15" s="106"/>
      <c r="P15" s="69"/>
      <c r="Q15" s="108"/>
      <c r="R15" s="74"/>
      <c r="S15" s="110">
        <v>2020</v>
      </c>
      <c r="T15" s="111"/>
      <c r="U15" s="80"/>
      <c r="V15" s="103"/>
      <c r="W15" s="69"/>
      <c r="X15" s="106"/>
      <c r="Y15" s="69"/>
      <c r="Z15" s="108"/>
      <c r="AA15" s="74"/>
      <c r="AB15" s="42"/>
    </row>
    <row r="16" spans="1:28" ht="2.1" customHeight="1" x14ac:dyDescent="0.3">
      <c r="C16" s="80"/>
      <c r="D16" s="103"/>
      <c r="E16" s="69"/>
      <c r="F16" s="106"/>
      <c r="G16" s="69"/>
      <c r="H16" s="108"/>
      <c r="I16" s="74"/>
      <c r="L16" s="80"/>
      <c r="M16" s="103"/>
      <c r="N16" s="69"/>
      <c r="O16" s="106"/>
      <c r="P16" s="69"/>
      <c r="Q16" s="108"/>
      <c r="R16" s="74"/>
      <c r="U16" s="80"/>
      <c r="V16" s="103"/>
      <c r="W16" s="69"/>
      <c r="X16" s="106"/>
      <c r="Y16" s="69"/>
      <c r="Z16" s="108"/>
      <c r="AA16" s="74"/>
      <c r="AB16" s="42"/>
    </row>
    <row r="17" spans="1:28" ht="23.1" customHeight="1" x14ac:dyDescent="0.3">
      <c r="A17" s="112" t="s">
        <v>546</v>
      </c>
      <c r="B17" s="113"/>
      <c r="C17" s="80"/>
      <c r="D17" s="103"/>
      <c r="E17" s="69"/>
      <c r="F17" s="106"/>
      <c r="G17" s="69"/>
      <c r="H17" s="108"/>
      <c r="I17" s="74"/>
      <c r="J17" s="112" t="s">
        <v>546</v>
      </c>
      <c r="K17" s="113"/>
      <c r="L17" s="80"/>
      <c r="M17" s="103"/>
      <c r="N17" s="69"/>
      <c r="O17" s="106"/>
      <c r="P17" s="69"/>
      <c r="Q17" s="108"/>
      <c r="R17" s="74"/>
      <c r="S17" s="112" t="s">
        <v>649</v>
      </c>
      <c r="T17" s="113"/>
      <c r="U17" s="80"/>
      <c r="V17" s="103"/>
      <c r="W17" s="69"/>
      <c r="X17" s="106"/>
      <c r="Y17" s="69"/>
      <c r="Z17" s="108"/>
      <c r="AA17" s="74"/>
      <c r="AB17" s="42"/>
    </row>
    <row r="18" spans="1:28" ht="2.1" customHeight="1" x14ac:dyDescent="0.3">
      <c r="C18" s="80"/>
      <c r="D18" s="103"/>
      <c r="E18" s="69"/>
      <c r="F18" s="106"/>
      <c r="G18" s="69"/>
      <c r="H18" s="108"/>
      <c r="I18" s="74"/>
      <c r="L18" s="80"/>
      <c r="M18" s="103"/>
      <c r="N18" s="69"/>
      <c r="O18" s="106"/>
      <c r="P18" s="69"/>
      <c r="Q18" s="108"/>
      <c r="R18" s="74"/>
      <c r="U18" s="80"/>
      <c r="V18" s="103"/>
      <c r="W18" s="69"/>
      <c r="X18" s="106"/>
      <c r="Y18" s="69"/>
      <c r="Z18" s="108"/>
      <c r="AA18" s="74"/>
      <c r="AB18" s="42"/>
    </row>
    <row r="19" spans="1:28" ht="23.1" customHeight="1" x14ac:dyDescent="0.3">
      <c r="A19" s="72" t="s">
        <v>548</v>
      </c>
      <c r="B19" s="36" t="s">
        <v>566</v>
      </c>
      <c r="C19" s="80"/>
      <c r="D19" s="103"/>
      <c r="E19" s="69"/>
      <c r="F19" s="106"/>
      <c r="G19" s="69"/>
      <c r="H19" s="108"/>
      <c r="I19" s="74"/>
      <c r="J19" s="72" t="s">
        <v>548</v>
      </c>
      <c r="K19" s="36" t="s">
        <v>566</v>
      </c>
      <c r="L19" s="80"/>
      <c r="M19" s="103"/>
      <c r="N19" s="69"/>
      <c r="O19" s="106"/>
      <c r="P19" s="69"/>
      <c r="Q19" s="108"/>
      <c r="R19" s="74"/>
      <c r="S19" s="72" t="s">
        <v>528</v>
      </c>
      <c r="T19" s="36" t="s">
        <v>569</v>
      </c>
      <c r="U19" s="80"/>
      <c r="V19" s="103"/>
      <c r="W19" s="69"/>
      <c r="X19" s="106"/>
      <c r="Y19" s="69"/>
      <c r="Z19" s="108"/>
      <c r="AA19" s="74"/>
      <c r="AB19" s="42"/>
    </row>
    <row r="20" spans="1:28" ht="2.1" customHeight="1" x14ac:dyDescent="0.3">
      <c r="C20" s="80"/>
      <c r="D20" s="103"/>
      <c r="E20" s="69"/>
      <c r="F20" s="106"/>
      <c r="G20" s="69"/>
      <c r="H20" s="108"/>
      <c r="I20" s="74"/>
      <c r="L20" s="80"/>
      <c r="M20" s="103"/>
      <c r="N20" s="69"/>
      <c r="O20" s="106"/>
      <c r="P20" s="69"/>
      <c r="Q20" s="108"/>
      <c r="R20" s="74"/>
      <c r="U20" s="80"/>
      <c r="V20" s="103"/>
      <c r="W20" s="69"/>
      <c r="X20" s="106"/>
      <c r="Y20" s="69"/>
      <c r="Z20" s="108"/>
      <c r="AA20" s="74"/>
      <c r="AB20" s="42"/>
    </row>
    <row r="21" spans="1:28" ht="23.1" customHeight="1" x14ac:dyDescent="0.3">
      <c r="A21" s="114" t="s">
        <v>615</v>
      </c>
      <c r="B21" s="113"/>
      <c r="C21" s="80"/>
      <c r="D21" s="103"/>
      <c r="E21" s="69"/>
      <c r="F21" s="106"/>
      <c r="G21" s="69"/>
      <c r="H21" s="108"/>
      <c r="I21" s="74"/>
      <c r="J21" s="114" t="s">
        <v>609</v>
      </c>
      <c r="K21" s="113"/>
      <c r="L21" s="80"/>
      <c r="M21" s="103"/>
      <c r="N21" s="69"/>
      <c r="O21" s="106"/>
      <c r="P21" s="69"/>
      <c r="Q21" s="108"/>
      <c r="R21" s="74"/>
      <c r="S21" s="114" t="s">
        <v>611</v>
      </c>
      <c r="T21" s="113"/>
      <c r="U21" s="80"/>
      <c r="V21" s="103"/>
      <c r="W21" s="69"/>
      <c r="X21" s="106"/>
      <c r="Y21" s="69"/>
      <c r="Z21" s="108"/>
      <c r="AA21" s="74"/>
      <c r="AB21" s="42"/>
    </row>
    <row r="22" spans="1:28" ht="2.1" customHeight="1" x14ac:dyDescent="0.3">
      <c r="C22" s="80"/>
      <c r="D22" s="103"/>
      <c r="E22" s="69"/>
      <c r="F22" s="106"/>
      <c r="G22" s="69"/>
      <c r="H22" s="108"/>
      <c r="I22" s="74"/>
      <c r="L22" s="80"/>
      <c r="M22" s="103"/>
      <c r="N22" s="69"/>
      <c r="O22" s="106"/>
      <c r="P22" s="69"/>
      <c r="Q22" s="108"/>
      <c r="R22" s="74"/>
      <c r="U22" s="80"/>
      <c r="V22" s="103"/>
      <c r="W22" s="69"/>
      <c r="X22" s="106"/>
      <c r="Y22" s="69"/>
      <c r="Z22" s="108"/>
      <c r="AA22" s="74"/>
      <c r="AB22" s="42"/>
    </row>
    <row r="23" spans="1:28" ht="23.1" customHeight="1" x14ac:dyDescent="0.3">
      <c r="A23" s="115" t="s">
        <v>499</v>
      </c>
      <c r="B23" s="113"/>
      <c r="C23" s="80"/>
      <c r="D23" s="104"/>
      <c r="E23" s="70"/>
      <c r="F23" s="107"/>
      <c r="G23" s="70"/>
      <c r="H23" s="109"/>
      <c r="I23" s="74"/>
      <c r="J23" s="115" t="s">
        <v>499</v>
      </c>
      <c r="K23" s="113"/>
      <c r="L23" s="80"/>
      <c r="M23" s="104"/>
      <c r="N23" s="70"/>
      <c r="O23" s="107"/>
      <c r="P23" s="70"/>
      <c r="Q23" s="109"/>
      <c r="R23" s="74"/>
      <c r="S23" s="115" t="s">
        <v>499</v>
      </c>
      <c r="T23" s="113"/>
      <c r="U23" s="80"/>
      <c r="V23" s="104"/>
      <c r="W23" s="70"/>
      <c r="X23" s="107"/>
      <c r="Y23" s="70"/>
      <c r="Z23" s="109"/>
      <c r="AA23" s="74"/>
      <c r="AB23" s="42"/>
    </row>
    <row r="24" spans="1:28" ht="44.1" customHeight="1" x14ac:dyDescent="0.25">
      <c r="A24" s="42"/>
      <c r="B24" s="42"/>
      <c r="C24" s="42"/>
      <c r="D24" s="42"/>
      <c r="E24" s="42"/>
      <c r="F24" s="42"/>
      <c r="G24" s="42"/>
      <c r="H24" s="42"/>
      <c r="I24" s="74"/>
      <c r="J24" s="42"/>
      <c r="K24" s="42"/>
      <c r="L24" s="42"/>
      <c r="M24" s="42"/>
      <c r="N24" s="42"/>
      <c r="O24" s="42"/>
      <c r="P24" s="42"/>
      <c r="Q24" s="42"/>
      <c r="R24" s="74"/>
      <c r="S24" s="42"/>
      <c r="T24" s="42"/>
      <c r="U24" s="42"/>
      <c r="V24" s="42"/>
      <c r="W24" s="42"/>
      <c r="X24" s="42"/>
      <c r="Y24" s="42"/>
      <c r="Z24" s="42"/>
      <c r="AA24" s="74"/>
      <c r="AB24" s="42"/>
    </row>
    <row r="25" spans="1:28" ht="23.1" customHeight="1" x14ac:dyDescent="0.3">
      <c r="A25" s="100" t="s">
        <v>498</v>
      </c>
      <c r="B25" s="101"/>
      <c r="C25" s="80"/>
      <c r="D25" s="102" t="str">
        <f>VLOOKUP(A33,'BASE DE DONNEE'!B53:C85,2,FALSE)</f>
        <v>BLEU HELIOGRAPHIQUE</v>
      </c>
      <c r="E25" s="68"/>
      <c r="F25" s="105"/>
      <c r="G25" s="68"/>
      <c r="H25" s="93"/>
      <c r="I25" s="74">
        <v>7</v>
      </c>
      <c r="J25" s="100" t="s">
        <v>498</v>
      </c>
      <c r="K25" s="101"/>
      <c r="L25" s="80"/>
      <c r="M25" s="102" t="str">
        <f>VLOOKUP(J33,'BASE DE DONNEE'!B41:C73,2,FALSE)</f>
        <v>BLEU HELIOGRAPHIQUE</v>
      </c>
      <c r="N25" s="68"/>
      <c r="O25" s="105"/>
      <c r="P25" s="68"/>
      <c r="Q25" s="93"/>
      <c r="R25" s="74">
        <v>8</v>
      </c>
      <c r="S25" s="100" t="s">
        <v>498</v>
      </c>
      <c r="T25" s="101"/>
      <c r="U25" s="80"/>
      <c r="V25" s="102" t="str">
        <f>VLOOKUP(S33,'BASE DE DONNEE'!B41:C73,2,FALSE)</f>
        <v>BLEU FLAMME</v>
      </c>
      <c r="W25" s="68"/>
      <c r="X25" s="105"/>
      <c r="Y25" s="68"/>
      <c r="Z25" s="93"/>
      <c r="AA25" s="74">
        <v>9</v>
      </c>
      <c r="AB25" s="42"/>
    </row>
    <row r="26" spans="1:28" ht="2.1" customHeight="1" x14ac:dyDescent="0.3">
      <c r="C26" s="80"/>
      <c r="D26" s="103"/>
      <c r="E26" s="69"/>
      <c r="F26" s="106"/>
      <c r="G26" s="69"/>
      <c r="H26" s="108"/>
      <c r="I26" s="74"/>
      <c r="L26" s="80"/>
      <c r="M26" s="103"/>
      <c r="N26" s="69"/>
      <c r="O26" s="106"/>
      <c r="P26" s="69"/>
      <c r="Q26" s="108"/>
      <c r="R26" s="74"/>
      <c r="U26" s="80"/>
      <c r="V26" s="103"/>
      <c r="W26" s="69"/>
      <c r="X26" s="106"/>
      <c r="Y26" s="69"/>
      <c r="Z26" s="108"/>
      <c r="AA26" s="74"/>
      <c r="AB26" s="42"/>
    </row>
    <row r="27" spans="1:28" ht="23.1" customHeight="1" x14ac:dyDescent="0.35">
      <c r="A27" s="110">
        <v>2020</v>
      </c>
      <c r="B27" s="111"/>
      <c r="C27" s="80"/>
      <c r="D27" s="103"/>
      <c r="E27" s="69"/>
      <c r="F27" s="106"/>
      <c r="G27" s="69"/>
      <c r="H27" s="108"/>
      <c r="I27" s="74"/>
      <c r="J27" s="110">
        <v>2020</v>
      </c>
      <c r="K27" s="111"/>
      <c r="L27" s="80"/>
      <c r="M27" s="103"/>
      <c r="N27" s="69"/>
      <c r="O27" s="106"/>
      <c r="P27" s="69"/>
      <c r="Q27" s="108"/>
      <c r="R27" s="74"/>
      <c r="S27" s="110">
        <v>2020</v>
      </c>
      <c r="T27" s="111"/>
      <c r="U27" s="80"/>
      <c r="V27" s="103"/>
      <c r="W27" s="69"/>
      <c r="X27" s="106"/>
      <c r="Y27" s="69"/>
      <c r="Z27" s="108"/>
      <c r="AA27" s="74"/>
      <c r="AB27" s="42"/>
    </row>
    <row r="28" spans="1:28" ht="2.1" customHeight="1" x14ac:dyDescent="0.3">
      <c r="C28" s="80"/>
      <c r="D28" s="103"/>
      <c r="E28" s="69"/>
      <c r="F28" s="106"/>
      <c r="G28" s="69"/>
      <c r="H28" s="108"/>
      <c r="I28" s="74"/>
      <c r="L28" s="80"/>
      <c r="M28" s="103"/>
      <c r="N28" s="69"/>
      <c r="O28" s="106"/>
      <c r="P28" s="69"/>
      <c r="Q28" s="108"/>
      <c r="R28" s="74"/>
      <c r="U28" s="80"/>
      <c r="V28" s="103"/>
      <c r="W28" s="69"/>
      <c r="X28" s="106"/>
      <c r="Y28" s="69"/>
      <c r="Z28" s="108"/>
      <c r="AA28" s="74"/>
      <c r="AB28" s="42"/>
    </row>
    <row r="29" spans="1:28" ht="23.1" customHeight="1" x14ac:dyDescent="0.3">
      <c r="A29" s="112" t="s">
        <v>546</v>
      </c>
      <c r="B29" s="113"/>
      <c r="C29" s="80"/>
      <c r="D29" s="103"/>
      <c r="E29" s="69"/>
      <c r="F29" s="106"/>
      <c r="G29" s="69"/>
      <c r="H29" s="108"/>
      <c r="I29" s="74"/>
      <c r="J29" s="112" t="s">
        <v>546</v>
      </c>
      <c r="K29" s="113"/>
      <c r="L29" s="80"/>
      <c r="M29" s="103"/>
      <c r="N29" s="69"/>
      <c r="O29" s="106"/>
      <c r="P29" s="69"/>
      <c r="Q29" s="108"/>
      <c r="R29" s="74"/>
      <c r="S29" s="112" t="s">
        <v>504</v>
      </c>
      <c r="T29" s="113"/>
      <c r="U29" s="80"/>
      <c r="V29" s="103"/>
      <c r="W29" s="69"/>
      <c r="X29" s="106"/>
      <c r="Y29" s="69"/>
      <c r="Z29" s="108"/>
      <c r="AA29" s="74"/>
      <c r="AB29" s="42"/>
    </row>
    <row r="30" spans="1:28" ht="2.1" customHeight="1" x14ac:dyDescent="0.3">
      <c r="C30" s="80"/>
      <c r="D30" s="103"/>
      <c r="E30" s="69"/>
      <c r="F30" s="106"/>
      <c r="G30" s="69"/>
      <c r="H30" s="108"/>
      <c r="I30" s="74"/>
      <c r="L30" s="80"/>
      <c r="M30" s="103"/>
      <c r="N30" s="69"/>
      <c r="O30" s="106"/>
      <c r="P30" s="69"/>
      <c r="Q30" s="108"/>
      <c r="R30" s="74"/>
      <c r="U30" s="80"/>
      <c r="V30" s="103"/>
      <c r="W30" s="69"/>
      <c r="X30" s="106"/>
      <c r="Y30" s="69"/>
      <c r="Z30" s="108"/>
      <c r="AA30" s="74"/>
      <c r="AB30" s="42"/>
    </row>
    <row r="31" spans="1:28" ht="23.1" customHeight="1" x14ac:dyDescent="0.3">
      <c r="A31" s="72" t="s">
        <v>548</v>
      </c>
      <c r="B31" s="36" t="s">
        <v>566</v>
      </c>
      <c r="C31" s="80"/>
      <c r="D31" s="103"/>
      <c r="E31" s="69"/>
      <c r="F31" s="106"/>
      <c r="G31" s="69"/>
      <c r="H31" s="108"/>
      <c r="I31" s="74"/>
      <c r="J31" s="72" t="s">
        <v>548</v>
      </c>
      <c r="K31" s="36" t="s">
        <v>566</v>
      </c>
      <c r="L31" s="80"/>
      <c r="M31" s="103"/>
      <c r="N31" s="69"/>
      <c r="O31" s="106"/>
      <c r="P31" s="69"/>
      <c r="Q31" s="108"/>
      <c r="R31" s="74"/>
      <c r="S31" s="72" t="s">
        <v>505</v>
      </c>
      <c r="T31" s="36" t="s">
        <v>569</v>
      </c>
      <c r="U31" s="80"/>
      <c r="V31" s="103"/>
      <c r="W31" s="69"/>
      <c r="X31" s="106"/>
      <c r="Y31" s="69"/>
      <c r="Z31" s="108"/>
      <c r="AA31" s="74"/>
      <c r="AB31" s="42"/>
    </row>
    <row r="32" spans="1:28" ht="2.1" customHeight="1" x14ac:dyDescent="0.3">
      <c r="C32" s="80"/>
      <c r="D32" s="103"/>
      <c r="E32" s="69"/>
      <c r="F32" s="106"/>
      <c r="G32" s="69"/>
      <c r="H32" s="108"/>
      <c r="I32" s="74"/>
      <c r="L32" s="80"/>
      <c r="M32" s="103"/>
      <c r="N32" s="69"/>
      <c r="O32" s="106"/>
      <c r="P32" s="69"/>
      <c r="Q32" s="108"/>
      <c r="R32" s="74"/>
      <c r="U32" s="80"/>
      <c r="V32" s="103"/>
      <c r="W32" s="69"/>
      <c r="X32" s="106"/>
      <c r="Y32" s="69"/>
      <c r="Z32" s="108"/>
      <c r="AA32" s="74"/>
      <c r="AB32" s="42"/>
    </row>
    <row r="33" spans="1:28" ht="23.1" customHeight="1" x14ac:dyDescent="0.3">
      <c r="A33" s="114" t="s">
        <v>615</v>
      </c>
      <c r="B33" s="113"/>
      <c r="C33" s="80"/>
      <c r="D33" s="103"/>
      <c r="E33" s="69"/>
      <c r="F33" s="106"/>
      <c r="G33" s="69"/>
      <c r="H33" s="108"/>
      <c r="I33" s="74"/>
      <c r="J33" s="114" t="s">
        <v>615</v>
      </c>
      <c r="K33" s="113"/>
      <c r="L33" s="80"/>
      <c r="M33" s="103"/>
      <c r="N33" s="69"/>
      <c r="O33" s="106"/>
      <c r="P33" s="69"/>
      <c r="Q33" s="108"/>
      <c r="R33" s="74"/>
      <c r="S33" s="114" t="s">
        <v>613</v>
      </c>
      <c r="T33" s="113"/>
      <c r="U33" s="80"/>
      <c r="V33" s="103"/>
      <c r="W33" s="69"/>
      <c r="X33" s="106"/>
      <c r="Y33" s="69"/>
      <c r="Z33" s="108"/>
      <c r="AA33" s="74"/>
      <c r="AB33" s="42"/>
    </row>
    <row r="34" spans="1:28" ht="2.1" customHeight="1" x14ac:dyDescent="0.3">
      <c r="C34" s="80"/>
      <c r="D34" s="103"/>
      <c r="E34" s="69"/>
      <c r="F34" s="106"/>
      <c r="G34" s="69"/>
      <c r="H34" s="108"/>
      <c r="I34" s="74"/>
      <c r="L34" s="80"/>
      <c r="M34" s="103"/>
      <c r="N34" s="69"/>
      <c r="O34" s="106"/>
      <c r="P34" s="69"/>
      <c r="Q34" s="108"/>
      <c r="R34" s="74"/>
      <c r="U34" s="80"/>
      <c r="V34" s="103"/>
      <c r="W34" s="69"/>
      <c r="X34" s="106"/>
      <c r="Y34" s="69"/>
      <c r="Z34" s="108"/>
      <c r="AA34" s="74"/>
      <c r="AB34" s="42"/>
    </row>
    <row r="35" spans="1:28" ht="22.5" customHeight="1" x14ac:dyDescent="0.3">
      <c r="A35" s="115" t="s">
        <v>499</v>
      </c>
      <c r="B35" s="113"/>
      <c r="C35" s="80"/>
      <c r="D35" s="104"/>
      <c r="E35" s="70"/>
      <c r="F35" s="107"/>
      <c r="G35" s="70"/>
      <c r="H35" s="109"/>
      <c r="I35" s="74"/>
      <c r="J35" s="115" t="s">
        <v>499</v>
      </c>
      <c r="K35" s="113"/>
      <c r="L35" s="80"/>
      <c r="M35" s="104"/>
      <c r="N35" s="70"/>
      <c r="O35" s="107"/>
      <c r="P35" s="70"/>
      <c r="Q35" s="109"/>
      <c r="R35" s="74"/>
      <c r="S35" s="115" t="s">
        <v>499</v>
      </c>
      <c r="T35" s="113"/>
      <c r="U35" s="80"/>
      <c r="V35" s="104"/>
      <c r="W35" s="70"/>
      <c r="X35" s="107"/>
      <c r="Y35" s="70"/>
      <c r="Z35" s="109"/>
      <c r="AA35" s="74"/>
      <c r="AB35" s="42"/>
    </row>
    <row r="36" spans="1:28" ht="44.1" customHeight="1" x14ac:dyDescent="0.25">
      <c r="A36" s="42"/>
      <c r="B36" s="42"/>
      <c r="C36" s="42"/>
      <c r="D36" s="42"/>
      <c r="E36" s="42"/>
      <c r="F36" s="42"/>
      <c r="G36" s="42"/>
      <c r="H36" s="42"/>
      <c r="I36" s="74"/>
      <c r="J36" s="42"/>
      <c r="K36" s="42"/>
      <c r="L36" s="42"/>
      <c r="M36" s="42"/>
      <c r="N36" s="42"/>
      <c r="O36" s="42"/>
      <c r="P36" s="42"/>
      <c r="Q36" s="42"/>
      <c r="R36" s="74"/>
      <c r="S36" s="42"/>
      <c r="T36" s="42"/>
      <c r="U36" s="42"/>
      <c r="V36" s="42"/>
      <c r="W36" s="42"/>
      <c r="X36" s="42"/>
      <c r="Y36" s="42"/>
      <c r="Z36" s="42"/>
      <c r="AA36" s="74"/>
      <c r="AB36" s="42"/>
    </row>
    <row r="37" spans="1:28" ht="23.1" customHeight="1" x14ac:dyDescent="0.3">
      <c r="A37" s="100" t="s">
        <v>498</v>
      </c>
      <c r="B37" s="101"/>
      <c r="C37" s="80"/>
      <c r="D37" s="102" t="str">
        <f>VLOOKUP(A45,'BASE DE DONNEE'!B65:C97,2,FALSE)</f>
        <v>BLEU HELIOGRAPHIQUE</v>
      </c>
      <c r="E37" s="68"/>
      <c r="F37" s="105"/>
      <c r="G37" s="68"/>
      <c r="H37" s="93"/>
      <c r="I37" s="74">
        <v>10</v>
      </c>
      <c r="J37" s="100" t="s">
        <v>498</v>
      </c>
      <c r="K37" s="101"/>
      <c r="L37" s="80"/>
      <c r="M37" s="102" t="str">
        <f>VLOOKUP(J45,'BASE DE DONNEE'!B41:C73,2,FALSE)</f>
        <v>BLEU HELIOGRAPHIQUE</v>
      </c>
      <c r="N37" s="68"/>
      <c r="O37" s="105"/>
      <c r="P37" s="68"/>
      <c r="Q37" s="93"/>
      <c r="R37" s="74">
        <v>11</v>
      </c>
      <c r="S37" s="100" t="s">
        <v>498</v>
      </c>
      <c r="T37" s="101"/>
      <c r="U37" s="80"/>
      <c r="V37" s="102" t="str">
        <f>VLOOKUP(S45,'BASE DE DONNEE'!B41:C73,2,FALSE)</f>
        <v>BLEU HELIOGRAPHIQUE</v>
      </c>
      <c r="W37" s="68"/>
      <c r="X37" s="105"/>
      <c r="Y37" s="68"/>
      <c r="Z37" s="93"/>
      <c r="AA37" s="74">
        <v>12</v>
      </c>
      <c r="AB37" s="42"/>
    </row>
    <row r="38" spans="1:28" ht="2.1" customHeight="1" x14ac:dyDescent="0.3">
      <c r="C38" s="80"/>
      <c r="D38" s="103"/>
      <c r="E38" s="69"/>
      <c r="F38" s="106"/>
      <c r="G38" s="69"/>
      <c r="H38" s="108"/>
      <c r="I38" s="74"/>
      <c r="L38" s="80"/>
      <c r="M38" s="103"/>
      <c r="N38" s="69"/>
      <c r="O38" s="106"/>
      <c r="P38" s="69"/>
      <c r="Q38" s="108"/>
      <c r="R38" s="74"/>
      <c r="U38" s="80"/>
      <c r="V38" s="103"/>
      <c r="W38" s="69"/>
      <c r="X38" s="106"/>
      <c r="Y38" s="69"/>
      <c r="Z38" s="108"/>
      <c r="AA38" s="74"/>
      <c r="AB38" s="42"/>
    </row>
    <row r="39" spans="1:28" ht="23.1" customHeight="1" x14ac:dyDescent="0.35">
      <c r="A39" s="110">
        <v>2020</v>
      </c>
      <c r="B39" s="111"/>
      <c r="C39" s="80"/>
      <c r="D39" s="103"/>
      <c r="E39" s="69"/>
      <c r="F39" s="106"/>
      <c r="G39" s="69"/>
      <c r="H39" s="108"/>
      <c r="I39" s="74"/>
      <c r="J39" s="110">
        <v>2020</v>
      </c>
      <c r="K39" s="111"/>
      <c r="L39" s="80"/>
      <c r="M39" s="103"/>
      <c r="N39" s="69"/>
      <c r="O39" s="106"/>
      <c r="P39" s="69"/>
      <c r="Q39" s="108"/>
      <c r="R39" s="74"/>
      <c r="S39" s="110">
        <v>2020</v>
      </c>
      <c r="T39" s="111"/>
      <c r="U39" s="80"/>
      <c r="V39" s="103"/>
      <c r="W39" s="69"/>
      <c r="X39" s="106"/>
      <c r="Y39" s="69"/>
      <c r="Z39" s="108"/>
      <c r="AA39" s="74"/>
      <c r="AB39" s="42"/>
    </row>
    <row r="40" spans="1:28" ht="2.1" customHeight="1" x14ac:dyDescent="0.3">
      <c r="C40" s="80"/>
      <c r="D40" s="103"/>
      <c r="E40" s="69"/>
      <c r="F40" s="106"/>
      <c r="G40" s="69"/>
      <c r="H40" s="108"/>
      <c r="I40" s="74"/>
      <c r="L40" s="80"/>
      <c r="M40" s="103"/>
      <c r="N40" s="69"/>
      <c r="O40" s="106"/>
      <c r="P40" s="69"/>
      <c r="Q40" s="108"/>
      <c r="R40" s="74"/>
      <c r="U40" s="80"/>
      <c r="V40" s="103"/>
      <c r="W40" s="69"/>
      <c r="X40" s="106"/>
      <c r="Y40" s="69"/>
      <c r="Z40" s="108"/>
      <c r="AA40" s="74"/>
      <c r="AB40" s="42"/>
    </row>
    <row r="41" spans="1:28" ht="23.1" customHeight="1" x14ac:dyDescent="0.3">
      <c r="A41" s="112" t="s">
        <v>546</v>
      </c>
      <c r="B41" s="113"/>
      <c r="C41" s="80"/>
      <c r="D41" s="103"/>
      <c r="E41" s="69"/>
      <c r="F41" s="106"/>
      <c r="G41" s="69"/>
      <c r="H41" s="108"/>
      <c r="I41" s="74"/>
      <c r="J41" s="112" t="s">
        <v>546</v>
      </c>
      <c r="K41" s="113"/>
      <c r="L41" s="80"/>
      <c r="M41" s="103"/>
      <c r="N41" s="69"/>
      <c r="O41" s="106"/>
      <c r="P41" s="69"/>
      <c r="Q41" s="108"/>
      <c r="R41" s="74"/>
      <c r="S41" s="112" t="s">
        <v>546</v>
      </c>
      <c r="T41" s="113"/>
      <c r="U41" s="80"/>
      <c r="V41" s="103"/>
      <c r="W41" s="69"/>
      <c r="X41" s="106"/>
      <c r="Y41" s="69"/>
      <c r="Z41" s="108"/>
      <c r="AA41" s="74"/>
      <c r="AB41" s="42"/>
    </row>
    <row r="42" spans="1:28" ht="2.1" customHeight="1" x14ac:dyDescent="0.3">
      <c r="C42" s="80"/>
      <c r="D42" s="103"/>
      <c r="E42" s="69"/>
      <c r="F42" s="106"/>
      <c r="G42" s="69"/>
      <c r="H42" s="108"/>
      <c r="I42" s="74"/>
      <c r="L42" s="80"/>
      <c r="M42" s="103"/>
      <c r="N42" s="69"/>
      <c r="O42" s="106"/>
      <c r="P42" s="69"/>
      <c r="Q42" s="108"/>
      <c r="R42" s="74"/>
      <c r="U42" s="80"/>
      <c r="V42" s="103"/>
      <c r="W42" s="69"/>
      <c r="X42" s="106"/>
      <c r="Y42" s="69"/>
      <c r="Z42" s="108"/>
      <c r="AA42" s="74"/>
      <c r="AB42" s="42"/>
    </row>
    <row r="43" spans="1:28" ht="23.1" customHeight="1" x14ac:dyDescent="0.3">
      <c r="A43" s="72" t="s">
        <v>548</v>
      </c>
      <c r="B43" s="36" t="s">
        <v>566</v>
      </c>
      <c r="C43" s="80"/>
      <c r="D43" s="103"/>
      <c r="E43" s="69"/>
      <c r="F43" s="106"/>
      <c r="G43" s="69"/>
      <c r="H43" s="108"/>
      <c r="I43" s="74"/>
      <c r="J43" s="72" t="s">
        <v>548</v>
      </c>
      <c r="K43" s="36" t="s">
        <v>566</v>
      </c>
      <c r="L43" s="80"/>
      <c r="M43" s="103"/>
      <c r="N43" s="69"/>
      <c r="O43" s="106"/>
      <c r="P43" s="69"/>
      <c r="Q43" s="108"/>
      <c r="R43" s="74"/>
      <c r="S43" s="72" t="s">
        <v>548</v>
      </c>
      <c r="T43" s="36" t="s">
        <v>566</v>
      </c>
      <c r="U43" s="80"/>
      <c r="V43" s="103"/>
      <c r="W43" s="69"/>
      <c r="X43" s="106"/>
      <c r="Y43" s="69"/>
      <c r="Z43" s="108"/>
      <c r="AA43" s="74"/>
      <c r="AB43" s="42"/>
    </row>
    <row r="44" spans="1:28" ht="2.1" customHeight="1" x14ac:dyDescent="0.3">
      <c r="C44" s="80"/>
      <c r="D44" s="103"/>
      <c r="E44" s="69"/>
      <c r="F44" s="106"/>
      <c r="G44" s="69"/>
      <c r="H44" s="108"/>
      <c r="I44" s="74"/>
      <c r="L44" s="80"/>
      <c r="M44" s="103"/>
      <c r="N44" s="69"/>
      <c r="O44" s="106"/>
      <c r="P44" s="69"/>
      <c r="Q44" s="108"/>
      <c r="R44" s="74"/>
      <c r="U44" s="80"/>
      <c r="V44" s="103"/>
      <c r="W44" s="69"/>
      <c r="X44" s="106"/>
      <c r="Y44" s="69"/>
      <c r="Z44" s="108"/>
      <c r="AA44" s="74"/>
      <c r="AB44" s="42"/>
    </row>
    <row r="45" spans="1:28" ht="23.1" customHeight="1" x14ac:dyDescent="0.3">
      <c r="A45" s="114" t="s">
        <v>615</v>
      </c>
      <c r="B45" s="113"/>
      <c r="C45" s="80"/>
      <c r="D45" s="103"/>
      <c r="E45" s="69"/>
      <c r="F45" s="106"/>
      <c r="G45" s="69"/>
      <c r="H45" s="108"/>
      <c r="I45" s="74"/>
      <c r="J45" s="114" t="s">
        <v>615</v>
      </c>
      <c r="K45" s="113"/>
      <c r="L45" s="80"/>
      <c r="M45" s="103"/>
      <c r="N45" s="69"/>
      <c r="O45" s="106"/>
      <c r="P45" s="69"/>
      <c r="Q45" s="108"/>
      <c r="R45" s="74"/>
      <c r="S45" s="114" t="s">
        <v>615</v>
      </c>
      <c r="T45" s="113"/>
      <c r="U45" s="80"/>
      <c r="V45" s="103"/>
      <c r="W45" s="69"/>
      <c r="X45" s="106"/>
      <c r="Y45" s="69"/>
      <c r="Z45" s="108"/>
      <c r="AA45" s="74"/>
      <c r="AB45" s="42"/>
    </row>
    <row r="46" spans="1:28" ht="2.1" customHeight="1" x14ac:dyDescent="0.3">
      <c r="C46" s="80"/>
      <c r="D46" s="103"/>
      <c r="E46" s="69"/>
      <c r="F46" s="106"/>
      <c r="G46" s="69"/>
      <c r="H46" s="108"/>
      <c r="I46" s="74"/>
      <c r="L46" s="80"/>
      <c r="M46" s="103"/>
      <c r="N46" s="69"/>
      <c r="O46" s="106"/>
      <c r="P46" s="69"/>
      <c r="Q46" s="108"/>
      <c r="R46" s="74"/>
      <c r="U46" s="80"/>
      <c r="V46" s="103"/>
      <c r="W46" s="69"/>
      <c r="X46" s="106"/>
      <c r="Y46" s="69"/>
      <c r="Z46" s="108"/>
      <c r="AA46" s="74"/>
      <c r="AB46" s="42"/>
    </row>
    <row r="47" spans="1:28" ht="23.1" customHeight="1" x14ac:dyDescent="0.3">
      <c r="A47" s="115" t="s">
        <v>499</v>
      </c>
      <c r="B47" s="113"/>
      <c r="C47" s="80"/>
      <c r="D47" s="104"/>
      <c r="E47" s="70"/>
      <c r="F47" s="107"/>
      <c r="G47" s="70"/>
      <c r="H47" s="109"/>
      <c r="I47" s="74"/>
      <c r="J47" s="115" t="s">
        <v>499</v>
      </c>
      <c r="K47" s="113"/>
      <c r="L47" s="80"/>
      <c r="M47" s="104"/>
      <c r="N47" s="70"/>
      <c r="O47" s="107"/>
      <c r="P47" s="70"/>
      <c r="Q47" s="109"/>
      <c r="R47" s="74"/>
      <c r="S47" s="115" t="s">
        <v>499</v>
      </c>
      <c r="T47" s="113"/>
      <c r="U47" s="80"/>
      <c r="V47" s="104"/>
      <c r="W47" s="70"/>
      <c r="X47" s="107"/>
      <c r="Y47" s="70"/>
      <c r="Z47" s="109"/>
      <c r="AA47" s="74"/>
      <c r="AB47" s="42"/>
    </row>
    <row r="48" spans="1:28" x14ac:dyDescent="0.25">
      <c r="A48" s="42"/>
      <c r="B48" s="42"/>
      <c r="C48" s="42"/>
      <c r="D48" s="42"/>
      <c r="E48" s="42"/>
      <c r="F48" s="42"/>
      <c r="G48" s="42"/>
      <c r="H48" s="42"/>
      <c r="I48" s="74"/>
      <c r="J48" s="42"/>
      <c r="K48" s="42"/>
      <c r="L48" s="42"/>
      <c r="M48" s="42"/>
      <c r="N48" s="42"/>
      <c r="O48" s="42"/>
      <c r="P48" s="42"/>
      <c r="Q48" s="42"/>
      <c r="R48" s="74"/>
      <c r="S48" s="42"/>
      <c r="T48" s="42"/>
      <c r="U48" s="42"/>
      <c r="V48" s="42"/>
      <c r="W48" s="42"/>
      <c r="X48" s="42"/>
      <c r="Y48" s="42"/>
      <c r="Z48" s="42"/>
      <c r="AA48" s="74"/>
      <c r="AB48" s="42"/>
    </row>
    <row r="49" spans="1:28" x14ac:dyDescent="0.25">
      <c r="A49" s="42"/>
      <c r="B49" s="42"/>
      <c r="C49" s="42"/>
      <c r="D49" s="42"/>
      <c r="E49" s="42"/>
      <c r="F49" s="42"/>
      <c r="G49" s="42"/>
      <c r="H49" s="42"/>
      <c r="I49" s="74"/>
      <c r="J49" s="42"/>
      <c r="K49" s="42"/>
      <c r="L49" s="42"/>
      <c r="M49" s="42"/>
      <c r="N49" s="42"/>
      <c r="O49" s="42"/>
      <c r="P49" s="42"/>
      <c r="Q49" s="42"/>
      <c r="R49" s="74"/>
      <c r="S49" s="42"/>
      <c r="T49" s="42"/>
      <c r="U49" s="42"/>
      <c r="V49" s="42"/>
      <c r="W49" s="42"/>
      <c r="X49" s="42"/>
      <c r="Y49" s="42"/>
      <c r="Z49" s="42"/>
      <c r="AA49" s="74"/>
      <c r="AB49" s="42"/>
    </row>
    <row r="50" spans="1:28" x14ac:dyDescent="0.25">
      <c r="A50" s="42"/>
      <c r="B50" s="42"/>
      <c r="C50" s="42"/>
      <c r="D50" s="42"/>
      <c r="E50" s="42"/>
      <c r="F50" s="42"/>
      <c r="G50" s="42"/>
      <c r="H50" s="42"/>
      <c r="I50" s="74"/>
      <c r="J50" s="42"/>
      <c r="K50" s="42"/>
      <c r="L50" s="42"/>
      <c r="M50" s="42"/>
      <c r="N50" s="42"/>
      <c r="O50" s="42"/>
      <c r="P50" s="42"/>
      <c r="Q50" s="42"/>
      <c r="R50" s="74"/>
      <c r="S50" s="42"/>
      <c r="T50" s="42"/>
      <c r="U50" s="42"/>
      <c r="V50" s="42"/>
      <c r="W50" s="42"/>
      <c r="X50" s="42"/>
      <c r="Y50" s="42"/>
      <c r="Z50" s="42"/>
      <c r="AA50" s="74"/>
      <c r="AB50" s="42"/>
    </row>
    <row r="51" spans="1:28" x14ac:dyDescent="0.25">
      <c r="A51" s="42"/>
      <c r="B51" s="42"/>
      <c r="C51" s="42"/>
      <c r="D51" s="42"/>
      <c r="E51" s="42"/>
      <c r="F51" s="42"/>
      <c r="G51" s="42"/>
      <c r="H51" s="42"/>
      <c r="I51" s="74"/>
      <c r="J51" s="42"/>
      <c r="K51" s="42"/>
      <c r="L51" s="42"/>
      <c r="M51" s="42"/>
      <c r="N51" s="42"/>
      <c r="O51" s="42"/>
      <c r="P51" s="42"/>
      <c r="Q51" s="42"/>
      <c r="R51" s="74"/>
      <c r="S51" s="42"/>
      <c r="T51" s="42"/>
      <c r="U51" s="42"/>
      <c r="V51" s="42"/>
      <c r="W51" s="42"/>
      <c r="X51" s="42"/>
      <c r="Y51" s="42"/>
      <c r="Z51" s="42"/>
      <c r="AA51" s="74"/>
      <c r="AB51" s="42"/>
    </row>
  </sheetData>
  <mergeCells count="108">
    <mergeCell ref="V37:V47"/>
    <mergeCell ref="X37:X47"/>
    <mergeCell ref="Z37:Z47"/>
    <mergeCell ref="A39:B39"/>
    <mergeCell ref="J39:K39"/>
    <mergeCell ref="S39:T39"/>
    <mergeCell ref="A41:B41"/>
    <mergeCell ref="J41:K41"/>
    <mergeCell ref="S41:T41"/>
    <mergeCell ref="A45:B45"/>
    <mergeCell ref="L37:L47"/>
    <mergeCell ref="M37:M47"/>
    <mergeCell ref="O37:O47"/>
    <mergeCell ref="Q37:Q47"/>
    <mergeCell ref="S37:T37"/>
    <mergeCell ref="U37:U47"/>
    <mergeCell ref="S45:T45"/>
    <mergeCell ref="S47:T47"/>
    <mergeCell ref="A37:B37"/>
    <mergeCell ref="C37:C47"/>
    <mergeCell ref="D37:D47"/>
    <mergeCell ref="F37:F47"/>
    <mergeCell ref="H37:H47"/>
    <mergeCell ref="J37:K37"/>
    <mergeCell ref="J45:K45"/>
    <mergeCell ref="A47:B47"/>
    <mergeCell ref="J47:K47"/>
    <mergeCell ref="V25:V35"/>
    <mergeCell ref="X25:X35"/>
    <mergeCell ref="Z25:Z35"/>
    <mergeCell ref="A27:B27"/>
    <mergeCell ref="J27:K27"/>
    <mergeCell ref="S27:T27"/>
    <mergeCell ref="A29:B29"/>
    <mergeCell ref="J29:K29"/>
    <mergeCell ref="S29:T29"/>
    <mergeCell ref="A33:B33"/>
    <mergeCell ref="L25:L35"/>
    <mergeCell ref="M25:M35"/>
    <mergeCell ref="O25:O35"/>
    <mergeCell ref="Q25:Q35"/>
    <mergeCell ref="S25:T25"/>
    <mergeCell ref="U25:U35"/>
    <mergeCell ref="S33:T33"/>
    <mergeCell ref="S35:T35"/>
    <mergeCell ref="A25:B25"/>
    <mergeCell ref="C25:C35"/>
    <mergeCell ref="D25:D35"/>
    <mergeCell ref="V13:V23"/>
    <mergeCell ref="X13:X23"/>
    <mergeCell ref="Z13:Z23"/>
    <mergeCell ref="A15:B15"/>
    <mergeCell ref="J15:K15"/>
    <mergeCell ref="S15:T15"/>
    <mergeCell ref="A17:B17"/>
    <mergeCell ref="J17:K17"/>
    <mergeCell ref="S17:T17"/>
    <mergeCell ref="A21:B21"/>
    <mergeCell ref="L13:L23"/>
    <mergeCell ref="M13:M23"/>
    <mergeCell ref="O13:O23"/>
    <mergeCell ref="Q13:Q23"/>
    <mergeCell ref="S13:T13"/>
    <mergeCell ref="U13:U23"/>
    <mergeCell ref="S21:T21"/>
    <mergeCell ref="S23:T23"/>
    <mergeCell ref="J9:K9"/>
    <mergeCell ref="A11:B11"/>
    <mergeCell ref="J11:K11"/>
    <mergeCell ref="F25:F35"/>
    <mergeCell ref="H25:H35"/>
    <mergeCell ref="J25:K25"/>
    <mergeCell ref="J33:K33"/>
    <mergeCell ref="A35:B35"/>
    <mergeCell ref="J35:K35"/>
    <mergeCell ref="A13:B13"/>
    <mergeCell ref="C13:C23"/>
    <mergeCell ref="D13:D23"/>
    <mergeCell ref="F13:F23"/>
    <mergeCell ref="H13:H23"/>
    <mergeCell ref="J13:K13"/>
    <mergeCell ref="J21:K21"/>
    <mergeCell ref="A23:B23"/>
    <mergeCell ref="J23:K23"/>
    <mergeCell ref="V1:V11"/>
    <mergeCell ref="X1:X11"/>
    <mergeCell ref="Z1:Z11"/>
    <mergeCell ref="A3:B3"/>
    <mergeCell ref="J3:K3"/>
    <mergeCell ref="S3:T3"/>
    <mergeCell ref="A5:B5"/>
    <mergeCell ref="J5:K5"/>
    <mergeCell ref="S5:T5"/>
    <mergeCell ref="A9:B9"/>
    <mergeCell ref="L1:L11"/>
    <mergeCell ref="M1:M11"/>
    <mergeCell ref="O1:O11"/>
    <mergeCell ref="Q1:Q11"/>
    <mergeCell ref="S1:T1"/>
    <mergeCell ref="U1:U11"/>
    <mergeCell ref="S9:T9"/>
    <mergeCell ref="S11:T11"/>
    <mergeCell ref="A1:B1"/>
    <mergeCell ref="C1:C11"/>
    <mergeCell ref="D1:D11"/>
    <mergeCell ref="F1:F11"/>
    <mergeCell ref="H1:H11"/>
    <mergeCell ref="J1:K1"/>
  </mergeCells>
  <dataValidations count="1">
    <dataValidation type="list" allowBlank="1" showInputMessage="1" showErrorMessage="1" sqref="S19 A7 J7 S7 A19 J19 A31 J31 S31 A43 J43 S43" xr:uid="{11EA319D-A44F-4838-A710-A345E02DBF8A}">
      <formula1>INDIRECT(A5)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2303" r:id="rId3" name="ToggleButton1">
          <controlPr defaultSize="0" autoLine="0" autoPict="0" r:id="rId4">
            <anchor moveWithCells="1">
              <from>
                <xdr:col>28</xdr:col>
                <xdr:colOff>9525</xdr:colOff>
                <xdr:row>1</xdr:row>
                <xdr:rowOff>9525</xdr:rowOff>
              </from>
              <to>
                <xdr:col>29</xdr:col>
                <xdr:colOff>0</xdr:colOff>
                <xdr:row>3</xdr:row>
                <xdr:rowOff>9525</xdr:rowOff>
              </to>
            </anchor>
          </controlPr>
        </control>
      </mc:Choice>
      <mc:Fallback>
        <control shapeId="12303" r:id="rId3" name="ToggleButton1"/>
      </mc:Fallback>
    </mc:AlternateContent>
    <mc:AlternateContent xmlns:mc="http://schemas.openxmlformats.org/markup-compatibility/2006">
      <mc:Choice Requires="x14">
        <control shapeId="12304" r:id="rId5" name="ToggleButton2">
          <controlPr defaultSize="0" autoLine="0" r:id="rId6">
            <anchor moveWithCells="1">
              <from>
                <xdr:col>28</xdr:col>
                <xdr:colOff>9525</xdr:colOff>
                <xdr:row>5</xdr:row>
                <xdr:rowOff>0</xdr:rowOff>
              </from>
              <to>
                <xdr:col>29</xdr:col>
                <xdr:colOff>9525</xdr:colOff>
                <xdr:row>7</xdr:row>
                <xdr:rowOff>9525</xdr:rowOff>
              </to>
            </anchor>
          </controlPr>
        </control>
      </mc:Choice>
      <mc:Fallback>
        <control shapeId="12304" r:id="rId5" name="ToggleButton2"/>
      </mc:Fallback>
    </mc:AlternateContent>
    <mc:AlternateContent xmlns:mc="http://schemas.openxmlformats.org/markup-compatibility/2006">
      <mc:Choice Requires="x14">
        <control shapeId="12305" r:id="rId7" name="ToggleButton3">
          <controlPr defaultSize="0" autoLine="0" autoPict="0" r:id="rId8">
            <anchor moveWithCells="1">
              <from>
                <xdr:col>28</xdr:col>
                <xdr:colOff>9525</xdr:colOff>
                <xdr:row>8</xdr:row>
                <xdr:rowOff>276225</xdr:rowOff>
              </from>
              <to>
                <xdr:col>29</xdr:col>
                <xdr:colOff>0</xdr:colOff>
                <xdr:row>11</xdr:row>
                <xdr:rowOff>9525</xdr:rowOff>
              </to>
            </anchor>
          </controlPr>
        </control>
      </mc:Choice>
      <mc:Fallback>
        <control shapeId="12305" r:id="rId7" name="ToggleButton3"/>
      </mc:Fallback>
    </mc:AlternateContent>
    <mc:AlternateContent xmlns:mc="http://schemas.openxmlformats.org/markup-compatibility/2006">
      <mc:Choice Requires="x14">
        <control shapeId="12289" r:id="rId9" name="Button 1">
          <controlPr defaultSize="0" print="0" autoFill="0" autoPict="0" macro="[0]!Macro1">
            <anchor moveWithCells="1">
              <from>
                <xdr:col>28</xdr:col>
                <xdr:colOff>47625</xdr:colOff>
                <xdr:row>18</xdr:row>
                <xdr:rowOff>114300</xdr:rowOff>
              </from>
              <to>
                <xdr:col>28</xdr:col>
                <xdr:colOff>685800</xdr:colOff>
                <xdr:row>19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2290" r:id="rId10" name="Button 2">
          <controlPr defaultSize="0" print="0" autoFill="0" autoPict="0" macro="[0]!Macro10">
            <anchor moveWithCells="1">
              <from>
                <xdr:col>29</xdr:col>
                <xdr:colOff>28575</xdr:colOff>
                <xdr:row>18</xdr:row>
                <xdr:rowOff>95250</xdr:rowOff>
              </from>
              <to>
                <xdr:col>29</xdr:col>
                <xdr:colOff>666750</xdr:colOff>
                <xdr:row>19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2291" r:id="rId11" name="Button 3">
          <controlPr defaultSize="0" print="0" autoFill="0" autoPict="0" macro="[0]!TAG_1">
            <anchor moveWithCells="1">
              <from>
                <xdr:col>30</xdr:col>
                <xdr:colOff>28575</xdr:colOff>
                <xdr:row>18</xdr:row>
                <xdr:rowOff>95250</xdr:rowOff>
              </from>
              <to>
                <xdr:col>30</xdr:col>
                <xdr:colOff>666750</xdr:colOff>
                <xdr:row>19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2292" r:id="rId12" name="Button 4">
          <controlPr defaultSize="0" print="0" autoFill="0" autoPict="0" macro="[0]!TAG_1">
            <anchor moveWithCells="1">
              <from>
                <xdr:col>28</xdr:col>
                <xdr:colOff>28575</xdr:colOff>
                <xdr:row>21</xdr:row>
                <xdr:rowOff>9525</xdr:rowOff>
              </from>
              <to>
                <xdr:col>28</xdr:col>
                <xdr:colOff>666750</xdr:colOff>
                <xdr:row>22</xdr:row>
                <xdr:rowOff>238125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2293" r:id="rId13" name="Button 5">
          <controlPr defaultSize="0" print="0" autoFill="0" autoPict="0" macro="[0]!TAG_1">
            <anchor moveWithCells="1">
              <from>
                <xdr:col>29</xdr:col>
                <xdr:colOff>28575</xdr:colOff>
                <xdr:row>21</xdr:row>
                <xdr:rowOff>9525</xdr:rowOff>
              </from>
              <to>
                <xdr:col>29</xdr:col>
                <xdr:colOff>666750</xdr:colOff>
                <xdr:row>22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2294" r:id="rId14" name="Button 6">
          <controlPr defaultSize="0" print="0" autoFill="0" autoPict="0" macro="[0]!TAG_1">
            <anchor moveWithCells="1">
              <from>
                <xdr:col>30</xdr:col>
                <xdr:colOff>28575</xdr:colOff>
                <xdr:row>21</xdr:row>
                <xdr:rowOff>9525</xdr:rowOff>
              </from>
              <to>
                <xdr:col>30</xdr:col>
                <xdr:colOff>666750</xdr:colOff>
                <xdr:row>22</xdr:row>
                <xdr:rowOff>200025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2295" r:id="rId15" name="Button 7">
          <controlPr defaultSize="0" print="0" autoFill="0" autoPict="0" macro="[0]!TAG_1">
            <anchor moveWithCells="1">
              <from>
                <xdr:col>28</xdr:col>
                <xdr:colOff>47625</xdr:colOff>
                <xdr:row>23</xdr:row>
                <xdr:rowOff>200025</xdr:rowOff>
              </from>
              <to>
                <xdr:col>28</xdr:col>
                <xdr:colOff>685800</xdr:colOff>
                <xdr:row>25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2296" r:id="rId16" name="Button 8">
          <controlPr defaultSize="0" print="0" autoFill="0" autoPict="0" macro="[0]!TAG_1">
            <anchor moveWithCells="1">
              <from>
                <xdr:col>29</xdr:col>
                <xdr:colOff>28575</xdr:colOff>
                <xdr:row>23</xdr:row>
                <xdr:rowOff>161925</xdr:rowOff>
              </from>
              <to>
                <xdr:col>29</xdr:col>
                <xdr:colOff>666750</xdr:colOff>
                <xdr:row>25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2297" r:id="rId17" name="Button 9">
          <controlPr defaultSize="0" print="0" autoFill="0" autoPict="0" macro="[0]!TAG_1">
            <anchor moveWithCells="1">
              <from>
                <xdr:col>30</xdr:col>
                <xdr:colOff>38100</xdr:colOff>
                <xdr:row>23</xdr:row>
                <xdr:rowOff>152400</xdr:rowOff>
              </from>
              <to>
                <xdr:col>30</xdr:col>
                <xdr:colOff>676275</xdr:colOff>
                <xdr:row>25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2298" r:id="rId18" name="Button 10">
          <controlPr defaultSize="0" print="0" autoFill="0" autoPict="0" macro="[0]!TAG_1">
            <anchor moveWithCells="1">
              <from>
                <xdr:col>28</xdr:col>
                <xdr:colOff>47625</xdr:colOff>
                <xdr:row>24</xdr:row>
                <xdr:rowOff>66675</xdr:rowOff>
              </from>
              <to>
                <xdr:col>28</xdr:col>
                <xdr:colOff>685800</xdr:colOff>
                <xdr:row>25</xdr:row>
                <xdr:rowOff>114300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2299" r:id="rId19" name="Button 11">
          <controlPr defaultSize="0" print="0" autoFill="0" autoPict="0" macro="[0]!TAG_1">
            <anchor moveWithCells="1">
              <from>
                <xdr:col>29</xdr:col>
                <xdr:colOff>28575</xdr:colOff>
                <xdr:row>24</xdr:row>
                <xdr:rowOff>66675</xdr:rowOff>
              </from>
              <to>
                <xdr:col>29</xdr:col>
                <xdr:colOff>666750</xdr:colOff>
                <xdr:row>25</xdr:row>
                <xdr:rowOff>114300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2300" r:id="rId20" name="Button 12">
          <controlPr defaultSize="0" print="0" autoFill="0" autoPict="0" macro="[0]!TAG_1">
            <anchor moveWithCells="1">
              <from>
                <xdr:col>30</xdr:col>
                <xdr:colOff>38100</xdr:colOff>
                <xdr:row>24</xdr:row>
                <xdr:rowOff>66675</xdr:rowOff>
              </from>
              <to>
                <xdr:col>30</xdr:col>
                <xdr:colOff>676275</xdr:colOff>
                <xdr:row>25</xdr:row>
                <xdr:rowOff>114300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2301" r:id="rId21" name="Button 13">
          <controlPr defaultSize="0" print="0" autoFill="0" autoPict="0" macro="[0]!TAG_1">
            <anchor moveWithCells="1">
              <from>
                <xdr:col>28</xdr:col>
                <xdr:colOff>47625</xdr:colOff>
                <xdr:row>28</xdr:row>
                <xdr:rowOff>9525</xdr:rowOff>
              </from>
              <to>
                <xdr:col>28</xdr:col>
                <xdr:colOff>685800</xdr:colOff>
                <xdr:row>29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2302" r:id="rId22" name="Button 14">
          <controlPr defaultSize="0" print="0" autoFill="0" autoPict="0" macro="[0]!imprimer_selection">
            <anchor moveWithCells="1">
              <from>
                <xdr:col>29</xdr:col>
                <xdr:colOff>76200</xdr:colOff>
                <xdr:row>28</xdr:row>
                <xdr:rowOff>19050</xdr:rowOff>
              </from>
              <to>
                <xdr:col>30</xdr:col>
                <xdr:colOff>666750</xdr:colOff>
                <xdr:row>29</xdr:row>
                <xdr:rowOff>66675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348EBAD6-6FD6-4A8B-9B75-07F24F857ACA}">
          <x14:formula1>
            <xm:f>'BASE DE DONNEE'!$B$41:$B$73</xm:f>
          </x14:formula1>
          <xm:sqref>S21:T21 S45:T45 J45:K45 A45:B45 S33:T33 J33:K33 A33:B33 J21:K21 A21:B21 S9:T9 J9:K9 A9:B9</xm:sqref>
        </x14:dataValidation>
        <x14:dataValidation type="list" allowBlank="1" showInputMessage="1" showErrorMessage="1" xr:uid="{EE77B0F0-E7C3-4DEB-9AE6-E983E6721F38}">
          <x14:formula1>
            <xm:f>'BASE DE DONNEE'!$B$113:$B$128</xm:f>
          </x14:formula1>
          <xm:sqref>T19 T43 K43 B43 T31 K31 B31 K19 B19 T7 K7 B7</xm:sqref>
        </x14:dataValidation>
        <x14:dataValidation type="list" allowBlank="1" showInputMessage="1" showErrorMessage="1" xr:uid="{6605A99E-140A-4FB2-B179-2D9682B01A12}">
          <x14:formula1>
            <xm:f>'BASE DE DONNEE'!$B$78:$B$109</xm:f>
          </x14:formula1>
          <xm:sqref>J17 S41 J41 A41 S29 J29 A29 A17 S5 J5 A5 S17</xm:sqref>
        </x14:dataValidation>
        <x14:dataValidation type="list" allowBlank="1" showInputMessage="1" showErrorMessage="1" xr:uid="{2A92DEBE-22D7-44E8-8DCD-8FBB0984E107}">
          <x14:formula1>
            <xm:f>'BASE DE DONNEE'!$G$51:$G$59</xm:f>
          </x14:formula1>
          <xm:sqref>O13:O23 X13:X23 F1:F11 O1:O11 X1:X11 F13:F23 F25:F35 O25:O35 X25:X35 F37:F47 O37:O47 X37:X47</xm:sqref>
        </x14:dataValidation>
        <x14:dataValidation type="list" allowBlank="1" showInputMessage="1" showErrorMessage="1" xr:uid="{4B55BA98-76C9-490E-BFB8-D213FF6294B4}">
          <x14:formula1>
            <xm:f>'BASE DE DONNEE'!$B$2:$B$24</xm:f>
          </x14:formula1>
          <xm:sqref>S3 A39 S15 A3 J39 A15 J15 A27 J27 J3 S27 S39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93</vt:i4>
      </vt:variant>
    </vt:vector>
  </HeadingPairs>
  <TitlesOfParts>
    <vt:vector size="100" baseType="lpstr">
      <vt:lpstr>TAG USAGER</vt:lpstr>
      <vt:lpstr>TAG NEUF</vt:lpstr>
      <vt:lpstr>ETIQUETTE</vt:lpstr>
      <vt:lpstr>BASE DE DONNEE</vt:lpstr>
      <vt:lpstr>Feuil1</vt:lpstr>
      <vt:lpstr>PROVISOIRE</vt:lpstr>
      <vt:lpstr>Feuil2</vt:lpstr>
      <vt:lpstr>Aston</vt:lpstr>
      <vt:lpstr>AUDI</vt:lpstr>
      <vt:lpstr>Bentley</vt:lpstr>
      <vt:lpstr>BMW</vt:lpstr>
      <vt:lpstr>Brabus</vt:lpstr>
      <vt:lpstr>Buick</vt:lpstr>
      <vt:lpstr>C.HR</vt:lpstr>
      <vt:lpstr>CADILLAC</vt:lpstr>
      <vt:lpstr>CAMERY.HYBRIDE</vt:lpstr>
      <vt:lpstr>CAMERY.LE</vt:lpstr>
      <vt:lpstr>CAMERY.SE</vt:lpstr>
      <vt:lpstr>CAMERY.XSE</vt:lpstr>
      <vt:lpstr>CAMRY</vt:lpstr>
      <vt:lpstr>Chevrolet</vt:lpstr>
      <vt:lpstr>CHR</vt:lpstr>
      <vt:lpstr>Chrysler</vt:lpstr>
      <vt:lpstr>CODE</vt:lpstr>
      <vt:lpstr>COROLLA</vt:lpstr>
      <vt:lpstr>COROLLA.HB</vt:lpstr>
      <vt:lpstr>COROLLA.L</vt:lpstr>
      <vt:lpstr>COROLLA.LE</vt:lpstr>
      <vt:lpstr>COROLLA.S</vt:lpstr>
      <vt:lpstr>COROLLA.SE</vt:lpstr>
      <vt:lpstr>COROLLA.XLE</vt:lpstr>
      <vt:lpstr>COROLLA.XSE</vt:lpstr>
      <vt:lpstr>Daewoo</vt:lpstr>
      <vt:lpstr>Daihatsu</vt:lpstr>
      <vt:lpstr>Datsun</vt:lpstr>
      <vt:lpstr>Dodge</vt:lpstr>
      <vt:lpstr>DR</vt:lpstr>
      <vt:lpstr>Ford</vt:lpstr>
      <vt:lpstr>FRANCOIS</vt:lpstr>
      <vt:lpstr>Gmc</vt:lpstr>
      <vt:lpstr>HIGHLANDER</vt:lpstr>
      <vt:lpstr>HIGHLANDER.LE</vt:lpstr>
      <vt:lpstr>HIGHLANDER.XLE</vt:lpstr>
      <vt:lpstr>Honda</vt:lpstr>
      <vt:lpstr>Hummer</vt:lpstr>
      <vt:lpstr>Hyundai</vt:lpstr>
      <vt:lpstr>Infiniti</vt:lpstr>
      <vt:lpstr>Isuzu</vt:lpstr>
      <vt:lpstr>Jaguar</vt:lpstr>
      <vt:lpstr>JEAN</vt:lpstr>
      <vt:lpstr>Jeep</vt:lpstr>
      <vt:lpstr>KiA</vt:lpstr>
      <vt:lpstr>Land_Rover</vt:lpstr>
      <vt:lpstr>Lexus</vt:lpstr>
      <vt:lpstr>Lincoln</vt:lpstr>
      <vt:lpstr>MARQUE</vt:lpstr>
      <vt:lpstr>Mazda</vt:lpstr>
      <vt:lpstr>Mercedes</vt:lpstr>
      <vt:lpstr>Mini</vt:lpstr>
      <vt:lpstr>Mitsubishi</vt:lpstr>
      <vt:lpstr>MODELE</vt:lpstr>
      <vt:lpstr>Nissan</vt:lpstr>
      <vt:lpstr>Pontiac</vt:lpstr>
      <vt:lpstr>Porsche</vt:lpstr>
      <vt:lpstr>PRIUS</vt:lpstr>
      <vt:lpstr>PRIUS.C</vt:lpstr>
      <vt:lpstr>PRIUS.PRIME</vt:lpstr>
      <vt:lpstr>RAV.4</vt:lpstr>
      <vt:lpstr>RAV.4.LE</vt:lpstr>
      <vt:lpstr>RAV.4.TRAIL</vt:lpstr>
      <vt:lpstr>RAV.4.XLE</vt:lpstr>
      <vt:lpstr>RUNNER</vt:lpstr>
      <vt:lpstr>Saab</vt:lpstr>
      <vt:lpstr>SIENNA</vt:lpstr>
      <vt:lpstr>Subaru</vt:lpstr>
      <vt:lpstr>Suzuki</vt:lpstr>
      <vt:lpstr>TACOMA</vt:lpstr>
      <vt:lpstr>TACOMA.DOUBLE</vt:lpstr>
      <vt:lpstr>TACOMA.SR5</vt:lpstr>
      <vt:lpstr>TACOMA.TRD</vt:lpstr>
      <vt:lpstr>Tesla</vt:lpstr>
      <vt:lpstr>TOC</vt:lpstr>
      <vt:lpstr>Toyota</vt:lpstr>
      <vt:lpstr>TUNDRA</vt:lpstr>
      <vt:lpstr>TYPE</vt:lpstr>
      <vt:lpstr>Volkswagen</vt:lpstr>
      <vt:lpstr>YANN</vt:lpstr>
      <vt:lpstr>YARIS.HB</vt:lpstr>
      <vt:lpstr>Zone_d_impression1</vt:lpstr>
      <vt:lpstr>Zone_d_impression10</vt:lpstr>
      <vt:lpstr>Zone_d_impression11</vt:lpstr>
      <vt:lpstr>Zone_d_impression12</vt:lpstr>
      <vt:lpstr>Zone_d_impression2</vt:lpstr>
      <vt:lpstr>Zone_d_impression3</vt:lpstr>
      <vt:lpstr>Zone_d_impression4</vt:lpstr>
      <vt:lpstr>Zone_d_impression5</vt:lpstr>
      <vt:lpstr>Zone_d_impression6</vt:lpstr>
      <vt:lpstr>Zone_d_impression7</vt:lpstr>
      <vt:lpstr>Zone_d_impression8</vt:lpstr>
      <vt:lpstr>Zone_d_impression9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client</cp:lastModifiedBy>
  <cp:lastPrinted>2020-01-21T19:37:47Z</cp:lastPrinted>
  <dcterms:created xsi:type="dcterms:W3CDTF">2019-09-20T16:39:02Z</dcterms:created>
  <dcterms:modified xsi:type="dcterms:W3CDTF">2020-01-21T19:55:26Z</dcterms:modified>
</cp:coreProperties>
</file>