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F7F63E3-6EF0-44EF-9583-AA6BFA0B7CFB}" xr6:coauthVersionLast="41" xr6:coauthVersionMax="41" xr10:uidLastSave="{00000000-0000-0000-0000-000000000000}"/>
  <bookViews>
    <workbookView xWindow="-120" yWindow="-120" windowWidth="25440" windowHeight="15390" tabRatio="721" xr2:uid="{00000000-000D-0000-FFFF-FFFF00000000}"/>
  </bookViews>
  <sheets>
    <sheet name="1." sheetId="59" r:id="rId1"/>
    <sheet name="5." sheetId="87" r:id="rId2"/>
    <sheet name="Liste" sheetId="88" r:id="rId3"/>
  </sheets>
  <definedNames>
    <definedName name="DescriptionImmeuble">Liste!$A$2:$A$7</definedName>
    <definedName name="_xlnm.Print_Titles" localSheetId="1">'5.'!$A:$C</definedName>
  </definedNames>
  <calcPr calcId="191029" calcMode="manual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4" i="59" l="1"/>
  <c r="AC36" i="59"/>
  <c r="Z36" i="59"/>
  <c r="W36" i="59"/>
  <c r="T36" i="59"/>
  <c r="Q36" i="59"/>
  <c r="D11" i="59"/>
  <c r="I11" i="59"/>
  <c r="Q11" i="59"/>
  <c r="T11" i="59"/>
  <c r="W11" i="59"/>
  <c r="Z11" i="59"/>
  <c r="AC11" i="59"/>
  <c r="Q37" i="59"/>
  <c r="T37" i="59"/>
  <c r="W37" i="59"/>
  <c r="Z37" i="59"/>
  <c r="AC37" i="59"/>
  <c r="P5" i="59" l="1"/>
</calcChain>
</file>

<file path=xl/sharedStrings.xml><?xml version="1.0" encoding="utf-8"?>
<sst xmlns="http://schemas.openxmlformats.org/spreadsheetml/2006/main" count="211" uniqueCount="141">
  <si>
    <t>Rattachements économiques</t>
  </si>
  <si>
    <t>CLIENT(E)</t>
  </si>
  <si>
    <t>Age à ce jour</t>
  </si>
  <si>
    <t>Information complémentaire</t>
  </si>
  <si>
    <t>Enfant de</t>
  </si>
  <si>
    <t>Etude</t>
  </si>
  <si>
    <t>Taux marginal fortune %o</t>
  </si>
  <si>
    <t xml:space="preserve">  Date de construction</t>
  </si>
  <si>
    <t xml:space="preserve">  Frais non déductible en CHF</t>
  </si>
  <si>
    <t>Date de naissance</t>
  </si>
  <si>
    <t>Etat civil</t>
  </si>
  <si>
    <t>Profession</t>
  </si>
  <si>
    <t>Rubrique</t>
  </si>
  <si>
    <t>Titre</t>
  </si>
  <si>
    <t>Adresse 1</t>
  </si>
  <si>
    <t>Adresse 2</t>
  </si>
  <si>
    <t>Bol d'air</t>
  </si>
  <si>
    <t xml:space="preserve">  Plus-values et frais de notaire</t>
  </si>
  <si>
    <r>
      <t xml:space="preserve">  Prix (acquisition, </t>
    </r>
    <r>
      <rPr>
        <sz val="8"/>
        <color indexed="10"/>
        <rFont val="Arial"/>
        <family val="2"/>
      </rPr>
      <t>donation</t>
    </r>
    <r>
      <rPr>
        <sz val="8"/>
        <rFont val="Arial"/>
        <family val="2"/>
      </rPr>
      <t xml:space="preserve"> ou </t>
    </r>
    <r>
      <rPr>
        <sz val="8"/>
        <color indexed="55"/>
        <rFont val="Arial"/>
        <family val="2"/>
      </rPr>
      <t>succession</t>
    </r>
    <r>
      <rPr>
        <sz val="8"/>
        <rFont val="Arial"/>
        <family val="2"/>
      </rPr>
      <t>)</t>
    </r>
  </si>
  <si>
    <t>Informations de base</t>
  </si>
  <si>
    <t xml:space="preserve">  Description</t>
  </si>
  <si>
    <t xml:space="preserve">  Ayant droit</t>
  </si>
  <si>
    <t>Taux marginal revenu %</t>
  </si>
  <si>
    <t>Acquêts</t>
  </si>
  <si>
    <t>Date du 1er contact</t>
  </si>
  <si>
    <t>depuis… jusqu'au</t>
  </si>
  <si>
    <t xml:space="preserve">  Nom </t>
  </si>
  <si>
    <t xml:space="preserve">  Adresse</t>
  </si>
  <si>
    <t xml:space="preserve">  NP</t>
  </si>
  <si>
    <t xml:space="preserve">  Ville</t>
  </si>
  <si>
    <t xml:space="preserve">  Durée de possession résiduelle du bien</t>
  </si>
  <si>
    <t>Evolution du prix du bien</t>
  </si>
  <si>
    <t xml:space="preserve">  Prix d'acquisiton et plus value</t>
  </si>
  <si>
    <t xml:space="preserve">  Gain ou perte sur prix du bien en %</t>
  </si>
  <si>
    <t xml:space="preserve">  Gain ou perte annuelle sur prix du bien en %</t>
  </si>
  <si>
    <t>Prénom</t>
  </si>
  <si>
    <t>Société</t>
  </si>
  <si>
    <t>Privé</t>
  </si>
  <si>
    <t>Données personnelles</t>
  </si>
  <si>
    <t>Régime matrimonial</t>
  </si>
  <si>
    <t>Canton</t>
  </si>
  <si>
    <t>Domicile fiscal</t>
  </si>
  <si>
    <t>VD</t>
  </si>
  <si>
    <t>Nom</t>
  </si>
  <si>
    <t xml:space="preserve">  Type</t>
  </si>
  <si>
    <t>Revenu et fortune imposable</t>
  </si>
  <si>
    <t>Monsieur</t>
  </si>
  <si>
    <t>Madame</t>
  </si>
  <si>
    <t>André</t>
  </si>
  <si>
    <t>Masculin</t>
  </si>
  <si>
    <t>Féminin</t>
  </si>
  <si>
    <t>Marié</t>
  </si>
  <si>
    <t>Employé</t>
  </si>
  <si>
    <t>Participation aux acquets</t>
  </si>
  <si>
    <t>&lt;Commun&gt;</t>
  </si>
  <si>
    <t>Mademoiselle</t>
  </si>
  <si>
    <t>Célibataire</t>
  </si>
  <si>
    <t xml:space="preserve">  Date (acquisition, donation ou succession)</t>
  </si>
  <si>
    <t>M. Eric et Mme Madeline André</t>
  </si>
  <si>
    <t>L'étoile</t>
  </si>
  <si>
    <t xml:space="preserve">  Valeur locative imposable ICC CHF au 31.12</t>
  </si>
  <si>
    <t>PROPRE(S) LOGEMENT(S)</t>
  </si>
  <si>
    <t>Maison familiale</t>
  </si>
  <si>
    <t>Immeuble PPE</t>
  </si>
  <si>
    <t>Chalet</t>
  </si>
  <si>
    <t xml:space="preserve">  Valeur locative imposable IFD en CHF au 31.12</t>
  </si>
  <si>
    <t>NP Localité</t>
  </si>
  <si>
    <t>Pays</t>
  </si>
  <si>
    <t>Sexe</t>
  </si>
  <si>
    <t>Situation familiale</t>
  </si>
  <si>
    <t>Confession</t>
  </si>
  <si>
    <t>Statut AVS</t>
  </si>
  <si>
    <t>Date 1er mariage</t>
  </si>
  <si>
    <t>Remariage</t>
  </si>
  <si>
    <t>Marié(e) depuis</t>
  </si>
  <si>
    <t>Divorcé(e) depuis</t>
  </si>
  <si>
    <t>Veuf(ve) depuis</t>
  </si>
  <si>
    <t>PARTENAIRE</t>
  </si>
  <si>
    <t>Situation financière</t>
  </si>
  <si>
    <t>Revenu brut</t>
  </si>
  <si>
    <t>Fortune net</t>
  </si>
  <si>
    <t>Propriétaire immeuble</t>
  </si>
  <si>
    <t>ICC</t>
  </si>
  <si>
    <t>IFD</t>
  </si>
  <si>
    <t>Fort. Imp.</t>
  </si>
  <si>
    <t>Imposable</t>
  </si>
  <si>
    <t>Déterm. le taux</t>
  </si>
  <si>
    <t>Revenu</t>
  </si>
  <si>
    <t>NP fiscal</t>
  </si>
  <si>
    <t>Localité</t>
  </si>
  <si>
    <t>Enfant 1</t>
  </si>
  <si>
    <t>Enfant 2</t>
  </si>
  <si>
    <t>Enfant 3</t>
  </si>
  <si>
    <t>Enfant 4</t>
  </si>
  <si>
    <t>Enfant 5</t>
  </si>
  <si>
    <t>Nombre d'enfant(s) :</t>
  </si>
  <si>
    <t>dont enfant(s) à charge :</t>
  </si>
  <si>
    <t>Enfant à charge</t>
  </si>
  <si>
    <t>Plan d'étude</t>
  </si>
  <si>
    <t>Vie professionnelle</t>
  </si>
  <si>
    <t>Retraite anticipée</t>
  </si>
  <si>
    <t>Retraite officielle</t>
  </si>
  <si>
    <t>Statut de l'enfant</t>
  </si>
  <si>
    <t>Professionnel</t>
  </si>
  <si>
    <t xml:space="preserve">  Biens propres ou acquêts</t>
  </si>
  <si>
    <t xml:space="preserve">  Date actuelle</t>
  </si>
  <si>
    <t xml:space="preserve">  Date de vente</t>
  </si>
  <si>
    <t xml:space="preserve">  Canton</t>
  </si>
  <si>
    <t xml:space="preserve">  Pays</t>
  </si>
  <si>
    <t xml:space="preserve">  Valeur vénale actuelle</t>
  </si>
  <si>
    <t xml:space="preserve">  Durée de possession du bien</t>
  </si>
  <si>
    <t xml:space="preserve">  Valeur imposable fortune en CHF au 31.12</t>
  </si>
  <si>
    <t xml:space="preserve">  Valeur comptable en CHF</t>
  </si>
  <si>
    <t>Frais d'entretien et inérêts en CHF</t>
  </si>
  <si>
    <t xml:space="preserve">  Frais d'entretien effectifs en CHF</t>
  </si>
  <si>
    <t xml:space="preserve">  Frais d'entretien déductibles en CHF</t>
  </si>
  <si>
    <t xml:space="preserve">  Charges d'intérêts hypothécaires en CHF</t>
  </si>
  <si>
    <t>Infos complémentaires</t>
  </si>
  <si>
    <t xml:space="preserve">  Disponible</t>
  </si>
  <si>
    <t xml:space="preserve">  Actif/Passif</t>
  </si>
  <si>
    <t xml:space="preserve">  Type de valeurs</t>
  </si>
  <si>
    <t xml:space="preserve">39 ans 3 mois 20 jours </t>
  </si>
  <si>
    <t xml:space="preserve">14 ans 7 mois 6 jours </t>
  </si>
  <si>
    <t xml:space="preserve">79 ans 11 mois 10 jours </t>
  </si>
  <si>
    <t>Rue de la Gare</t>
  </si>
  <si>
    <t>75000 Paris</t>
  </si>
  <si>
    <t>Sophie</t>
  </si>
  <si>
    <t>Sandra</t>
  </si>
  <si>
    <t>Pauline</t>
  </si>
  <si>
    <t>Paris</t>
  </si>
  <si>
    <t>France</t>
  </si>
  <si>
    <t>Paul</t>
  </si>
  <si>
    <t>Paul et Sophie</t>
  </si>
  <si>
    <t>Madrid</t>
  </si>
  <si>
    <t>Description Immeuble</t>
  </si>
  <si>
    <t>Appartement</t>
  </si>
  <si>
    <t>Villa</t>
  </si>
  <si>
    <t>Maison de vacances</t>
  </si>
  <si>
    <t>Comptable</t>
  </si>
  <si>
    <t>Avenue de la Fusion</t>
  </si>
  <si>
    <t>Avocate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</si>
</sst>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%"/>
    <numFmt numFmtId="165" formatCode="dd\.mm\.yyyy"/>
    <numFmt numFmtId="166" formatCode="0.00\ %"/>
    <numFmt numFmtId="167" formatCode="0.00\ \‰"/>
    <numFmt numFmtId="168" formatCode="dd/mm/yyyy;@"/>
  </numFmts>
  <fonts count="19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</font>
    <font>
      <b/>
      <i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i/>
      <sz val="10"/>
      <name val="Arial"/>
      <family val="2"/>
    </font>
    <font>
      <sz val="8"/>
      <color indexed="1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b/>
      <i/>
      <sz val="11"/>
      <color indexed="55"/>
      <name val="Arial"/>
      <family val="2"/>
    </font>
    <font>
      <b/>
      <i/>
      <sz val="10"/>
      <color indexed="55"/>
      <name val="Arial"/>
      <family val="2"/>
    </font>
    <font>
      <b/>
      <sz val="12"/>
      <name val="Palatino Linotype"/>
      <family val="1"/>
    </font>
    <font>
      <sz val="8"/>
      <color indexed="5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55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22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Protection="1"/>
    <xf numFmtId="0" fontId="0" fillId="0" borderId="0" xfId="0" applyFill="1"/>
    <xf numFmtId="0" fontId="0" fillId="0" borderId="1" xfId="0" applyBorder="1"/>
    <xf numFmtId="14" fontId="0" fillId="0" borderId="0" xfId="0" applyNumberFormat="1" applyFill="1"/>
    <xf numFmtId="0" fontId="0" fillId="0" borderId="0" xfId="0" applyBorder="1"/>
    <xf numFmtId="0" fontId="6" fillId="0" borderId="0" xfId="0" applyFont="1"/>
    <xf numFmtId="0" fontId="0" fillId="0" borderId="0" xfId="0" applyBorder="1" applyAlignment="1">
      <alignment horizontal="center"/>
    </xf>
    <xf numFmtId="0" fontId="4" fillId="0" borderId="1" xfId="0" applyFont="1" applyBorder="1"/>
    <xf numFmtId="0" fontId="6" fillId="0" borderId="0" xfId="0" applyFont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2" fillId="0" borderId="0" xfId="0" applyFont="1" applyProtection="1"/>
    <xf numFmtId="0" fontId="12" fillId="0" borderId="0" xfId="0" applyFont="1" applyAlignment="1"/>
    <xf numFmtId="0" fontId="3" fillId="0" borderId="0" xfId="0" applyFont="1"/>
    <xf numFmtId="0" fontId="3" fillId="0" borderId="0" xfId="0" applyFont="1" applyFill="1"/>
    <xf numFmtId="0" fontId="4" fillId="0" borderId="0" xfId="0" applyFont="1" applyFill="1"/>
    <xf numFmtId="0" fontId="0" fillId="0" borderId="3" xfId="0" applyBorder="1"/>
    <xf numFmtId="0" fontId="0" fillId="0" borderId="3" xfId="0" applyBorder="1" applyAlignment="1">
      <alignment horizontal="center"/>
    </xf>
    <xf numFmtId="0" fontId="9" fillId="0" borderId="0" xfId="0" applyFont="1"/>
    <xf numFmtId="0" fontId="3" fillId="2" borderId="0" xfId="0" applyFont="1" applyFill="1"/>
    <xf numFmtId="0" fontId="3" fillId="2" borderId="0" xfId="0" applyFont="1" applyFill="1" applyBorder="1" applyProtection="1">
      <protection locked="0"/>
    </xf>
    <xf numFmtId="0" fontId="0" fillId="2" borderId="0" xfId="0" applyFill="1"/>
    <xf numFmtId="0" fontId="3" fillId="3" borderId="0" xfId="0" applyFont="1" applyFill="1"/>
    <xf numFmtId="0" fontId="3" fillId="3" borderId="0" xfId="0" applyFont="1" applyFill="1" applyBorder="1" applyProtection="1">
      <protection locked="0"/>
    </xf>
    <xf numFmtId="0" fontId="2" fillId="3" borderId="0" xfId="0" applyFont="1" applyFill="1"/>
    <xf numFmtId="0" fontId="0" fillId="3" borderId="0" xfId="0" applyFill="1"/>
    <xf numFmtId="0" fontId="8" fillId="0" borderId="1" xfId="0" applyFont="1" applyBorder="1" applyAlignment="1"/>
    <xf numFmtId="0" fontId="2" fillId="0" borderId="1" xfId="0" applyFont="1" applyBorder="1"/>
    <xf numFmtId="0" fontId="0" fillId="0" borderId="4" xfId="0" applyBorder="1"/>
    <xf numFmtId="0" fontId="2" fillId="0" borderId="4" xfId="0" applyFont="1" applyBorder="1"/>
    <xf numFmtId="0" fontId="2" fillId="0" borderId="1" xfId="0" applyFont="1" applyBorder="1" applyProtection="1"/>
    <xf numFmtId="0" fontId="0" fillId="4" borderId="0" xfId="0" applyFill="1"/>
    <xf numFmtId="14" fontId="3" fillId="4" borderId="0" xfId="0" applyNumberFormat="1" applyFont="1" applyFill="1"/>
    <xf numFmtId="14" fontId="0" fillId="2" borderId="0" xfId="0" applyNumberFormat="1" applyFill="1"/>
    <xf numFmtId="14" fontId="0" fillId="4" borderId="0" xfId="0" applyNumberFormat="1" applyFill="1"/>
    <xf numFmtId="0" fontId="12" fillId="0" borderId="1" xfId="0" applyFont="1" applyBorder="1" applyAlignment="1"/>
    <xf numFmtId="0" fontId="16" fillId="0" borderId="0" xfId="0" applyFont="1" applyFill="1" applyBorder="1" applyAlignment="1" applyProtection="1">
      <alignment horizontal="left" wrapText="1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4" fontId="6" fillId="0" borderId="0" xfId="0" applyNumberFormat="1" applyFont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3" fontId="6" fillId="0" borderId="3" xfId="0" applyNumberFormat="1" applyFont="1" applyFill="1" applyBorder="1" applyAlignment="1">
      <alignment horizontal="right"/>
    </xf>
    <xf numFmtId="0" fontId="6" fillId="0" borderId="3" xfId="0" applyFont="1" applyFill="1" applyBorder="1" applyAlignment="1" applyProtection="1">
      <alignment horizontal="left"/>
      <protection locked="0"/>
    </xf>
    <xf numFmtId="0" fontId="6" fillId="0" borderId="3" xfId="0" applyFont="1" applyBorder="1" applyAlignment="1" applyProtection="1">
      <alignment horizontal="left"/>
      <protection locked="0"/>
    </xf>
    <xf numFmtId="165" fontId="3" fillId="2" borderId="0" xfId="0" applyNumberFormat="1" applyFont="1" applyFill="1"/>
    <xf numFmtId="165" fontId="0" fillId="2" borderId="3" xfId="0" applyNumberFormat="1" applyFill="1" applyBorder="1" applyAlignment="1">
      <alignment horizontal="center"/>
    </xf>
    <xf numFmtId="4" fontId="0" fillId="2" borderId="0" xfId="0" applyNumberFormat="1" applyFill="1"/>
    <xf numFmtId="4" fontId="0" fillId="2" borderId="3" xfId="0" applyNumberFormat="1" applyFill="1" applyBorder="1" applyAlignment="1">
      <alignment horizontal="center"/>
    </xf>
    <xf numFmtId="166" fontId="0" fillId="2" borderId="0" xfId="0" applyNumberFormat="1" applyFill="1"/>
    <xf numFmtId="167" fontId="0" fillId="2" borderId="0" xfId="0" applyNumberFormat="1" applyFill="1"/>
    <xf numFmtId="165" fontId="0" fillId="2" borderId="0" xfId="0" applyNumberFormat="1" applyFill="1"/>
    <xf numFmtId="165" fontId="3" fillId="3" borderId="0" xfId="0" applyNumberFormat="1" applyFont="1" applyFill="1"/>
    <xf numFmtId="165" fontId="0" fillId="3" borderId="3" xfId="0" applyNumberFormat="1" applyFill="1" applyBorder="1" applyAlignment="1">
      <alignment horizontal="center"/>
    </xf>
    <xf numFmtId="165" fontId="0" fillId="3" borderId="0" xfId="0" applyNumberFormat="1" applyFill="1"/>
    <xf numFmtId="0" fontId="17" fillId="0" borderId="0" xfId="0" applyFont="1"/>
    <xf numFmtId="0" fontId="11" fillId="0" borderId="0" xfId="0" applyFont="1" applyFill="1"/>
    <xf numFmtId="0" fontId="11" fillId="0" borderId="0" xfId="0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11" fillId="0" borderId="0" xfId="0" applyFont="1" applyFill="1" applyAlignment="1">
      <alignment horizontal="left"/>
    </xf>
    <xf numFmtId="0" fontId="9" fillId="0" borderId="0" xfId="0" applyFont="1" applyFill="1"/>
    <xf numFmtId="164" fontId="13" fillId="5" borderId="3" xfId="1" applyNumberFormat="1" applyFont="1" applyFill="1" applyBorder="1" applyAlignment="1"/>
    <xf numFmtId="165" fontId="3" fillId="4" borderId="0" xfId="0" applyNumberFormat="1" applyFont="1" applyFill="1"/>
    <xf numFmtId="165" fontId="0" fillId="4" borderId="0" xfId="0" applyNumberFormat="1" applyFill="1"/>
    <xf numFmtId="4" fontId="0" fillId="4" borderId="0" xfId="0" applyNumberFormat="1" applyFill="1"/>
    <xf numFmtId="168" fontId="6" fillId="0" borderId="3" xfId="0" applyNumberFormat="1" applyFont="1" applyFill="1" applyBorder="1" applyAlignment="1">
      <alignment horizontal="left"/>
    </xf>
    <xf numFmtId="3" fontId="6" fillId="0" borderId="3" xfId="0" applyNumberFormat="1" applyFont="1" applyFill="1" applyBorder="1" applyAlignment="1"/>
    <xf numFmtId="2" fontId="6" fillId="0" borderId="3" xfId="0" applyNumberFormat="1" applyFont="1" applyFill="1" applyBorder="1" applyAlignment="1">
      <alignment horizontal="left" shrinkToFit="1"/>
    </xf>
    <xf numFmtId="0" fontId="6" fillId="0" borderId="7" xfId="0" applyFont="1" applyBorder="1" applyAlignment="1">
      <alignment horizontal="left" wrapText="1"/>
    </xf>
    <xf numFmtId="3" fontId="6" fillId="0" borderId="3" xfId="0" applyNumberFormat="1" applyFont="1" applyBorder="1" applyAlignment="1" applyProtection="1">
      <alignment horizontal="right"/>
      <protection locked="0"/>
    </xf>
    <xf numFmtId="0" fontId="6" fillId="0" borderId="3" xfId="0" applyNumberFormat="1" applyFont="1" applyBorder="1" applyAlignment="1" applyProtection="1">
      <alignment horizontal="left"/>
      <protection locked="0"/>
    </xf>
    <xf numFmtId="0" fontId="6" fillId="0" borderId="10" xfId="0" applyFont="1" applyFill="1" applyBorder="1" applyAlignment="1" applyProtection="1">
      <alignment horizontal="left"/>
      <protection locked="0"/>
    </xf>
    <xf numFmtId="3" fontId="6" fillId="0" borderId="3" xfId="0" applyNumberFormat="1" applyFont="1" applyFill="1" applyBorder="1" applyAlignment="1" applyProtection="1">
      <alignment horizontal="right"/>
      <protection locked="0"/>
    </xf>
    <xf numFmtId="168" fontId="6" fillId="0" borderId="3" xfId="0" applyNumberFormat="1" applyFont="1" applyFill="1" applyBorder="1" applyAlignment="1" applyProtection="1">
      <alignment horizontal="left"/>
      <protection locked="0"/>
    </xf>
    <xf numFmtId="3" fontId="10" fillId="0" borderId="3" xfId="0" applyNumberFormat="1" applyFont="1" applyFill="1" applyBorder="1" applyAlignment="1" applyProtection="1">
      <alignment horizontal="right"/>
      <protection locked="0"/>
    </xf>
    <xf numFmtId="0" fontId="7" fillId="6" borderId="0" xfId="0" applyFont="1" applyFill="1"/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6" fillId="0" borderId="5" xfId="0" applyFont="1" applyFill="1" applyBorder="1" applyAlignment="1" applyProtection="1">
      <alignment horizontal="left" wrapText="1"/>
    </xf>
    <xf numFmtId="0" fontId="15" fillId="0" borderId="0" xfId="0" applyFont="1" applyFill="1" applyBorder="1" applyAlignment="1" applyProtection="1">
      <alignment horizontal="left" wrapText="1"/>
    </xf>
    <xf numFmtId="0" fontId="6" fillId="0" borderId="0" xfId="0" applyFont="1" applyAlignment="1">
      <alignment horizontal="left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3.emf"/><Relationship Id="rId1" Type="http://schemas.openxmlformats.org/officeDocument/2006/relationships/image" Target="../media/image14.emf"/><Relationship Id="rId6" Type="http://schemas.openxmlformats.org/officeDocument/2006/relationships/image" Target="../media/image9.emf"/><Relationship Id="rId5" Type="http://schemas.openxmlformats.org/officeDocument/2006/relationships/image" Target="../media/image10.emf"/><Relationship Id="rId4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2</xdr:row>
          <xdr:rowOff>152400</xdr:rowOff>
        </xdr:from>
        <xdr:to>
          <xdr:col>1</xdr:col>
          <xdr:colOff>990600</xdr:colOff>
          <xdr:row>4</xdr:row>
          <xdr:rowOff>57150</xdr:rowOff>
        </xdr:to>
        <xdr:sp macro="" textlink="">
          <xdr:nvSpPr>
            <xdr:cNvPr id="32781" name="CommandButton1" hidden="1">
              <a:extLst>
                <a:ext uri="{63B3BB69-23CF-44E3-9099-C40C66FF867C}">
                  <a14:compatExt spid="_x0000_s32781"/>
                </a:ext>
                <a:ext uri="{FF2B5EF4-FFF2-40B4-BE49-F238E27FC236}">
                  <a16:creationId xmlns:a16="http://schemas.microsoft.com/office/drawing/2014/main" id="{00000000-0008-0000-0000-00000D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19050</xdr:colOff>
      <xdr:row>2</xdr:row>
      <xdr:rowOff>9525</xdr:rowOff>
    </xdr:from>
    <xdr:to>
      <xdr:col>1</xdr:col>
      <xdr:colOff>1123950</xdr:colOff>
      <xdr:row>6</xdr:row>
      <xdr:rowOff>142875</xdr:rowOff>
    </xdr:to>
    <xdr:sp macro="" textlink="">
      <xdr:nvSpPr>
        <xdr:cNvPr id="32784" name="Rectangle 16">
          <a:extLst>
            <a:ext uri="{FF2B5EF4-FFF2-40B4-BE49-F238E27FC236}">
              <a16:creationId xmlns:a16="http://schemas.microsoft.com/office/drawing/2014/main" id="{00000000-0008-0000-0000-000010800000}"/>
            </a:ext>
          </a:extLst>
        </xdr:cNvPr>
        <xdr:cNvSpPr>
          <a:spLocks noChangeArrowheads="1"/>
        </xdr:cNvSpPr>
      </xdr:nvSpPr>
      <xdr:spPr bwMode="auto">
        <a:xfrm>
          <a:off x="171450" y="333375"/>
          <a:ext cx="1104900" cy="7810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0000" mc:Ignorable="a14" a14:legacySpreadsheetColorIndex="1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104775</xdr:colOff>
      <xdr:row>1</xdr:row>
      <xdr:rowOff>85725</xdr:rowOff>
    </xdr:from>
    <xdr:to>
      <xdr:col>1</xdr:col>
      <xdr:colOff>800100</xdr:colOff>
      <xdr:row>2</xdr:row>
      <xdr:rowOff>95250</xdr:rowOff>
    </xdr:to>
    <xdr:sp macro="" textlink="">
      <xdr:nvSpPr>
        <xdr:cNvPr id="32785" name="Text Box 17">
          <a:extLst>
            <a:ext uri="{FF2B5EF4-FFF2-40B4-BE49-F238E27FC236}">
              <a16:creationId xmlns:a16="http://schemas.microsoft.com/office/drawing/2014/main" id="{00000000-0008-0000-0000-000011800000}"/>
            </a:ext>
          </a:extLst>
        </xdr:cNvPr>
        <xdr:cNvSpPr txBox="1">
          <a:spLocks noChangeArrowheads="1"/>
        </xdr:cNvSpPr>
      </xdr:nvSpPr>
      <xdr:spPr bwMode="auto">
        <a:xfrm>
          <a:off x="257175" y="247650"/>
          <a:ext cx="6953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H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Partenaire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</xdr:row>
          <xdr:rowOff>133350</xdr:rowOff>
        </xdr:from>
        <xdr:to>
          <xdr:col>1</xdr:col>
          <xdr:colOff>981075</xdr:colOff>
          <xdr:row>6</xdr:row>
          <xdr:rowOff>38100</xdr:rowOff>
        </xdr:to>
        <xdr:sp macro="" textlink="">
          <xdr:nvSpPr>
            <xdr:cNvPr id="32787" name="CommandButton2" hidden="1">
              <a:extLst>
                <a:ext uri="{63B3BB69-23CF-44E3-9099-C40C66FF867C}">
                  <a14:compatExt spid="_x0000_s32787"/>
                </a:ext>
                <a:ext uri="{FF2B5EF4-FFF2-40B4-BE49-F238E27FC236}">
                  <a16:creationId xmlns:a16="http://schemas.microsoft.com/office/drawing/2014/main" id="{00000000-0008-0000-0000-000013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1295400</xdr:colOff>
      <xdr:row>2</xdr:row>
      <xdr:rowOff>9525</xdr:rowOff>
    </xdr:from>
    <xdr:to>
      <xdr:col>5</xdr:col>
      <xdr:colOff>952500</xdr:colOff>
      <xdr:row>6</xdr:row>
      <xdr:rowOff>142875</xdr:rowOff>
    </xdr:to>
    <xdr:sp macro="" textlink="">
      <xdr:nvSpPr>
        <xdr:cNvPr id="32788" name="Rectangle 20">
          <a:extLst>
            <a:ext uri="{FF2B5EF4-FFF2-40B4-BE49-F238E27FC236}">
              <a16:creationId xmlns:a16="http://schemas.microsoft.com/office/drawing/2014/main" id="{00000000-0008-0000-0000-000014800000}"/>
            </a:ext>
          </a:extLst>
        </xdr:cNvPr>
        <xdr:cNvSpPr>
          <a:spLocks noChangeArrowheads="1"/>
        </xdr:cNvSpPr>
      </xdr:nvSpPr>
      <xdr:spPr bwMode="auto">
        <a:xfrm>
          <a:off x="1447800" y="333375"/>
          <a:ext cx="2667000" cy="7810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0000" mc:Ignorable="a14" a14:legacySpreadsheetColorIndex="1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1466850</xdr:colOff>
      <xdr:row>1</xdr:row>
      <xdr:rowOff>85725</xdr:rowOff>
    </xdr:from>
    <xdr:to>
      <xdr:col>2</xdr:col>
      <xdr:colOff>333375</xdr:colOff>
      <xdr:row>2</xdr:row>
      <xdr:rowOff>95250</xdr:rowOff>
    </xdr:to>
    <xdr:sp macro="" textlink="">
      <xdr:nvSpPr>
        <xdr:cNvPr id="32789" name="Text Box 21">
          <a:extLst>
            <a:ext uri="{FF2B5EF4-FFF2-40B4-BE49-F238E27FC236}">
              <a16:creationId xmlns:a16="http://schemas.microsoft.com/office/drawing/2014/main" id="{00000000-0008-0000-0000-000015800000}"/>
            </a:ext>
          </a:extLst>
        </xdr:cNvPr>
        <xdr:cNvSpPr txBox="1">
          <a:spLocks noChangeArrowheads="1"/>
        </xdr:cNvSpPr>
      </xdr:nvSpPr>
      <xdr:spPr bwMode="auto">
        <a:xfrm>
          <a:off x="1619250" y="247650"/>
          <a:ext cx="571500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H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Enfant(s)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1457325</xdr:colOff>
          <xdr:row>2</xdr:row>
          <xdr:rowOff>142875</xdr:rowOff>
        </xdr:from>
        <xdr:to>
          <xdr:col>3</xdr:col>
          <xdr:colOff>142875</xdr:colOff>
          <xdr:row>4</xdr:row>
          <xdr:rowOff>47625</xdr:rowOff>
        </xdr:to>
        <xdr:sp macro="" textlink="">
          <xdr:nvSpPr>
            <xdr:cNvPr id="32790" name="CommandButton3" hidden="1">
              <a:extLst>
                <a:ext uri="{63B3BB69-23CF-44E3-9099-C40C66FF867C}">
                  <a14:compatExt spid="_x0000_s32790"/>
                </a:ext>
                <a:ext uri="{FF2B5EF4-FFF2-40B4-BE49-F238E27FC236}">
                  <a16:creationId xmlns:a16="http://schemas.microsoft.com/office/drawing/2014/main" id="{00000000-0008-0000-0000-000016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266700</xdr:colOff>
          <xdr:row>2</xdr:row>
          <xdr:rowOff>142875</xdr:rowOff>
        </xdr:from>
        <xdr:to>
          <xdr:col>3</xdr:col>
          <xdr:colOff>581025</xdr:colOff>
          <xdr:row>4</xdr:row>
          <xdr:rowOff>47625</xdr:rowOff>
        </xdr:to>
        <xdr:sp macro="" textlink="">
          <xdr:nvSpPr>
            <xdr:cNvPr id="32791" name="CommandButton4" hidden="1">
              <a:extLst>
                <a:ext uri="{63B3BB69-23CF-44E3-9099-C40C66FF867C}">
                  <a14:compatExt spid="_x0000_s32791"/>
                </a:ext>
                <a:ext uri="{FF2B5EF4-FFF2-40B4-BE49-F238E27FC236}">
                  <a16:creationId xmlns:a16="http://schemas.microsoft.com/office/drawing/2014/main" id="{00000000-0008-0000-0000-000017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2</xdr:row>
          <xdr:rowOff>142875</xdr:rowOff>
        </xdr:from>
        <xdr:to>
          <xdr:col>5</xdr:col>
          <xdr:colOff>28575</xdr:colOff>
          <xdr:row>4</xdr:row>
          <xdr:rowOff>47625</xdr:rowOff>
        </xdr:to>
        <xdr:sp macro="" textlink="">
          <xdr:nvSpPr>
            <xdr:cNvPr id="32792" name="CommandButton5" hidden="1">
              <a:extLst>
                <a:ext uri="{63B3BB69-23CF-44E3-9099-C40C66FF867C}">
                  <a14:compatExt spid="_x0000_s32792"/>
                </a:ext>
                <a:ext uri="{FF2B5EF4-FFF2-40B4-BE49-F238E27FC236}">
                  <a16:creationId xmlns:a16="http://schemas.microsoft.com/office/drawing/2014/main" id="{00000000-0008-0000-0000-000018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2</xdr:row>
          <xdr:rowOff>142875</xdr:rowOff>
        </xdr:from>
        <xdr:to>
          <xdr:col>5</xdr:col>
          <xdr:colOff>438150</xdr:colOff>
          <xdr:row>4</xdr:row>
          <xdr:rowOff>47625</xdr:rowOff>
        </xdr:to>
        <xdr:sp macro="" textlink="">
          <xdr:nvSpPr>
            <xdr:cNvPr id="32793" name="CommandButton6" hidden="1">
              <a:extLst>
                <a:ext uri="{63B3BB69-23CF-44E3-9099-C40C66FF867C}">
                  <a14:compatExt spid="_x0000_s32793"/>
                </a:ext>
                <a:ext uri="{FF2B5EF4-FFF2-40B4-BE49-F238E27FC236}">
                  <a16:creationId xmlns:a16="http://schemas.microsoft.com/office/drawing/2014/main" id="{00000000-0008-0000-0000-000019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523875</xdr:colOff>
          <xdr:row>2</xdr:row>
          <xdr:rowOff>142875</xdr:rowOff>
        </xdr:from>
        <xdr:to>
          <xdr:col>5</xdr:col>
          <xdr:colOff>838200</xdr:colOff>
          <xdr:row>4</xdr:row>
          <xdr:rowOff>47625</xdr:rowOff>
        </xdr:to>
        <xdr:sp macro="" textlink="">
          <xdr:nvSpPr>
            <xdr:cNvPr id="32794" name="CommandButton7" hidden="1">
              <a:extLst>
                <a:ext uri="{63B3BB69-23CF-44E3-9099-C40C66FF867C}">
                  <a14:compatExt spid="_x0000_s32794"/>
                </a:ext>
                <a:ext uri="{FF2B5EF4-FFF2-40B4-BE49-F238E27FC236}">
                  <a16:creationId xmlns:a16="http://schemas.microsoft.com/office/drawing/2014/main" id="{00000000-0008-0000-0000-00001A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1447800</xdr:colOff>
          <xdr:row>4</xdr:row>
          <xdr:rowOff>114300</xdr:rowOff>
        </xdr:from>
        <xdr:to>
          <xdr:col>5</xdr:col>
          <xdr:colOff>838200</xdr:colOff>
          <xdr:row>6</xdr:row>
          <xdr:rowOff>19050</xdr:rowOff>
        </xdr:to>
        <xdr:sp macro="" textlink="">
          <xdr:nvSpPr>
            <xdr:cNvPr id="32795" name="CommandButton8" hidden="1">
              <a:extLst>
                <a:ext uri="{63B3BB69-23CF-44E3-9099-C40C66FF867C}">
                  <a14:compatExt spid="_x0000_s32795"/>
                </a:ext>
                <a:ext uri="{FF2B5EF4-FFF2-40B4-BE49-F238E27FC236}">
                  <a16:creationId xmlns:a16="http://schemas.microsoft.com/office/drawing/2014/main" id="{00000000-0008-0000-0000-00001B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104775</xdr:colOff>
      <xdr:row>3</xdr:row>
      <xdr:rowOff>142875</xdr:rowOff>
    </xdr:from>
    <xdr:to>
      <xdr:col>22</xdr:col>
      <xdr:colOff>542925</xdr:colOff>
      <xdr:row>5</xdr:row>
      <xdr:rowOff>57150</xdr:rowOff>
    </xdr:to>
    <xdr:sp macro="" textlink="">
      <xdr:nvSpPr>
        <xdr:cNvPr id="32799" name="Text Box 31">
          <a:extLst>
            <a:ext uri="{FF2B5EF4-FFF2-40B4-BE49-F238E27FC236}">
              <a16:creationId xmlns:a16="http://schemas.microsoft.com/office/drawing/2014/main" id="{00000000-0008-0000-0000-00001F800000}"/>
            </a:ext>
          </a:extLst>
        </xdr:cNvPr>
        <xdr:cNvSpPr txBox="1">
          <a:spLocks noChangeArrowheads="1"/>
        </xdr:cNvSpPr>
      </xdr:nvSpPr>
      <xdr:spPr bwMode="auto">
        <a:xfrm>
          <a:off x="12963525" y="628650"/>
          <a:ext cx="2514600" cy="2381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Saisir les enfants dans l'ordre décroissant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152400</xdr:colOff>
          <xdr:row>0</xdr:row>
          <xdr:rowOff>0</xdr:rowOff>
        </xdr:from>
        <xdr:to>
          <xdr:col>9</xdr:col>
          <xdr:colOff>752475</xdr:colOff>
          <xdr:row>4</xdr:row>
          <xdr:rowOff>66675</xdr:rowOff>
        </xdr:to>
        <xdr:sp macro="" textlink="">
          <xdr:nvSpPr>
            <xdr:cNvPr id="68615" name="CommandButton1" hidden="1">
              <a:extLst>
                <a:ext uri="{63B3BB69-23CF-44E3-9099-C40C66FF867C}">
                  <a14:compatExt spid="_x0000_s68615"/>
                </a:ext>
                <a:ext uri="{FF2B5EF4-FFF2-40B4-BE49-F238E27FC236}">
                  <a16:creationId xmlns:a16="http://schemas.microsoft.com/office/drawing/2014/main" id="{00000000-0008-0000-0100-000007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266700</xdr:colOff>
          <xdr:row>0</xdr:row>
          <xdr:rowOff>0</xdr:rowOff>
        </xdr:from>
        <xdr:to>
          <xdr:col>8</xdr:col>
          <xdr:colOff>66675</xdr:colOff>
          <xdr:row>4</xdr:row>
          <xdr:rowOff>66675</xdr:rowOff>
        </xdr:to>
        <xdr:sp macro="" textlink="">
          <xdr:nvSpPr>
            <xdr:cNvPr id="68617" name="CommandButton2" hidden="1">
              <a:extLst>
                <a:ext uri="{63B3BB69-23CF-44E3-9099-C40C66FF867C}">
                  <a14:compatExt spid="_x0000_s68617"/>
                </a:ext>
                <a:ext uri="{FF2B5EF4-FFF2-40B4-BE49-F238E27FC236}">
                  <a16:creationId xmlns:a16="http://schemas.microsoft.com/office/drawing/2014/main" id="{00000000-0008-0000-0100-000009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76200</xdr:colOff>
          <xdr:row>0</xdr:row>
          <xdr:rowOff>0</xdr:rowOff>
        </xdr:from>
        <xdr:to>
          <xdr:col>4</xdr:col>
          <xdr:colOff>38100</xdr:colOff>
          <xdr:row>4</xdr:row>
          <xdr:rowOff>66675</xdr:rowOff>
        </xdr:to>
        <xdr:sp macro="" textlink="">
          <xdr:nvSpPr>
            <xdr:cNvPr id="68624" name="CommandButton3" hidden="1">
              <a:extLst>
                <a:ext uri="{63B3BB69-23CF-44E3-9099-C40C66FF867C}">
                  <a14:compatExt spid="_x0000_s68624"/>
                </a:ext>
                <a:ext uri="{FF2B5EF4-FFF2-40B4-BE49-F238E27FC236}">
                  <a16:creationId xmlns:a16="http://schemas.microsoft.com/office/drawing/2014/main" id="{00000000-0008-0000-0100-000010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3</xdr:row>
          <xdr:rowOff>19050</xdr:rowOff>
        </xdr:from>
        <xdr:to>
          <xdr:col>2</xdr:col>
          <xdr:colOff>247650</xdr:colOff>
          <xdr:row>4</xdr:row>
          <xdr:rowOff>9525</xdr:rowOff>
        </xdr:to>
        <xdr:sp macro="" textlink="">
          <xdr:nvSpPr>
            <xdr:cNvPr id="68663" name="lblDateClient" hidden="1">
              <a:extLst>
                <a:ext uri="{63B3BB69-23CF-44E3-9099-C40C66FF867C}">
                  <a14:compatExt spid="_x0000_s68663"/>
                </a:ext>
                <a:ext uri="{FF2B5EF4-FFF2-40B4-BE49-F238E27FC236}">
                  <a16:creationId xmlns:a16="http://schemas.microsoft.com/office/drawing/2014/main" id="{00000000-0008-0000-0100-000037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4</xdr:row>
          <xdr:rowOff>19050</xdr:rowOff>
        </xdr:from>
        <xdr:to>
          <xdr:col>2</xdr:col>
          <xdr:colOff>285750</xdr:colOff>
          <xdr:row>5</xdr:row>
          <xdr:rowOff>38100</xdr:rowOff>
        </xdr:to>
        <xdr:sp macro="" textlink="">
          <xdr:nvSpPr>
            <xdr:cNvPr id="68664" name="lblDatePartenaire" hidden="1">
              <a:extLst>
                <a:ext uri="{63B3BB69-23CF-44E3-9099-C40C66FF867C}">
                  <a14:compatExt spid="_x0000_s68664"/>
                </a:ext>
                <a:ext uri="{FF2B5EF4-FFF2-40B4-BE49-F238E27FC236}">
                  <a16:creationId xmlns:a16="http://schemas.microsoft.com/office/drawing/2014/main" id="{00000000-0008-0000-0100-000038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47625</xdr:colOff>
          <xdr:row>0</xdr:row>
          <xdr:rowOff>0</xdr:rowOff>
        </xdr:from>
        <xdr:to>
          <xdr:col>6</xdr:col>
          <xdr:colOff>9525</xdr:colOff>
          <xdr:row>4</xdr:row>
          <xdr:rowOff>66675</xdr:rowOff>
        </xdr:to>
        <xdr:sp macro="" textlink="">
          <xdr:nvSpPr>
            <xdr:cNvPr id="68674" name="cbnSuppCol" hidden="1">
              <a:extLst>
                <a:ext uri="{63B3BB69-23CF-44E3-9099-C40C66FF867C}">
                  <a14:compatExt spid="_x0000_s68674"/>
                </a:ext>
                <a:ext uri="{FF2B5EF4-FFF2-40B4-BE49-F238E27FC236}">
                  <a16:creationId xmlns:a16="http://schemas.microsoft.com/office/drawing/2014/main" id="{00000000-0008-0000-0100-000042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2</xdr:col>
      <xdr:colOff>171450</xdr:colOff>
      <xdr:row>10</xdr:row>
      <xdr:rowOff>19050</xdr:rowOff>
    </xdr:from>
    <xdr:to>
      <xdr:col>2</xdr:col>
      <xdr:colOff>295275</xdr:colOff>
      <xdr:row>10</xdr:row>
      <xdr:rowOff>142875</xdr:rowOff>
    </xdr:to>
    <xdr:pic>
      <xdr:nvPicPr>
        <xdr:cNvPr id="68770" name="Picture 162" descr="BD21298_">
          <a:extLst>
            <a:ext uri="{FF2B5EF4-FFF2-40B4-BE49-F238E27FC236}">
              <a16:creationId xmlns:a16="http://schemas.microsoft.com/office/drawing/2014/main" id="{00000000-0008-0000-0100-0000A2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0668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11</xdr:row>
      <xdr:rowOff>19050</xdr:rowOff>
    </xdr:from>
    <xdr:to>
      <xdr:col>2</xdr:col>
      <xdr:colOff>295275</xdr:colOff>
      <xdr:row>11</xdr:row>
      <xdr:rowOff>142875</xdr:rowOff>
    </xdr:to>
    <xdr:pic>
      <xdr:nvPicPr>
        <xdr:cNvPr id="68794" name="Picture 186" descr="BD21298_">
          <a:extLst>
            <a:ext uri="{FF2B5EF4-FFF2-40B4-BE49-F238E27FC236}">
              <a16:creationId xmlns:a16="http://schemas.microsoft.com/office/drawing/2014/main" id="{00000000-0008-0000-0100-0000BA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2287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12</xdr:row>
      <xdr:rowOff>19050</xdr:rowOff>
    </xdr:from>
    <xdr:to>
      <xdr:col>2</xdr:col>
      <xdr:colOff>295275</xdr:colOff>
      <xdr:row>12</xdr:row>
      <xdr:rowOff>142875</xdr:rowOff>
    </xdr:to>
    <xdr:pic>
      <xdr:nvPicPr>
        <xdr:cNvPr id="68795" name="Picture 187" descr="BD21298_">
          <a:extLst>
            <a:ext uri="{FF2B5EF4-FFF2-40B4-BE49-F238E27FC236}">
              <a16:creationId xmlns:a16="http://schemas.microsoft.com/office/drawing/2014/main" id="{00000000-0008-0000-0100-0000BB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39065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13</xdr:row>
      <xdr:rowOff>19050</xdr:rowOff>
    </xdr:from>
    <xdr:to>
      <xdr:col>2</xdr:col>
      <xdr:colOff>295275</xdr:colOff>
      <xdr:row>13</xdr:row>
      <xdr:rowOff>142875</xdr:rowOff>
    </xdr:to>
    <xdr:pic>
      <xdr:nvPicPr>
        <xdr:cNvPr id="68796" name="Picture 188" descr="BD21298_">
          <a:extLst>
            <a:ext uri="{FF2B5EF4-FFF2-40B4-BE49-F238E27FC236}">
              <a16:creationId xmlns:a16="http://schemas.microsoft.com/office/drawing/2014/main" id="{00000000-0008-0000-0100-0000BC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5525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17</xdr:row>
      <xdr:rowOff>19050</xdr:rowOff>
    </xdr:from>
    <xdr:to>
      <xdr:col>2</xdr:col>
      <xdr:colOff>295275</xdr:colOff>
      <xdr:row>17</xdr:row>
      <xdr:rowOff>142875</xdr:rowOff>
    </xdr:to>
    <xdr:pic>
      <xdr:nvPicPr>
        <xdr:cNvPr id="68797" name="Picture 189" descr="BD21298_">
          <a:extLst>
            <a:ext uri="{FF2B5EF4-FFF2-40B4-BE49-F238E27FC236}">
              <a16:creationId xmlns:a16="http://schemas.microsoft.com/office/drawing/2014/main" id="{00000000-0008-0000-0100-0000BD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22002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18</xdr:row>
      <xdr:rowOff>19050</xdr:rowOff>
    </xdr:from>
    <xdr:to>
      <xdr:col>2</xdr:col>
      <xdr:colOff>295275</xdr:colOff>
      <xdr:row>18</xdr:row>
      <xdr:rowOff>142875</xdr:rowOff>
    </xdr:to>
    <xdr:pic>
      <xdr:nvPicPr>
        <xdr:cNvPr id="68798" name="Picture 190" descr="BD21298_">
          <a:extLst>
            <a:ext uri="{FF2B5EF4-FFF2-40B4-BE49-F238E27FC236}">
              <a16:creationId xmlns:a16="http://schemas.microsoft.com/office/drawing/2014/main" id="{00000000-0008-0000-0100-0000BE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23622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19</xdr:row>
      <xdr:rowOff>19050</xdr:rowOff>
    </xdr:from>
    <xdr:to>
      <xdr:col>2</xdr:col>
      <xdr:colOff>295275</xdr:colOff>
      <xdr:row>19</xdr:row>
      <xdr:rowOff>142875</xdr:rowOff>
    </xdr:to>
    <xdr:pic>
      <xdr:nvPicPr>
        <xdr:cNvPr id="68799" name="Picture 191" descr="BD21298_">
          <a:extLst>
            <a:ext uri="{FF2B5EF4-FFF2-40B4-BE49-F238E27FC236}">
              <a16:creationId xmlns:a16="http://schemas.microsoft.com/office/drawing/2014/main" id="{00000000-0008-0000-0100-0000BF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25241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20</xdr:row>
      <xdr:rowOff>19050</xdr:rowOff>
    </xdr:from>
    <xdr:to>
      <xdr:col>2</xdr:col>
      <xdr:colOff>295275</xdr:colOff>
      <xdr:row>20</xdr:row>
      <xdr:rowOff>142875</xdr:rowOff>
    </xdr:to>
    <xdr:pic>
      <xdr:nvPicPr>
        <xdr:cNvPr id="68800" name="Picture 192" descr="BD21298_">
          <a:extLst>
            <a:ext uri="{FF2B5EF4-FFF2-40B4-BE49-F238E27FC236}">
              <a16:creationId xmlns:a16="http://schemas.microsoft.com/office/drawing/2014/main" id="{00000000-0008-0000-0100-0000C0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268605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21</xdr:row>
      <xdr:rowOff>19050</xdr:rowOff>
    </xdr:from>
    <xdr:to>
      <xdr:col>2</xdr:col>
      <xdr:colOff>295275</xdr:colOff>
      <xdr:row>21</xdr:row>
      <xdr:rowOff>142875</xdr:rowOff>
    </xdr:to>
    <xdr:pic>
      <xdr:nvPicPr>
        <xdr:cNvPr id="68801" name="Picture 193" descr="BD21298_">
          <a:extLst>
            <a:ext uri="{FF2B5EF4-FFF2-40B4-BE49-F238E27FC236}">
              <a16:creationId xmlns:a16="http://schemas.microsoft.com/office/drawing/2014/main" id="{00000000-0008-0000-0100-0000C1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28479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22</xdr:row>
      <xdr:rowOff>19050</xdr:rowOff>
    </xdr:from>
    <xdr:to>
      <xdr:col>2</xdr:col>
      <xdr:colOff>295275</xdr:colOff>
      <xdr:row>22</xdr:row>
      <xdr:rowOff>142875</xdr:rowOff>
    </xdr:to>
    <xdr:pic>
      <xdr:nvPicPr>
        <xdr:cNvPr id="68802" name="Picture 194" descr="BD21298_">
          <a:extLst>
            <a:ext uri="{FF2B5EF4-FFF2-40B4-BE49-F238E27FC236}">
              <a16:creationId xmlns:a16="http://schemas.microsoft.com/office/drawing/2014/main" id="{00000000-0008-0000-0100-0000C2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0099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23</xdr:row>
      <xdr:rowOff>19050</xdr:rowOff>
    </xdr:from>
    <xdr:to>
      <xdr:col>2</xdr:col>
      <xdr:colOff>295275</xdr:colOff>
      <xdr:row>23</xdr:row>
      <xdr:rowOff>142875</xdr:rowOff>
    </xdr:to>
    <xdr:pic>
      <xdr:nvPicPr>
        <xdr:cNvPr id="68803" name="Picture 195" descr="BD21298_">
          <a:extLst>
            <a:ext uri="{FF2B5EF4-FFF2-40B4-BE49-F238E27FC236}">
              <a16:creationId xmlns:a16="http://schemas.microsoft.com/office/drawing/2014/main" id="{00000000-0008-0000-0100-0000C3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1718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25</xdr:row>
      <xdr:rowOff>19050</xdr:rowOff>
    </xdr:from>
    <xdr:to>
      <xdr:col>2</xdr:col>
      <xdr:colOff>295275</xdr:colOff>
      <xdr:row>25</xdr:row>
      <xdr:rowOff>142875</xdr:rowOff>
    </xdr:to>
    <xdr:pic>
      <xdr:nvPicPr>
        <xdr:cNvPr id="68804" name="Picture 196" descr="BD21298_">
          <a:extLst>
            <a:ext uri="{FF2B5EF4-FFF2-40B4-BE49-F238E27FC236}">
              <a16:creationId xmlns:a16="http://schemas.microsoft.com/office/drawing/2014/main" id="{00000000-0008-0000-0100-0000C4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34956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36</xdr:row>
      <xdr:rowOff>19050</xdr:rowOff>
    </xdr:from>
    <xdr:to>
      <xdr:col>2</xdr:col>
      <xdr:colOff>295275</xdr:colOff>
      <xdr:row>36</xdr:row>
      <xdr:rowOff>142875</xdr:rowOff>
    </xdr:to>
    <xdr:pic>
      <xdr:nvPicPr>
        <xdr:cNvPr id="68805" name="Picture 197" descr="BD21298_">
          <a:extLst>
            <a:ext uri="{FF2B5EF4-FFF2-40B4-BE49-F238E27FC236}">
              <a16:creationId xmlns:a16="http://schemas.microsoft.com/office/drawing/2014/main" id="{00000000-0008-0000-0100-0000C5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27685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37</xdr:row>
      <xdr:rowOff>19050</xdr:rowOff>
    </xdr:from>
    <xdr:to>
      <xdr:col>2</xdr:col>
      <xdr:colOff>295275</xdr:colOff>
      <xdr:row>37</xdr:row>
      <xdr:rowOff>142875</xdr:rowOff>
    </xdr:to>
    <xdr:pic>
      <xdr:nvPicPr>
        <xdr:cNvPr id="68806" name="Picture 198" descr="BD21298_">
          <a:extLst>
            <a:ext uri="{FF2B5EF4-FFF2-40B4-BE49-F238E27FC236}">
              <a16:creationId xmlns:a16="http://schemas.microsoft.com/office/drawing/2014/main" id="{00000000-0008-0000-0100-0000C6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4387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38</xdr:row>
      <xdr:rowOff>19050</xdr:rowOff>
    </xdr:from>
    <xdr:to>
      <xdr:col>2</xdr:col>
      <xdr:colOff>295275</xdr:colOff>
      <xdr:row>38</xdr:row>
      <xdr:rowOff>142875</xdr:rowOff>
    </xdr:to>
    <xdr:pic>
      <xdr:nvPicPr>
        <xdr:cNvPr id="68807" name="Picture 199" descr="BD21298_">
          <a:extLst>
            <a:ext uri="{FF2B5EF4-FFF2-40B4-BE49-F238E27FC236}">
              <a16:creationId xmlns:a16="http://schemas.microsoft.com/office/drawing/2014/main" id="{00000000-0008-0000-0100-0000C7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6007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39</xdr:row>
      <xdr:rowOff>19050</xdr:rowOff>
    </xdr:from>
    <xdr:to>
      <xdr:col>2</xdr:col>
      <xdr:colOff>295275</xdr:colOff>
      <xdr:row>39</xdr:row>
      <xdr:rowOff>142875</xdr:rowOff>
    </xdr:to>
    <xdr:pic>
      <xdr:nvPicPr>
        <xdr:cNvPr id="68808" name="Picture 200" descr="BD21298_">
          <a:extLst>
            <a:ext uri="{FF2B5EF4-FFF2-40B4-BE49-F238E27FC236}">
              <a16:creationId xmlns:a16="http://schemas.microsoft.com/office/drawing/2014/main" id="{00000000-0008-0000-0100-0000C8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626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48</xdr:row>
      <xdr:rowOff>19050</xdr:rowOff>
    </xdr:from>
    <xdr:to>
      <xdr:col>2</xdr:col>
      <xdr:colOff>295275</xdr:colOff>
      <xdr:row>48</xdr:row>
      <xdr:rowOff>142875</xdr:rowOff>
    </xdr:to>
    <xdr:pic>
      <xdr:nvPicPr>
        <xdr:cNvPr id="68809" name="Picture 201" descr="BD21298_">
          <a:extLst>
            <a:ext uri="{FF2B5EF4-FFF2-40B4-BE49-F238E27FC236}">
              <a16:creationId xmlns:a16="http://schemas.microsoft.com/office/drawing/2014/main" id="{00000000-0008-0000-0100-0000C9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721995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49</xdr:row>
      <xdr:rowOff>19050</xdr:rowOff>
    </xdr:from>
    <xdr:to>
      <xdr:col>2</xdr:col>
      <xdr:colOff>295275</xdr:colOff>
      <xdr:row>49</xdr:row>
      <xdr:rowOff>142875</xdr:rowOff>
    </xdr:to>
    <xdr:pic>
      <xdr:nvPicPr>
        <xdr:cNvPr id="68810" name="Picture 202" descr="BD21298_">
          <a:extLst>
            <a:ext uri="{FF2B5EF4-FFF2-40B4-BE49-F238E27FC236}">
              <a16:creationId xmlns:a16="http://schemas.microsoft.com/office/drawing/2014/main" id="{00000000-0008-0000-0100-0000CA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73818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50</xdr:row>
      <xdr:rowOff>19050</xdr:rowOff>
    </xdr:from>
    <xdr:to>
      <xdr:col>2</xdr:col>
      <xdr:colOff>295275</xdr:colOff>
      <xdr:row>50</xdr:row>
      <xdr:rowOff>142875</xdr:rowOff>
    </xdr:to>
    <xdr:pic>
      <xdr:nvPicPr>
        <xdr:cNvPr id="68811" name="Picture 203" descr="BD21298_">
          <a:extLst>
            <a:ext uri="{FF2B5EF4-FFF2-40B4-BE49-F238E27FC236}">
              <a16:creationId xmlns:a16="http://schemas.microsoft.com/office/drawing/2014/main" id="{00000000-0008-0000-0100-0000CB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75438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</xdr:col>
      <xdr:colOff>171450</xdr:colOff>
      <xdr:row>51</xdr:row>
      <xdr:rowOff>19050</xdr:rowOff>
    </xdr:from>
    <xdr:to>
      <xdr:col>2</xdr:col>
      <xdr:colOff>295275</xdr:colOff>
      <xdr:row>51</xdr:row>
      <xdr:rowOff>142875</xdr:rowOff>
    </xdr:to>
    <xdr:pic>
      <xdr:nvPicPr>
        <xdr:cNvPr id="68812" name="Picture 204" descr="BD21298_">
          <a:extLst>
            <a:ext uri="{FF2B5EF4-FFF2-40B4-BE49-F238E27FC236}">
              <a16:creationId xmlns:a16="http://schemas.microsoft.com/office/drawing/2014/main" id="{00000000-0008-0000-0100-0000CC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77057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170000" mc:Ignorable="a14" a14:legacySpreadsheetColorIndex="23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400000" mc:Ignorable="a14" a14:legacySpreadsheetColorIndex="64"/>
              </a:solidFill>
              <a:prstDash val="solid"/>
              <a:round/>
              <a:headEnd type="none" w="med" len="med"/>
              <a:tailEnd type="none" w="med" len="med"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170000" mc:Ignorable="a14" a14:legacySpreadsheetColorIndex="23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400000" mc:Ignorable="a14" a14:legacySpreadsheetColorIndex="64"/>
              </a:solidFill>
              <a:prstDash val="solid"/>
              <a:round/>
              <a:headEnd type="none" w="med" len="med"/>
              <a:tailEnd type="none" w="med" len="med"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3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10.emf"/><Relationship Id="rId12" Type="http://schemas.openxmlformats.org/officeDocument/2006/relationships/control" Target="../activeX/activeX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5" Type="http://schemas.openxmlformats.org/officeDocument/2006/relationships/image" Target="../media/image14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Relationship Id="rId14" Type="http://schemas.openxmlformats.org/officeDocument/2006/relationships/control" Target="../activeX/activeX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9"/>
  <dimension ref="A3:AE80"/>
  <sheetViews>
    <sheetView showGridLines="0" showZeros="0" tabSelected="1" workbookViewId="0">
      <selection activeCell="D40" sqref="D40"/>
    </sheetView>
  </sheetViews>
  <sheetFormatPr baseColWidth="10" defaultRowHeight="12.75" x14ac:dyDescent="0.2"/>
  <cols>
    <col min="1" max="1" width="2.28515625" customWidth="1"/>
    <col min="2" max="2" width="25.5703125" customWidth="1"/>
    <col min="3" max="3" width="5.140625" customWidth="1"/>
    <col min="4" max="4" width="14.42578125" customWidth="1"/>
    <col min="5" max="5" width="10.140625" hidden="1" customWidth="1"/>
    <col min="6" max="6" width="15.140625" bestFit="1" customWidth="1"/>
    <col min="7" max="7" width="13.5703125" bestFit="1" customWidth="1"/>
    <col min="8" max="8" width="7.85546875" customWidth="1"/>
    <col min="9" max="9" width="13.7109375" customWidth="1"/>
    <col min="10" max="10" width="15.140625" customWidth="1"/>
    <col min="11" max="11" width="13.5703125" customWidth="1"/>
    <col min="12" max="12" width="6.7109375" customWidth="1"/>
    <col min="13" max="13" width="5" customWidth="1"/>
    <col min="14" max="14" width="2.7109375" customWidth="1"/>
    <col min="15" max="15" width="24.42578125" customWidth="1"/>
    <col min="16" max="16" width="4.7109375" customWidth="1"/>
    <col min="17" max="18" width="11.42578125" customWidth="1"/>
    <col min="19" max="19" width="4.140625" customWidth="1"/>
    <col min="20" max="21" width="11.42578125" customWidth="1"/>
    <col min="22" max="22" width="4.140625" customWidth="1"/>
    <col min="23" max="24" width="11.42578125" customWidth="1"/>
    <col min="25" max="25" width="4.140625" customWidth="1"/>
    <col min="26" max="27" width="11.42578125" customWidth="1"/>
    <col min="28" max="28" width="4.140625" customWidth="1"/>
    <col min="29" max="30" width="11.42578125" customWidth="1"/>
    <col min="31" max="31" width="4.140625" customWidth="1"/>
  </cols>
  <sheetData>
    <row r="3" spans="1:30" x14ac:dyDescent="0.2">
      <c r="L3" s="31"/>
    </row>
    <row r="4" spans="1:30" x14ac:dyDescent="0.2">
      <c r="L4" s="31"/>
      <c r="O4" s="2" t="s">
        <v>95</v>
      </c>
      <c r="P4" s="1">
        <f>COUNTA(Q17,T17,W17,Z17,AC17)</f>
        <v>3</v>
      </c>
    </row>
    <row r="5" spans="1:30" x14ac:dyDescent="0.2">
      <c r="L5" s="31"/>
      <c r="O5" s="2" t="s">
        <v>96</v>
      </c>
      <c r="P5" s="1">
        <f ca="1">IF(COUNTIF(Q36:AC36,"Oui")=0,0,COUNTIF(Q36:AC36,"Oui"))</f>
        <v>3</v>
      </c>
    </row>
    <row r="6" spans="1:30" x14ac:dyDescent="0.2">
      <c r="L6" s="31"/>
    </row>
    <row r="7" spans="1:30" x14ac:dyDescent="0.2">
      <c r="L7" s="31"/>
    </row>
    <row r="8" spans="1:30" ht="12.75" customHeight="1" x14ac:dyDescent="0.2">
      <c r="A8" s="15"/>
      <c r="L8" s="31"/>
      <c r="N8" s="3"/>
    </row>
    <row r="9" spans="1:30" x14ac:dyDescent="0.2">
      <c r="A9" s="15"/>
      <c r="D9" s="87" t="s">
        <v>1</v>
      </c>
      <c r="E9" s="88"/>
      <c r="F9" s="88"/>
      <c r="G9" s="89"/>
      <c r="I9" s="90" t="s">
        <v>77</v>
      </c>
      <c r="J9" s="91"/>
      <c r="K9" s="92"/>
      <c r="L9" s="31"/>
      <c r="N9" s="3"/>
      <c r="Q9" s="84" t="s">
        <v>90</v>
      </c>
      <c r="R9" s="85"/>
      <c r="T9" s="84" t="s">
        <v>91</v>
      </c>
      <c r="U9" s="85"/>
      <c r="W9" s="84" t="s">
        <v>92</v>
      </c>
      <c r="X9" s="85"/>
      <c r="Z9" s="84" t="s">
        <v>93</v>
      </c>
      <c r="AA9" s="85"/>
      <c r="AC9" s="84" t="s">
        <v>94</v>
      </c>
      <c r="AD9" s="85"/>
    </row>
    <row r="10" spans="1:30" ht="3.75" customHeight="1" x14ac:dyDescent="0.2">
      <c r="A10" s="15"/>
      <c r="D10" s="9"/>
      <c r="E10" s="9"/>
      <c r="F10" s="9"/>
      <c r="G10" s="9"/>
      <c r="I10" s="9"/>
      <c r="J10" s="9"/>
      <c r="K10" s="9"/>
      <c r="L10" s="31"/>
      <c r="N10" s="3"/>
    </row>
    <row r="11" spans="1:30" x14ac:dyDescent="0.2">
      <c r="A11" s="15" t="s">
        <v>2</v>
      </c>
      <c r="D11" s="93" t="str">
        <f ca="1">IF(D33&lt;&gt;"",DATEDIF(D33,TODAY(),"y") &amp; IF(DATEDIF(D33,TODAY(),"y")&gt;1," ans "," an ") &amp; DATEDIF(D33,TODAY(),"ym") &amp; " mois " &amp; DATEDIF(D33,TODAY(),"md") &amp; IF(DATEDIF(D33,TODAY(),"md")&gt;1," jours "," jour "),"")</f>
        <v xml:space="preserve">49 ans 6 mois 20 jours </v>
      </c>
      <c r="E11" s="93"/>
      <c r="F11" s="93"/>
      <c r="G11" s="93"/>
      <c r="I11" s="94" t="str">
        <f ca="1">IF(I33&lt;&gt;"",DATEDIF(I33,TODAY(),"y") &amp; IF(DATEDIF(I33,TODAY(),"y")&gt;1," ans "," an ") &amp; DATEDIF(I33,TODAY(),"ym") &amp; " mois " &amp; DATEDIF(I33,TODAY(),"md") &amp; IF(DATEDIF(I33,TODAY(),"md")&gt;1," jours "," jour "),"")</f>
        <v xml:space="preserve">39 ans 10 mois 6 jours </v>
      </c>
      <c r="J11" s="94"/>
      <c r="K11" s="94"/>
      <c r="L11" s="31"/>
      <c r="N11" t="s">
        <v>2</v>
      </c>
      <c r="Q11" s="86" t="str">
        <f ca="1">IF(Q22&lt;&gt;"",DATEDIF(Q22,TODAY(),"y") &amp; IF(DATEDIF(Q22,TODAY(),"y")&gt;1," ans "," an ") &amp; DATEDIF(Q22,TODAY(),"ym") &amp; " mois " &amp; DATEDIF(Q22,TODAY(),"md") &amp; IF(DATEDIF(Q22,TODAY(),"md")&gt;1," jours "," jour "),"")</f>
        <v xml:space="preserve">19 ans 9 mois 9 jours </v>
      </c>
      <c r="R11" s="86"/>
      <c r="T11" s="86" t="str">
        <f ca="1">IF(T22&lt;&gt;"",DATEDIF(T22,TODAY(),"y") &amp; IF(DATEDIF(T22,TODAY(),"y")&gt;1," ans "," an ") &amp; DATEDIF(T22,TODAY(),"ym") &amp; " mois " &amp; DATEDIF(T22,TODAY(),"md") &amp; IF(DATEDIF(T22,TODAY(),"md")&gt;1," jours "," jour "),"")</f>
        <v xml:space="preserve">14 ans 1 mois 2 jours </v>
      </c>
      <c r="U11" s="86"/>
      <c r="W11" s="86" t="str">
        <f ca="1">IF(W22&lt;&gt;"",DATEDIF(W22,TODAY(),"y") &amp; IF(DATEDIF(W22,TODAY(),"y")&gt;1," ans "," an ") &amp; DATEDIF(W22,TODAY(),"ym") &amp; " mois " &amp; DATEDIF(W22,TODAY(),"md") &amp; IF(DATEDIF(W22,TODAY(),"md")&gt;1," jours "," jour "),"")</f>
        <v xml:space="preserve">9 ans 8 mois 6 jours </v>
      </c>
      <c r="X11" s="86"/>
      <c r="Z11" s="86" t="str">
        <f ca="1">IF(Z22&lt;&gt;"",DATEDIF(Z22,TODAY(),"y") &amp; IF(DATEDIF(Z22,TODAY(),"y")&gt;1," ans "," an ") &amp; DATEDIF(Z22,TODAY(),"ym") &amp; " mois " &amp; DATEDIF(Z22,TODAY(),"md") &amp; IF(DATEDIF(Z22,TODAY(),"md")&gt;1," jours "," jour "),"")</f>
        <v/>
      </c>
      <c r="AA11" s="86"/>
      <c r="AC11" s="86" t="str">
        <f ca="1">IF(AC22&lt;&gt;"",DATEDIF(AC22,TODAY(),"y") &amp; IF(DATEDIF(AC22,TODAY(),"y")&gt;1," ans "," an ") &amp; DATEDIF(AC22,TODAY(),"ym") &amp; " mois " &amp; DATEDIF(AC22,TODAY(),"md") &amp; IF(DATEDIF(AC22,TODAY(),"md")&gt;1," jours "," jour "),"")</f>
        <v/>
      </c>
      <c r="AD11" s="86"/>
    </row>
    <row r="12" spans="1:30" x14ac:dyDescent="0.2">
      <c r="A12" s="15"/>
      <c r="L12" s="31"/>
      <c r="N12" s="3"/>
    </row>
    <row r="13" spans="1:30" x14ac:dyDescent="0.2">
      <c r="A13" s="29" t="s">
        <v>37</v>
      </c>
      <c r="B13" s="5"/>
      <c r="L13" s="31"/>
      <c r="N13" s="30" t="s">
        <v>37</v>
      </c>
      <c r="O13" s="5"/>
      <c r="W13" s="4"/>
    </row>
    <row r="14" spans="1:30" x14ac:dyDescent="0.2">
      <c r="B14" s="15" t="s">
        <v>12</v>
      </c>
      <c r="D14" s="22"/>
      <c r="E14" s="16"/>
      <c r="F14" s="22"/>
      <c r="G14" s="16"/>
      <c r="H14" s="16"/>
      <c r="I14" s="25"/>
      <c r="J14" s="25"/>
      <c r="K14" s="16"/>
      <c r="L14" s="31"/>
      <c r="N14" s="3"/>
      <c r="O14" t="s">
        <v>4</v>
      </c>
      <c r="Q14" s="34" t="s">
        <v>54</v>
      </c>
      <c r="R14" s="34"/>
      <c r="T14" s="34" t="s">
        <v>54</v>
      </c>
      <c r="U14" s="34"/>
      <c r="W14" s="34" t="s">
        <v>54</v>
      </c>
      <c r="X14" s="34"/>
      <c r="Z14" s="34"/>
      <c r="AA14" s="34"/>
      <c r="AC14" s="34"/>
      <c r="AD14" s="34"/>
    </row>
    <row r="15" spans="1:30" x14ac:dyDescent="0.2">
      <c r="B15" s="15" t="s">
        <v>36</v>
      </c>
      <c r="D15" s="22"/>
      <c r="E15" s="16"/>
      <c r="F15" s="22"/>
      <c r="G15" s="16"/>
      <c r="H15" s="16"/>
      <c r="I15" s="25"/>
      <c r="J15" s="25"/>
      <c r="K15" s="16"/>
      <c r="L15" s="31"/>
      <c r="N15" s="3"/>
      <c r="O15" t="s">
        <v>13</v>
      </c>
      <c r="Q15" s="34" t="s">
        <v>55</v>
      </c>
      <c r="R15" s="34"/>
      <c r="T15" s="34" t="s">
        <v>55</v>
      </c>
      <c r="U15" s="34"/>
      <c r="W15" s="34" t="s">
        <v>55</v>
      </c>
      <c r="X15" s="34"/>
      <c r="Z15" s="34"/>
      <c r="AA15" s="34"/>
      <c r="AC15" s="34"/>
      <c r="AD15" s="34"/>
    </row>
    <row r="16" spans="1:30" x14ac:dyDescent="0.2">
      <c r="B16" s="15" t="s">
        <v>13</v>
      </c>
      <c r="D16" s="22" t="s">
        <v>46</v>
      </c>
      <c r="E16" s="16"/>
      <c r="F16" s="22"/>
      <c r="G16" s="16"/>
      <c r="H16" s="16"/>
      <c r="I16" s="25" t="s">
        <v>47</v>
      </c>
      <c r="J16" s="25"/>
      <c r="K16" s="16"/>
      <c r="L16" s="31"/>
      <c r="N16" s="3"/>
      <c r="O16" t="s">
        <v>43</v>
      </c>
      <c r="Q16" s="34" t="s">
        <v>48</v>
      </c>
      <c r="R16" s="34"/>
      <c r="T16" s="34" t="s">
        <v>48</v>
      </c>
      <c r="U16" s="34"/>
      <c r="W16" s="34" t="s">
        <v>48</v>
      </c>
      <c r="X16" s="34"/>
      <c r="Z16" s="34"/>
      <c r="AA16" s="34"/>
      <c r="AC16" s="34"/>
      <c r="AD16" s="34"/>
    </row>
    <row r="17" spans="1:31" x14ac:dyDescent="0.2">
      <c r="B17" s="15" t="s">
        <v>43</v>
      </c>
      <c r="D17" s="22" t="s">
        <v>48</v>
      </c>
      <c r="E17" s="16"/>
      <c r="F17" s="22"/>
      <c r="G17" s="16"/>
      <c r="H17" s="16"/>
      <c r="I17" s="25" t="s">
        <v>48</v>
      </c>
      <c r="J17" s="25"/>
      <c r="K17" s="16"/>
      <c r="L17" s="31"/>
      <c r="N17" s="3"/>
      <c r="O17" t="s">
        <v>35</v>
      </c>
      <c r="Q17" s="34" t="s">
        <v>127</v>
      </c>
      <c r="R17" s="34"/>
      <c r="T17" s="34" t="s">
        <v>126</v>
      </c>
      <c r="U17" s="34"/>
      <c r="W17" s="34" t="s">
        <v>128</v>
      </c>
      <c r="X17" s="34"/>
      <c r="Z17" s="34"/>
      <c r="AA17" s="34"/>
      <c r="AC17" s="34"/>
      <c r="AD17" s="34"/>
    </row>
    <row r="18" spans="1:31" x14ac:dyDescent="0.2">
      <c r="B18" s="15" t="s">
        <v>35</v>
      </c>
      <c r="D18" s="23" t="s">
        <v>131</v>
      </c>
      <c r="E18" s="16"/>
      <c r="F18" s="22"/>
      <c r="G18" s="16"/>
      <c r="H18" s="16"/>
      <c r="I18" s="26" t="s">
        <v>126</v>
      </c>
      <c r="J18" s="25"/>
      <c r="K18" s="16"/>
      <c r="L18" s="31"/>
      <c r="N18" s="3"/>
      <c r="O18" t="s">
        <v>14</v>
      </c>
      <c r="Q18" s="34" t="s">
        <v>124</v>
      </c>
      <c r="R18" s="34"/>
      <c r="T18" s="34" t="s">
        <v>124</v>
      </c>
      <c r="U18" s="34"/>
      <c r="W18" s="34" t="s">
        <v>124</v>
      </c>
      <c r="X18" s="34"/>
      <c r="Z18" s="34"/>
      <c r="AA18" s="34"/>
      <c r="AC18" s="34"/>
      <c r="AD18" s="34"/>
    </row>
    <row r="19" spans="1:31" x14ac:dyDescent="0.2">
      <c r="B19" s="15" t="s">
        <v>14</v>
      </c>
      <c r="D19" s="22" t="s">
        <v>124</v>
      </c>
      <c r="E19" s="16"/>
      <c r="F19" s="22"/>
      <c r="G19" s="16"/>
      <c r="H19" s="16"/>
      <c r="I19" s="25" t="s">
        <v>124</v>
      </c>
      <c r="J19" s="25"/>
      <c r="K19" s="16"/>
      <c r="L19" s="31"/>
      <c r="N19" s="3"/>
      <c r="O19" t="s">
        <v>66</v>
      </c>
      <c r="Q19" s="34" t="s">
        <v>125</v>
      </c>
      <c r="R19" s="34"/>
      <c r="T19" s="34" t="s">
        <v>125</v>
      </c>
      <c r="U19" s="34"/>
      <c r="W19" s="34" t="s">
        <v>125</v>
      </c>
      <c r="X19" s="34"/>
      <c r="Z19" s="34"/>
      <c r="AA19" s="34"/>
      <c r="AC19" s="34"/>
      <c r="AD19" s="34"/>
    </row>
    <row r="20" spans="1:31" x14ac:dyDescent="0.2">
      <c r="B20" s="15" t="s">
        <v>15</v>
      </c>
      <c r="D20" s="22"/>
      <c r="E20" s="16"/>
      <c r="F20" s="22"/>
      <c r="G20" s="16"/>
      <c r="H20" s="16"/>
      <c r="I20" s="25"/>
      <c r="J20" s="25"/>
      <c r="K20" s="16"/>
      <c r="L20" s="31"/>
      <c r="N20" s="3"/>
      <c r="O20" t="s">
        <v>40</v>
      </c>
      <c r="Q20" s="34"/>
      <c r="R20" s="34"/>
      <c r="T20" s="34"/>
      <c r="U20" s="34"/>
      <c r="W20" s="34"/>
      <c r="X20" s="34"/>
      <c r="Z20" s="34"/>
      <c r="AA20" s="34"/>
      <c r="AC20" s="34"/>
      <c r="AD20" s="34"/>
    </row>
    <row r="21" spans="1:31" x14ac:dyDescent="0.2">
      <c r="B21" s="15" t="s">
        <v>66</v>
      </c>
      <c r="D21" s="22" t="s">
        <v>125</v>
      </c>
      <c r="E21" s="16"/>
      <c r="F21" s="22"/>
      <c r="G21" s="16"/>
      <c r="H21" s="16"/>
      <c r="I21" s="25" t="s">
        <v>125</v>
      </c>
      <c r="J21" s="25"/>
      <c r="K21" s="16"/>
      <c r="L21" s="31"/>
      <c r="N21" s="3"/>
      <c r="O21" t="s">
        <v>67</v>
      </c>
      <c r="Q21" s="34"/>
      <c r="R21" s="34"/>
      <c r="T21" s="34"/>
      <c r="U21" s="34"/>
      <c r="W21" s="34"/>
      <c r="X21" s="34"/>
      <c r="Z21" s="34"/>
      <c r="AA21" s="34"/>
      <c r="AC21" s="34"/>
      <c r="AD21" s="34"/>
    </row>
    <row r="22" spans="1:31" s="2" customFormat="1" x14ac:dyDescent="0.2">
      <c r="B22" s="16" t="s">
        <v>40</v>
      </c>
      <c r="D22" s="22"/>
      <c r="E22" s="16"/>
      <c r="F22" s="22"/>
      <c r="G22" s="16"/>
      <c r="H22" s="16"/>
      <c r="I22" s="25"/>
      <c r="J22" s="27"/>
      <c r="L22" s="32"/>
      <c r="N22" s="14"/>
      <c r="O22" t="s">
        <v>9</v>
      </c>
      <c r="Q22" s="67">
        <v>36628</v>
      </c>
      <c r="R22" s="34"/>
      <c r="S22" s="16"/>
      <c r="T22" s="67">
        <v>38705</v>
      </c>
      <c r="U22" s="34"/>
      <c r="V22" s="16"/>
      <c r="W22" s="67">
        <v>40313</v>
      </c>
      <c r="X22" s="34"/>
      <c r="Y22" s="16"/>
      <c r="Z22" s="35"/>
      <c r="AA22" s="34"/>
      <c r="AB22" s="16"/>
      <c r="AC22" s="35"/>
      <c r="AD22" s="34"/>
      <c r="AE22" s="16"/>
    </row>
    <row r="23" spans="1:31" x14ac:dyDescent="0.2">
      <c r="B23" s="15" t="s">
        <v>67</v>
      </c>
      <c r="D23" s="22"/>
      <c r="E23" s="16"/>
      <c r="F23" s="22"/>
      <c r="G23" s="16"/>
      <c r="H23" s="16"/>
      <c r="I23" s="25"/>
      <c r="J23" s="25"/>
      <c r="K23" s="16"/>
      <c r="L23" s="31"/>
      <c r="N23" s="3"/>
      <c r="O23" t="s">
        <v>68</v>
      </c>
      <c r="Q23" s="34" t="s">
        <v>50</v>
      </c>
      <c r="R23" s="34"/>
      <c r="T23" s="34" t="s">
        <v>50</v>
      </c>
      <c r="U23" s="34"/>
      <c r="W23" s="34" t="s">
        <v>50</v>
      </c>
      <c r="X23" s="34"/>
      <c r="Z23" s="34"/>
      <c r="AA23" s="34"/>
      <c r="AC23" s="34"/>
      <c r="AD23" s="34"/>
    </row>
    <row r="24" spans="1:31" x14ac:dyDescent="0.2">
      <c r="B24" s="15"/>
      <c r="D24" s="17"/>
      <c r="E24" s="17"/>
      <c r="F24" s="17"/>
      <c r="G24" s="17"/>
      <c r="H24" s="17"/>
      <c r="I24" s="17"/>
      <c r="J24" s="17"/>
      <c r="K24" s="16"/>
      <c r="L24" s="31"/>
      <c r="N24" s="3"/>
      <c r="O24" t="s">
        <v>10</v>
      </c>
      <c r="Q24" s="34" t="s">
        <v>56</v>
      </c>
      <c r="R24" s="34"/>
      <c r="T24" s="34" t="s">
        <v>56</v>
      </c>
      <c r="U24" s="34"/>
      <c r="W24" s="34" t="s">
        <v>56</v>
      </c>
      <c r="X24" s="34"/>
      <c r="Z24" s="34"/>
      <c r="AA24" s="34"/>
      <c r="AC24" s="34"/>
      <c r="AD24" s="34"/>
    </row>
    <row r="25" spans="1:31" x14ac:dyDescent="0.2">
      <c r="A25" s="30" t="s">
        <v>103</v>
      </c>
      <c r="B25" s="38"/>
      <c r="D25" s="17"/>
      <c r="E25" s="17"/>
      <c r="F25" s="17"/>
      <c r="G25" s="17"/>
      <c r="H25" s="17"/>
      <c r="I25" s="17"/>
      <c r="J25" s="17"/>
      <c r="K25" s="16"/>
      <c r="L25" s="31"/>
      <c r="N25" s="3"/>
      <c r="O25" t="s">
        <v>11</v>
      </c>
      <c r="Q25" s="34"/>
      <c r="R25" s="34"/>
      <c r="T25" s="34"/>
      <c r="U25" s="34"/>
      <c r="W25" s="34"/>
      <c r="X25" s="34"/>
      <c r="Z25" s="34"/>
      <c r="AA25" s="34"/>
      <c r="AC25" s="34"/>
      <c r="AD25" s="34"/>
    </row>
    <row r="26" spans="1:31" x14ac:dyDescent="0.2">
      <c r="B26" s="15" t="s">
        <v>11</v>
      </c>
      <c r="D26" s="22" t="s">
        <v>138</v>
      </c>
      <c r="E26" s="16"/>
      <c r="F26" s="22"/>
      <c r="G26" s="16"/>
      <c r="H26" s="16"/>
      <c r="I26" s="25" t="s">
        <v>140</v>
      </c>
      <c r="J26" s="25"/>
      <c r="K26" s="16"/>
      <c r="L26" s="31"/>
      <c r="N26" s="3"/>
    </row>
    <row r="27" spans="1:31" x14ac:dyDescent="0.2">
      <c r="B27" s="15" t="s">
        <v>14</v>
      </c>
      <c r="D27" s="22" t="s">
        <v>139</v>
      </c>
      <c r="E27" s="16"/>
      <c r="F27" s="22"/>
      <c r="G27" s="16"/>
      <c r="H27" s="16"/>
      <c r="I27" s="25"/>
      <c r="J27" s="25"/>
      <c r="K27" s="16"/>
      <c r="L27" s="31"/>
      <c r="N27" s="30" t="s">
        <v>5</v>
      </c>
      <c r="O27" s="5"/>
    </row>
    <row r="28" spans="1:31" x14ac:dyDescent="0.2">
      <c r="B28" s="15" t="s">
        <v>66</v>
      </c>
      <c r="D28" s="22" t="s">
        <v>125</v>
      </c>
      <c r="E28" s="16"/>
      <c r="F28" s="22"/>
      <c r="G28" s="16"/>
      <c r="H28" s="16"/>
      <c r="I28" s="25"/>
      <c r="J28" s="25"/>
      <c r="K28" s="16"/>
      <c r="L28" s="31"/>
      <c r="N28" s="3"/>
      <c r="O28" t="s">
        <v>25</v>
      </c>
      <c r="Q28" s="68">
        <v>38718</v>
      </c>
      <c r="R28" s="68">
        <v>40543</v>
      </c>
      <c r="T28" s="68">
        <v>38718</v>
      </c>
      <c r="U28" s="68">
        <v>40543</v>
      </c>
      <c r="W28" s="68">
        <v>38718</v>
      </c>
      <c r="X28" s="68">
        <v>38929</v>
      </c>
      <c r="Z28" s="37"/>
      <c r="AA28" s="37"/>
      <c r="AC28" s="37"/>
      <c r="AD28" s="37"/>
    </row>
    <row r="29" spans="1:31" x14ac:dyDescent="0.2">
      <c r="B29" s="15" t="s">
        <v>40</v>
      </c>
      <c r="D29" s="22" t="s">
        <v>42</v>
      </c>
      <c r="E29" s="16"/>
      <c r="F29" s="22"/>
      <c r="G29" s="16"/>
      <c r="H29" s="16"/>
      <c r="I29" s="25"/>
      <c r="J29" s="25"/>
      <c r="K29" s="16"/>
      <c r="L29" s="31"/>
      <c r="N29" s="3"/>
    </row>
    <row r="30" spans="1:31" x14ac:dyDescent="0.2">
      <c r="B30" s="15" t="s">
        <v>67</v>
      </c>
      <c r="D30" s="22"/>
      <c r="E30" s="16"/>
      <c r="F30" s="22"/>
      <c r="G30" s="16"/>
      <c r="H30" s="16"/>
      <c r="I30" s="25"/>
      <c r="J30" s="25"/>
      <c r="K30" s="16"/>
      <c r="L30" s="31"/>
      <c r="N30" s="33" t="s">
        <v>78</v>
      </c>
      <c r="O30" s="5"/>
    </row>
    <row r="31" spans="1:31" x14ac:dyDescent="0.2">
      <c r="D31" s="16"/>
      <c r="E31" s="16"/>
      <c r="F31" s="16"/>
      <c r="G31" s="16"/>
      <c r="H31" s="16"/>
      <c r="I31" s="16"/>
      <c r="J31" s="16"/>
      <c r="K31" s="16"/>
      <c r="L31" s="31"/>
      <c r="N31" s="3"/>
      <c r="O31" t="s">
        <v>22</v>
      </c>
      <c r="Q31" s="34"/>
      <c r="T31" s="34"/>
      <c r="W31" s="34"/>
      <c r="Z31" s="34"/>
      <c r="AC31" s="34"/>
    </row>
    <row r="32" spans="1:31" x14ac:dyDescent="0.2">
      <c r="A32" s="30" t="s">
        <v>38</v>
      </c>
      <c r="B32" s="5"/>
      <c r="D32" s="16"/>
      <c r="E32" s="16"/>
      <c r="F32" s="16"/>
      <c r="G32" s="16"/>
      <c r="H32" s="16"/>
      <c r="I32" s="16"/>
      <c r="J32" s="16"/>
      <c r="K32" s="16"/>
      <c r="L32" s="31"/>
      <c r="N32" s="3"/>
      <c r="O32" t="s">
        <v>6</v>
      </c>
      <c r="Q32" s="69"/>
      <c r="T32" s="69"/>
      <c r="W32" s="69"/>
      <c r="Z32" s="34"/>
      <c r="AC32" s="34"/>
    </row>
    <row r="33" spans="1:30" x14ac:dyDescent="0.2">
      <c r="B33" t="s">
        <v>9</v>
      </c>
      <c r="D33" s="50">
        <v>25750</v>
      </c>
      <c r="E33" s="16"/>
      <c r="F33" s="16"/>
      <c r="G33" s="16"/>
      <c r="H33" s="16"/>
      <c r="I33" s="57">
        <v>29295</v>
      </c>
      <c r="J33" s="16"/>
      <c r="K33" s="16"/>
      <c r="L33" s="31"/>
      <c r="N33" s="3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</row>
    <row r="34" spans="1:30" x14ac:dyDescent="0.2">
      <c r="B34" t="s">
        <v>68</v>
      </c>
      <c r="D34" s="22" t="s">
        <v>49</v>
      </c>
      <c r="E34" s="16"/>
      <c r="F34" s="16"/>
      <c r="G34" s="16"/>
      <c r="H34" s="16"/>
      <c r="I34" s="25" t="s">
        <v>50</v>
      </c>
      <c r="J34" s="16"/>
      <c r="K34" s="16"/>
      <c r="L34" s="31"/>
      <c r="N34" s="3"/>
    </row>
    <row r="35" spans="1:30" x14ac:dyDescent="0.2">
      <c r="D35" s="16"/>
      <c r="E35" s="16"/>
      <c r="F35" s="16"/>
      <c r="G35" s="16"/>
      <c r="H35" s="16"/>
      <c r="I35" s="16"/>
      <c r="J35" s="16"/>
      <c r="K35" s="16"/>
      <c r="L35" s="31"/>
      <c r="N35" s="3"/>
    </row>
    <row r="36" spans="1:30" x14ac:dyDescent="0.2">
      <c r="A36" s="30" t="s">
        <v>69</v>
      </c>
      <c r="B36" s="5"/>
      <c r="D36" s="16"/>
      <c r="E36" s="16"/>
      <c r="F36" s="16"/>
      <c r="G36" s="16"/>
      <c r="H36" s="16"/>
      <c r="I36" s="16"/>
      <c r="J36" s="16"/>
      <c r="K36" s="16"/>
      <c r="L36" s="31"/>
      <c r="N36" s="14" t="s">
        <v>97</v>
      </c>
      <c r="Q36" s="1" t="str">
        <f ca="1">IF((Q28&lt;&gt;"")+(YEAR(TODAY())-YEAR(Q22)&lt;18),"Oui","Non")</f>
        <v>Oui</v>
      </c>
      <c r="R36" s="1"/>
      <c r="S36" s="1"/>
      <c r="T36" s="1" t="str">
        <f ca="1">IF((T28&lt;&gt;"")+(YEAR(TODAY())-YEAR(T22)&lt;18),"Oui","Non")</f>
        <v>Oui</v>
      </c>
      <c r="U36" s="1"/>
      <c r="V36" s="1"/>
      <c r="W36" s="1" t="str">
        <f ca="1">IF((W28&lt;&gt;"")+(YEAR(TODAY())-YEAR(W22)&lt;18),"Oui","Non")</f>
        <v>Oui</v>
      </c>
      <c r="X36" s="1"/>
      <c r="Y36" s="1"/>
      <c r="Z36" s="1" t="str">
        <f ca="1">IF((Z28&lt;&gt;"")+(YEAR(TODAY())-YEAR(Z22)&lt;18),"Oui","Non")</f>
        <v>Non</v>
      </c>
      <c r="AA36" s="1"/>
      <c r="AB36" s="1"/>
      <c r="AC36" s="1" t="str">
        <f ca="1">IF((AC28&lt;&gt;"")+(YEAR(TODAY())-YEAR(AC22)&lt;18),"Oui","Non")</f>
        <v>Non</v>
      </c>
    </row>
    <row r="37" spans="1:30" x14ac:dyDescent="0.2">
      <c r="B37" s="16" t="s">
        <v>10</v>
      </c>
      <c r="D37" s="22" t="s">
        <v>51</v>
      </c>
      <c r="E37" s="16"/>
      <c r="F37" s="16"/>
      <c r="G37" s="16"/>
      <c r="H37" s="16"/>
      <c r="I37" s="25" t="s">
        <v>51</v>
      </c>
      <c r="J37" s="16"/>
      <c r="K37" s="16"/>
      <c r="L37" s="31"/>
      <c r="N37" s="14" t="s">
        <v>102</v>
      </c>
      <c r="Q37" t="str">
        <f ca="1">IF(((YEAR(TODAY())-YEAR(Q22))&lt;=16)*(($D$39="Employé")+($I$39="Employée")),"&lt;= 16 ans",IF(((YEAR(TODAY())-YEAR(Q22))&gt;16)*((YEAR(TODAY())-YEAR(Q22))&lt;=18)*(($D$39="Employé")+($I$39="Employée"))*(($D$29="GE")),"17 à 18 ans",IF(((YEAR(TODAY())-YEAR(Q22))&gt;16)*((YEAR(TODAY())-YEAR(Q22))&lt;=25)*(Q28&lt;&gt;"")*(($D$39="Employé")+($I$39="Employée")),"17 à 25 ans (formation)","")))</f>
        <v>17 à 25 ans (formation)</v>
      </c>
      <c r="T37" t="str">
        <f ca="1">IF(((YEAR(TODAY())-YEAR(T22))&lt;=16)*(($D$39="Employé")+($I$39="Employée")),"&lt;= 16 ans",IF(((YEAR(TODAY())-YEAR(T22))&gt;16)*((YEAR(TODAY())-YEAR(T22))&lt;=18)*(($D$39="Employé")+($I$39="Employée"))*(($D$29="GE")),"17 à 18 ans",IF(((YEAR(TODAY())-YEAR(T22))&gt;16)*((YEAR(TODAY())-YEAR(T22))&lt;=25)*(T28&lt;&gt;"")*(($D$39="Employé")+($I$39="Employée")),"17 à 25 ans (formation)","")))</f>
        <v>&lt;= 16 ans</v>
      </c>
      <c r="W37" t="str">
        <f ca="1">IF(((YEAR(TODAY())-YEAR(W22))&lt;=16)*(($D$39="Employé")+($I$39="Employée")),"&lt;= 16 ans",IF(((YEAR(TODAY())-YEAR(W22))&gt;16)*((YEAR(TODAY())-YEAR(W22))&lt;=18)*(($D$39="Employé")+($I$39="Employée"))*(($D$29="GE")),"17 à 18 ans",IF(((YEAR(TODAY())-YEAR(W22))&gt;16)*((YEAR(TODAY())-YEAR(W22))&lt;=25)*(W28&lt;&gt;"")*(($D$39="Employé")+($I$39="Employée")),"17 à 25 ans (formation)","")))</f>
        <v>&lt;= 16 ans</v>
      </c>
      <c r="Z37" t="str">
        <f ca="1">IF(((YEAR(TODAY())-YEAR(Z22))&lt;=16)*(($D$39="Employé")+($I$39="Employée")),"&lt;= 16 ans",IF(((YEAR(TODAY())-YEAR(Z22))&gt;16)*((YEAR(TODAY())-YEAR(Z22))&lt;=18)*(($D$39="Employé")+($I$39="Employée"))*(($D$29="GE")),"17 à 18 ans",IF(((YEAR(TODAY())-YEAR(Z22))&gt;16)*((YEAR(TODAY())-YEAR(Z22))&lt;=25)*(Z28&lt;&gt;"")*(($D$39="Employé")+($I$39="Employée")),"17 à 25 ans (formation)","")))</f>
        <v/>
      </c>
      <c r="AC37" t="str">
        <f ca="1">IF(((YEAR(TODAY())-YEAR(AC22))&lt;=16)*(($D$39="Employé")+($I$39="Employée")),"&lt;= 16 ans",IF(((YEAR(TODAY())-YEAR(AC22))&gt;16)*((YEAR(TODAY())-YEAR(AC22))&lt;=18)*(($D$39="Employé")+($I$39="Employée"))*(($D$29="GE")),"17 à 18 ans",IF(((YEAR(TODAY())-YEAR(AC22))&gt;16)*((YEAR(TODAY())-YEAR(AC22))&lt;=25)*(AC28&lt;&gt;"")*(($D$39="Employé")+($I$39="Employée")),"17 à 25 ans (formation)","")))</f>
        <v/>
      </c>
    </row>
    <row r="38" spans="1:30" x14ac:dyDescent="0.2">
      <c r="B38" s="16" t="s">
        <v>70</v>
      </c>
      <c r="D38" s="22"/>
      <c r="E38" s="16"/>
      <c r="F38" s="16"/>
      <c r="G38" s="16"/>
      <c r="H38" s="16"/>
      <c r="I38" s="25"/>
      <c r="J38" s="16"/>
      <c r="K38" s="16"/>
      <c r="L38" s="31"/>
    </row>
    <row r="39" spans="1:30" x14ac:dyDescent="0.2">
      <c r="B39" s="16" t="s">
        <v>71</v>
      </c>
      <c r="D39" s="22" t="s">
        <v>52</v>
      </c>
      <c r="E39" s="16"/>
      <c r="F39" s="16"/>
      <c r="G39" s="16"/>
      <c r="H39" s="16"/>
      <c r="I39" s="25" t="s">
        <v>52</v>
      </c>
      <c r="J39" s="16"/>
      <c r="K39" s="16"/>
      <c r="L39" s="31"/>
    </row>
    <row r="40" spans="1:30" x14ac:dyDescent="0.2">
      <c r="B40" s="16" t="s">
        <v>39</v>
      </c>
      <c r="D40" s="22" t="s">
        <v>53</v>
      </c>
      <c r="E40" s="22"/>
      <c r="F40" s="22"/>
      <c r="G40" s="22"/>
      <c r="H40" s="16"/>
      <c r="I40" s="17"/>
      <c r="J40" s="16"/>
      <c r="K40" s="16"/>
      <c r="L40" s="31"/>
    </row>
    <row r="41" spans="1:30" ht="12.75" customHeight="1" x14ac:dyDescent="0.2">
      <c r="B41" s="16"/>
      <c r="L41" s="31"/>
    </row>
    <row r="42" spans="1:30" ht="12.75" customHeight="1" x14ac:dyDescent="0.2">
      <c r="D42" s="19" t="s">
        <v>74</v>
      </c>
      <c r="E42" s="19"/>
      <c r="F42" s="19" t="s">
        <v>75</v>
      </c>
      <c r="G42" s="19" t="s">
        <v>76</v>
      </c>
      <c r="I42" s="19" t="s">
        <v>74</v>
      </c>
      <c r="J42" s="19" t="s">
        <v>75</v>
      </c>
      <c r="K42" s="19" t="s">
        <v>76</v>
      </c>
      <c r="L42" s="31"/>
    </row>
    <row r="43" spans="1:30" x14ac:dyDescent="0.2">
      <c r="B43" t="s">
        <v>72</v>
      </c>
      <c r="D43" s="51">
        <v>36802</v>
      </c>
      <c r="E43" s="51"/>
      <c r="F43" s="51"/>
      <c r="G43" s="51"/>
      <c r="I43" s="58">
        <v>36802</v>
      </c>
      <c r="J43" s="58"/>
      <c r="K43" s="58"/>
      <c r="L43" s="31"/>
    </row>
    <row r="44" spans="1:30" x14ac:dyDescent="0.2">
      <c r="B44" t="s">
        <v>73</v>
      </c>
      <c r="D44" s="51"/>
      <c r="E44" s="51"/>
      <c r="F44" s="51"/>
      <c r="G44" s="51"/>
      <c r="I44" s="58"/>
      <c r="J44" s="58"/>
      <c r="K44" s="58"/>
      <c r="L44" s="31"/>
    </row>
    <row r="45" spans="1:30" x14ac:dyDescent="0.2">
      <c r="B45" t="s">
        <v>73</v>
      </c>
      <c r="D45" s="51"/>
      <c r="E45" s="51"/>
      <c r="F45" s="51"/>
      <c r="G45" s="51"/>
      <c r="I45" s="58"/>
      <c r="J45" s="58"/>
      <c r="K45" s="58"/>
      <c r="L45" s="31"/>
    </row>
    <row r="46" spans="1:30" x14ac:dyDescent="0.2">
      <c r="L46" s="31"/>
    </row>
    <row r="47" spans="1:30" x14ac:dyDescent="0.2">
      <c r="A47" s="30" t="s">
        <v>78</v>
      </c>
      <c r="B47" s="5"/>
      <c r="L47" s="31"/>
    </row>
    <row r="48" spans="1:30" x14ac:dyDescent="0.2">
      <c r="B48" t="s">
        <v>79</v>
      </c>
      <c r="D48" s="52">
        <v>123456</v>
      </c>
      <c r="I48" s="28">
        <v>123456</v>
      </c>
      <c r="L48" s="31"/>
      <c r="N48" s="3"/>
    </row>
    <row r="49" spans="2:14" x14ac:dyDescent="0.2">
      <c r="B49" t="s">
        <v>80</v>
      </c>
      <c r="D49" s="52">
        <v>123456</v>
      </c>
      <c r="I49" s="28">
        <v>123</v>
      </c>
      <c r="L49" s="31"/>
      <c r="N49" s="3"/>
    </row>
    <row r="50" spans="2:14" x14ac:dyDescent="0.2">
      <c r="B50" t="s">
        <v>81</v>
      </c>
      <c r="D50" s="24">
        <v>12345</v>
      </c>
      <c r="I50" s="28">
        <v>123</v>
      </c>
      <c r="L50" s="31"/>
      <c r="N50" s="3"/>
    </row>
    <row r="51" spans="2:14" x14ac:dyDescent="0.2">
      <c r="L51" s="31"/>
      <c r="N51" s="3"/>
    </row>
    <row r="52" spans="2:14" x14ac:dyDescent="0.2">
      <c r="D52" s="81" t="s">
        <v>87</v>
      </c>
      <c r="E52" s="82"/>
      <c r="F52" s="83"/>
      <c r="I52" s="81" t="s">
        <v>87</v>
      </c>
      <c r="J52" s="83"/>
      <c r="L52" s="31"/>
      <c r="N52" s="3"/>
    </row>
    <row r="53" spans="2:14" x14ac:dyDescent="0.2">
      <c r="D53" s="20" t="s">
        <v>85</v>
      </c>
      <c r="E53" s="20"/>
      <c r="F53" s="20" t="s">
        <v>86</v>
      </c>
      <c r="I53" s="20" t="s">
        <v>85</v>
      </c>
      <c r="J53" s="20" t="s">
        <v>86</v>
      </c>
      <c r="L53" s="31"/>
      <c r="N53" s="3"/>
    </row>
    <row r="54" spans="2:14" x14ac:dyDescent="0.2">
      <c r="B54" t="s">
        <v>82</v>
      </c>
      <c r="D54" s="53"/>
      <c r="E54" s="45"/>
      <c r="F54" s="53"/>
      <c r="I54" s="46"/>
      <c r="J54" s="46"/>
      <c r="L54" s="31"/>
      <c r="N54" s="3"/>
    </row>
    <row r="55" spans="2:14" x14ac:dyDescent="0.2">
      <c r="B55" t="s">
        <v>83</v>
      </c>
      <c r="D55" s="53"/>
      <c r="E55" s="45"/>
      <c r="F55" s="53"/>
      <c r="I55" s="46"/>
      <c r="J55" s="46"/>
      <c r="L55" s="31"/>
      <c r="N55" s="3"/>
    </row>
    <row r="56" spans="2:14" x14ac:dyDescent="0.2">
      <c r="B56" t="s">
        <v>84</v>
      </c>
      <c r="D56" s="53"/>
      <c r="E56" s="45"/>
      <c r="F56" s="53"/>
      <c r="I56" s="46"/>
      <c r="J56" s="46"/>
      <c r="L56" s="31"/>
      <c r="N56" s="3"/>
    </row>
    <row r="57" spans="2:14" x14ac:dyDescent="0.2">
      <c r="L57" s="31"/>
      <c r="N57" s="3"/>
    </row>
    <row r="58" spans="2:14" x14ac:dyDescent="0.2">
      <c r="B58" t="s">
        <v>22</v>
      </c>
      <c r="D58" s="54">
        <v>0</v>
      </c>
      <c r="I58" s="28"/>
      <c r="L58" s="31"/>
      <c r="N58" s="3"/>
    </row>
    <row r="59" spans="2:14" x14ac:dyDescent="0.2">
      <c r="B59" t="s">
        <v>6</v>
      </c>
      <c r="D59" s="55">
        <v>0</v>
      </c>
      <c r="I59" s="28"/>
      <c r="L59" s="31"/>
      <c r="N59" s="3"/>
    </row>
    <row r="60" spans="2:14" x14ac:dyDescent="0.2">
      <c r="L60" s="31"/>
      <c r="N60" s="3"/>
    </row>
    <row r="61" spans="2:14" x14ac:dyDescent="0.2">
      <c r="B61" s="21" t="s">
        <v>41</v>
      </c>
      <c r="I61" s="4"/>
      <c r="L61" s="31"/>
      <c r="N61" s="3"/>
    </row>
    <row r="62" spans="2:14" x14ac:dyDescent="0.2">
      <c r="B62" t="s">
        <v>88</v>
      </c>
      <c r="D62" s="24"/>
      <c r="I62" s="28"/>
      <c r="L62" s="31"/>
      <c r="N62" s="3"/>
    </row>
    <row r="63" spans="2:14" x14ac:dyDescent="0.2">
      <c r="B63" t="s">
        <v>89</v>
      </c>
      <c r="D63" s="24"/>
      <c r="I63" s="28"/>
      <c r="L63" s="31"/>
      <c r="N63" s="3"/>
    </row>
    <row r="64" spans="2:14" x14ac:dyDescent="0.2">
      <c r="B64" t="s">
        <v>40</v>
      </c>
      <c r="D64" s="24"/>
      <c r="I64" s="28"/>
      <c r="L64" s="31"/>
      <c r="N64" s="3"/>
    </row>
    <row r="65" spans="1:14" x14ac:dyDescent="0.2">
      <c r="B65" t="s">
        <v>67</v>
      </c>
      <c r="D65" s="24"/>
      <c r="I65" s="28"/>
      <c r="L65" s="31"/>
      <c r="N65" s="3"/>
    </row>
    <row r="66" spans="1:14" x14ac:dyDescent="0.2">
      <c r="L66" s="31"/>
      <c r="N66" s="3"/>
    </row>
    <row r="67" spans="1:14" x14ac:dyDescent="0.2">
      <c r="B67" s="21" t="s">
        <v>0</v>
      </c>
      <c r="L67" s="31"/>
      <c r="N67" s="3"/>
    </row>
    <row r="68" spans="1:14" x14ac:dyDescent="0.2">
      <c r="B68" t="s">
        <v>88</v>
      </c>
      <c r="D68" s="24"/>
      <c r="I68" s="28"/>
      <c r="L68" s="31"/>
      <c r="N68" s="3"/>
    </row>
    <row r="69" spans="1:14" x14ac:dyDescent="0.2">
      <c r="B69" t="s">
        <v>89</v>
      </c>
      <c r="D69" s="24"/>
      <c r="I69" s="28"/>
      <c r="L69" s="31"/>
      <c r="N69" s="3"/>
    </row>
    <row r="70" spans="1:14" x14ac:dyDescent="0.2">
      <c r="B70" t="s">
        <v>40</v>
      </c>
      <c r="D70" s="24"/>
      <c r="I70" s="28"/>
      <c r="L70" s="31"/>
      <c r="N70" s="3"/>
    </row>
    <row r="71" spans="1:14" x14ac:dyDescent="0.2">
      <c r="B71" t="s">
        <v>67</v>
      </c>
      <c r="D71" s="24"/>
      <c r="I71" s="28"/>
      <c r="L71" s="31"/>
      <c r="N71" s="3"/>
    </row>
    <row r="72" spans="1:14" x14ac:dyDescent="0.2">
      <c r="L72" s="31"/>
      <c r="N72" s="3"/>
    </row>
    <row r="73" spans="1:14" x14ac:dyDescent="0.2">
      <c r="A73" s="30" t="s">
        <v>3</v>
      </c>
      <c r="B73" s="5"/>
      <c r="L73" s="31"/>
      <c r="N73" s="3"/>
    </row>
    <row r="74" spans="1:14" x14ac:dyDescent="0.2">
      <c r="B74" t="s">
        <v>24</v>
      </c>
      <c r="D74" s="56"/>
      <c r="L74" s="31"/>
      <c r="N74" s="3"/>
    </row>
    <row r="75" spans="1:14" x14ac:dyDescent="0.2">
      <c r="L75" s="31"/>
      <c r="N75" s="3"/>
    </row>
    <row r="76" spans="1:14" x14ac:dyDescent="0.2">
      <c r="A76" s="30" t="s">
        <v>98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31"/>
      <c r="N76" s="3"/>
    </row>
    <row r="77" spans="1:14" x14ac:dyDescent="0.2">
      <c r="B77" t="s">
        <v>99</v>
      </c>
      <c r="D77" s="56">
        <v>40179</v>
      </c>
      <c r="I77" s="59">
        <v>39814</v>
      </c>
      <c r="L77" s="31"/>
      <c r="N77" s="3"/>
    </row>
    <row r="78" spans="1:14" x14ac:dyDescent="0.2">
      <c r="B78" t="s">
        <v>100</v>
      </c>
      <c r="D78" s="56">
        <v>40909</v>
      </c>
      <c r="I78" s="59">
        <v>41640</v>
      </c>
      <c r="L78" s="31"/>
      <c r="N78" s="3"/>
    </row>
    <row r="79" spans="1:14" x14ac:dyDescent="0.2">
      <c r="B79" t="s">
        <v>101</v>
      </c>
      <c r="D79" s="56">
        <v>41730</v>
      </c>
      <c r="E79" s="36"/>
      <c r="F79" s="6"/>
      <c r="G79" s="6"/>
      <c r="H79" s="6"/>
      <c r="I79" s="59">
        <v>41791</v>
      </c>
      <c r="L79" s="31"/>
      <c r="N79" s="3"/>
    </row>
    <row r="80" spans="1:14" x14ac:dyDescent="0.2">
      <c r="L80" s="31"/>
      <c r="N80" s="3"/>
    </row>
  </sheetData>
  <mergeCells count="16">
    <mergeCell ref="T9:U9"/>
    <mergeCell ref="W9:X9"/>
    <mergeCell ref="Z9:AA9"/>
    <mergeCell ref="AC9:AD9"/>
    <mergeCell ref="T11:U11"/>
    <mergeCell ref="W11:X11"/>
    <mergeCell ref="Z11:AA11"/>
    <mergeCell ref="AC11:AD11"/>
    <mergeCell ref="D52:F52"/>
    <mergeCell ref="I52:J52"/>
    <mergeCell ref="Q9:R9"/>
    <mergeCell ref="Q11:R11"/>
    <mergeCell ref="D9:G9"/>
    <mergeCell ref="I9:K9"/>
    <mergeCell ref="D11:G11"/>
    <mergeCell ref="I11:K11"/>
  </mergeCells>
  <phoneticPr fontId="0" type="noConversion"/>
  <pageMargins left="0.19685039370078741" right="0.19685039370078741" top="0.39370078740157483" bottom="0.39370078740157483" header="0.51181102362204722" footer="0.51181102362204722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2795" r:id="rId4" name="CommandButton8">
          <controlPr defaultSize="0" autoLine="0" r:id="rId5">
            <anchor moveWithCells="1">
              <from>
                <xdr:col>1</xdr:col>
                <xdr:colOff>1447800</xdr:colOff>
                <xdr:row>4</xdr:row>
                <xdr:rowOff>114300</xdr:rowOff>
              </from>
              <to>
                <xdr:col>5</xdr:col>
                <xdr:colOff>838200</xdr:colOff>
                <xdr:row>6</xdr:row>
                <xdr:rowOff>19050</xdr:rowOff>
              </to>
            </anchor>
          </controlPr>
        </control>
      </mc:Choice>
      <mc:Fallback>
        <control shapeId="32795" r:id="rId4" name="CommandButton8"/>
      </mc:Fallback>
    </mc:AlternateContent>
    <mc:AlternateContent xmlns:mc="http://schemas.openxmlformats.org/markup-compatibility/2006">
      <mc:Choice Requires="x14">
        <control shapeId="32794" r:id="rId6" name="CommandButton7">
          <controlPr defaultSize="0" autoLine="0" r:id="rId7">
            <anchor moveWithCells="1">
              <from>
                <xdr:col>5</xdr:col>
                <xdr:colOff>523875</xdr:colOff>
                <xdr:row>2</xdr:row>
                <xdr:rowOff>142875</xdr:rowOff>
              </from>
              <to>
                <xdr:col>5</xdr:col>
                <xdr:colOff>838200</xdr:colOff>
                <xdr:row>4</xdr:row>
                <xdr:rowOff>47625</xdr:rowOff>
              </to>
            </anchor>
          </controlPr>
        </control>
      </mc:Choice>
      <mc:Fallback>
        <control shapeId="32794" r:id="rId6" name="CommandButton7"/>
      </mc:Fallback>
    </mc:AlternateContent>
    <mc:AlternateContent xmlns:mc="http://schemas.openxmlformats.org/markup-compatibility/2006">
      <mc:Choice Requires="x14">
        <control shapeId="32793" r:id="rId8" name="CommandButton6">
          <controlPr defaultSize="0" autoLine="0" r:id="rId9">
            <anchor moveWithCells="1">
              <from>
                <xdr:col>5</xdr:col>
                <xdr:colOff>123825</xdr:colOff>
                <xdr:row>2</xdr:row>
                <xdr:rowOff>142875</xdr:rowOff>
              </from>
              <to>
                <xdr:col>5</xdr:col>
                <xdr:colOff>438150</xdr:colOff>
                <xdr:row>4</xdr:row>
                <xdr:rowOff>47625</xdr:rowOff>
              </to>
            </anchor>
          </controlPr>
        </control>
      </mc:Choice>
      <mc:Fallback>
        <control shapeId="32793" r:id="rId8" name="CommandButton6"/>
      </mc:Fallback>
    </mc:AlternateContent>
    <mc:AlternateContent xmlns:mc="http://schemas.openxmlformats.org/markup-compatibility/2006">
      <mc:Choice Requires="x14">
        <control shapeId="32792" r:id="rId10" name="CommandButton5">
          <controlPr defaultSize="0" autoLine="0" r:id="rId11">
            <anchor moveWithCells="1">
              <from>
                <xdr:col>3</xdr:col>
                <xdr:colOff>676275</xdr:colOff>
                <xdr:row>2</xdr:row>
                <xdr:rowOff>142875</xdr:rowOff>
              </from>
              <to>
                <xdr:col>5</xdr:col>
                <xdr:colOff>28575</xdr:colOff>
                <xdr:row>4</xdr:row>
                <xdr:rowOff>47625</xdr:rowOff>
              </to>
            </anchor>
          </controlPr>
        </control>
      </mc:Choice>
      <mc:Fallback>
        <control shapeId="32792" r:id="rId10" name="CommandButton5"/>
      </mc:Fallback>
    </mc:AlternateContent>
    <mc:AlternateContent xmlns:mc="http://schemas.openxmlformats.org/markup-compatibility/2006">
      <mc:Choice Requires="x14">
        <control shapeId="32791" r:id="rId12" name="CommandButton4">
          <controlPr defaultSize="0" autoLine="0" r:id="rId13">
            <anchor moveWithCells="1">
              <from>
                <xdr:col>3</xdr:col>
                <xdr:colOff>266700</xdr:colOff>
                <xdr:row>2</xdr:row>
                <xdr:rowOff>142875</xdr:rowOff>
              </from>
              <to>
                <xdr:col>3</xdr:col>
                <xdr:colOff>581025</xdr:colOff>
                <xdr:row>4</xdr:row>
                <xdr:rowOff>47625</xdr:rowOff>
              </to>
            </anchor>
          </controlPr>
        </control>
      </mc:Choice>
      <mc:Fallback>
        <control shapeId="32791" r:id="rId12" name="CommandButton4"/>
      </mc:Fallback>
    </mc:AlternateContent>
    <mc:AlternateContent xmlns:mc="http://schemas.openxmlformats.org/markup-compatibility/2006">
      <mc:Choice Requires="x14">
        <control shapeId="32790" r:id="rId14" name="CommandButton3">
          <controlPr defaultSize="0" autoLine="0" r:id="rId15">
            <anchor moveWithCells="1">
              <from>
                <xdr:col>1</xdr:col>
                <xdr:colOff>1457325</xdr:colOff>
                <xdr:row>2</xdr:row>
                <xdr:rowOff>142875</xdr:rowOff>
              </from>
              <to>
                <xdr:col>3</xdr:col>
                <xdr:colOff>142875</xdr:colOff>
                <xdr:row>4</xdr:row>
                <xdr:rowOff>47625</xdr:rowOff>
              </to>
            </anchor>
          </controlPr>
        </control>
      </mc:Choice>
      <mc:Fallback>
        <control shapeId="32790" r:id="rId14" name="CommandButton3"/>
      </mc:Fallback>
    </mc:AlternateContent>
    <mc:AlternateContent xmlns:mc="http://schemas.openxmlformats.org/markup-compatibility/2006">
      <mc:Choice Requires="x14">
        <control shapeId="32787" r:id="rId16" name="CommandButton2">
          <controlPr defaultSize="0" autoLine="0" r:id="rId17">
            <anchor moveWithCells="1">
              <from>
                <xdr:col>1</xdr:col>
                <xdr:colOff>247650</xdr:colOff>
                <xdr:row>4</xdr:row>
                <xdr:rowOff>133350</xdr:rowOff>
              </from>
              <to>
                <xdr:col>1</xdr:col>
                <xdr:colOff>981075</xdr:colOff>
                <xdr:row>6</xdr:row>
                <xdr:rowOff>38100</xdr:rowOff>
              </to>
            </anchor>
          </controlPr>
        </control>
      </mc:Choice>
      <mc:Fallback>
        <control shapeId="32787" r:id="rId16" name="CommandButton2"/>
      </mc:Fallback>
    </mc:AlternateContent>
    <mc:AlternateContent xmlns:mc="http://schemas.openxmlformats.org/markup-compatibility/2006">
      <mc:Choice Requires="x14">
        <control shapeId="32781" r:id="rId18" name="CommandButton1">
          <controlPr defaultSize="0" autoLine="0" r:id="rId19">
            <anchor moveWithCells="1">
              <from>
                <xdr:col>1</xdr:col>
                <xdr:colOff>247650</xdr:colOff>
                <xdr:row>2</xdr:row>
                <xdr:rowOff>152400</xdr:rowOff>
              </from>
              <to>
                <xdr:col>1</xdr:col>
                <xdr:colOff>990600</xdr:colOff>
                <xdr:row>4</xdr:row>
                <xdr:rowOff>57150</xdr:rowOff>
              </to>
            </anchor>
          </controlPr>
        </control>
      </mc:Choice>
      <mc:Fallback>
        <control shapeId="32781" r:id="rId1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3"/>
  <dimension ref="A1:L52"/>
  <sheetViews>
    <sheetView showGridLines="0" topLeftCell="A19" workbookViewId="0">
      <selection activeCell="F45" sqref="F45"/>
    </sheetView>
  </sheetViews>
  <sheetFormatPr baseColWidth="10" defaultRowHeight="12.75" x14ac:dyDescent="0.2"/>
  <cols>
    <col min="1" max="1" width="14.5703125" customWidth="1"/>
    <col min="2" max="2" width="18" customWidth="1"/>
    <col min="3" max="3" width="4.7109375" customWidth="1"/>
    <col min="4" max="4" width="16.7109375" style="1" customWidth="1"/>
    <col min="5" max="5" width="4.7109375" customWidth="1"/>
    <col min="6" max="6" width="16.7109375" customWidth="1"/>
    <col min="7" max="7" width="4.7109375" customWidth="1"/>
    <col min="8" max="8" width="16.7109375" customWidth="1"/>
    <col min="9" max="9" width="4.7109375" customWidth="1"/>
    <col min="10" max="10" width="16.7109375" customWidth="1"/>
    <col min="11" max="11" width="4.7109375" customWidth="1"/>
    <col min="12" max="12" width="16.7109375" customWidth="1"/>
  </cols>
  <sheetData>
    <row r="1" spans="1:12" ht="6" hidden="1" customHeight="1" x14ac:dyDescent="0.2">
      <c r="A1" s="96"/>
      <c r="B1" s="96"/>
      <c r="C1" s="96"/>
      <c r="D1"/>
    </row>
    <row r="2" spans="1:12" ht="12.75" hidden="1" customHeight="1" thickBot="1" x14ac:dyDescent="0.25">
      <c r="A2" s="95" t="s">
        <v>58</v>
      </c>
      <c r="B2" s="95"/>
      <c r="C2" s="95"/>
      <c r="D2" s="39"/>
    </row>
    <row r="3" spans="1:12" s="8" customFormat="1" ht="6" hidden="1" customHeight="1" x14ac:dyDescent="0.2">
      <c r="A3" s="61"/>
      <c r="B3" s="61"/>
      <c r="C3" s="62"/>
      <c r="F3"/>
      <c r="H3"/>
      <c r="J3"/>
      <c r="L3"/>
    </row>
    <row r="4" spans="1:12" ht="12.75" customHeight="1" x14ac:dyDescent="0.2">
      <c r="A4" s="63"/>
      <c r="B4" s="64"/>
      <c r="C4" s="65"/>
    </row>
    <row r="5" spans="1:12" ht="12.75" customHeight="1" x14ac:dyDescent="0.2">
      <c r="A5" s="63"/>
      <c r="B5" s="64"/>
      <c r="C5" s="65"/>
    </row>
    <row r="6" spans="1:12" ht="6" customHeight="1" x14ac:dyDescent="0.2">
      <c r="A6" s="41"/>
      <c r="B6" s="40"/>
    </row>
    <row r="7" spans="1:12" ht="12.75" customHeight="1" x14ac:dyDescent="0.2">
      <c r="A7" s="2" t="s">
        <v>61</v>
      </c>
      <c r="B7" s="40"/>
    </row>
    <row r="8" spans="1:12" ht="12.75" customHeight="1" x14ac:dyDescent="0.35">
      <c r="A8" s="60"/>
      <c r="B8" s="40"/>
    </row>
    <row r="9" spans="1:12" ht="12.75" customHeight="1" x14ac:dyDescent="0.2"/>
    <row r="10" spans="1:12" s="8" customFormat="1" x14ac:dyDescent="0.2">
      <c r="A10" s="13" t="s">
        <v>19</v>
      </c>
      <c r="B10" s="12"/>
      <c r="D10" s="11"/>
      <c r="F10"/>
      <c r="H10"/>
      <c r="J10"/>
      <c r="L10"/>
    </row>
    <row r="11" spans="1:12" s="8" customFormat="1" ht="11.25" x14ac:dyDescent="0.2">
      <c r="A11" s="40" t="s">
        <v>20</v>
      </c>
      <c r="D11" s="49" t="s">
        <v>62</v>
      </c>
      <c r="F11" s="49" t="s">
        <v>64</v>
      </c>
      <c r="H11" s="49" t="s">
        <v>63</v>
      </c>
      <c r="J11" s="49" t="s">
        <v>137</v>
      </c>
      <c r="L11" s="49" t="s">
        <v>63</v>
      </c>
    </row>
    <row r="12" spans="1:12" x14ac:dyDescent="0.2">
      <c r="A12" s="40" t="s">
        <v>26</v>
      </c>
      <c r="D12" s="75" t="s">
        <v>59</v>
      </c>
      <c r="F12" s="75" t="s">
        <v>16</v>
      </c>
      <c r="H12" s="75"/>
      <c r="J12" s="75"/>
      <c r="L12" s="75"/>
    </row>
    <row r="13" spans="1:12" x14ac:dyDescent="0.2">
      <c r="A13" s="40" t="s">
        <v>27</v>
      </c>
      <c r="D13" s="49" t="s">
        <v>124</v>
      </c>
      <c r="F13" s="49"/>
      <c r="H13" s="49"/>
      <c r="J13" s="49"/>
      <c r="L13" s="49"/>
    </row>
    <row r="14" spans="1:12" x14ac:dyDescent="0.2">
      <c r="A14" s="40" t="s">
        <v>28</v>
      </c>
      <c r="D14" s="49">
        <v>75000</v>
      </c>
      <c r="F14" s="49"/>
      <c r="H14" s="49"/>
      <c r="J14" s="49"/>
      <c r="L14" s="49"/>
    </row>
    <row r="15" spans="1:12" x14ac:dyDescent="0.2">
      <c r="A15" s="40" t="s">
        <v>29</v>
      </c>
      <c r="D15" s="48" t="s">
        <v>129</v>
      </c>
      <c r="F15" s="48" t="s">
        <v>133</v>
      </c>
      <c r="H15" s="48"/>
      <c r="J15" s="48"/>
      <c r="L15" s="48"/>
    </row>
    <row r="16" spans="1:12" x14ac:dyDescent="0.2">
      <c r="A16" s="40" t="s">
        <v>107</v>
      </c>
      <c r="D16" s="48"/>
      <c r="F16" s="48"/>
      <c r="H16" s="48"/>
      <c r="J16" s="48"/>
      <c r="L16" s="48"/>
    </row>
    <row r="17" spans="1:12" x14ac:dyDescent="0.2">
      <c r="A17" s="40" t="s">
        <v>108</v>
      </c>
      <c r="D17" s="48" t="s">
        <v>130</v>
      </c>
      <c r="F17" s="48"/>
      <c r="H17" s="48"/>
      <c r="J17" s="48"/>
      <c r="L17" s="48"/>
    </row>
    <row r="18" spans="1:12" x14ac:dyDescent="0.2">
      <c r="A18" s="40" t="s">
        <v>21</v>
      </c>
      <c r="D18" s="76" t="s">
        <v>132</v>
      </c>
      <c r="F18" s="76" t="s">
        <v>132</v>
      </c>
      <c r="H18" s="76"/>
      <c r="J18" s="76"/>
      <c r="L18" s="76"/>
    </row>
    <row r="19" spans="1:12" x14ac:dyDescent="0.2">
      <c r="A19" s="40" t="s">
        <v>104</v>
      </c>
      <c r="D19" s="48" t="s">
        <v>23</v>
      </c>
      <c r="F19" s="48" t="s">
        <v>23</v>
      </c>
      <c r="H19" s="48"/>
      <c r="J19" s="48"/>
      <c r="L19" s="48"/>
    </row>
    <row r="20" spans="1:12" ht="12.75" customHeight="1" x14ac:dyDescent="0.2">
      <c r="A20" s="97" t="s">
        <v>18</v>
      </c>
      <c r="B20" s="97"/>
      <c r="C20" s="73"/>
      <c r="D20" s="77">
        <v>450000</v>
      </c>
      <c r="F20" s="79">
        <v>300000</v>
      </c>
      <c r="H20" s="79"/>
      <c r="J20" s="79"/>
      <c r="L20" s="79"/>
    </row>
    <row r="21" spans="1:12" x14ac:dyDescent="0.2">
      <c r="A21" s="40" t="s">
        <v>17</v>
      </c>
      <c r="D21" s="77">
        <v>15000</v>
      </c>
      <c r="F21" s="77"/>
      <c r="H21" s="77"/>
      <c r="J21" s="77"/>
      <c r="L21" s="77"/>
    </row>
    <row r="22" spans="1:12" x14ac:dyDescent="0.2">
      <c r="A22" s="40" t="s">
        <v>109</v>
      </c>
      <c r="D22" s="77">
        <v>50000</v>
      </c>
      <c r="F22" s="77">
        <v>500000</v>
      </c>
      <c r="H22" s="77"/>
      <c r="J22" s="77"/>
      <c r="L22" s="77"/>
    </row>
    <row r="23" spans="1:12" x14ac:dyDescent="0.2">
      <c r="A23" s="40" t="s">
        <v>7</v>
      </c>
      <c r="D23" s="78">
        <v>36800</v>
      </c>
      <c r="F23" s="78">
        <v>32874</v>
      </c>
      <c r="H23" s="78"/>
      <c r="J23" s="78"/>
      <c r="L23" s="78"/>
    </row>
    <row r="24" spans="1:12" x14ac:dyDescent="0.2">
      <c r="A24" s="40" t="s">
        <v>57</v>
      </c>
      <c r="D24" s="78">
        <v>36800</v>
      </c>
      <c r="F24" s="78">
        <v>37377</v>
      </c>
      <c r="H24" s="78"/>
      <c r="J24" s="78"/>
      <c r="L24" s="78"/>
    </row>
    <row r="25" spans="1:12" x14ac:dyDescent="0.2">
      <c r="A25" s="8" t="s">
        <v>105</v>
      </c>
      <c r="D25" s="70">
        <v>43851</v>
      </c>
      <c r="F25" s="70">
        <v>43851</v>
      </c>
      <c r="H25" s="70"/>
      <c r="J25" s="70"/>
      <c r="L25" s="70"/>
    </row>
    <row r="26" spans="1:12" ht="12.75" customHeight="1" x14ac:dyDescent="0.2">
      <c r="A26" s="8" t="s">
        <v>106</v>
      </c>
      <c r="C26" s="4"/>
      <c r="D26" s="78">
        <v>73050</v>
      </c>
      <c r="F26" s="78">
        <v>73050</v>
      </c>
      <c r="H26" s="78"/>
      <c r="J26" s="78"/>
      <c r="L26" s="78"/>
    </row>
    <row r="27" spans="1:12" ht="12.75" customHeight="1" x14ac:dyDescent="0.2">
      <c r="A27" s="8" t="s">
        <v>110</v>
      </c>
      <c r="C27" s="4"/>
      <c r="D27" s="72" t="s">
        <v>121</v>
      </c>
      <c r="F27" s="72" t="s">
        <v>122</v>
      </c>
      <c r="H27" s="72"/>
      <c r="J27" s="72"/>
      <c r="L27" s="72"/>
    </row>
    <row r="28" spans="1:12" ht="12.75" customHeight="1" x14ac:dyDescent="0.2">
      <c r="A28" s="8" t="s">
        <v>30</v>
      </c>
      <c r="C28" s="4"/>
      <c r="D28" s="72" t="s">
        <v>123</v>
      </c>
      <c r="F28" s="72" t="s">
        <v>123</v>
      </c>
      <c r="H28" s="72"/>
      <c r="J28" s="72"/>
      <c r="L28" s="72"/>
    </row>
    <row r="29" spans="1:12" ht="12.75" customHeight="1" x14ac:dyDescent="0.2">
      <c r="A29" s="8"/>
      <c r="C29" s="4"/>
      <c r="D29" s="42"/>
      <c r="F29" s="42"/>
      <c r="H29" s="42"/>
      <c r="J29" s="42"/>
      <c r="L29" s="42"/>
    </row>
    <row r="30" spans="1:12" ht="12.75" customHeight="1" x14ac:dyDescent="0.2">
      <c r="A30" s="13" t="s">
        <v>31</v>
      </c>
      <c r="B30" s="10"/>
      <c r="C30" s="18"/>
      <c r="D30" s="42"/>
      <c r="F30" s="42"/>
      <c r="H30" s="42"/>
      <c r="J30" s="42"/>
      <c r="L30" s="42"/>
    </row>
    <row r="31" spans="1:12" ht="12.75" customHeight="1" x14ac:dyDescent="0.2">
      <c r="A31" s="8" t="s">
        <v>32</v>
      </c>
      <c r="C31" s="4"/>
      <c r="D31" s="71">
        <v>500000</v>
      </c>
      <c r="F31" s="71">
        <v>300000</v>
      </c>
      <c r="H31" s="71"/>
      <c r="J31" s="71"/>
      <c r="L31" s="71"/>
    </row>
    <row r="32" spans="1:12" ht="12.75" customHeight="1" x14ac:dyDescent="0.2">
      <c r="A32" s="40" t="s">
        <v>109</v>
      </c>
      <c r="C32" s="4"/>
      <c r="D32" s="71">
        <v>600000</v>
      </c>
      <c r="F32" s="71">
        <v>500000</v>
      </c>
      <c r="H32" s="71"/>
      <c r="J32" s="71"/>
      <c r="L32" s="71"/>
    </row>
    <row r="33" spans="1:12" ht="12.75" customHeight="1" x14ac:dyDescent="0.2">
      <c r="A33" s="8" t="s">
        <v>33</v>
      </c>
      <c r="C33" s="4"/>
      <c r="D33" s="66">
        <v>0.15384615384615385</v>
      </c>
      <c r="F33" s="66">
        <v>0.66666666666666663</v>
      </c>
      <c r="H33" s="66"/>
      <c r="J33" s="66"/>
      <c r="L33" s="66"/>
    </row>
    <row r="34" spans="1:12" ht="12.75" customHeight="1" x14ac:dyDescent="0.2">
      <c r="A34" s="8" t="s">
        <v>34</v>
      </c>
      <c r="C34" s="4"/>
      <c r="D34" s="66">
        <v>3.6449527334641019E-3</v>
      </c>
      <c r="F34" s="66">
        <v>3.558016311105594E-2</v>
      </c>
      <c r="H34" s="66"/>
      <c r="J34" s="66"/>
      <c r="L34" s="66"/>
    </row>
    <row r="35" spans="1:12" ht="12.75" customHeight="1" x14ac:dyDescent="0.2">
      <c r="A35" s="8"/>
      <c r="C35" s="4"/>
      <c r="D35" s="44"/>
      <c r="F35" s="44"/>
      <c r="H35" s="44"/>
      <c r="J35" s="44"/>
      <c r="L35" s="44"/>
    </row>
    <row r="36" spans="1:12" x14ac:dyDescent="0.2">
      <c r="A36" s="13" t="s">
        <v>45</v>
      </c>
      <c r="B36" s="5"/>
      <c r="C36" s="4"/>
      <c r="D36" s="11"/>
      <c r="F36" s="11"/>
      <c r="H36" s="11"/>
      <c r="J36" s="11"/>
      <c r="L36" s="11"/>
    </row>
    <row r="37" spans="1:12" x14ac:dyDescent="0.2">
      <c r="A37" s="8" t="s">
        <v>60</v>
      </c>
      <c r="C37" s="4"/>
      <c r="D37" s="74"/>
      <c r="F37" s="74"/>
      <c r="H37" s="74"/>
      <c r="J37" s="74"/>
      <c r="L37" s="74"/>
    </row>
    <row r="38" spans="1:12" x14ac:dyDescent="0.2">
      <c r="A38" s="8" t="s">
        <v>65</v>
      </c>
      <c r="C38" s="4"/>
      <c r="D38" s="74"/>
      <c r="F38" s="74"/>
      <c r="H38" s="74"/>
      <c r="J38" s="74"/>
      <c r="L38" s="74"/>
    </row>
    <row r="39" spans="1:12" x14ac:dyDescent="0.2">
      <c r="A39" s="8" t="s">
        <v>111</v>
      </c>
      <c r="C39" s="4"/>
      <c r="D39" s="74"/>
      <c r="F39" s="74"/>
      <c r="H39" s="74"/>
      <c r="J39" s="74"/>
      <c r="L39" s="74"/>
    </row>
    <row r="40" spans="1:12" x14ac:dyDescent="0.2">
      <c r="A40" s="8" t="s">
        <v>112</v>
      </c>
      <c r="C40" s="4"/>
      <c r="D40" s="74"/>
      <c r="F40" s="74"/>
      <c r="H40" s="74"/>
      <c r="J40" s="74"/>
      <c r="L40" s="74"/>
    </row>
    <row r="41" spans="1:12" ht="12.75" customHeight="1" x14ac:dyDescent="0.2">
      <c r="A41" s="8"/>
      <c r="C41" s="4"/>
      <c r="D41" s="11"/>
      <c r="F41" s="11"/>
      <c r="H41" s="11"/>
      <c r="J41" s="11"/>
      <c r="L41" s="11"/>
    </row>
    <row r="42" spans="1:12" x14ac:dyDescent="0.2">
      <c r="A42" s="13" t="s">
        <v>113</v>
      </c>
      <c r="B42" s="30"/>
      <c r="C42" s="4"/>
      <c r="D42" s="11"/>
      <c r="F42" s="11"/>
      <c r="H42" s="11"/>
      <c r="J42" s="11"/>
      <c r="L42" s="11"/>
    </row>
    <row r="43" spans="1:12" x14ac:dyDescent="0.2">
      <c r="A43" s="8" t="s">
        <v>114</v>
      </c>
      <c r="C43" s="4"/>
      <c r="D43" s="47">
        <v>1234</v>
      </c>
      <c r="F43" s="47">
        <v>12345</v>
      </c>
      <c r="H43" s="47"/>
      <c r="J43" s="47"/>
      <c r="L43" s="47"/>
    </row>
    <row r="44" spans="1:12" x14ac:dyDescent="0.2">
      <c r="A44" s="8" t="s">
        <v>115</v>
      </c>
      <c r="C44" s="4"/>
      <c r="D44" s="47">
        <v>1234</v>
      </c>
      <c r="F44" s="47">
        <v>12345</v>
      </c>
      <c r="H44" s="47"/>
      <c r="J44" s="47"/>
      <c r="L44" s="47"/>
    </row>
    <row r="45" spans="1:12" x14ac:dyDescent="0.2">
      <c r="A45" s="8" t="s">
        <v>8</v>
      </c>
      <c r="C45" s="4"/>
      <c r="D45" s="47">
        <v>1234</v>
      </c>
      <c r="F45" s="47">
        <v>0</v>
      </c>
      <c r="H45" s="47"/>
      <c r="J45" s="47"/>
      <c r="L45" s="47"/>
    </row>
    <row r="46" spans="1:12" x14ac:dyDescent="0.2">
      <c r="A46" s="8" t="s">
        <v>116</v>
      </c>
      <c r="C46" s="4"/>
      <c r="D46" s="47">
        <v>1234</v>
      </c>
      <c r="F46" s="47">
        <v>0</v>
      </c>
      <c r="H46" s="47"/>
      <c r="J46" s="47"/>
      <c r="L46" s="47"/>
    </row>
    <row r="47" spans="1:12" ht="12.75" customHeight="1" x14ac:dyDescent="0.2">
      <c r="A47" s="8"/>
      <c r="C47" s="4"/>
      <c r="D47" s="43"/>
      <c r="F47" s="43"/>
      <c r="H47" s="43"/>
      <c r="J47" s="43"/>
      <c r="L47" s="43"/>
    </row>
    <row r="48" spans="1:12" x14ac:dyDescent="0.2">
      <c r="A48" s="13" t="s">
        <v>117</v>
      </c>
      <c r="B48" s="5"/>
      <c r="C48" s="4"/>
      <c r="D48" s="11"/>
      <c r="F48" s="11"/>
      <c r="H48" s="11"/>
      <c r="J48" s="11"/>
      <c r="L48" s="11"/>
    </row>
    <row r="49" spans="1:12" x14ac:dyDescent="0.2">
      <c r="A49" s="8" t="s">
        <v>44</v>
      </c>
      <c r="C49" s="4"/>
      <c r="D49" s="49" t="s">
        <v>37</v>
      </c>
      <c r="F49" s="49" t="s">
        <v>37</v>
      </c>
      <c r="H49" s="49"/>
      <c r="J49" s="49"/>
      <c r="L49" s="49"/>
    </row>
    <row r="50" spans="1:12" x14ac:dyDescent="0.2">
      <c r="A50" s="8" t="s">
        <v>118</v>
      </c>
      <c r="C50" s="4"/>
      <c r="D50" s="49"/>
      <c r="F50" s="49"/>
      <c r="H50" s="49"/>
      <c r="J50" s="49"/>
      <c r="L50" s="49"/>
    </row>
    <row r="51" spans="1:12" x14ac:dyDescent="0.2">
      <c r="A51" s="8" t="s">
        <v>119</v>
      </c>
      <c r="D51" s="49"/>
      <c r="F51" s="49"/>
      <c r="H51" s="49"/>
      <c r="J51" s="49"/>
      <c r="L51" s="49"/>
    </row>
    <row r="52" spans="1:12" x14ac:dyDescent="0.2">
      <c r="A52" s="8" t="s">
        <v>120</v>
      </c>
      <c r="D52" s="49"/>
      <c r="F52" s="49"/>
      <c r="H52" s="49"/>
      <c r="J52" s="49"/>
      <c r="L52" s="49"/>
    </row>
  </sheetData>
  <sheetProtection formatCells="0" formatColumns="0"/>
  <mergeCells count="3">
    <mergeCell ref="A2:C2"/>
    <mergeCell ref="A1:C1"/>
    <mergeCell ref="A20:B20"/>
  </mergeCells>
  <phoneticPr fontId="0" type="noConversion"/>
  <dataValidations count="8">
    <dataValidation type="list" allowBlank="1" showInputMessage="1" showErrorMessage="1" sqref="D50 F50 H50 J50 L50" xr:uid="{00000000-0002-0000-0100-000000000000}">
      <formula1>"Oui,Non"</formula1>
    </dataValidation>
    <dataValidation type="list" allowBlank="1" showInputMessage="1" showErrorMessage="1" sqref="D51 F51 H51 J51 L51" xr:uid="{00000000-0002-0000-0100-000001000000}">
      <formula1>"Actif,Passif"</formula1>
    </dataValidation>
    <dataValidation type="list" allowBlank="1" showInputMessage="1" showErrorMessage="1" sqref="D49 F49 H49 J49 L49" xr:uid="{00000000-0002-0000-0100-000002000000}">
      <formula1>Infos</formula1>
    </dataValidation>
    <dataValidation type="list" allowBlank="1" showInputMessage="1" showErrorMessage="1" sqref="D19 F19 H19 J19 L19" xr:uid="{00000000-0002-0000-0100-000003000000}">
      <formula1>"Biens propres,Acquêts"</formula1>
    </dataValidation>
    <dataValidation type="list" allowBlank="1" showInputMessage="1" showErrorMessage="1" sqref="D52 F52 H52 J52 L52" xr:uid="{00000000-0002-0000-0100-000004000000}">
      <formula1>"Monétaires,Réelles"</formula1>
    </dataValidation>
    <dataValidation type="list" allowBlank="1" showInputMessage="1" showErrorMessage="1" sqref="D18 F18 H18 J18 L18" xr:uid="{00000000-0002-0000-0100-000005000000}">
      <formula1>Noms</formula1>
    </dataValidation>
    <dataValidation type="list" allowBlank="1" showInputMessage="1" showErrorMessage="1" sqref="D11 F11 H11 J11 L11" xr:uid="{00000000-0002-0000-0100-000006000000}">
      <formula1>DescriptionImmeuble</formula1>
    </dataValidation>
    <dataValidation type="whole" errorStyle="warning" showInputMessage="1" showErrorMessage="1" errorTitle="Valeur NP" error="Le NP est obligatoire et doit être compris entre 1000 et 9999" sqref="D14 F14 H14 J14 L14" xr:uid="{00000000-0002-0000-0100-000007000000}">
      <formula1>1000</formula1>
      <formula2>9999</formula2>
    </dataValidation>
  </dataValidations>
  <pageMargins left="0.78740157480314965" right="0.39370078740157483" top="1.1811023622047245" bottom="0.59055118110236227" header="0.51181102362204722" footer="0.39370078740157483"/>
  <pageSetup paperSize="9" orientation="portrait" r:id="rId1"/>
  <headerFooter alignWithMargins="0">
    <oddFooter>&amp;C&amp;8&amp;P - &amp;N</oddFooter>
  </headerFooter>
  <drawing r:id="rId2"/>
  <legacyDrawing r:id="rId3"/>
  <controls>
    <mc:AlternateContent xmlns:mc="http://schemas.openxmlformats.org/markup-compatibility/2006">
      <mc:Choice Requires="x14">
        <control shapeId="68674" r:id="rId4" name="cbnSuppCol">
          <controlPr locked="0" defaultSize="0" print="0" autoLine="0" r:id="rId5">
            <anchor>
              <from>
                <xdr:col>4</xdr:col>
                <xdr:colOff>47625</xdr:colOff>
                <xdr:row>3</xdr:row>
                <xdr:rowOff>0</xdr:rowOff>
              </from>
              <to>
                <xdr:col>6</xdr:col>
                <xdr:colOff>9525</xdr:colOff>
                <xdr:row>4</xdr:row>
                <xdr:rowOff>66675</xdr:rowOff>
              </to>
            </anchor>
          </controlPr>
        </control>
      </mc:Choice>
      <mc:Fallback>
        <control shapeId="68674" r:id="rId4" name="cbnSuppCol"/>
      </mc:Fallback>
    </mc:AlternateContent>
    <mc:AlternateContent xmlns:mc="http://schemas.openxmlformats.org/markup-compatibility/2006">
      <mc:Choice Requires="x14">
        <control shapeId="68664" r:id="rId6" name="lblDatePartenaire">
          <controlPr defaultSize="0" print="0" autoLine="0" autoPict="0" r:id="rId7">
            <anchor moveWithCells="1">
              <from>
                <xdr:col>0</xdr:col>
                <xdr:colOff>76200</xdr:colOff>
                <xdr:row>4</xdr:row>
                <xdr:rowOff>19050</xdr:rowOff>
              </from>
              <to>
                <xdr:col>2</xdr:col>
                <xdr:colOff>285750</xdr:colOff>
                <xdr:row>5</xdr:row>
                <xdr:rowOff>38100</xdr:rowOff>
              </to>
            </anchor>
          </controlPr>
        </control>
      </mc:Choice>
      <mc:Fallback>
        <control shapeId="68664" r:id="rId6" name="lblDatePartenaire"/>
      </mc:Fallback>
    </mc:AlternateContent>
    <mc:AlternateContent xmlns:mc="http://schemas.openxmlformats.org/markup-compatibility/2006">
      <mc:Choice Requires="x14">
        <control shapeId="68663" r:id="rId8" name="lblDateClient">
          <controlPr defaultSize="0" print="0" autoLine="0" autoPict="0" r:id="rId9">
            <anchor moveWithCells="1">
              <from>
                <xdr:col>0</xdr:col>
                <xdr:colOff>85725</xdr:colOff>
                <xdr:row>3</xdr:row>
                <xdr:rowOff>19050</xdr:rowOff>
              </from>
              <to>
                <xdr:col>2</xdr:col>
                <xdr:colOff>247650</xdr:colOff>
                <xdr:row>4</xdr:row>
                <xdr:rowOff>9525</xdr:rowOff>
              </to>
            </anchor>
          </controlPr>
        </control>
      </mc:Choice>
      <mc:Fallback>
        <control shapeId="68663" r:id="rId8" name="lblDateClient"/>
      </mc:Fallback>
    </mc:AlternateContent>
    <mc:AlternateContent xmlns:mc="http://schemas.openxmlformats.org/markup-compatibility/2006">
      <mc:Choice Requires="x14">
        <control shapeId="68624" r:id="rId10" name="CommandButton3">
          <controlPr locked="0" defaultSize="0" print="0" autoLine="0" r:id="rId11">
            <anchor>
              <from>
                <xdr:col>3</xdr:col>
                <xdr:colOff>76200</xdr:colOff>
                <xdr:row>3</xdr:row>
                <xdr:rowOff>0</xdr:rowOff>
              </from>
              <to>
                <xdr:col>4</xdr:col>
                <xdr:colOff>38100</xdr:colOff>
                <xdr:row>4</xdr:row>
                <xdr:rowOff>66675</xdr:rowOff>
              </to>
            </anchor>
          </controlPr>
        </control>
      </mc:Choice>
      <mc:Fallback>
        <control shapeId="68624" r:id="rId10" name="CommandButton3"/>
      </mc:Fallback>
    </mc:AlternateContent>
    <mc:AlternateContent xmlns:mc="http://schemas.openxmlformats.org/markup-compatibility/2006">
      <mc:Choice Requires="x14">
        <control shapeId="68617" r:id="rId12" name="CommandButton2">
          <controlPr locked="0" defaultSize="0" print="0" autoLine="0" r:id="rId13">
            <anchor>
              <from>
                <xdr:col>7</xdr:col>
                <xdr:colOff>266700</xdr:colOff>
                <xdr:row>3</xdr:row>
                <xdr:rowOff>0</xdr:rowOff>
              </from>
              <to>
                <xdr:col>8</xdr:col>
                <xdr:colOff>66675</xdr:colOff>
                <xdr:row>4</xdr:row>
                <xdr:rowOff>66675</xdr:rowOff>
              </to>
            </anchor>
          </controlPr>
        </control>
      </mc:Choice>
      <mc:Fallback>
        <control shapeId="68617" r:id="rId12" name="CommandButton2"/>
      </mc:Fallback>
    </mc:AlternateContent>
    <mc:AlternateContent xmlns:mc="http://schemas.openxmlformats.org/markup-compatibility/2006">
      <mc:Choice Requires="x14">
        <control shapeId="68615" r:id="rId14" name="CommandButton1">
          <controlPr locked="0" defaultSize="0" print="0" autoLine="0" r:id="rId15">
            <anchor>
              <from>
                <xdr:col>8</xdr:col>
                <xdr:colOff>152400</xdr:colOff>
                <xdr:row>3</xdr:row>
                <xdr:rowOff>0</xdr:rowOff>
              </from>
              <to>
                <xdr:col>9</xdr:col>
                <xdr:colOff>752475</xdr:colOff>
                <xdr:row>4</xdr:row>
                <xdr:rowOff>66675</xdr:rowOff>
              </to>
            </anchor>
          </controlPr>
        </control>
      </mc:Choice>
      <mc:Fallback>
        <control shapeId="68615" r:id="rId1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BD95D-22AA-4C35-B4ED-F74C6C6E972B}">
  <dimension ref="A1:A11"/>
  <sheetViews>
    <sheetView workbookViewId="0">
      <selection activeCell="A2" sqref="A2:A7"/>
    </sheetView>
  </sheetViews>
  <sheetFormatPr baseColWidth="10" defaultRowHeight="12.75" x14ac:dyDescent="0.2"/>
  <cols>
    <col min="1" max="1" width="23" customWidth="1"/>
  </cols>
  <sheetData>
    <row r="1" spans="1:1" x14ac:dyDescent="0.2">
      <c r="A1" s="80" t="s">
        <v>134</v>
      </c>
    </row>
    <row r="2" spans="1:1" x14ac:dyDescent="0.2">
      <c r="A2" s="8" t="s">
        <v>135</v>
      </c>
    </row>
    <row r="3" spans="1:1" x14ac:dyDescent="0.2">
      <c r="A3" s="8" t="s">
        <v>136</v>
      </c>
    </row>
    <row r="4" spans="1:1" x14ac:dyDescent="0.2">
      <c r="A4" s="8" t="s">
        <v>62</v>
      </c>
    </row>
    <row r="5" spans="1:1" x14ac:dyDescent="0.2">
      <c r="A5" s="8" t="s">
        <v>137</v>
      </c>
    </row>
    <row r="6" spans="1:1" x14ac:dyDescent="0.2">
      <c r="A6" s="8" t="s">
        <v>63</v>
      </c>
    </row>
    <row r="7" spans="1:1" x14ac:dyDescent="0.2">
      <c r="A7" s="8" t="s">
        <v>64</v>
      </c>
    </row>
    <row r="8" spans="1:1" x14ac:dyDescent="0.2">
      <c r="A8" s="8"/>
    </row>
    <row r="9" spans="1:1" x14ac:dyDescent="0.2">
      <c r="A9" s="8"/>
    </row>
    <row r="10" spans="1:1" x14ac:dyDescent="0.2">
      <c r="A10" s="8"/>
    </row>
    <row r="11" spans="1:1" x14ac:dyDescent="0.2">
      <c r="A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1.</vt:lpstr>
      <vt:lpstr>5.</vt:lpstr>
      <vt:lpstr>Liste</vt:lpstr>
      <vt:lpstr>DescriptionImmeuble</vt:lpstr>
      <vt:lpstr>'5.'!Impression_des_titres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>Fabrice</cp:lastModifiedBy>
  <cp:lastPrinted>2006-05-26T07:22:07Z</cp:lastPrinted>
  <dcterms:created xsi:type="dcterms:W3CDTF">1998-11-09T11:56:35Z</dcterms:created>
  <dcterms:modified xsi:type="dcterms:W3CDTF">2020-01-21T19:38:42Z</dcterms:modified>
</cp:coreProperties>
</file>