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Béné\Desktop\"/>
    </mc:Choice>
  </mc:AlternateContent>
  <xr:revisionPtr revIDLastSave="0" documentId="13_ncr:1_{77A406EB-3333-40B5-B372-A6CF09748F85}" xr6:coauthVersionLast="45" xr6:coauthVersionMax="45" xr10:uidLastSave="{00000000-0000-0000-0000-000000000000}"/>
  <bookViews>
    <workbookView xWindow="-120" yWindow="-120" windowWidth="20730" windowHeight="11160" xr2:uid="{BC932231-2C1E-4B92-A55A-A246128B89C4}"/>
  </bookViews>
  <sheets>
    <sheet name="tab 2entrées &amp; TCD" sheetId="13" r:id="rId1"/>
  </sheets>
  <calcPr calcId="18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3" i="13" l="1"/>
  <c r="R43" i="13" s="1"/>
  <c r="S43" i="13" s="1"/>
  <c r="T43" i="13" s="1"/>
  <c r="P43" i="13"/>
  <c r="O43" i="13"/>
  <c r="O42" i="13"/>
  <c r="P42" i="13" s="1"/>
  <c r="Q42" i="13" s="1"/>
  <c r="R42" i="13" s="1"/>
  <c r="S42" i="13" s="1"/>
  <c r="T42" i="13" s="1"/>
  <c r="Q41" i="13"/>
  <c r="R41" i="13" s="1"/>
  <c r="S41" i="13" s="1"/>
  <c r="T41" i="13" s="1"/>
  <c r="P41" i="13"/>
  <c r="O41" i="13"/>
  <c r="O40" i="13"/>
  <c r="P40" i="13" s="1"/>
  <c r="Q40" i="13" s="1"/>
  <c r="R40" i="13" s="1"/>
  <c r="S40" i="13" s="1"/>
  <c r="T40" i="13" s="1"/>
  <c r="O39" i="13"/>
  <c r="P39" i="13" s="1"/>
  <c r="Q39" i="13" s="1"/>
  <c r="R39" i="13" s="1"/>
  <c r="S39" i="13" s="1"/>
  <c r="T39" i="13" s="1"/>
  <c r="O38" i="13"/>
  <c r="P38" i="13" s="1"/>
  <c r="Q38" i="13" s="1"/>
  <c r="R38" i="13" s="1"/>
  <c r="S38" i="13" s="1"/>
  <c r="T38" i="13" s="1"/>
  <c r="O37" i="13"/>
  <c r="P37" i="13" s="1"/>
  <c r="Q37" i="13" s="1"/>
  <c r="R37" i="13" s="1"/>
  <c r="S37" i="13" s="1"/>
  <c r="T37" i="13" s="1"/>
  <c r="T26" i="13"/>
  <c r="T27" i="13" s="1"/>
  <c r="T28" i="13" s="1"/>
  <c r="T29" i="13" s="1"/>
  <c r="T30" i="13" s="1"/>
  <c r="T31" i="13" s="1"/>
  <c r="S26" i="13"/>
  <c r="S27" i="13" s="1"/>
  <c r="S28" i="13" s="1"/>
  <c r="S29" i="13" s="1"/>
  <c r="S30" i="13" s="1"/>
  <c r="S31" i="13" s="1"/>
  <c r="P26" i="13"/>
  <c r="P27" i="13" s="1"/>
  <c r="P28" i="13" s="1"/>
  <c r="P29" i="13" s="1"/>
  <c r="P30" i="13" s="1"/>
  <c r="P31" i="13" s="1"/>
  <c r="T25" i="13"/>
  <c r="S25" i="13"/>
  <c r="R25" i="13"/>
  <c r="R26" i="13" s="1"/>
  <c r="R27" i="13" s="1"/>
  <c r="R28" i="13" s="1"/>
  <c r="R29" i="13" s="1"/>
  <c r="R30" i="13" s="1"/>
  <c r="R31" i="13" s="1"/>
  <c r="Q25" i="13"/>
  <c r="Q26" i="13" s="1"/>
  <c r="Q27" i="13" s="1"/>
  <c r="Q28" i="13" s="1"/>
  <c r="Q29" i="13" s="1"/>
  <c r="Q30" i="13" s="1"/>
  <c r="Q31" i="13" s="1"/>
  <c r="P25" i="13"/>
  <c r="O25" i="13"/>
  <c r="O26" i="13" s="1"/>
  <c r="O27" i="13" s="1"/>
  <c r="O28" i="13" s="1"/>
  <c r="O29" i="13" s="1"/>
  <c r="O30" i="13" s="1"/>
  <c r="O31" i="13" s="1"/>
  <c r="O13" i="13"/>
  <c r="P13" i="13" s="1"/>
  <c r="Q13" i="13" s="1"/>
  <c r="R13" i="13" s="1"/>
  <c r="S13" i="13" s="1"/>
  <c r="T13" i="13" s="1"/>
  <c r="O14" i="13" l="1"/>
  <c r="O15" i="13" s="1"/>
  <c r="O16" i="13" s="1"/>
  <c r="O17" i="13" s="1"/>
  <c r="O18" i="13" s="1"/>
  <c r="O19" i="13" s="1"/>
  <c r="P14" i="13" l="1"/>
  <c r="Q14" i="13" s="1"/>
  <c r="R14" i="13" s="1"/>
  <c r="S14" i="13" s="1"/>
  <c r="T14" i="13" s="1"/>
  <c r="P15" i="13" l="1"/>
  <c r="Q15" i="13" s="1"/>
  <c r="R15" i="13" s="1"/>
  <c r="S15" i="13" s="1"/>
  <c r="T15" i="13" s="1"/>
  <c r="P16" i="13"/>
  <c r="Q16" i="13" l="1"/>
  <c r="R16" i="13" s="1"/>
  <c r="S16" i="13" s="1"/>
  <c r="T16" i="13" s="1"/>
  <c r="P17" i="13"/>
  <c r="Q17" i="13" l="1"/>
  <c r="R17" i="13" s="1"/>
  <c r="S17" i="13" s="1"/>
  <c r="T17" i="13" s="1"/>
  <c r="P18" i="13"/>
  <c r="Q18" i="13" l="1"/>
  <c r="R18" i="13" s="1"/>
  <c r="S18" i="13" s="1"/>
  <c r="T18" i="13" s="1"/>
  <c r="P19" i="13"/>
  <c r="Q19" i="13" s="1"/>
  <c r="R19" i="13" s="1"/>
  <c r="S19" i="13" s="1"/>
  <c r="T19" i="13" s="1"/>
</calcChain>
</file>

<file path=xl/sharedStrings.xml><?xml version="1.0" encoding="utf-8"?>
<sst xmlns="http://schemas.openxmlformats.org/spreadsheetml/2006/main" count="102" uniqueCount="22">
  <si>
    <t>Qté</t>
  </si>
  <si>
    <t>TABLE</t>
  </si>
  <si>
    <t>Fourniture</t>
  </si>
  <si>
    <t>PAPIER</t>
  </si>
  <si>
    <t>STYLO</t>
  </si>
  <si>
    <t>CRAYON</t>
  </si>
  <si>
    <t>GOMME</t>
  </si>
  <si>
    <t>SOURIS</t>
  </si>
  <si>
    <t>CLAVIER</t>
  </si>
  <si>
    <t xml:space="preserve">ROUGE </t>
  </si>
  <si>
    <t>VERT</t>
  </si>
  <si>
    <t>NOIR</t>
  </si>
  <si>
    <t>BLEU</t>
  </si>
  <si>
    <t>ORANGE</t>
  </si>
  <si>
    <t>JAUNE</t>
  </si>
  <si>
    <t>Couleur</t>
  </si>
  <si>
    <t xml:space="preserve"> </t>
  </si>
  <si>
    <t xml:space="preserve"> Fournitures</t>
  </si>
  <si>
    <t>TCD</t>
  </si>
  <si>
    <t xml:space="preserve">  =+INDEX($G$3:$L$9;EQUIV($N13;F:F;0);EQUIV(O12;$F$1:$L$2;0))</t>
  </si>
  <si>
    <t xml:space="preserve"> =+SOMME.SI.ENS($G$3:$L$9;$F:$F;N13;$F$2:$L$2;O$12)</t>
  </si>
  <si>
    <t xml:space="preserve">  =+SOMMEPROD($F:$F=N13)*($F$2:$L$2=O12)*($G$3:$L$9)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</si>
</sst>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0" fillId="2" borderId="0" xfId="0" applyFill="1"/>
  </cellXfs>
  <cellStyles count="1">
    <cellStyle name="Normal" xfId="0" builtinId="0"/>
  </cellStyles>
  <dxfs count="20"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Excel%20formule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éné" refreshedDate="43849.579417361114" createdVersion="6" refreshedVersion="6" minRefreshableVersion="3" recordCount="16" xr:uid="{3DEB1732-3F58-4915-A0E2-783C7610A7F1}">
  <cacheSource type="worksheet">
    <worksheetSource ref="A1:C17" sheet="tab 2 entrées &amp; TCD sommesi" r:id="rId2"/>
  </cacheSource>
  <cacheFields count="3">
    <cacheField name="Fourniture" numFmtId="0">
      <sharedItems count="7">
        <s v="TABLE"/>
        <s v="PAPIER"/>
        <s v="STYLO"/>
        <s v="CRAYON"/>
        <s v="GOMME"/>
        <s v="SOURIS"/>
        <s v="CLAVIER"/>
      </sharedItems>
    </cacheField>
    <cacheField name="Couleur" numFmtId="0">
      <sharedItems count="6">
        <s v="ROUGE "/>
        <s v="VERT"/>
        <s v="NOIR"/>
        <s v="BLEU"/>
        <s v="ORANGE"/>
        <s v="JAUNE"/>
      </sharedItems>
    </cacheField>
    <cacheField name="Qté" numFmtId="0">
      <sharedItems containsSemiMixedTypes="0" containsString="0" containsNumber="1" containsInteger="1" minValue="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0"/>
  </r>
  <r>
    <x v="1"/>
    <x v="1"/>
    <n v="30"/>
  </r>
  <r>
    <x v="2"/>
    <x v="2"/>
    <n v="2"/>
  </r>
  <r>
    <x v="3"/>
    <x v="3"/>
    <n v="7"/>
  </r>
  <r>
    <x v="4"/>
    <x v="4"/>
    <n v="2"/>
  </r>
  <r>
    <x v="5"/>
    <x v="5"/>
    <n v="0"/>
  </r>
  <r>
    <x v="6"/>
    <x v="0"/>
    <n v="1"/>
  </r>
  <r>
    <x v="0"/>
    <x v="1"/>
    <n v="0"/>
  </r>
  <r>
    <x v="0"/>
    <x v="2"/>
    <n v="8"/>
  </r>
  <r>
    <x v="3"/>
    <x v="3"/>
    <n v="7"/>
  </r>
  <r>
    <x v="4"/>
    <x v="4"/>
    <n v="2"/>
  </r>
  <r>
    <x v="5"/>
    <x v="5"/>
    <n v="0"/>
  </r>
  <r>
    <x v="0"/>
    <x v="0"/>
    <n v="20"/>
  </r>
  <r>
    <x v="3"/>
    <x v="1"/>
    <n v="3"/>
  </r>
  <r>
    <x v="5"/>
    <x v="2"/>
    <n v="0"/>
  </r>
  <r>
    <x v="0"/>
    <x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659141-4F27-4B0C-81E9-2E6CF3FA8EB9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 Fournitures" colHeaderCaption=" ">
  <location ref="F1:L9" firstHeaderRow="1" firstDataRow="2" firstDataCol="1"/>
  <pivotFields count="3">
    <pivotField axis="axisRow" showAll="0">
      <items count="8">
        <item x="6"/>
        <item x="3"/>
        <item x="4"/>
        <item x="1"/>
        <item x="5"/>
        <item x="2"/>
        <item x="0"/>
        <item t="default"/>
      </items>
    </pivotField>
    <pivotField axis="axisCol" showAll="0">
      <items count="7">
        <item x="3"/>
        <item x="5"/>
        <item x="2"/>
        <item x="4"/>
        <item x="0"/>
        <item x="1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1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TCD" fld="2" baseField="0" baseItem="0"/>
  </dataFields>
  <formats count="20">
    <format dxfId="0">
      <pivotArea outline="0" collapsedLevelsAreSubtotals="1" fieldPosition="0"/>
    </format>
    <format dxfId="1">
      <pivotArea collapsedLevelsAreSubtotals="1" fieldPosition="0">
        <references count="2">
          <reference field="0" count="1">
            <x v="2"/>
          </reference>
          <reference field="1" count="1" selected="0">
            <x v="1"/>
          </reference>
        </references>
      </pivotArea>
    </format>
    <format dxfId="2">
      <pivotArea collapsedLevelsAreSubtotals="1" fieldPosition="0">
        <references count="2">
          <reference field="0" count="1">
            <x v="2"/>
          </reference>
          <reference field="1" count="1" selected="0">
            <x v="1"/>
          </reference>
        </references>
      </pivotArea>
    </format>
    <format dxfId="3">
      <pivotArea type="origin" dataOnly="0" labelOnly="1" outline="0" fieldPosition="0"/>
    </format>
    <format dxfId="4">
      <pivotArea field="1" type="button" dataOnly="0" labelOnly="1" outline="0" axis="axisCol" fieldPosition="0"/>
    </format>
    <format dxfId="5">
      <pivotArea type="topRight" dataOnly="0" labelOnly="1" outline="0" fieldPosition="0"/>
    </format>
    <format dxfId="6">
      <pivotArea field="0" type="button" dataOnly="0" labelOnly="1" outline="0" axis="axisRow" fieldPosition="0"/>
    </format>
    <format dxfId="7">
      <pivotArea dataOnly="0" labelOnly="1" fieldPosition="0">
        <references count="1">
          <reference field="1" count="0"/>
        </references>
      </pivotArea>
    </format>
    <format dxfId="8">
      <pivotArea dataOnly="0" labelOnly="1" fieldPosition="0">
        <references count="1">
          <reference field="0" count="0"/>
        </references>
      </pivotArea>
    </format>
    <format dxfId="9">
      <pivotArea dataOnly="0" labelOnly="1" fieldPosition="0">
        <references count="1">
          <reference field="0" count="0"/>
        </references>
      </pivotArea>
    </format>
    <format dxfId="10">
      <pivotArea type="origin" dataOnly="0" labelOnly="1" outline="0" fieldPosition="0"/>
    </format>
    <format dxfId="11">
      <pivotArea field="1" type="button" dataOnly="0" labelOnly="1" outline="0" axis="axisCol" fieldPosition="0"/>
    </format>
    <format dxfId="12">
      <pivotArea type="topRight" dataOnly="0" labelOnly="1" outline="0" fieldPosition="0"/>
    </format>
    <format dxfId="13">
      <pivotArea field="0" type="button" dataOnly="0" labelOnly="1" outline="0" axis="axisRow" fieldPosition="0"/>
    </format>
    <format dxfId="14">
      <pivotArea dataOnly="0" labelOnly="1" fieldPosition="0">
        <references count="1">
          <reference field="1" count="0"/>
        </references>
      </pivotArea>
    </format>
    <format dxfId="15">
      <pivotArea type="origin" dataOnly="0" labelOnly="1" outline="0" fieldPosition="0"/>
    </format>
    <format dxfId="16">
      <pivotArea field="1" type="button" dataOnly="0" labelOnly="1" outline="0" axis="axisCol" fieldPosition="0"/>
    </format>
    <format dxfId="17">
      <pivotArea type="topRight" dataOnly="0" labelOnly="1" outline="0" fieldPosition="0"/>
    </format>
    <format dxfId="18">
      <pivotArea field="0" type="button" dataOnly="0" labelOnly="1" outline="0" axis="axisRow" fieldPosition="0"/>
    </format>
    <format dxfId="19">
      <pivotArea dataOnly="0" labelOnly="1" fieldPosition="0">
        <references count="1">
          <reference field="1" count="0"/>
        </references>
      </pivotArea>
    </format>
  </formats>
  <pivotTableStyleInfo name="PivotStyleDark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AEC8-5FAA-48D4-8E27-68DF17619D44}">
  <dimension ref="A1:T43"/>
  <sheetViews>
    <sheetView tabSelected="1" topLeftCell="E1" workbookViewId="0">
      <selection activeCell="K17" sqref="K17"/>
    </sheetView>
  </sheetViews>
  <sheetFormatPr baseColWidth="10" defaultRowHeight="15" x14ac:dyDescent="0.25"/>
  <cols>
    <col min="6" max="6" width="14" bestFit="1" customWidth="1"/>
    <col min="7" max="7" width="5.42578125" bestFit="1" customWidth="1"/>
    <col min="8" max="8" width="6.85546875" bestFit="1" customWidth="1"/>
    <col min="9" max="9" width="5.5703125" bestFit="1" customWidth="1"/>
    <col min="10" max="10" width="8.7109375" bestFit="1" customWidth="1"/>
    <col min="11" max="11" width="7.85546875" bestFit="1" customWidth="1"/>
    <col min="12" max="12" width="5.42578125" bestFit="1" customWidth="1"/>
    <col min="13" max="13" width="12.5703125" bestFit="1" customWidth="1"/>
  </cols>
  <sheetData>
    <row r="1" spans="1:20" x14ac:dyDescent="0.25">
      <c r="A1" s="1" t="s">
        <v>2</v>
      </c>
      <c r="B1" s="1" t="s">
        <v>15</v>
      </c>
      <c r="C1" s="1" t="s">
        <v>0</v>
      </c>
      <c r="F1" s="5" t="s">
        <v>18</v>
      </c>
      <c r="G1" s="5" t="s">
        <v>16</v>
      </c>
      <c r="H1" s="5"/>
      <c r="I1" s="5"/>
      <c r="J1" s="5"/>
      <c r="K1" s="5"/>
      <c r="L1" s="5"/>
    </row>
    <row r="2" spans="1:20" x14ac:dyDescent="0.25">
      <c r="A2" t="s">
        <v>1</v>
      </c>
      <c r="B2" t="s">
        <v>9</v>
      </c>
      <c r="C2">
        <v>20</v>
      </c>
      <c r="F2" s="5" t="s">
        <v>17</v>
      </c>
      <c r="G2" s="5" t="s">
        <v>12</v>
      </c>
      <c r="H2" s="5" t="s">
        <v>14</v>
      </c>
      <c r="I2" s="5" t="s">
        <v>11</v>
      </c>
      <c r="J2" s="5" t="s">
        <v>13</v>
      </c>
      <c r="K2" s="5" t="s">
        <v>9</v>
      </c>
      <c r="L2" s="5" t="s">
        <v>10</v>
      </c>
    </row>
    <row r="3" spans="1:20" x14ac:dyDescent="0.25">
      <c r="A3" t="s">
        <v>3</v>
      </c>
      <c r="B3" t="s">
        <v>10</v>
      </c>
      <c r="C3">
        <v>30</v>
      </c>
      <c r="F3" s="4" t="s">
        <v>8</v>
      </c>
      <c r="G3" s="2"/>
      <c r="H3" s="2"/>
      <c r="I3" s="2"/>
      <c r="J3" s="2"/>
      <c r="K3" s="2">
        <v>1</v>
      </c>
      <c r="L3" s="2"/>
    </row>
    <row r="4" spans="1:20" x14ac:dyDescent="0.25">
      <c r="A4" t="s">
        <v>4</v>
      </c>
      <c r="B4" t="s">
        <v>11</v>
      </c>
      <c r="C4">
        <v>2</v>
      </c>
      <c r="F4" s="4" t="s">
        <v>5</v>
      </c>
      <c r="G4" s="2">
        <v>14</v>
      </c>
      <c r="H4" s="2"/>
      <c r="I4" s="2"/>
      <c r="J4" s="2"/>
      <c r="K4" s="2"/>
      <c r="L4" s="2">
        <v>3</v>
      </c>
    </row>
    <row r="5" spans="1:20" x14ac:dyDescent="0.25">
      <c r="A5" t="s">
        <v>5</v>
      </c>
      <c r="B5" t="s">
        <v>12</v>
      </c>
      <c r="C5">
        <v>7</v>
      </c>
      <c r="F5" s="4" t="s">
        <v>6</v>
      </c>
      <c r="G5" s="2"/>
      <c r="H5" s="3"/>
      <c r="I5" s="2"/>
      <c r="J5" s="2">
        <v>4</v>
      </c>
      <c r="K5" s="2"/>
      <c r="L5" s="2"/>
    </row>
    <row r="6" spans="1:20" x14ac:dyDescent="0.25">
      <c r="A6" t="s">
        <v>6</v>
      </c>
      <c r="B6" t="s">
        <v>13</v>
      </c>
      <c r="C6">
        <v>2</v>
      </c>
      <c r="F6" s="4" t="s">
        <v>3</v>
      </c>
      <c r="G6" s="2"/>
      <c r="H6" s="2"/>
      <c r="I6" s="2"/>
      <c r="J6" s="2"/>
      <c r="K6" s="2"/>
      <c r="L6" s="2">
        <v>30</v>
      </c>
    </row>
    <row r="7" spans="1:20" x14ac:dyDescent="0.25">
      <c r="A7" t="s">
        <v>7</v>
      </c>
      <c r="B7" t="s">
        <v>14</v>
      </c>
      <c r="C7">
        <v>0</v>
      </c>
      <c r="F7" s="4" t="s">
        <v>7</v>
      </c>
      <c r="G7" s="2"/>
      <c r="H7" s="2">
        <v>0</v>
      </c>
      <c r="I7" s="2">
        <v>0</v>
      </c>
      <c r="J7" s="2"/>
      <c r="K7" s="2"/>
      <c r="L7" s="2"/>
    </row>
    <row r="8" spans="1:20" x14ac:dyDescent="0.25">
      <c r="A8" t="s">
        <v>8</v>
      </c>
      <c r="B8" t="s">
        <v>9</v>
      </c>
      <c r="C8">
        <v>1</v>
      </c>
      <c r="F8" s="4" t="s">
        <v>4</v>
      </c>
      <c r="G8" s="2"/>
      <c r="H8" s="2"/>
      <c r="I8" s="2">
        <v>2</v>
      </c>
      <c r="J8" s="2"/>
      <c r="K8" s="2"/>
      <c r="L8" s="2"/>
    </row>
    <row r="9" spans="1:20" x14ac:dyDescent="0.25">
      <c r="A9" t="s">
        <v>1</v>
      </c>
      <c r="B9" t="s">
        <v>10</v>
      </c>
      <c r="C9">
        <v>0</v>
      </c>
      <c r="F9" s="4" t="s">
        <v>1</v>
      </c>
      <c r="G9" s="2">
        <v>0</v>
      </c>
      <c r="H9" s="2"/>
      <c r="I9" s="2">
        <v>8</v>
      </c>
      <c r="J9" s="2"/>
      <c r="K9" s="2">
        <v>40</v>
      </c>
      <c r="L9" s="2">
        <v>0</v>
      </c>
    </row>
    <row r="10" spans="1:20" x14ac:dyDescent="0.25">
      <c r="A10" t="s">
        <v>1</v>
      </c>
      <c r="B10" t="s">
        <v>11</v>
      </c>
      <c r="C10">
        <v>8</v>
      </c>
      <c r="O10" t="s">
        <v>21</v>
      </c>
    </row>
    <row r="11" spans="1:20" x14ac:dyDescent="0.25">
      <c r="A11" t="s">
        <v>5</v>
      </c>
      <c r="B11" t="s">
        <v>12</v>
      </c>
      <c r="C11">
        <v>7</v>
      </c>
      <c r="N11" t="s">
        <v>16</v>
      </c>
      <c r="O11" t="s">
        <v>16</v>
      </c>
    </row>
    <row r="12" spans="1:20" x14ac:dyDescent="0.25">
      <c r="A12" t="s">
        <v>6</v>
      </c>
      <c r="B12" t="s">
        <v>13</v>
      </c>
      <c r="C12">
        <v>2</v>
      </c>
      <c r="N12" t="s">
        <v>17</v>
      </c>
      <c r="O12" t="s">
        <v>12</v>
      </c>
      <c r="P12" t="s">
        <v>14</v>
      </c>
      <c r="Q12" t="s">
        <v>11</v>
      </c>
      <c r="R12" t="s">
        <v>13</v>
      </c>
      <c r="S12" t="s">
        <v>9</v>
      </c>
      <c r="T12" t="s">
        <v>10</v>
      </c>
    </row>
    <row r="13" spans="1:20" x14ac:dyDescent="0.25">
      <c r="A13" t="s">
        <v>7</v>
      </c>
      <c r="B13" t="s">
        <v>14</v>
      </c>
      <c r="C13">
        <v>0</v>
      </c>
      <c r="N13" t="s">
        <v>8</v>
      </c>
      <c r="O13" s="6" t="e">
        <f>+SUMPRODUCT($F:$F=N13)*($F$2:$L$2=O12)*($G$3:$L$9)</f>
        <v>#VALUE!</v>
      </c>
      <c r="P13" s="6" t="e">
        <f t="shared" ref="P13:T19" si="0">+SUMPRODUCT($F:$F=O13)*($F$2:$L$2=P12)*($G$3:$L$9)</f>
        <v>#VALUE!</v>
      </c>
      <c r="Q13" s="6" t="e">
        <f t="shared" si="0"/>
        <v>#VALUE!</v>
      </c>
      <c r="R13" s="6" t="e">
        <f t="shared" si="0"/>
        <v>#VALUE!</v>
      </c>
      <c r="S13" s="6" t="e">
        <f t="shared" si="0"/>
        <v>#VALUE!</v>
      </c>
      <c r="T13" s="6" t="e">
        <f t="shared" si="0"/>
        <v>#VALUE!</v>
      </c>
    </row>
    <row r="14" spans="1:20" x14ac:dyDescent="0.25">
      <c r="A14" t="s">
        <v>1</v>
      </c>
      <c r="B14" t="s">
        <v>9</v>
      </c>
      <c r="C14">
        <v>20</v>
      </c>
      <c r="N14" t="s">
        <v>5</v>
      </c>
      <c r="O14" s="6" t="e">
        <f t="shared" ref="O14:O19" si="1">+SUMPRODUCT($F:$F=N14)*($F$2:$L$2=O13)*($G$3:$L$9)</f>
        <v>#VALUE!</v>
      </c>
      <c r="P14" s="6" t="e">
        <f t="shared" si="0"/>
        <v>#VALUE!</v>
      </c>
      <c r="Q14" s="6" t="e">
        <f t="shared" si="0"/>
        <v>#VALUE!</v>
      </c>
      <c r="R14" s="6" t="e">
        <f t="shared" si="0"/>
        <v>#VALUE!</v>
      </c>
      <c r="S14" s="6" t="e">
        <f t="shared" si="0"/>
        <v>#VALUE!</v>
      </c>
      <c r="T14" s="6" t="e">
        <f t="shared" si="0"/>
        <v>#VALUE!</v>
      </c>
    </row>
    <row r="15" spans="1:20" x14ac:dyDescent="0.25">
      <c r="A15" t="s">
        <v>5</v>
      </c>
      <c r="B15" t="s">
        <v>10</v>
      </c>
      <c r="C15">
        <v>3</v>
      </c>
      <c r="N15" t="s">
        <v>6</v>
      </c>
      <c r="O15" s="6" t="e">
        <f t="shared" si="1"/>
        <v>#VALUE!</v>
      </c>
      <c r="P15" s="6" t="e">
        <f t="shared" si="0"/>
        <v>#VALUE!</v>
      </c>
      <c r="Q15" s="6" t="e">
        <f t="shared" si="0"/>
        <v>#VALUE!</v>
      </c>
      <c r="R15" s="6" t="e">
        <f t="shared" si="0"/>
        <v>#VALUE!</v>
      </c>
      <c r="S15" s="6" t="e">
        <f t="shared" si="0"/>
        <v>#VALUE!</v>
      </c>
      <c r="T15" s="6" t="e">
        <f t="shared" si="0"/>
        <v>#VALUE!</v>
      </c>
    </row>
    <row r="16" spans="1:20" x14ac:dyDescent="0.25">
      <c r="A16" t="s">
        <v>7</v>
      </c>
      <c r="B16" t="s">
        <v>11</v>
      </c>
      <c r="C16">
        <v>0</v>
      </c>
      <c r="N16" t="s">
        <v>3</v>
      </c>
      <c r="O16" s="6" t="e">
        <f t="shared" si="1"/>
        <v>#VALUE!</v>
      </c>
      <c r="P16" s="6" t="e">
        <f t="shared" si="0"/>
        <v>#VALUE!</v>
      </c>
      <c r="Q16" s="6" t="e">
        <f t="shared" si="0"/>
        <v>#VALUE!</v>
      </c>
      <c r="R16" s="6" t="e">
        <f t="shared" si="0"/>
        <v>#VALUE!</v>
      </c>
      <c r="S16" s="6" t="e">
        <f t="shared" si="0"/>
        <v>#VALUE!</v>
      </c>
      <c r="T16" s="6" t="e">
        <f t="shared" si="0"/>
        <v>#VALUE!</v>
      </c>
    </row>
    <row r="17" spans="1:20" x14ac:dyDescent="0.25">
      <c r="A17" t="s">
        <v>1</v>
      </c>
      <c r="B17" t="s">
        <v>12</v>
      </c>
      <c r="C17">
        <v>0</v>
      </c>
      <c r="N17" t="s">
        <v>7</v>
      </c>
      <c r="O17" s="6" t="e">
        <f t="shared" si="1"/>
        <v>#VALUE!</v>
      </c>
      <c r="P17" s="6" t="e">
        <f t="shared" si="0"/>
        <v>#VALUE!</v>
      </c>
      <c r="Q17" s="6" t="e">
        <f t="shared" si="0"/>
        <v>#VALUE!</v>
      </c>
      <c r="R17" s="6" t="e">
        <f t="shared" si="0"/>
        <v>#VALUE!</v>
      </c>
      <c r="S17" s="6" t="e">
        <f t="shared" si="0"/>
        <v>#VALUE!</v>
      </c>
      <c r="T17" s="6" t="e">
        <f t="shared" si="0"/>
        <v>#VALUE!</v>
      </c>
    </row>
    <row r="18" spans="1:20" x14ac:dyDescent="0.25">
      <c r="N18" t="s">
        <v>4</v>
      </c>
      <c r="O18" s="6" t="e">
        <f t="shared" si="1"/>
        <v>#VALUE!</v>
      </c>
      <c r="P18" s="6" t="e">
        <f t="shared" si="0"/>
        <v>#VALUE!</v>
      </c>
      <c r="Q18" s="6" t="e">
        <f t="shared" si="0"/>
        <v>#VALUE!</v>
      </c>
      <c r="R18" s="6" t="e">
        <f t="shared" si="0"/>
        <v>#VALUE!</v>
      </c>
      <c r="S18" s="6" t="e">
        <f t="shared" si="0"/>
        <v>#VALUE!</v>
      </c>
      <c r="T18" s="6" t="e">
        <f t="shared" si="0"/>
        <v>#VALUE!</v>
      </c>
    </row>
    <row r="19" spans="1:20" x14ac:dyDescent="0.25">
      <c r="N19" t="s">
        <v>1</v>
      </c>
      <c r="O19" s="6" t="e">
        <f t="shared" si="1"/>
        <v>#VALUE!</v>
      </c>
      <c r="P19" s="6" t="e">
        <f t="shared" si="0"/>
        <v>#VALUE!</v>
      </c>
      <c r="Q19" s="6" t="e">
        <f t="shared" si="0"/>
        <v>#VALUE!</v>
      </c>
      <c r="R19" s="6" t="e">
        <f t="shared" si="0"/>
        <v>#VALUE!</v>
      </c>
      <c r="S19" s="6" t="e">
        <f t="shared" si="0"/>
        <v>#VALUE!</v>
      </c>
      <c r="T19" s="6" t="e">
        <f t="shared" si="0"/>
        <v>#VALUE!</v>
      </c>
    </row>
    <row r="22" spans="1:20" x14ac:dyDescent="0.25">
      <c r="O22" t="s">
        <v>19</v>
      </c>
    </row>
    <row r="23" spans="1:20" x14ac:dyDescent="0.25">
      <c r="N23" t="s">
        <v>16</v>
      </c>
      <c r="O23" t="s">
        <v>16</v>
      </c>
    </row>
    <row r="24" spans="1:20" x14ac:dyDescent="0.25">
      <c r="N24" t="s">
        <v>17</v>
      </c>
      <c r="O24" t="s">
        <v>12</v>
      </c>
      <c r="P24" t="s">
        <v>14</v>
      </c>
      <c r="Q24" t="s">
        <v>11</v>
      </c>
      <c r="R24" t="s">
        <v>13</v>
      </c>
      <c r="S24" t="s">
        <v>9</v>
      </c>
      <c r="T24" t="s">
        <v>10</v>
      </c>
    </row>
    <row r="25" spans="1:20" x14ac:dyDescent="0.25">
      <c r="N25" t="s">
        <v>8</v>
      </c>
      <c r="O25" s="6" t="e">
        <f>+INDEX($G$3:$L$9,MATCH($N25,F:F,0),MATCH(O24,$F$1:$L$2,0))</f>
        <v>#N/A</v>
      </c>
      <c r="P25" s="6" t="e">
        <f t="shared" ref="P25:T31" si="2">+INDEX($G$3:$L$9,MATCH($N25,G:G,0),MATCH(P24,$F$1:$L$2,0))</f>
        <v>#N/A</v>
      </c>
      <c r="Q25" s="6" t="e">
        <f t="shared" si="2"/>
        <v>#N/A</v>
      </c>
      <c r="R25" s="6" t="e">
        <f t="shared" si="2"/>
        <v>#N/A</v>
      </c>
      <c r="S25" s="6" t="e">
        <f t="shared" si="2"/>
        <v>#N/A</v>
      </c>
      <c r="T25" s="6" t="e">
        <f t="shared" si="2"/>
        <v>#N/A</v>
      </c>
    </row>
    <row r="26" spans="1:20" x14ac:dyDescent="0.25">
      <c r="N26" t="s">
        <v>5</v>
      </c>
      <c r="O26" s="6" t="e">
        <f t="shared" ref="O26:O31" si="3">+INDEX($G$3:$L$9,MATCH($N26,F:F,0),MATCH(O25,$F$1:$L$2,0))</f>
        <v>#N/A</v>
      </c>
      <c r="P26" s="6" t="e">
        <f t="shared" si="2"/>
        <v>#N/A</v>
      </c>
      <c r="Q26" s="6" t="e">
        <f t="shared" si="2"/>
        <v>#N/A</v>
      </c>
      <c r="R26" s="6" t="e">
        <f t="shared" si="2"/>
        <v>#N/A</v>
      </c>
      <c r="S26" s="6" t="e">
        <f t="shared" si="2"/>
        <v>#N/A</v>
      </c>
      <c r="T26" s="6" t="e">
        <f t="shared" si="2"/>
        <v>#N/A</v>
      </c>
    </row>
    <row r="27" spans="1:20" x14ac:dyDescent="0.25">
      <c r="N27" t="s">
        <v>6</v>
      </c>
      <c r="O27" s="6" t="e">
        <f t="shared" si="3"/>
        <v>#N/A</v>
      </c>
      <c r="P27" s="6" t="e">
        <f t="shared" si="2"/>
        <v>#N/A</v>
      </c>
      <c r="Q27" s="6" t="e">
        <f t="shared" si="2"/>
        <v>#N/A</v>
      </c>
      <c r="R27" s="6" t="e">
        <f t="shared" si="2"/>
        <v>#N/A</v>
      </c>
      <c r="S27" s="6" t="e">
        <f t="shared" si="2"/>
        <v>#N/A</v>
      </c>
      <c r="T27" s="6" t="e">
        <f t="shared" si="2"/>
        <v>#N/A</v>
      </c>
    </row>
    <row r="28" spans="1:20" x14ac:dyDescent="0.25">
      <c r="N28" t="s">
        <v>3</v>
      </c>
      <c r="O28" s="6" t="e">
        <f t="shared" si="3"/>
        <v>#N/A</v>
      </c>
      <c r="P28" s="6" t="e">
        <f t="shared" si="2"/>
        <v>#N/A</v>
      </c>
      <c r="Q28" s="6" t="e">
        <f t="shared" si="2"/>
        <v>#N/A</v>
      </c>
      <c r="R28" s="6" t="e">
        <f t="shared" si="2"/>
        <v>#N/A</v>
      </c>
      <c r="S28" s="6" t="e">
        <f t="shared" si="2"/>
        <v>#N/A</v>
      </c>
      <c r="T28" s="6" t="e">
        <f t="shared" si="2"/>
        <v>#N/A</v>
      </c>
    </row>
    <row r="29" spans="1:20" x14ac:dyDescent="0.25">
      <c r="N29" t="s">
        <v>7</v>
      </c>
      <c r="O29" s="6" t="e">
        <f t="shared" si="3"/>
        <v>#N/A</v>
      </c>
      <c r="P29" s="6" t="e">
        <f t="shared" si="2"/>
        <v>#N/A</v>
      </c>
      <c r="Q29" s="6" t="e">
        <f t="shared" si="2"/>
        <v>#N/A</v>
      </c>
      <c r="R29" s="6" t="e">
        <f t="shared" si="2"/>
        <v>#N/A</v>
      </c>
      <c r="S29" s="6" t="e">
        <f t="shared" si="2"/>
        <v>#N/A</v>
      </c>
      <c r="T29" s="6" t="e">
        <f t="shared" si="2"/>
        <v>#N/A</v>
      </c>
    </row>
    <row r="30" spans="1:20" x14ac:dyDescent="0.25">
      <c r="N30" t="s">
        <v>4</v>
      </c>
      <c r="O30" s="6" t="e">
        <f t="shared" si="3"/>
        <v>#N/A</v>
      </c>
      <c r="P30" s="6" t="e">
        <f t="shared" si="2"/>
        <v>#N/A</v>
      </c>
      <c r="Q30" s="6" t="e">
        <f t="shared" si="2"/>
        <v>#N/A</v>
      </c>
      <c r="R30" s="6" t="e">
        <f t="shared" si="2"/>
        <v>#N/A</v>
      </c>
      <c r="S30" s="6" t="e">
        <f t="shared" si="2"/>
        <v>#N/A</v>
      </c>
      <c r="T30" s="6" t="e">
        <f t="shared" si="2"/>
        <v>#N/A</v>
      </c>
    </row>
    <row r="31" spans="1:20" x14ac:dyDescent="0.25">
      <c r="N31" t="s">
        <v>1</v>
      </c>
      <c r="O31" s="6" t="e">
        <f t="shared" si="3"/>
        <v>#N/A</v>
      </c>
      <c r="P31" s="6" t="e">
        <f t="shared" si="2"/>
        <v>#N/A</v>
      </c>
      <c r="Q31" s="6" t="e">
        <f t="shared" si="2"/>
        <v>#N/A</v>
      </c>
      <c r="R31" s="6" t="e">
        <f t="shared" si="2"/>
        <v>#N/A</v>
      </c>
      <c r="S31" s="6" t="e">
        <f t="shared" si="2"/>
        <v>#N/A</v>
      </c>
      <c r="T31" s="6" t="e">
        <f t="shared" si="2"/>
        <v>#N/A</v>
      </c>
    </row>
    <row r="34" spans="14:20" x14ac:dyDescent="0.25">
      <c r="O34" t="s">
        <v>20</v>
      </c>
    </row>
    <row r="35" spans="14:20" x14ac:dyDescent="0.25">
      <c r="N35" t="s">
        <v>16</v>
      </c>
      <c r="O35" t="s">
        <v>16</v>
      </c>
    </row>
    <row r="36" spans="14:20" x14ac:dyDescent="0.25">
      <c r="N36" t="s">
        <v>17</v>
      </c>
      <c r="O36" t="s">
        <v>12</v>
      </c>
      <c r="P36" t="s">
        <v>14</v>
      </c>
      <c r="Q36" t="s">
        <v>11</v>
      </c>
      <c r="R36" t="s">
        <v>13</v>
      </c>
      <c r="S36" t="s">
        <v>9</v>
      </c>
      <c r="T36" t="s">
        <v>10</v>
      </c>
    </row>
    <row r="37" spans="14:20" x14ac:dyDescent="0.25">
      <c r="N37" t="s">
        <v>8</v>
      </c>
      <c r="O37" s="6" t="e">
        <f>+SUMIFS($G$3:$L$9,$F:$F,N37,$F$2:$L$2,O$12)</f>
        <v>#VALUE!</v>
      </c>
      <c r="P37" s="6" t="e">
        <f t="shared" ref="P37:T37" si="4">+SUMIFS($G$3:$L$9,$F:$F,O37,$F$2:$L$2,P$12)</f>
        <v>#VALUE!</v>
      </c>
      <c r="Q37" s="6" t="e">
        <f t="shared" si="4"/>
        <v>#VALUE!</v>
      </c>
      <c r="R37" s="6" t="e">
        <f t="shared" si="4"/>
        <v>#VALUE!</v>
      </c>
      <c r="S37" s="6" t="e">
        <f t="shared" si="4"/>
        <v>#VALUE!</v>
      </c>
      <c r="T37" s="6" t="e">
        <f t="shared" si="4"/>
        <v>#VALUE!</v>
      </c>
    </row>
    <row r="38" spans="14:20" x14ac:dyDescent="0.25">
      <c r="N38" t="s">
        <v>5</v>
      </c>
      <c r="O38" s="6" t="e">
        <f t="shared" ref="O38:T43" si="5">+SUMIFS($G$3:$L$9,$F:$F,N38,$F$2:$L$2,O$12)</f>
        <v>#VALUE!</v>
      </c>
      <c r="P38" s="6" t="e">
        <f t="shared" si="5"/>
        <v>#VALUE!</v>
      </c>
      <c r="Q38" s="6" t="e">
        <f t="shared" si="5"/>
        <v>#VALUE!</v>
      </c>
      <c r="R38" s="6" t="e">
        <f t="shared" si="5"/>
        <v>#VALUE!</v>
      </c>
      <c r="S38" s="6" t="e">
        <f t="shared" si="5"/>
        <v>#VALUE!</v>
      </c>
      <c r="T38" s="6" t="e">
        <f t="shared" si="5"/>
        <v>#VALUE!</v>
      </c>
    </row>
    <row r="39" spans="14:20" x14ac:dyDescent="0.25">
      <c r="N39" t="s">
        <v>6</v>
      </c>
      <c r="O39" s="6" t="e">
        <f t="shared" si="5"/>
        <v>#VALUE!</v>
      </c>
      <c r="P39" s="6" t="e">
        <f t="shared" si="5"/>
        <v>#VALUE!</v>
      </c>
      <c r="Q39" s="6" t="e">
        <f t="shared" si="5"/>
        <v>#VALUE!</v>
      </c>
      <c r="R39" s="6" t="e">
        <f t="shared" si="5"/>
        <v>#VALUE!</v>
      </c>
      <c r="S39" s="6" t="e">
        <f t="shared" si="5"/>
        <v>#VALUE!</v>
      </c>
      <c r="T39" s="6" t="e">
        <f t="shared" si="5"/>
        <v>#VALUE!</v>
      </c>
    </row>
    <row r="40" spans="14:20" x14ac:dyDescent="0.25">
      <c r="N40" t="s">
        <v>3</v>
      </c>
      <c r="O40" s="6" t="e">
        <f t="shared" si="5"/>
        <v>#VALUE!</v>
      </c>
      <c r="P40" s="6" t="e">
        <f t="shared" si="5"/>
        <v>#VALUE!</v>
      </c>
      <c r="Q40" s="6" t="e">
        <f t="shared" si="5"/>
        <v>#VALUE!</v>
      </c>
      <c r="R40" s="6" t="e">
        <f t="shared" si="5"/>
        <v>#VALUE!</v>
      </c>
      <c r="S40" s="6" t="e">
        <f t="shared" si="5"/>
        <v>#VALUE!</v>
      </c>
      <c r="T40" s="6" t="e">
        <f t="shared" si="5"/>
        <v>#VALUE!</v>
      </c>
    </row>
    <row r="41" spans="14:20" x14ac:dyDescent="0.25">
      <c r="N41" t="s">
        <v>7</v>
      </c>
      <c r="O41" s="6" t="e">
        <f t="shared" si="5"/>
        <v>#VALUE!</v>
      </c>
      <c r="P41" s="6" t="e">
        <f t="shared" si="5"/>
        <v>#VALUE!</v>
      </c>
      <c r="Q41" s="6" t="e">
        <f t="shared" si="5"/>
        <v>#VALUE!</v>
      </c>
      <c r="R41" s="6" t="e">
        <f t="shared" si="5"/>
        <v>#VALUE!</v>
      </c>
      <c r="S41" s="6" t="e">
        <f t="shared" si="5"/>
        <v>#VALUE!</v>
      </c>
      <c r="T41" s="6" t="e">
        <f t="shared" si="5"/>
        <v>#VALUE!</v>
      </c>
    </row>
    <row r="42" spans="14:20" x14ac:dyDescent="0.25">
      <c r="N42" t="s">
        <v>4</v>
      </c>
      <c r="O42" s="6" t="e">
        <f t="shared" si="5"/>
        <v>#VALUE!</v>
      </c>
      <c r="P42" s="6" t="e">
        <f t="shared" si="5"/>
        <v>#VALUE!</v>
      </c>
      <c r="Q42" s="6" t="e">
        <f t="shared" si="5"/>
        <v>#VALUE!</v>
      </c>
      <c r="R42" s="6" t="e">
        <f t="shared" si="5"/>
        <v>#VALUE!</v>
      </c>
      <c r="S42" s="6" t="e">
        <f t="shared" si="5"/>
        <v>#VALUE!</v>
      </c>
      <c r="T42" s="6" t="e">
        <f t="shared" si="5"/>
        <v>#VALUE!</v>
      </c>
    </row>
    <row r="43" spans="14:20" x14ac:dyDescent="0.25">
      <c r="N43" t="s">
        <v>1</v>
      </c>
      <c r="O43" s="6" t="e">
        <f t="shared" si="5"/>
        <v>#VALUE!</v>
      </c>
      <c r="P43" s="6" t="e">
        <f t="shared" si="5"/>
        <v>#VALUE!</v>
      </c>
      <c r="Q43" s="6" t="e">
        <f t="shared" si="5"/>
        <v>#VALUE!</v>
      </c>
      <c r="R43" s="6" t="e">
        <f t="shared" si="5"/>
        <v>#VALUE!</v>
      </c>
      <c r="S43" s="6" t="e">
        <f t="shared" si="5"/>
        <v>#VALUE!</v>
      </c>
      <c r="T43" s="6" t="e">
        <f t="shared" si="5"/>
        <v>#VALUE!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 2entrées &amp;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</dc:creator>
  <cp:lastModifiedBy>Béné</cp:lastModifiedBy>
  <dcterms:created xsi:type="dcterms:W3CDTF">2019-12-16T12:56:21Z</dcterms:created>
  <dcterms:modified xsi:type="dcterms:W3CDTF">2020-01-19T13:46:07Z</dcterms:modified>
</cp:coreProperties>
</file>