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cument\ECOLE\DUT\RDM\"/>
    </mc:Choice>
  </mc:AlternateContent>
  <xr:revisionPtr revIDLastSave="0" documentId="13_ncr:1_{530CB62F-6908-4945-A3A7-F20B8371CBA3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AFFICHÉ" sheetId="2" r:id="rId1"/>
    <sheet name="BACK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" i="1" l="1"/>
  <c r="E11" i="1" l="1"/>
  <c r="J1" i="1" l="1"/>
  <c r="F1" i="1"/>
  <c r="F2" i="1" s="1"/>
  <c r="F3" i="1" s="1"/>
  <c r="F4" i="1" s="1"/>
  <c r="F5" i="1" s="1"/>
  <c r="F6" i="1" s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  <c r="F1015" i="1" s="1"/>
  <c r="F1016" i="1" s="1"/>
  <c r="F1017" i="1" s="1"/>
  <c r="F1018" i="1" s="1"/>
  <c r="F1019" i="1" s="1"/>
  <c r="F1020" i="1" s="1"/>
  <c r="F1021" i="1" s="1"/>
  <c r="F1022" i="1" s="1"/>
  <c r="F1023" i="1" s="1"/>
  <c r="F1024" i="1" s="1"/>
  <c r="F1025" i="1" s="1"/>
  <c r="F1026" i="1" s="1"/>
  <c r="F1027" i="1" s="1"/>
  <c r="F1028" i="1" s="1"/>
  <c r="F1029" i="1" s="1"/>
  <c r="F1030" i="1" s="1"/>
  <c r="F1031" i="1" s="1"/>
  <c r="F1032" i="1" s="1"/>
  <c r="F1033" i="1" s="1"/>
  <c r="F1034" i="1" s="1"/>
  <c r="F1035" i="1" s="1"/>
  <c r="F1036" i="1" s="1"/>
  <c r="F1037" i="1" s="1"/>
  <c r="F1038" i="1" s="1"/>
  <c r="F1039" i="1" s="1"/>
  <c r="F1040" i="1" s="1"/>
  <c r="F1041" i="1" s="1"/>
  <c r="F1042" i="1" s="1"/>
  <c r="F1043" i="1" s="1"/>
  <c r="F1044" i="1" s="1"/>
  <c r="F1045" i="1" s="1"/>
  <c r="F1046" i="1" s="1"/>
  <c r="F1047" i="1" s="1"/>
  <c r="F1048" i="1" s="1"/>
  <c r="F1049" i="1" s="1"/>
  <c r="F1050" i="1" s="1"/>
  <c r="F1051" i="1" s="1"/>
  <c r="F1052" i="1" s="1"/>
  <c r="F1053" i="1" s="1"/>
  <c r="F1054" i="1" s="1"/>
  <c r="F1055" i="1" s="1"/>
  <c r="F1056" i="1" s="1"/>
  <c r="F1057" i="1" s="1"/>
  <c r="F1058" i="1" s="1"/>
  <c r="F1059" i="1" s="1"/>
  <c r="F1060" i="1" s="1"/>
  <c r="F1061" i="1" s="1"/>
  <c r="F1062" i="1" s="1"/>
  <c r="F1063" i="1" s="1"/>
  <c r="F1064" i="1" s="1"/>
  <c r="F1065" i="1" s="1"/>
  <c r="F1066" i="1" s="1"/>
  <c r="F1067" i="1" s="1"/>
  <c r="F1068" i="1" s="1"/>
  <c r="F1069" i="1" s="1"/>
  <c r="F1070" i="1" s="1"/>
  <c r="F1071" i="1" s="1"/>
  <c r="F1072" i="1" s="1"/>
  <c r="F1073" i="1" s="1"/>
  <c r="F1074" i="1" s="1"/>
  <c r="F1075" i="1" s="1"/>
  <c r="F1076" i="1" s="1"/>
  <c r="F1077" i="1" s="1"/>
  <c r="F1078" i="1" s="1"/>
  <c r="F1079" i="1" s="1"/>
  <c r="F1080" i="1" s="1"/>
  <c r="F1081" i="1" s="1"/>
  <c r="F1082" i="1" s="1"/>
  <c r="F1083" i="1" s="1"/>
  <c r="F1084" i="1" s="1"/>
  <c r="F1085" i="1" s="1"/>
  <c r="F1086" i="1" s="1"/>
  <c r="F1087" i="1" s="1"/>
  <c r="F1088" i="1" s="1"/>
  <c r="F1089" i="1" s="1"/>
  <c r="F1090" i="1" s="1"/>
  <c r="F1091" i="1" s="1"/>
  <c r="F1092" i="1" s="1"/>
  <c r="F1093" i="1" s="1"/>
  <c r="F1094" i="1" s="1"/>
  <c r="F1095" i="1" s="1"/>
  <c r="F1096" i="1" s="1"/>
  <c r="F1097" i="1" s="1"/>
  <c r="F1098" i="1" s="1"/>
  <c r="F1099" i="1" s="1"/>
  <c r="F1100" i="1" s="1"/>
  <c r="F1101" i="1" s="1"/>
  <c r="F1102" i="1" s="1"/>
  <c r="F1103" i="1" s="1"/>
  <c r="F1104" i="1" s="1"/>
  <c r="F1105" i="1" s="1"/>
  <c r="F1106" i="1" s="1"/>
  <c r="F1107" i="1" s="1"/>
  <c r="F1108" i="1" s="1"/>
  <c r="F1109" i="1" s="1"/>
  <c r="F1110" i="1" s="1"/>
  <c r="F1111" i="1" s="1"/>
  <c r="F1112" i="1" s="1"/>
  <c r="F1113" i="1" s="1"/>
  <c r="F1114" i="1" s="1"/>
  <c r="F1115" i="1" s="1"/>
  <c r="F1116" i="1" s="1"/>
  <c r="F1117" i="1" s="1"/>
  <c r="F1118" i="1" s="1"/>
  <c r="F1119" i="1" s="1"/>
  <c r="F1120" i="1" s="1"/>
  <c r="F1121" i="1" s="1"/>
  <c r="F1122" i="1" s="1"/>
  <c r="F1123" i="1" s="1"/>
  <c r="F1124" i="1" s="1"/>
  <c r="F1125" i="1" s="1"/>
  <c r="F1126" i="1" s="1"/>
  <c r="F1127" i="1" s="1"/>
  <c r="F1128" i="1" s="1"/>
  <c r="F1129" i="1" s="1"/>
  <c r="F1130" i="1" s="1"/>
  <c r="F1131" i="1" s="1"/>
  <c r="F1132" i="1" s="1"/>
  <c r="F1133" i="1" s="1"/>
  <c r="F1134" i="1" s="1"/>
  <c r="F1135" i="1" s="1"/>
  <c r="F1136" i="1" s="1"/>
  <c r="F1137" i="1" s="1"/>
  <c r="F1138" i="1" s="1"/>
  <c r="F1139" i="1" s="1"/>
  <c r="F1140" i="1" s="1"/>
  <c r="F1141" i="1" s="1"/>
  <c r="F1142" i="1" s="1"/>
  <c r="F1143" i="1" s="1"/>
  <c r="F1144" i="1" s="1"/>
  <c r="F1145" i="1" s="1"/>
  <c r="F1146" i="1" s="1"/>
  <c r="F1147" i="1" s="1"/>
  <c r="F1148" i="1" s="1"/>
  <c r="F1149" i="1" s="1"/>
  <c r="F1150" i="1" s="1"/>
  <c r="F1151" i="1" s="1"/>
  <c r="F1152" i="1" s="1"/>
  <c r="F1153" i="1" s="1"/>
  <c r="F1154" i="1" s="1"/>
  <c r="F1155" i="1" s="1"/>
  <c r="F1156" i="1" s="1"/>
  <c r="F1157" i="1" s="1"/>
  <c r="F1158" i="1" s="1"/>
  <c r="F1159" i="1" s="1"/>
  <c r="F1160" i="1" s="1"/>
  <c r="F1161" i="1" s="1"/>
  <c r="F1162" i="1" s="1"/>
  <c r="F1163" i="1" s="1"/>
  <c r="F1164" i="1" s="1"/>
  <c r="F1165" i="1" s="1"/>
  <c r="F1166" i="1" s="1"/>
  <c r="F1167" i="1" s="1"/>
  <c r="F1168" i="1" s="1"/>
  <c r="F1169" i="1" s="1"/>
  <c r="F1170" i="1" s="1"/>
  <c r="F1171" i="1" s="1"/>
  <c r="F1172" i="1" s="1"/>
  <c r="F1173" i="1" s="1"/>
  <c r="F1174" i="1" s="1"/>
  <c r="F1175" i="1" s="1"/>
  <c r="F1176" i="1" s="1"/>
  <c r="F1177" i="1" s="1"/>
  <c r="F1178" i="1" s="1"/>
  <c r="F1179" i="1" s="1"/>
  <c r="F1180" i="1" s="1"/>
  <c r="F1181" i="1" s="1"/>
  <c r="F1182" i="1" s="1"/>
  <c r="F1183" i="1" s="1"/>
  <c r="F1184" i="1" s="1"/>
  <c r="F1185" i="1" s="1"/>
  <c r="F1186" i="1" s="1"/>
  <c r="F1187" i="1" s="1"/>
  <c r="F1188" i="1" s="1"/>
  <c r="F1189" i="1" s="1"/>
  <c r="F1190" i="1" s="1"/>
  <c r="F1191" i="1" s="1"/>
  <c r="F1192" i="1" s="1"/>
  <c r="F1193" i="1" s="1"/>
  <c r="F1194" i="1" s="1"/>
  <c r="F1195" i="1" s="1"/>
  <c r="F1196" i="1" s="1"/>
  <c r="F1197" i="1" s="1"/>
  <c r="F1198" i="1" s="1"/>
  <c r="F1199" i="1" s="1"/>
  <c r="F1200" i="1" s="1"/>
  <c r="F1201" i="1" s="1"/>
  <c r="F1202" i="1" s="1"/>
  <c r="F1203" i="1" s="1"/>
  <c r="F1204" i="1" s="1"/>
  <c r="F1205" i="1" s="1"/>
  <c r="F1206" i="1" s="1"/>
  <c r="F1207" i="1" s="1"/>
  <c r="F1208" i="1" s="1"/>
  <c r="F1209" i="1" s="1"/>
  <c r="F1210" i="1" s="1"/>
  <c r="F1211" i="1" s="1"/>
  <c r="F1212" i="1" s="1"/>
  <c r="F1213" i="1" s="1"/>
  <c r="F1214" i="1" s="1"/>
  <c r="F1215" i="1" s="1"/>
  <c r="F1216" i="1" s="1"/>
  <c r="F1217" i="1" s="1"/>
  <c r="F1218" i="1" s="1"/>
  <c r="F1219" i="1" s="1"/>
  <c r="F1220" i="1" s="1"/>
  <c r="F1221" i="1" s="1"/>
  <c r="F1222" i="1" s="1"/>
  <c r="F1223" i="1" s="1"/>
  <c r="F1224" i="1" s="1"/>
  <c r="F1225" i="1" s="1"/>
  <c r="F1226" i="1" s="1"/>
  <c r="F1227" i="1" s="1"/>
  <c r="F1228" i="1" s="1"/>
  <c r="F1229" i="1" s="1"/>
  <c r="F1230" i="1" s="1"/>
  <c r="F1231" i="1" s="1"/>
  <c r="F1232" i="1" s="1"/>
  <c r="F1233" i="1" s="1"/>
  <c r="F1234" i="1" s="1"/>
  <c r="F1235" i="1" s="1"/>
  <c r="F1236" i="1" s="1"/>
  <c r="F1237" i="1" s="1"/>
  <c r="F1238" i="1" s="1"/>
  <c r="F1239" i="1" s="1"/>
  <c r="F1240" i="1" s="1"/>
  <c r="F1241" i="1" s="1"/>
  <c r="F1242" i="1" s="1"/>
  <c r="F1243" i="1" s="1"/>
  <c r="F1244" i="1" s="1"/>
  <c r="F1245" i="1" s="1"/>
  <c r="F1246" i="1" s="1"/>
  <c r="F1247" i="1" s="1"/>
  <c r="F1248" i="1" s="1"/>
  <c r="F1249" i="1" s="1"/>
  <c r="F1250" i="1" s="1"/>
  <c r="F1251" i="1" s="1"/>
  <c r="F1252" i="1" s="1"/>
  <c r="F1253" i="1" s="1"/>
  <c r="F1254" i="1" s="1"/>
  <c r="F1255" i="1" s="1"/>
  <c r="F1256" i="1" s="1"/>
  <c r="F1257" i="1" s="1"/>
  <c r="F1258" i="1" s="1"/>
  <c r="F1259" i="1" s="1"/>
  <c r="F1260" i="1" s="1"/>
  <c r="F1261" i="1" s="1"/>
  <c r="F1262" i="1" s="1"/>
  <c r="F1263" i="1" s="1"/>
  <c r="F1264" i="1" s="1"/>
  <c r="F1265" i="1" s="1"/>
  <c r="F1266" i="1" s="1"/>
  <c r="F1267" i="1" s="1"/>
  <c r="F1268" i="1" s="1"/>
  <c r="F1269" i="1" s="1"/>
  <c r="F1270" i="1" s="1"/>
  <c r="F1271" i="1" s="1"/>
  <c r="F1272" i="1" s="1"/>
  <c r="F1273" i="1" s="1"/>
  <c r="F1274" i="1" s="1"/>
  <c r="F1275" i="1" s="1"/>
  <c r="F1276" i="1" s="1"/>
  <c r="F1277" i="1" s="1"/>
  <c r="F1278" i="1" s="1"/>
  <c r="F1279" i="1" s="1"/>
  <c r="F1280" i="1" s="1"/>
  <c r="F1281" i="1" s="1"/>
  <c r="F1282" i="1" s="1"/>
  <c r="F1283" i="1" s="1"/>
  <c r="F1284" i="1" s="1"/>
  <c r="F1285" i="1" s="1"/>
  <c r="F1286" i="1" s="1"/>
  <c r="F1287" i="1" s="1"/>
  <c r="F1288" i="1" s="1"/>
  <c r="F1289" i="1" s="1"/>
  <c r="F1290" i="1" s="1"/>
  <c r="F1291" i="1" s="1"/>
  <c r="F1292" i="1" s="1"/>
  <c r="F1293" i="1" s="1"/>
  <c r="F1294" i="1" s="1"/>
  <c r="F1295" i="1" s="1"/>
  <c r="F1296" i="1" s="1"/>
  <c r="F1297" i="1" s="1"/>
  <c r="F1298" i="1" s="1"/>
  <c r="F1299" i="1" s="1"/>
  <c r="F1300" i="1" s="1"/>
  <c r="F1301" i="1" s="1"/>
  <c r="F1302" i="1" s="1"/>
  <c r="F1303" i="1" s="1"/>
  <c r="F1304" i="1" s="1"/>
  <c r="F1305" i="1" s="1"/>
  <c r="F1306" i="1" s="1"/>
  <c r="F1307" i="1" s="1"/>
  <c r="F1308" i="1" s="1"/>
  <c r="F1309" i="1" s="1"/>
  <c r="F1310" i="1" s="1"/>
  <c r="F1311" i="1" s="1"/>
  <c r="F1312" i="1" s="1"/>
  <c r="F1313" i="1" s="1"/>
  <c r="F1314" i="1" s="1"/>
  <c r="F1315" i="1" s="1"/>
  <c r="F1316" i="1" s="1"/>
  <c r="F1317" i="1" s="1"/>
  <c r="F1318" i="1" s="1"/>
  <c r="F1319" i="1" s="1"/>
  <c r="F1320" i="1" s="1"/>
  <c r="F1321" i="1" s="1"/>
  <c r="F1322" i="1" s="1"/>
  <c r="F1323" i="1" s="1"/>
  <c r="F1324" i="1" s="1"/>
  <c r="F1325" i="1" s="1"/>
  <c r="F1326" i="1" s="1"/>
  <c r="F1327" i="1" s="1"/>
  <c r="F1328" i="1" s="1"/>
  <c r="F1329" i="1" s="1"/>
  <c r="F1330" i="1" s="1"/>
  <c r="F1331" i="1" s="1"/>
  <c r="F1332" i="1" s="1"/>
  <c r="F1333" i="1" s="1"/>
  <c r="F1334" i="1" s="1"/>
  <c r="F1335" i="1" s="1"/>
  <c r="F1336" i="1" s="1"/>
  <c r="F1337" i="1" s="1"/>
  <c r="F1338" i="1" s="1"/>
  <c r="F1339" i="1" s="1"/>
  <c r="F1340" i="1" s="1"/>
  <c r="F1341" i="1" s="1"/>
  <c r="F1342" i="1" s="1"/>
  <c r="F1343" i="1" s="1"/>
  <c r="F1344" i="1" s="1"/>
  <c r="F1345" i="1" s="1"/>
  <c r="F1346" i="1" s="1"/>
  <c r="F1347" i="1" s="1"/>
  <c r="F1348" i="1" s="1"/>
  <c r="F1349" i="1" s="1"/>
  <c r="F1350" i="1" s="1"/>
  <c r="F1351" i="1" s="1"/>
  <c r="F1352" i="1" s="1"/>
  <c r="F1353" i="1" s="1"/>
  <c r="F1354" i="1" s="1"/>
  <c r="F1355" i="1" s="1"/>
  <c r="F1356" i="1" s="1"/>
  <c r="F1357" i="1" s="1"/>
  <c r="F1358" i="1" s="1"/>
  <c r="F1359" i="1" s="1"/>
  <c r="F1360" i="1" s="1"/>
  <c r="F1361" i="1" s="1"/>
  <c r="F1362" i="1" s="1"/>
  <c r="F1363" i="1" s="1"/>
  <c r="F1364" i="1" s="1"/>
  <c r="F1365" i="1" s="1"/>
  <c r="F1366" i="1" s="1"/>
  <c r="F1367" i="1" s="1"/>
  <c r="F1368" i="1" s="1"/>
  <c r="F1369" i="1" s="1"/>
  <c r="F1370" i="1" s="1"/>
  <c r="F1371" i="1" s="1"/>
  <c r="F1372" i="1" s="1"/>
  <c r="F1373" i="1" s="1"/>
  <c r="F1374" i="1" s="1"/>
  <c r="F1375" i="1" s="1"/>
  <c r="F1376" i="1" s="1"/>
  <c r="F1377" i="1" s="1"/>
  <c r="F1378" i="1" s="1"/>
  <c r="F1379" i="1" s="1"/>
  <c r="F1380" i="1" s="1"/>
  <c r="F1381" i="1" s="1"/>
  <c r="F1382" i="1" s="1"/>
  <c r="F1383" i="1" s="1"/>
  <c r="F1384" i="1" s="1"/>
  <c r="F1385" i="1" s="1"/>
  <c r="F1386" i="1" s="1"/>
  <c r="F1387" i="1" s="1"/>
  <c r="F1388" i="1" s="1"/>
  <c r="F1389" i="1" s="1"/>
  <c r="F1390" i="1" s="1"/>
  <c r="F1391" i="1" s="1"/>
  <c r="F1392" i="1" s="1"/>
  <c r="F1393" i="1" s="1"/>
  <c r="F1394" i="1" s="1"/>
  <c r="F1395" i="1" s="1"/>
  <c r="F1396" i="1" s="1"/>
  <c r="F1397" i="1" s="1"/>
  <c r="F1398" i="1" s="1"/>
  <c r="F1399" i="1" s="1"/>
  <c r="F1400" i="1" s="1"/>
  <c r="F1401" i="1" s="1"/>
  <c r="F1402" i="1" s="1"/>
  <c r="F1403" i="1" s="1"/>
  <c r="F1404" i="1" s="1"/>
  <c r="F1405" i="1" s="1"/>
  <c r="F1406" i="1" s="1"/>
  <c r="F1407" i="1" s="1"/>
  <c r="F1408" i="1" s="1"/>
  <c r="F1409" i="1" s="1"/>
  <c r="F1410" i="1" s="1"/>
  <c r="F1411" i="1" s="1"/>
  <c r="F1412" i="1" s="1"/>
  <c r="F1413" i="1" s="1"/>
  <c r="F1414" i="1" s="1"/>
  <c r="F1415" i="1" s="1"/>
  <c r="F1416" i="1" s="1"/>
  <c r="F1417" i="1" s="1"/>
  <c r="F1418" i="1" s="1"/>
  <c r="F1419" i="1" s="1"/>
  <c r="F1420" i="1" s="1"/>
  <c r="F1421" i="1" s="1"/>
  <c r="F1422" i="1" s="1"/>
  <c r="F1423" i="1" s="1"/>
  <c r="F1424" i="1" s="1"/>
  <c r="F1425" i="1" s="1"/>
  <c r="F1426" i="1" s="1"/>
  <c r="F1427" i="1" s="1"/>
  <c r="F1428" i="1" s="1"/>
  <c r="F1429" i="1" s="1"/>
  <c r="F1430" i="1" s="1"/>
  <c r="F1431" i="1" s="1"/>
  <c r="F1432" i="1" s="1"/>
  <c r="F1433" i="1" s="1"/>
  <c r="F1434" i="1" s="1"/>
  <c r="F1435" i="1" s="1"/>
  <c r="F1436" i="1" s="1"/>
  <c r="F1437" i="1" s="1"/>
  <c r="F1438" i="1" s="1"/>
  <c r="F1439" i="1" s="1"/>
  <c r="F1440" i="1" s="1"/>
  <c r="F1441" i="1" s="1"/>
  <c r="F1442" i="1" s="1"/>
  <c r="F1443" i="1" s="1"/>
  <c r="F1444" i="1" s="1"/>
  <c r="F1445" i="1" s="1"/>
  <c r="F1446" i="1" s="1"/>
  <c r="F1447" i="1" s="1"/>
  <c r="F1448" i="1" s="1"/>
  <c r="F1449" i="1" s="1"/>
  <c r="F1450" i="1" s="1"/>
  <c r="F1451" i="1" s="1"/>
  <c r="F1452" i="1" s="1"/>
  <c r="F1453" i="1" s="1"/>
  <c r="F1454" i="1" s="1"/>
  <c r="F1455" i="1" s="1"/>
  <c r="F1456" i="1" s="1"/>
  <c r="F1457" i="1" s="1"/>
  <c r="F1458" i="1" s="1"/>
  <c r="F1459" i="1" s="1"/>
  <c r="F1460" i="1" s="1"/>
  <c r="F1461" i="1" s="1"/>
  <c r="F1462" i="1" s="1"/>
  <c r="F1463" i="1" s="1"/>
  <c r="F1464" i="1" s="1"/>
  <c r="F1465" i="1" s="1"/>
  <c r="F1466" i="1" s="1"/>
  <c r="F1467" i="1" s="1"/>
  <c r="F1468" i="1" s="1"/>
  <c r="F1469" i="1" s="1"/>
  <c r="F1470" i="1" s="1"/>
  <c r="F1471" i="1" s="1"/>
  <c r="F1472" i="1" s="1"/>
  <c r="F1473" i="1" s="1"/>
  <c r="F1474" i="1" s="1"/>
  <c r="F1475" i="1" s="1"/>
  <c r="F1476" i="1" s="1"/>
  <c r="F1477" i="1" s="1"/>
  <c r="F1478" i="1" s="1"/>
  <c r="F1479" i="1" s="1"/>
  <c r="F1480" i="1" s="1"/>
  <c r="F1481" i="1" s="1"/>
  <c r="F1482" i="1" s="1"/>
  <c r="F1483" i="1" s="1"/>
  <c r="F1484" i="1" s="1"/>
  <c r="F1485" i="1" s="1"/>
  <c r="F1486" i="1" s="1"/>
  <c r="F1487" i="1" s="1"/>
  <c r="F1488" i="1" s="1"/>
  <c r="F1489" i="1" s="1"/>
  <c r="F1490" i="1" s="1"/>
  <c r="F1491" i="1" s="1"/>
  <c r="F1492" i="1" s="1"/>
  <c r="F1493" i="1" s="1"/>
  <c r="F1494" i="1" s="1"/>
  <c r="F1495" i="1" s="1"/>
  <c r="F1496" i="1" s="1"/>
  <c r="F1497" i="1" s="1"/>
  <c r="F1498" i="1" s="1"/>
  <c r="F1499" i="1" s="1"/>
  <c r="F1500" i="1" s="1"/>
  <c r="F1501" i="1" s="1"/>
  <c r="F1502" i="1" s="1"/>
  <c r="F1503" i="1" s="1"/>
  <c r="F1504" i="1" s="1"/>
  <c r="F1505" i="1" s="1"/>
  <c r="F1506" i="1" s="1"/>
  <c r="F1507" i="1" s="1"/>
  <c r="F1508" i="1" s="1"/>
  <c r="F1509" i="1" s="1"/>
  <c r="F1510" i="1" s="1"/>
  <c r="F1511" i="1" s="1"/>
  <c r="F1512" i="1" s="1"/>
  <c r="F1513" i="1" s="1"/>
  <c r="F1514" i="1" s="1"/>
  <c r="F1515" i="1" s="1"/>
  <c r="F1516" i="1" s="1"/>
  <c r="F1517" i="1" s="1"/>
  <c r="F1518" i="1" s="1"/>
  <c r="F1519" i="1" s="1"/>
  <c r="F1520" i="1" s="1"/>
  <c r="F1521" i="1" s="1"/>
  <c r="F1522" i="1" s="1"/>
  <c r="F1523" i="1" s="1"/>
  <c r="F1524" i="1" s="1"/>
  <c r="F1525" i="1" s="1"/>
  <c r="F1526" i="1" s="1"/>
  <c r="F1527" i="1" s="1"/>
  <c r="F1528" i="1" s="1"/>
  <c r="F1529" i="1" s="1"/>
  <c r="F1530" i="1" s="1"/>
  <c r="F1531" i="1" s="1"/>
  <c r="F1532" i="1" s="1"/>
  <c r="F1533" i="1" s="1"/>
  <c r="F1534" i="1" s="1"/>
  <c r="F1535" i="1" s="1"/>
  <c r="F1536" i="1" s="1"/>
  <c r="F1537" i="1" s="1"/>
  <c r="F1538" i="1" s="1"/>
  <c r="F1539" i="1" s="1"/>
  <c r="F1540" i="1" s="1"/>
  <c r="F1541" i="1" s="1"/>
  <c r="F1542" i="1" s="1"/>
  <c r="F1543" i="1" s="1"/>
  <c r="F1544" i="1" s="1"/>
  <c r="F1545" i="1" s="1"/>
  <c r="F1546" i="1" s="1"/>
  <c r="F1547" i="1" s="1"/>
  <c r="F1548" i="1" s="1"/>
  <c r="F1549" i="1" s="1"/>
  <c r="F1550" i="1" s="1"/>
  <c r="F1551" i="1" s="1"/>
  <c r="F1552" i="1" s="1"/>
  <c r="F1553" i="1" s="1"/>
  <c r="F1554" i="1" s="1"/>
  <c r="F1555" i="1" s="1"/>
  <c r="F1556" i="1" s="1"/>
  <c r="F1557" i="1" s="1"/>
  <c r="F1558" i="1" s="1"/>
  <c r="F1559" i="1" s="1"/>
  <c r="F1560" i="1" s="1"/>
  <c r="F1561" i="1" s="1"/>
  <c r="F1562" i="1" s="1"/>
  <c r="F1563" i="1" s="1"/>
  <c r="F1564" i="1" s="1"/>
  <c r="F1565" i="1" s="1"/>
  <c r="F1566" i="1" s="1"/>
  <c r="F1567" i="1" s="1"/>
  <c r="F1568" i="1" s="1"/>
  <c r="F1569" i="1" s="1"/>
  <c r="F1570" i="1" s="1"/>
  <c r="F1571" i="1" s="1"/>
  <c r="F1572" i="1" s="1"/>
  <c r="F1573" i="1" s="1"/>
  <c r="F1574" i="1" s="1"/>
  <c r="F1575" i="1" s="1"/>
  <c r="F1576" i="1" s="1"/>
  <c r="F1577" i="1" s="1"/>
  <c r="F1578" i="1" s="1"/>
  <c r="F1579" i="1" s="1"/>
  <c r="F1580" i="1" s="1"/>
  <c r="F1581" i="1" s="1"/>
  <c r="F1582" i="1" s="1"/>
  <c r="F1583" i="1" s="1"/>
  <c r="F1584" i="1" s="1"/>
  <c r="F1585" i="1" s="1"/>
  <c r="F1586" i="1" s="1"/>
  <c r="F1587" i="1" s="1"/>
  <c r="F1588" i="1" s="1"/>
  <c r="F1589" i="1" s="1"/>
  <c r="F1590" i="1" s="1"/>
  <c r="F1591" i="1" s="1"/>
  <c r="F1592" i="1" s="1"/>
  <c r="F1593" i="1" s="1"/>
  <c r="F1594" i="1" s="1"/>
  <c r="F1595" i="1" s="1"/>
  <c r="F1596" i="1" s="1"/>
  <c r="F1597" i="1" s="1"/>
  <c r="F1598" i="1" s="1"/>
  <c r="F1599" i="1" s="1"/>
  <c r="F1600" i="1" s="1"/>
  <c r="F1601" i="1" s="1"/>
  <c r="F1602" i="1" s="1"/>
  <c r="F1603" i="1" s="1"/>
  <c r="F1604" i="1" s="1"/>
  <c r="F1605" i="1" s="1"/>
  <c r="F1606" i="1" s="1"/>
  <c r="F1607" i="1" s="1"/>
  <c r="F1608" i="1" s="1"/>
  <c r="F1609" i="1" s="1"/>
  <c r="F1610" i="1" s="1"/>
  <c r="F1611" i="1" s="1"/>
  <c r="F1612" i="1" s="1"/>
  <c r="F1613" i="1" s="1"/>
  <c r="F1614" i="1" s="1"/>
  <c r="F1615" i="1" s="1"/>
  <c r="F1616" i="1" s="1"/>
  <c r="F1617" i="1" s="1"/>
  <c r="F1618" i="1" s="1"/>
  <c r="F1619" i="1" s="1"/>
  <c r="F1620" i="1" s="1"/>
  <c r="F1621" i="1" s="1"/>
  <c r="F1622" i="1" s="1"/>
  <c r="F1623" i="1" s="1"/>
  <c r="F1624" i="1" s="1"/>
  <c r="F1625" i="1" s="1"/>
  <c r="F1626" i="1" s="1"/>
  <c r="F1627" i="1" s="1"/>
  <c r="F1628" i="1" s="1"/>
  <c r="F1629" i="1" s="1"/>
  <c r="F1630" i="1" s="1"/>
  <c r="F1631" i="1" s="1"/>
  <c r="F1632" i="1" s="1"/>
  <c r="F1633" i="1" s="1"/>
  <c r="F1634" i="1" s="1"/>
  <c r="F1635" i="1" s="1"/>
  <c r="F1636" i="1" s="1"/>
  <c r="F1637" i="1" s="1"/>
  <c r="F1638" i="1" s="1"/>
  <c r="F1639" i="1" s="1"/>
  <c r="F1640" i="1" s="1"/>
  <c r="F1641" i="1" s="1"/>
  <c r="F1642" i="1" s="1"/>
  <c r="F1643" i="1" s="1"/>
  <c r="F1644" i="1" s="1"/>
  <c r="F1645" i="1" s="1"/>
  <c r="F1646" i="1" s="1"/>
  <c r="F1647" i="1" s="1"/>
  <c r="F1648" i="1" s="1"/>
  <c r="F1649" i="1" s="1"/>
  <c r="F1650" i="1" s="1"/>
  <c r="F1651" i="1" s="1"/>
  <c r="F1652" i="1" s="1"/>
  <c r="F1653" i="1" s="1"/>
  <c r="F1654" i="1" s="1"/>
  <c r="F1655" i="1" s="1"/>
  <c r="F1656" i="1" s="1"/>
  <c r="F1657" i="1" s="1"/>
  <c r="F1658" i="1" s="1"/>
  <c r="F1659" i="1" s="1"/>
  <c r="F1660" i="1" s="1"/>
  <c r="F1661" i="1" s="1"/>
  <c r="F1662" i="1" s="1"/>
  <c r="F1663" i="1" s="1"/>
  <c r="F1664" i="1" s="1"/>
  <c r="F1665" i="1" s="1"/>
  <c r="F1666" i="1" s="1"/>
  <c r="F1667" i="1" s="1"/>
  <c r="F1668" i="1" s="1"/>
  <c r="F1669" i="1" s="1"/>
  <c r="F1670" i="1" s="1"/>
  <c r="F1671" i="1" s="1"/>
  <c r="F1672" i="1" s="1"/>
  <c r="F1673" i="1" s="1"/>
  <c r="F1674" i="1" s="1"/>
  <c r="F1675" i="1" s="1"/>
  <c r="F1676" i="1" s="1"/>
  <c r="F1677" i="1" s="1"/>
  <c r="F1678" i="1" s="1"/>
  <c r="F1679" i="1" s="1"/>
  <c r="F1680" i="1" s="1"/>
  <c r="F1681" i="1" s="1"/>
  <c r="F1682" i="1" s="1"/>
  <c r="F1683" i="1" s="1"/>
  <c r="F1684" i="1" s="1"/>
  <c r="F1685" i="1" s="1"/>
  <c r="F1686" i="1" s="1"/>
  <c r="F1687" i="1" s="1"/>
  <c r="F1688" i="1" s="1"/>
  <c r="F1689" i="1" s="1"/>
  <c r="F1690" i="1" s="1"/>
  <c r="F1691" i="1" s="1"/>
  <c r="F1692" i="1" s="1"/>
  <c r="F1693" i="1" s="1"/>
  <c r="F1694" i="1" s="1"/>
  <c r="F1695" i="1" s="1"/>
  <c r="F1696" i="1" s="1"/>
  <c r="F1697" i="1" s="1"/>
  <c r="F1698" i="1" s="1"/>
  <c r="F1699" i="1" s="1"/>
  <c r="F1700" i="1" s="1"/>
  <c r="F1701" i="1" s="1"/>
  <c r="F1702" i="1" s="1"/>
  <c r="F1703" i="1" s="1"/>
  <c r="F1704" i="1" s="1"/>
  <c r="F1705" i="1" s="1"/>
  <c r="F1706" i="1" s="1"/>
  <c r="F1707" i="1" s="1"/>
  <c r="F1708" i="1" s="1"/>
  <c r="F1709" i="1" s="1"/>
  <c r="F1710" i="1" s="1"/>
  <c r="F1711" i="1" s="1"/>
  <c r="F1712" i="1" s="1"/>
  <c r="F1713" i="1" s="1"/>
  <c r="F1714" i="1" s="1"/>
  <c r="F1715" i="1" s="1"/>
  <c r="F1716" i="1" s="1"/>
  <c r="F1717" i="1" s="1"/>
  <c r="F1718" i="1" s="1"/>
  <c r="F1719" i="1" s="1"/>
  <c r="F1720" i="1" s="1"/>
  <c r="F1721" i="1" s="1"/>
  <c r="F1722" i="1" s="1"/>
  <c r="F1723" i="1" s="1"/>
  <c r="F1724" i="1" s="1"/>
  <c r="F1725" i="1" s="1"/>
  <c r="F1726" i="1" s="1"/>
  <c r="F1727" i="1" s="1"/>
  <c r="F1728" i="1" s="1"/>
  <c r="F1729" i="1" s="1"/>
  <c r="F1730" i="1" s="1"/>
  <c r="F1731" i="1" s="1"/>
  <c r="F1732" i="1" s="1"/>
  <c r="F1733" i="1" s="1"/>
  <c r="F1734" i="1" s="1"/>
  <c r="F1735" i="1" s="1"/>
  <c r="F1736" i="1" s="1"/>
  <c r="F1737" i="1" s="1"/>
  <c r="F1738" i="1" s="1"/>
  <c r="F1739" i="1" s="1"/>
  <c r="F1740" i="1" s="1"/>
  <c r="F1741" i="1" s="1"/>
  <c r="F1742" i="1" s="1"/>
  <c r="F1743" i="1" s="1"/>
  <c r="F1744" i="1" s="1"/>
  <c r="F1745" i="1" s="1"/>
  <c r="F1746" i="1" s="1"/>
  <c r="F1747" i="1" s="1"/>
  <c r="F1748" i="1" s="1"/>
  <c r="F1749" i="1" s="1"/>
  <c r="F1750" i="1" s="1"/>
  <c r="F1751" i="1" s="1"/>
  <c r="F1752" i="1" s="1"/>
  <c r="F1753" i="1" s="1"/>
  <c r="F1754" i="1" s="1"/>
  <c r="F1755" i="1" s="1"/>
  <c r="F1756" i="1" s="1"/>
  <c r="F1757" i="1" s="1"/>
  <c r="F1758" i="1" s="1"/>
  <c r="F1759" i="1" s="1"/>
  <c r="F1760" i="1" s="1"/>
  <c r="F1761" i="1" s="1"/>
  <c r="F1762" i="1" s="1"/>
  <c r="F1763" i="1" s="1"/>
  <c r="F1764" i="1" s="1"/>
  <c r="F1765" i="1" s="1"/>
  <c r="F1766" i="1" s="1"/>
  <c r="F1767" i="1" s="1"/>
  <c r="F1768" i="1" s="1"/>
  <c r="F1769" i="1" s="1"/>
  <c r="F1770" i="1" s="1"/>
  <c r="F1771" i="1" s="1"/>
  <c r="F1772" i="1" s="1"/>
  <c r="F1773" i="1" s="1"/>
  <c r="F1774" i="1" s="1"/>
  <c r="F1775" i="1" s="1"/>
  <c r="F1776" i="1" s="1"/>
  <c r="F1777" i="1" s="1"/>
  <c r="F1778" i="1" s="1"/>
  <c r="F1779" i="1" s="1"/>
  <c r="F1780" i="1" s="1"/>
  <c r="F1781" i="1" s="1"/>
  <c r="F1782" i="1" s="1"/>
  <c r="F1783" i="1" s="1"/>
  <c r="F1784" i="1" s="1"/>
  <c r="F1785" i="1" s="1"/>
  <c r="F1786" i="1" s="1"/>
  <c r="F1787" i="1" s="1"/>
  <c r="F1788" i="1" s="1"/>
  <c r="F1789" i="1" s="1"/>
  <c r="F1790" i="1" s="1"/>
  <c r="F1791" i="1" s="1"/>
  <c r="F1792" i="1" s="1"/>
  <c r="F1793" i="1" s="1"/>
  <c r="F1794" i="1" s="1"/>
  <c r="F1795" i="1" s="1"/>
  <c r="F1796" i="1" s="1"/>
  <c r="F1797" i="1" s="1"/>
  <c r="F1798" i="1" s="1"/>
  <c r="F1799" i="1" s="1"/>
  <c r="F1800" i="1" s="1"/>
  <c r="F1801" i="1" s="1"/>
  <c r="F1802" i="1" s="1"/>
  <c r="F1803" i="1" s="1"/>
  <c r="F1804" i="1" s="1"/>
  <c r="F1805" i="1" s="1"/>
  <c r="F1806" i="1" s="1"/>
  <c r="F1807" i="1" s="1"/>
  <c r="F1808" i="1" s="1"/>
  <c r="F1809" i="1" s="1"/>
  <c r="F1810" i="1" s="1"/>
  <c r="F1811" i="1" s="1"/>
  <c r="F1812" i="1" s="1"/>
  <c r="F1813" i="1" s="1"/>
  <c r="F1814" i="1" s="1"/>
  <c r="F1815" i="1" s="1"/>
  <c r="F1816" i="1" s="1"/>
  <c r="F1817" i="1" s="1"/>
  <c r="F1818" i="1" s="1"/>
  <c r="F1819" i="1" s="1"/>
  <c r="F1820" i="1" s="1"/>
  <c r="F1821" i="1" s="1"/>
  <c r="F1822" i="1" s="1"/>
  <c r="F1823" i="1" s="1"/>
  <c r="F1824" i="1" s="1"/>
  <c r="F1825" i="1" s="1"/>
  <c r="F1826" i="1" s="1"/>
  <c r="F1827" i="1" s="1"/>
  <c r="F1828" i="1" s="1"/>
  <c r="F1829" i="1" s="1"/>
  <c r="F1830" i="1" s="1"/>
  <c r="F1831" i="1" s="1"/>
  <c r="F1832" i="1" s="1"/>
  <c r="F1833" i="1" s="1"/>
  <c r="F1834" i="1" s="1"/>
  <c r="F1835" i="1" s="1"/>
  <c r="F1836" i="1" s="1"/>
  <c r="F1837" i="1" s="1"/>
  <c r="F1838" i="1" s="1"/>
  <c r="F1839" i="1" s="1"/>
  <c r="F1840" i="1" s="1"/>
  <c r="F1841" i="1" s="1"/>
  <c r="F1842" i="1" s="1"/>
  <c r="F1843" i="1" s="1"/>
  <c r="F1844" i="1" s="1"/>
  <c r="F1845" i="1" s="1"/>
  <c r="F1846" i="1" s="1"/>
  <c r="F1847" i="1" s="1"/>
  <c r="F1848" i="1" s="1"/>
  <c r="F1849" i="1" s="1"/>
  <c r="F1850" i="1" s="1"/>
  <c r="F1851" i="1" s="1"/>
  <c r="F1852" i="1" s="1"/>
  <c r="F1853" i="1" s="1"/>
  <c r="F1854" i="1" s="1"/>
  <c r="F1855" i="1" s="1"/>
  <c r="F1856" i="1" s="1"/>
  <c r="F1857" i="1" s="1"/>
  <c r="F1858" i="1" s="1"/>
  <c r="F1859" i="1" s="1"/>
  <c r="F1860" i="1" s="1"/>
  <c r="F1861" i="1" s="1"/>
  <c r="F1862" i="1" s="1"/>
  <c r="F1863" i="1" s="1"/>
  <c r="F1864" i="1" s="1"/>
  <c r="F1865" i="1" s="1"/>
  <c r="F1866" i="1" s="1"/>
  <c r="F1867" i="1" s="1"/>
  <c r="F1868" i="1" s="1"/>
  <c r="F1869" i="1" s="1"/>
  <c r="F1870" i="1" s="1"/>
  <c r="F1871" i="1" s="1"/>
  <c r="F1872" i="1" s="1"/>
  <c r="F1873" i="1" s="1"/>
  <c r="F1874" i="1" s="1"/>
  <c r="F1875" i="1" s="1"/>
  <c r="F1876" i="1" s="1"/>
  <c r="F1877" i="1" s="1"/>
  <c r="F1878" i="1" s="1"/>
  <c r="F1879" i="1" s="1"/>
  <c r="F1880" i="1" s="1"/>
  <c r="F1881" i="1" s="1"/>
  <c r="F1882" i="1" s="1"/>
  <c r="F1883" i="1" s="1"/>
  <c r="F1884" i="1" s="1"/>
  <c r="F1885" i="1" s="1"/>
  <c r="F1886" i="1" s="1"/>
  <c r="F1887" i="1" s="1"/>
  <c r="F1888" i="1" s="1"/>
  <c r="F1889" i="1" s="1"/>
  <c r="F1890" i="1" s="1"/>
  <c r="F1891" i="1" s="1"/>
  <c r="F1892" i="1" s="1"/>
  <c r="F1893" i="1" s="1"/>
  <c r="F1894" i="1" s="1"/>
  <c r="F1895" i="1" s="1"/>
  <c r="F1896" i="1" s="1"/>
  <c r="F1897" i="1" s="1"/>
  <c r="F1898" i="1" s="1"/>
  <c r="F1899" i="1" s="1"/>
  <c r="F1900" i="1" s="1"/>
  <c r="F1901" i="1" s="1"/>
  <c r="F1902" i="1" s="1"/>
  <c r="F1903" i="1" s="1"/>
  <c r="F1904" i="1" s="1"/>
  <c r="F1905" i="1" s="1"/>
  <c r="F1906" i="1" s="1"/>
  <c r="F1907" i="1" s="1"/>
  <c r="F1908" i="1" s="1"/>
  <c r="F1909" i="1" s="1"/>
  <c r="F1910" i="1" s="1"/>
  <c r="F1911" i="1" s="1"/>
  <c r="F1912" i="1" s="1"/>
  <c r="F1913" i="1" s="1"/>
  <c r="F1914" i="1" s="1"/>
  <c r="F1915" i="1" s="1"/>
  <c r="F1916" i="1" s="1"/>
  <c r="F1917" i="1" s="1"/>
  <c r="F1918" i="1" s="1"/>
  <c r="F1919" i="1" s="1"/>
  <c r="F1920" i="1" s="1"/>
  <c r="F1921" i="1" s="1"/>
  <c r="F1922" i="1" s="1"/>
  <c r="F1923" i="1" s="1"/>
  <c r="F1924" i="1" s="1"/>
  <c r="F1925" i="1" s="1"/>
  <c r="F1926" i="1" s="1"/>
  <c r="F1927" i="1" s="1"/>
  <c r="F1928" i="1" s="1"/>
  <c r="F1929" i="1" s="1"/>
  <c r="F1930" i="1" s="1"/>
  <c r="F1931" i="1" s="1"/>
  <c r="F1932" i="1" s="1"/>
  <c r="F1933" i="1" s="1"/>
  <c r="F1934" i="1" s="1"/>
  <c r="F1935" i="1" s="1"/>
  <c r="F1936" i="1" s="1"/>
  <c r="F1937" i="1" s="1"/>
  <c r="F1938" i="1" s="1"/>
  <c r="F1939" i="1" s="1"/>
  <c r="F1940" i="1" s="1"/>
  <c r="F1941" i="1" s="1"/>
  <c r="F1942" i="1" s="1"/>
  <c r="F1943" i="1" s="1"/>
  <c r="F1944" i="1" s="1"/>
  <c r="F1945" i="1" s="1"/>
  <c r="F1946" i="1" s="1"/>
  <c r="F1947" i="1" s="1"/>
  <c r="F1948" i="1" s="1"/>
  <c r="F1949" i="1" s="1"/>
  <c r="F1950" i="1" s="1"/>
  <c r="F1951" i="1" s="1"/>
  <c r="F1952" i="1" s="1"/>
  <c r="F1953" i="1" s="1"/>
  <c r="F1954" i="1" s="1"/>
  <c r="F1955" i="1" s="1"/>
  <c r="F1956" i="1" s="1"/>
  <c r="F1957" i="1" s="1"/>
  <c r="F1958" i="1" s="1"/>
  <c r="F1959" i="1" s="1"/>
  <c r="F1960" i="1" s="1"/>
  <c r="F1961" i="1" s="1"/>
  <c r="F1962" i="1" s="1"/>
  <c r="F1963" i="1" s="1"/>
  <c r="F1964" i="1" s="1"/>
  <c r="F1965" i="1" s="1"/>
  <c r="F1966" i="1" s="1"/>
  <c r="F1967" i="1" s="1"/>
  <c r="F1968" i="1" s="1"/>
  <c r="F1969" i="1" s="1"/>
  <c r="F1970" i="1" s="1"/>
  <c r="F1971" i="1" s="1"/>
  <c r="F1972" i="1" s="1"/>
  <c r="F1973" i="1" s="1"/>
  <c r="F1974" i="1" s="1"/>
  <c r="F1975" i="1" s="1"/>
  <c r="F1976" i="1" s="1"/>
  <c r="F1977" i="1" s="1"/>
  <c r="F1978" i="1" s="1"/>
  <c r="F1979" i="1" s="1"/>
  <c r="F1980" i="1" s="1"/>
  <c r="F1981" i="1" s="1"/>
  <c r="F1982" i="1" s="1"/>
  <c r="F1983" i="1" s="1"/>
  <c r="F1984" i="1" s="1"/>
  <c r="F1985" i="1" s="1"/>
  <c r="F1986" i="1" s="1"/>
  <c r="F1987" i="1" s="1"/>
  <c r="F1988" i="1" s="1"/>
  <c r="F1989" i="1" s="1"/>
  <c r="F1990" i="1" s="1"/>
  <c r="F1991" i="1" s="1"/>
  <c r="F1992" i="1" s="1"/>
  <c r="F1993" i="1" s="1"/>
  <c r="F1994" i="1" s="1"/>
  <c r="F1995" i="1" s="1"/>
  <c r="F1996" i="1" s="1"/>
  <c r="F1997" i="1" s="1"/>
  <c r="F1998" i="1" s="1"/>
  <c r="F1999" i="1" s="1"/>
  <c r="F2000" i="1" s="1"/>
  <c r="I2" i="1" l="1"/>
  <c r="J2" i="1" s="1"/>
  <c r="G2" i="1"/>
  <c r="H2" i="1" s="1"/>
  <c r="B11" i="1"/>
  <c r="C4" i="2" s="1"/>
  <c r="A3" i="2"/>
  <c r="G3" i="1" l="1"/>
  <c r="H3" i="1" s="1"/>
  <c r="B3" i="1"/>
  <c r="B9" i="1"/>
  <c r="G4" i="1" l="1"/>
  <c r="H4" i="1" s="1"/>
  <c r="G5" i="1"/>
  <c r="H5" i="1" s="1"/>
  <c r="B8" i="1"/>
  <c r="E8" i="1" s="1"/>
  <c r="D11" i="2" s="1"/>
  <c r="B6" i="1"/>
  <c r="E6" i="1" s="1"/>
  <c r="D9" i="2" s="1"/>
  <c r="B7" i="1"/>
  <c r="B5" i="1"/>
  <c r="E5" i="1" s="1"/>
  <c r="B9" i="2" s="1"/>
  <c r="E9" i="1"/>
  <c r="B13" i="2" s="1"/>
  <c r="G6" i="1" l="1"/>
  <c r="H6" i="1" s="1"/>
  <c r="E7" i="1"/>
  <c r="B11" i="2" s="1"/>
  <c r="G7" i="1" l="1"/>
  <c r="H7" i="1" s="1"/>
  <c r="G8" i="1" l="1"/>
  <c r="H8" i="1" s="1"/>
  <c r="G9" i="1" l="1"/>
  <c r="H9" i="1" s="1"/>
  <c r="G10" i="1" l="1"/>
  <c r="H10" i="1" s="1"/>
  <c r="G11" i="1" l="1"/>
  <c r="H11" i="1" s="1"/>
  <c r="G12" i="1" l="1"/>
  <c r="H12" i="1" s="1"/>
  <c r="G13" i="1" l="1"/>
  <c r="H13" i="1" s="1"/>
  <c r="G14" i="1" l="1"/>
  <c r="H14" i="1" s="1"/>
  <c r="G15" i="1" l="1"/>
  <c r="H15" i="1" s="1"/>
  <c r="G16" i="1" l="1"/>
  <c r="H16" i="1" s="1"/>
  <c r="G17" i="1" l="1"/>
  <c r="H17" i="1" s="1"/>
  <c r="G18" i="1" l="1"/>
  <c r="H18" i="1" s="1"/>
  <c r="G19" i="1" l="1"/>
  <c r="H19" i="1" s="1"/>
  <c r="G20" i="1" l="1"/>
  <c r="H20" i="1" s="1"/>
  <c r="G21" i="1" l="1"/>
  <c r="H21" i="1" s="1"/>
  <c r="G22" i="1" l="1"/>
  <c r="H22" i="1" s="1"/>
  <c r="G23" i="1" l="1"/>
  <c r="H23" i="1" s="1"/>
  <c r="G24" i="1" l="1"/>
  <c r="H24" i="1" s="1"/>
  <c r="G25" i="1" l="1"/>
  <c r="H25" i="1" s="1"/>
  <c r="G26" i="1" l="1"/>
  <c r="H26" i="1" s="1"/>
  <c r="G27" i="1" l="1"/>
  <c r="H27" i="1" s="1"/>
  <c r="G28" i="1" l="1"/>
  <c r="H28" i="1" s="1"/>
  <c r="G29" i="1" l="1"/>
  <c r="H29" i="1" s="1"/>
  <c r="G30" i="1" l="1"/>
  <c r="H30" i="1" s="1"/>
  <c r="G31" i="1" l="1"/>
  <c r="H31" i="1" s="1"/>
  <c r="G32" i="1" l="1"/>
  <c r="H32" i="1" s="1"/>
  <c r="G33" i="1" l="1"/>
  <c r="H33" i="1" s="1"/>
  <c r="G34" i="1" l="1"/>
  <c r="H34" i="1" s="1"/>
  <c r="G35" i="1" l="1"/>
  <c r="H35" i="1" s="1"/>
  <c r="G36" i="1" l="1"/>
  <c r="H36" i="1" s="1"/>
  <c r="G37" i="1" l="1"/>
  <c r="H37" i="1" s="1"/>
  <c r="G38" i="1" l="1"/>
  <c r="H38" i="1" s="1"/>
  <c r="G39" i="1" l="1"/>
  <c r="H39" i="1" s="1"/>
  <c r="G40" i="1" l="1"/>
  <c r="H40" i="1" s="1"/>
  <c r="G41" i="1" l="1"/>
  <c r="H41" i="1" s="1"/>
  <c r="G42" i="1" l="1"/>
  <c r="H42" i="1" s="1"/>
  <c r="G43" i="1" l="1"/>
  <c r="H43" i="1" s="1"/>
  <c r="G44" i="1" l="1"/>
  <c r="H44" i="1" s="1"/>
  <c r="G45" i="1" l="1"/>
  <c r="H45" i="1" s="1"/>
  <c r="G46" i="1" l="1"/>
  <c r="H46" i="1" s="1"/>
  <c r="G47" i="1" l="1"/>
  <c r="H47" i="1" s="1"/>
  <c r="G48" i="1" l="1"/>
  <c r="H48" i="1" s="1"/>
  <c r="G49" i="1" l="1"/>
  <c r="H49" i="1" s="1"/>
  <c r="G50" i="1" l="1"/>
  <c r="H50" i="1" s="1"/>
  <c r="G51" i="1" l="1"/>
  <c r="H51" i="1" s="1"/>
  <c r="G52" i="1" l="1"/>
  <c r="H52" i="1" s="1"/>
  <c r="G53" i="1" l="1"/>
  <c r="H53" i="1" s="1"/>
  <c r="G54" i="1" l="1"/>
  <c r="H54" i="1" s="1"/>
  <c r="G55" i="1" l="1"/>
  <c r="H55" i="1" s="1"/>
  <c r="G56" i="1" l="1"/>
  <c r="H56" i="1" s="1"/>
  <c r="G57" i="1" l="1"/>
  <c r="H57" i="1" s="1"/>
  <c r="G58" i="1" l="1"/>
  <c r="H58" i="1" s="1"/>
  <c r="G59" i="1" l="1"/>
  <c r="H59" i="1" s="1"/>
  <c r="G60" i="1" l="1"/>
  <c r="H60" i="1" s="1"/>
  <c r="G61" i="1" l="1"/>
  <c r="H61" i="1" s="1"/>
  <c r="G62" i="1" l="1"/>
  <c r="H62" i="1" s="1"/>
  <c r="G63" i="1" l="1"/>
  <c r="H63" i="1" s="1"/>
  <c r="G64" i="1" l="1"/>
  <c r="H64" i="1" s="1"/>
  <c r="G65" i="1" l="1"/>
  <c r="H65" i="1" s="1"/>
  <c r="G66" i="1" l="1"/>
  <c r="H66" i="1" s="1"/>
  <c r="G67" i="1" l="1"/>
  <c r="H67" i="1" s="1"/>
  <c r="G68" i="1" l="1"/>
  <c r="H68" i="1" s="1"/>
  <c r="G69" i="1" l="1"/>
  <c r="H69" i="1" s="1"/>
  <c r="G70" i="1" l="1"/>
  <c r="H70" i="1" s="1"/>
  <c r="G71" i="1" l="1"/>
  <c r="H71" i="1" s="1"/>
  <c r="G72" i="1" l="1"/>
  <c r="H72" i="1" s="1"/>
  <c r="G73" i="1" l="1"/>
  <c r="H73" i="1" s="1"/>
  <c r="G74" i="1" l="1"/>
  <c r="H74" i="1" s="1"/>
  <c r="G75" i="1" l="1"/>
  <c r="H75" i="1" s="1"/>
  <c r="G76" i="1" l="1"/>
  <c r="H76" i="1" s="1"/>
  <c r="G77" i="1" l="1"/>
  <c r="H77" i="1" s="1"/>
  <c r="G78" i="1" l="1"/>
  <c r="H78" i="1" s="1"/>
  <c r="G79" i="1" l="1"/>
  <c r="H79" i="1" s="1"/>
  <c r="G80" i="1" l="1"/>
  <c r="H80" i="1" s="1"/>
  <c r="G81" i="1" l="1"/>
  <c r="H81" i="1" s="1"/>
  <c r="G82" i="1" l="1"/>
  <c r="H82" i="1" s="1"/>
  <c r="G83" i="1" l="1"/>
  <c r="H83" i="1" s="1"/>
  <c r="G84" i="1" l="1"/>
  <c r="H84" i="1" s="1"/>
  <c r="G85" i="1" l="1"/>
  <c r="H85" i="1" s="1"/>
  <c r="G86" i="1" l="1"/>
  <c r="H86" i="1" s="1"/>
  <c r="G87" i="1" l="1"/>
  <c r="H87" i="1" s="1"/>
  <c r="G88" i="1" l="1"/>
  <c r="H88" i="1" s="1"/>
  <c r="G89" i="1" l="1"/>
  <c r="H89" i="1" s="1"/>
  <c r="G90" i="1" l="1"/>
  <c r="H90" i="1" s="1"/>
  <c r="G91" i="1" l="1"/>
  <c r="H91" i="1" s="1"/>
  <c r="G92" i="1" l="1"/>
  <c r="H92" i="1" s="1"/>
  <c r="G93" i="1" l="1"/>
  <c r="H93" i="1" s="1"/>
  <c r="G94" i="1" l="1"/>
  <c r="H94" i="1" s="1"/>
  <c r="G95" i="1" l="1"/>
  <c r="H95" i="1" s="1"/>
  <c r="G96" i="1" l="1"/>
  <c r="H96" i="1" s="1"/>
  <c r="G97" i="1" l="1"/>
  <c r="H97" i="1" s="1"/>
  <c r="G98" i="1" l="1"/>
  <c r="H98" i="1" s="1"/>
  <c r="G99" i="1" l="1"/>
  <c r="H99" i="1" s="1"/>
  <c r="G100" i="1" l="1"/>
  <c r="H100" i="1" s="1"/>
  <c r="G101" i="1" l="1"/>
  <c r="H101" i="1" s="1"/>
  <c r="G102" i="1" l="1"/>
  <c r="H102" i="1" s="1"/>
  <c r="G103" i="1" l="1"/>
  <c r="H103" i="1" s="1"/>
  <c r="G104" i="1" l="1"/>
  <c r="H104" i="1" s="1"/>
  <c r="G105" i="1" l="1"/>
  <c r="H105" i="1" s="1"/>
  <c r="G106" i="1" l="1"/>
  <c r="H106" i="1" s="1"/>
  <c r="G107" i="1" l="1"/>
  <c r="H107" i="1" s="1"/>
  <c r="G108" i="1" l="1"/>
  <c r="H108" i="1" s="1"/>
  <c r="G109" i="1" l="1"/>
  <c r="H109" i="1" s="1"/>
  <c r="G110" i="1" l="1"/>
  <c r="H110" i="1" s="1"/>
  <c r="G111" i="1" l="1"/>
  <c r="H111" i="1" s="1"/>
  <c r="G112" i="1" l="1"/>
  <c r="H112" i="1" s="1"/>
  <c r="G113" i="1" l="1"/>
  <c r="H113" i="1" s="1"/>
  <c r="G114" i="1" l="1"/>
  <c r="H114" i="1" s="1"/>
  <c r="G115" i="1" l="1"/>
  <c r="H115" i="1" s="1"/>
  <c r="G116" i="1" l="1"/>
  <c r="H116" i="1" s="1"/>
  <c r="G117" i="1" l="1"/>
  <c r="H117" i="1" s="1"/>
  <c r="G118" i="1" l="1"/>
  <c r="H118" i="1" s="1"/>
  <c r="G119" i="1" l="1"/>
  <c r="H119" i="1" s="1"/>
  <c r="G120" i="1" l="1"/>
  <c r="H120" i="1" s="1"/>
  <c r="G121" i="1" l="1"/>
  <c r="H121" i="1" s="1"/>
  <c r="G122" i="1" l="1"/>
  <c r="H122" i="1" s="1"/>
  <c r="G123" i="1" l="1"/>
  <c r="H123" i="1" s="1"/>
  <c r="G124" i="1" l="1"/>
  <c r="H124" i="1" s="1"/>
  <c r="G125" i="1" l="1"/>
  <c r="H125" i="1" s="1"/>
  <c r="G126" i="1" l="1"/>
  <c r="H126" i="1" s="1"/>
  <c r="G127" i="1" l="1"/>
  <c r="H127" i="1" s="1"/>
  <c r="G128" i="1" l="1"/>
  <c r="H128" i="1" s="1"/>
  <c r="G129" i="1" l="1"/>
  <c r="H129" i="1" s="1"/>
  <c r="G130" i="1" l="1"/>
  <c r="H130" i="1" s="1"/>
  <c r="G131" i="1" l="1"/>
  <c r="H131" i="1" s="1"/>
  <c r="G132" i="1" l="1"/>
  <c r="H132" i="1" s="1"/>
  <c r="G133" i="1" l="1"/>
  <c r="H133" i="1" s="1"/>
  <c r="G134" i="1" l="1"/>
  <c r="H134" i="1" s="1"/>
  <c r="G135" i="1" l="1"/>
  <c r="H135" i="1" s="1"/>
  <c r="G136" i="1" l="1"/>
  <c r="H136" i="1" s="1"/>
  <c r="G137" i="1" l="1"/>
  <c r="H137" i="1" s="1"/>
  <c r="G138" i="1" l="1"/>
  <c r="H138" i="1" s="1"/>
  <c r="G139" i="1" l="1"/>
  <c r="H139" i="1" s="1"/>
  <c r="G140" i="1" l="1"/>
  <c r="H140" i="1" s="1"/>
  <c r="G141" i="1" l="1"/>
  <c r="H141" i="1" s="1"/>
  <c r="G142" i="1" l="1"/>
  <c r="H142" i="1" s="1"/>
  <c r="G143" i="1" l="1"/>
  <c r="H143" i="1" s="1"/>
  <c r="G144" i="1" l="1"/>
  <c r="H144" i="1" s="1"/>
  <c r="G145" i="1" l="1"/>
  <c r="H145" i="1" s="1"/>
  <c r="G146" i="1" l="1"/>
  <c r="H146" i="1" s="1"/>
  <c r="G147" i="1" l="1"/>
  <c r="H147" i="1" s="1"/>
  <c r="G148" i="1" l="1"/>
  <c r="H148" i="1" s="1"/>
  <c r="G149" i="1" l="1"/>
  <c r="H149" i="1" s="1"/>
  <c r="G150" i="1" l="1"/>
  <c r="H150" i="1" s="1"/>
  <c r="G151" i="1" l="1"/>
  <c r="H151" i="1" s="1"/>
  <c r="G152" i="1" l="1"/>
  <c r="H152" i="1" s="1"/>
  <c r="G153" i="1" l="1"/>
  <c r="H153" i="1" s="1"/>
  <c r="G154" i="1" l="1"/>
  <c r="H154" i="1" s="1"/>
  <c r="G155" i="1" l="1"/>
  <c r="H155" i="1" s="1"/>
  <c r="G156" i="1" l="1"/>
  <c r="H156" i="1" s="1"/>
  <c r="G157" i="1" l="1"/>
  <c r="H157" i="1" s="1"/>
  <c r="G158" i="1" l="1"/>
  <c r="H158" i="1" s="1"/>
  <c r="G159" i="1" l="1"/>
  <c r="H159" i="1" s="1"/>
  <c r="G160" i="1" l="1"/>
  <c r="H160" i="1" s="1"/>
  <c r="G161" i="1" l="1"/>
  <c r="H161" i="1" s="1"/>
  <c r="G162" i="1" l="1"/>
  <c r="H162" i="1" s="1"/>
  <c r="G163" i="1" l="1"/>
  <c r="H163" i="1" s="1"/>
  <c r="G164" i="1" l="1"/>
  <c r="H164" i="1" s="1"/>
  <c r="G165" i="1" l="1"/>
  <c r="H165" i="1" s="1"/>
  <c r="G166" i="1" l="1"/>
  <c r="H166" i="1" s="1"/>
  <c r="G167" i="1" l="1"/>
  <c r="H167" i="1" s="1"/>
  <c r="G168" i="1" l="1"/>
  <c r="H168" i="1" s="1"/>
  <c r="G169" i="1" l="1"/>
  <c r="H169" i="1" s="1"/>
  <c r="G170" i="1" l="1"/>
  <c r="H170" i="1" s="1"/>
  <c r="G171" i="1" l="1"/>
  <c r="H171" i="1" s="1"/>
  <c r="G172" i="1" l="1"/>
  <c r="H172" i="1" s="1"/>
  <c r="G173" i="1" l="1"/>
  <c r="H173" i="1" s="1"/>
  <c r="G174" i="1" l="1"/>
  <c r="H174" i="1" s="1"/>
  <c r="G175" i="1" l="1"/>
  <c r="H175" i="1" s="1"/>
  <c r="G176" i="1" l="1"/>
  <c r="H176" i="1" s="1"/>
  <c r="G177" i="1" l="1"/>
  <c r="H177" i="1" s="1"/>
  <c r="G178" i="1" l="1"/>
  <c r="H178" i="1" s="1"/>
  <c r="G179" i="1" l="1"/>
  <c r="H179" i="1" s="1"/>
  <c r="G180" i="1" l="1"/>
  <c r="H180" i="1" s="1"/>
  <c r="G181" i="1" l="1"/>
  <c r="H181" i="1" s="1"/>
  <c r="G182" i="1" l="1"/>
  <c r="H182" i="1" s="1"/>
  <c r="G183" i="1" l="1"/>
  <c r="H183" i="1" s="1"/>
  <c r="G184" i="1" l="1"/>
  <c r="H184" i="1" s="1"/>
  <c r="G185" i="1" l="1"/>
  <c r="H185" i="1" s="1"/>
  <c r="G186" i="1" l="1"/>
  <c r="H186" i="1" s="1"/>
  <c r="G187" i="1" l="1"/>
  <c r="H187" i="1" s="1"/>
  <c r="G188" i="1" l="1"/>
  <c r="H188" i="1" s="1"/>
  <c r="G189" i="1" l="1"/>
  <c r="H189" i="1" s="1"/>
  <c r="G190" i="1" l="1"/>
  <c r="H190" i="1" s="1"/>
  <c r="G191" i="1" l="1"/>
  <c r="H191" i="1" s="1"/>
  <c r="G192" i="1" l="1"/>
  <c r="H192" i="1" s="1"/>
  <c r="G193" i="1" l="1"/>
  <c r="H193" i="1" s="1"/>
  <c r="G194" i="1" l="1"/>
  <c r="H194" i="1" s="1"/>
  <c r="G195" i="1" l="1"/>
  <c r="H195" i="1" s="1"/>
  <c r="G196" i="1" l="1"/>
  <c r="H196" i="1" s="1"/>
  <c r="G197" i="1" l="1"/>
  <c r="H197" i="1" s="1"/>
  <c r="G198" i="1" l="1"/>
  <c r="H198" i="1" s="1"/>
  <c r="G199" i="1" l="1"/>
  <c r="H199" i="1" s="1"/>
  <c r="G200" i="1" l="1"/>
  <c r="H200" i="1" s="1"/>
  <c r="G201" i="1" l="1"/>
  <c r="H201" i="1" s="1"/>
  <c r="G202" i="1" l="1"/>
  <c r="H202" i="1" s="1"/>
  <c r="G203" i="1" l="1"/>
  <c r="H203" i="1" s="1"/>
  <c r="G204" i="1" l="1"/>
  <c r="H204" i="1" s="1"/>
  <c r="G205" i="1" l="1"/>
  <c r="H205" i="1" s="1"/>
  <c r="G206" i="1" l="1"/>
  <c r="H206" i="1" s="1"/>
  <c r="G207" i="1" l="1"/>
  <c r="H207" i="1" s="1"/>
  <c r="G208" i="1" l="1"/>
  <c r="H208" i="1" s="1"/>
  <c r="G209" i="1" l="1"/>
  <c r="H209" i="1" s="1"/>
  <c r="G210" i="1" l="1"/>
  <c r="H210" i="1" s="1"/>
  <c r="G211" i="1" l="1"/>
  <c r="H211" i="1" s="1"/>
  <c r="G212" i="1" l="1"/>
  <c r="H212" i="1" s="1"/>
  <c r="G213" i="1" l="1"/>
  <c r="H213" i="1" s="1"/>
  <c r="G214" i="1" l="1"/>
  <c r="H214" i="1" s="1"/>
  <c r="G215" i="1" l="1"/>
  <c r="H215" i="1" s="1"/>
  <c r="G216" i="1" l="1"/>
  <c r="H216" i="1" s="1"/>
  <c r="G217" i="1" l="1"/>
  <c r="H217" i="1" s="1"/>
  <c r="G218" i="1" l="1"/>
  <c r="H218" i="1" s="1"/>
  <c r="G219" i="1" l="1"/>
  <c r="H219" i="1" s="1"/>
  <c r="G220" i="1" l="1"/>
  <c r="H220" i="1" s="1"/>
  <c r="G221" i="1" l="1"/>
  <c r="H221" i="1" s="1"/>
  <c r="G222" i="1" l="1"/>
  <c r="H222" i="1" s="1"/>
  <c r="G223" i="1" l="1"/>
  <c r="H223" i="1" s="1"/>
  <c r="G224" i="1" l="1"/>
  <c r="H224" i="1" s="1"/>
  <c r="G225" i="1" l="1"/>
  <c r="H225" i="1" s="1"/>
  <c r="G226" i="1" l="1"/>
  <c r="H226" i="1" s="1"/>
  <c r="G227" i="1" l="1"/>
  <c r="H227" i="1" s="1"/>
  <c r="G228" i="1" l="1"/>
  <c r="H228" i="1" s="1"/>
  <c r="G229" i="1" l="1"/>
  <c r="H229" i="1" s="1"/>
  <c r="G230" i="1" l="1"/>
  <c r="H230" i="1" s="1"/>
  <c r="G231" i="1" l="1"/>
  <c r="H231" i="1" s="1"/>
  <c r="G232" i="1" l="1"/>
  <c r="H232" i="1" s="1"/>
  <c r="G233" i="1" l="1"/>
  <c r="H233" i="1" s="1"/>
  <c r="G234" i="1" l="1"/>
  <c r="H234" i="1" s="1"/>
  <c r="G235" i="1" l="1"/>
  <c r="H235" i="1" s="1"/>
  <c r="G236" i="1" l="1"/>
  <c r="H236" i="1" s="1"/>
  <c r="G237" i="1" l="1"/>
  <c r="H237" i="1" s="1"/>
  <c r="G238" i="1" l="1"/>
  <c r="H238" i="1" s="1"/>
  <c r="G239" i="1" l="1"/>
  <c r="H239" i="1" s="1"/>
  <c r="G240" i="1" l="1"/>
  <c r="H240" i="1" s="1"/>
  <c r="G241" i="1" l="1"/>
  <c r="H241" i="1" s="1"/>
  <c r="G242" i="1" l="1"/>
  <c r="H242" i="1" s="1"/>
  <c r="G243" i="1" l="1"/>
  <c r="H243" i="1" s="1"/>
  <c r="G244" i="1" l="1"/>
  <c r="H244" i="1" s="1"/>
  <c r="G245" i="1" l="1"/>
  <c r="H245" i="1" s="1"/>
  <c r="G246" i="1" l="1"/>
  <c r="H246" i="1" s="1"/>
  <c r="G247" i="1" l="1"/>
  <c r="H247" i="1" s="1"/>
  <c r="G248" i="1" l="1"/>
  <c r="H248" i="1" s="1"/>
  <c r="G249" i="1" l="1"/>
  <c r="H249" i="1" s="1"/>
  <c r="G250" i="1" l="1"/>
  <c r="H250" i="1" s="1"/>
  <c r="G251" i="1" l="1"/>
  <c r="H251" i="1" s="1"/>
  <c r="G252" i="1" l="1"/>
  <c r="H252" i="1" s="1"/>
  <c r="G253" i="1" l="1"/>
  <c r="H253" i="1" s="1"/>
  <c r="G254" i="1" l="1"/>
  <c r="H254" i="1" s="1"/>
  <c r="G255" i="1" l="1"/>
  <c r="H255" i="1" s="1"/>
  <c r="G256" i="1" l="1"/>
  <c r="H256" i="1" s="1"/>
  <c r="G257" i="1" l="1"/>
  <c r="H257" i="1" s="1"/>
  <c r="G258" i="1" l="1"/>
  <c r="H258" i="1" s="1"/>
  <c r="G259" i="1" l="1"/>
  <c r="H259" i="1" s="1"/>
  <c r="G260" i="1" l="1"/>
  <c r="H260" i="1" s="1"/>
  <c r="G261" i="1" l="1"/>
  <c r="H261" i="1" s="1"/>
  <c r="G262" i="1" l="1"/>
  <c r="H262" i="1" s="1"/>
  <c r="G263" i="1" l="1"/>
  <c r="H263" i="1" s="1"/>
  <c r="G264" i="1" l="1"/>
  <c r="H264" i="1" s="1"/>
  <c r="G265" i="1" l="1"/>
  <c r="H265" i="1" s="1"/>
  <c r="G266" i="1" l="1"/>
  <c r="H266" i="1" s="1"/>
  <c r="G267" i="1" l="1"/>
  <c r="H267" i="1" s="1"/>
  <c r="G268" i="1" l="1"/>
  <c r="H268" i="1" s="1"/>
  <c r="G269" i="1" l="1"/>
  <c r="H269" i="1" s="1"/>
  <c r="G270" i="1" l="1"/>
  <c r="H270" i="1" s="1"/>
  <c r="G271" i="1" l="1"/>
  <c r="H271" i="1" s="1"/>
  <c r="G272" i="1" l="1"/>
  <c r="H272" i="1" s="1"/>
  <c r="G273" i="1" l="1"/>
  <c r="H273" i="1" s="1"/>
  <c r="G274" i="1" l="1"/>
  <c r="H274" i="1" s="1"/>
  <c r="G275" i="1" l="1"/>
  <c r="H275" i="1" s="1"/>
  <c r="G276" i="1" l="1"/>
  <c r="H276" i="1" s="1"/>
  <c r="G277" i="1" l="1"/>
  <c r="H277" i="1" s="1"/>
  <c r="G278" i="1" l="1"/>
  <c r="H278" i="1" s="1"/>
  <c r="G279" i="1" l="1"/>
  <c r="H279" i="1" s="1"/>
  <c r="G280" i="1" l="1"/>
  <c r="H280" i="1" s="1"/>
  <c r="G281" i="1" l="1"/>
  <c r="H281" i="1" s="1"/>
  <c r="G282" i="1" l="1"/>
  <c r="H282" i="1" s="1"/>
  <c r="G283" i="1" l="1"/>
  <c r="H283" i="1" s="1"/>
  <c r="G284" i="1" l="1"/>
  <c r="H284" i="1" s="1"/>
  <c r="G285" i="1" l="1"/>
  <c r="H285" i="1" s="1"/>
  <c r="G286" i="1" l="1"/>
  <c r="H286" i="1" s="1"/>
  <c r="G287" i="1" l="1"/>
  <c r="H287" i="1" s="1"/>
  <c r="G288" i="1" l="1"/>
  <c r="H288" i="1" s="1"/>
  <c r="G289" i="1" l="1"/>
  <c r="H289" i="1" s="1"/>
  <c r="G290" i="1" l="1"/>
  <c r="H290" i="1" s="1"/>
  <c r="G291" i="1" l="1"/>
  <c r="H291" i="1" s="1"/>
  <c r="G292" i="1" l="1"/>
  <c r="H292" i="1" s="1"/>
  <c r="G293" i="1" l="1"/>
  <c r="H293" i="1" s="1"/>
  <c r="G294" i="1" l="1"/>
  <c r="H294" i="1" s="1"/>
  <c r="G295" i="1" l="1"/>
  <c r="H295" i="1" s="1"/>
  <c r="G296" i="1" l="1"/>
  <c r="H296" i="1" s="1"/>
  <c r="G297" i="1" l="1"/>
  <c r="H297" i="1" s="1"/>
  <c r="G298" i="1" l="1"/>
  <c r="H298" i="1" s="1"/>
  <c r="G299" i="1" l="1"/>
  <c r="H299" i="1" s="1"/>
  <c r="G300" i="1" l="1"/>
  <c r="H300" i="1" s="1"/>
  <c r="G301" i="1" l="1"/>
  <c r="H301" i="1" s="1"/>
  <c r="G302" i="1" l="1"/>
  <c r="H302" i="1" s="1"/>
  <c r="G303" i="1" l="1"/>
  <c r="H303" i="1" s="1"/>
  <c r="G304" i="1" l="1"/>
  <c r="H304" i="1" s="1"/>
  <c r="G305" i="1" l="1"/>
  <c r="H305" i="1" s="1"/>
  <c r="G306" i="1" l="1"/>
  <c r="H306" i="1" s="1"/>
  <c r="G307" i="1" l="1"/>
  <c r="H307" i="1" s="1"/>
  <c r="G308" i="1" l="1"/>
  <c r="H308" i="1" s="1"/>
  <c r="G309" i="1" l="1"/>
  <c r="H309" i="1" s="1"/>
  <c r="G310" i="1" l="1"/>
  <c r="H310" i="1" s="1"/>
  <c r="G311" i="1" l="1"/>
  <c r="H311" i="1" s="1"/>
  <c r="G312" i="1" l="1"/>
  <c r="H312" i="1" s="1"/>
  <c r="G313" i="1" l="1"/>
  <c r="H313" i="1" s="1"/>
  <c r="G314" i="1" l="1"/>
  <c r="H314" i="1" s="1"/>
  <c r="G315" i="1" l="1"/>
  <c r="H315" i="1" s="1"/>
  <c r="G316" i="1" l="1"/>
  <c r="H316" i="1" s="1"/>
  <c r="G317" i="1" l="1"/>
  <c r="H317" i="1" s="1"/>
  <c r="G318" i="1" l="1"/>
  <c r="H318" i="1" s="1"/>
  <c r="G319" i="1" l="1"/>
  <c r="H319" i="1" s="1"/>
  <c r="G320" i="1" l="1"/>
  <c r="H320" i="1" s="1"/>
  <c r="G321" i="1" l="1"/>
  <c r="H321" i="1" s="1"/>
  <c r="G322" i="1" l="1"/>
  <c r="H322" i="1" s="1"/>
  <c r="G323" i="1" l="1"/>
  <c r="H323" i="1" s="1"/>
  <c r="G324" i="1" l="1"/>
  <c r="H324" i="1" s="1"/>
  <c r="G325" i="1" l="1"/>
  <c r="H325" i="1" s="1"/>
  <c r="G326" i="1" l="1"/>
  <c r="H326" i="1" s="1"/>
  <c r="G327" i="1" l="1"/>
  <c r="H327" i="1" s="1"/>
  <c r="G328" i="1" l="1"/>
  <c r="H328" i="1" s="1"/>
  <c r="G329" i="1" l="1"/>
  <c r="H329" i="1" s="1"/>
  <c r="G330" i="1" l="1"/>
  <c r="H330" i="1" s="1"/>
  <c r="G331" i="1" l="1"/>
  <c r="H331" i="1" s="1"/>
  <c r="G332" i="1" l="1"/>
  <c r="H332" i="1" s="1"/>
  <c r="G333" i="1" l="1"/>
  <c r="H333" i="1" s="1"/>
  <c r="G334" i="1" l="1"/>
  <c r="H334" i="1" s="1"/>
  <c r="G335" i="1" l="1"/>
  <c r="H335" i="1" s="1"/>
  <c r="G336" i="1" l="1"/>
  <c r="H336" i="1" s="1"/>
  <c r="G337" i="1" l="1"/>
  <c r="H337" i="1" s="1"/>
  <c r="G338" i="1" l="1"/>
  <c r="H338" i="1" s="1"/>
  <c r="G339" i="1" l="1"/>
  <c r="H339" i="1" s="1"/>
  <c r="G340" i="1" l="1"/>
  <c r="H340" i="1" s="1"/>
  <c r="G341" i="1" l="1"/>
  <c r="H341" i="1" s="1"/>
  <c r="G342" i="1" l="1"/>
  <c r="H342" i="1" s="1"/>
  <c r="G343" i="1" l="1"/>
  <c r="H343" i="1" s="1"/>
  <c r="G344" i="1" l="1"/>
  <c r="H344" i="1" s="1"/>
  <c r="G345" i="1" l="1"/>
  <c r="H345" i="1" s="1"/>
  <c r="G346" i="1" l="1"/>
  <c r="H346" i="1" s="1"/>
  <c r="G347" i="1" l="1"/>
  <c r="H347" i="1" s="1"/>
  <c r="G348" i="1" l="1"/>
  <c r="H348" i="1" s="1"/>
  <c r="G349" i="1" l="1"/>
  <c r="H349" i="1" s="1"/>
  <c r="G350" i="1" l="1"/>
  <c r="H350" i="1" s="1"/>
  <c r="G351" i="1" l="1"/>
  <c r="H351" i="1" s="1"/>
  <c r="G352" i="1" l="1"/>
  <c r="H352" i="1" s="1"/>
  <c r="G353" i="1" l="1"/>
  <c r="H353" i="1" s="1"/>
  <c r="G354" i="1" l="1"/>
  <c r="H354" i="1" s="1"/>
  <c r="G355" i="1" l="1"/>
  <c r="H355" i="1" s="1"/>
  <c r="G356" i="1" l="1"/>
  <c r="H356" i="1" s="1"/>
  <c r="G357" i="1" l="1"/>
  <c r="H357" i="1" s="1"/>
  <c r="G358" i="1" l="1"/>
  <c r="H358" i="1" s="1"/>
  <c r="G359" i="1" l="1"/>
  <c r="H359" i="1" s="1"/>
  <c r="G360" i="1" l="1"/>
  <c r="H360" i="1" s="1"/>
  <c r="G361" i="1" l="1"/>
  <c r="H361" i="1" s="1"/>
  <c r="G362" i="1" l="1"/>
  <c r="H362" i="1" s="1"/>
  <c r="G363" i="1" l="1"/>
  <c r="H363" i="1" s="1"/>
  <c r="G364" i="1" l="1"/>
  <c r="H364" i="1" s="1"/>
  <c r="G365" i="1" l="1"/>
  <c r="H365" i="1" s="1"/>
  <c r="G366" i="1" l="1"/>
  <c r="H366" i="1" s="1"/>
  <c r="G367" i="1" l="1"/>
  <c r="H367" i="1" s="1"/>
  <c r="G368" i="1" l="1"/>
  <c r="H368" i="1" s="1"/>
  <c r="G369" i="1" l="1"/>
  <c r="H369" i="1" s="1"/>
  <c r="G370" i="1" l="1"/>
  <c r="H370" i="1" s="1"/>
  <c r="G371" i="1" l="1"/>
  <c r="H371" i="1" s="1"/>
  <c r="G372" i="1" l="1"/>
  <c r="H372" i="1" s="1"/>
  <c r="G373" i="1" l="1"/>
  <c r="H373" i="1" s="1"/>
  <c r="G374" i="1" l="1"/>
  <c r="H374" i="1" s="1"/>
  <c r="G375" i="1" l="1"/>
  <c r="H375" i="1" s="1"/>
  <c r="G376" i="1" l="1"/>
  <c r="H376" i="1" s="1"/>
  <c r="G377" i="1" l="1"/>
  <c r="H377" i="1" s="1"/>
  <c r="G378" i="1" l="1"/>
  <c r="H378" i="1" s="1"/>
  <c r="G379" i="1" l="1"/>
  <c r="H379" i="1" s="1"/>
  <c r="G380" i="1" l="1"/>
  <c r="H380" i="1" s="1"/>
  <c r="G381" i="1" l="1"/>
  <c r="H381" i="1" s="1"/>
  <c r="G382" i="1" l="1"/>
  <c r="H382" i="1" s="1"/>
  <c r="G383" i="1" l="1"/>
  <c r="H383" i="1" s="1"/>
  <c r="G384" i="1" l="1"/>
  <c r="H384" i="1" s="1"/>
  <c r="G385" i="1" l="1"/>
  <c r="H385" i="1" s="1"/>
  <c r="G386" i="1" l="1"/>
  <c r="H386" i="1" s="1"/>
  <c r="G387" i="1" l="1"/>
  <c r="H387" i="1" s="1"/>
  <c r="G388" i="1" l="1"/>
  <c r="H388" i="1" s="1"/>
  <c r="G389" i="1" l="1"/>
  <c r="H389" i="1" s="1"/>
  <c r="G390" i="1" l="1"/>
  <c r="H390" i="1" s="1"/>
  <c r="G391" i="1" l="1"/>
  <c r="H391" i="1" s="1"/>
  <c r="G392" i="1" l="1"/>
  <c r="H392" i="1" s="1"/>
  <c r="G393" i="1" l="1"/>
  <c r="H393" i="1" s="1"/>
  <c r="G394" i="1" l="1"/>
  <c r="H394" i="1" s="1"/>
  <c r="G395" i="1" l="1"/>
  <c r="H395" i="1" s="1"/>
  <c r="G396" i="1" l="1"/>
  <c r="H396" i="1" s="1"/>
  <c r="G397" i="1" l="1"/>
  <c r="H397" i="1" s="1"/>
  <c r="G398" i="1" l="1"/>
  <c r="H398" i="1" s="1"/>
  <c r="G399" i="1" l="1"/>
  <c r="H399" i="1" s="1"/>
  <c r="G400" i="1" l="1"/>
  <c r="H400" i="1" s="1"/>
  <c r="G401" i="1" l="1"/>
  <c r="H401" i="1" s="1"/>
  <c r="G402" i="1" l="1"/>
  <c r="H402" i="1" s="1"/>
  <c r="G403" i="1" l="1"/>
  <c r="H403" i="1" s="1"/>
  <c r="G404" i="1" l="1"/>
  <c r="H404" i="1" s="1"/>
  <c r="G405" i="1" l="1"/>
  <c r="H405" i="1" s="1"/>
  <c r="G406" i="1" l="1"/>
  <c r="H406" i="1" s="1"/>
  <c r="G407" i="1" l="1"/>
  <c r="H407" i="1" s="1"/>
  <c r="G408" i="1" l="1"/>
  <c r="H408" i="1" s="1"/>
  <c r="G409" i="1" l="1"/>
  <c r="H409" i="1" s="1"/>
  <c r="G410" i="1" l="1"/>
  <c r="H410" i="1" s="1"/>
  <c r="G411" i="1" l="1"/>
  <c r="H411" i="1" s="1"/>
  <c r="G412" i="1" l="1"/>
  <c r="H412" i="1" s="1"/>
  <c r="G413" i="1" l="1"/>
  <c r="H413" i="1" s="1"/>
  <c r="G414" i="1" l="1"/>
  <c r="H414" i="1" s="1"/>
  <c r="G415" i="1" l="1"/>
  <c r="H415" i="1" s="1"/>
  <c r="G416" i="1" l="1"/>
  <c r="H416" i="1" s="1"/>
  <c r="G417" i="1" l="1"/>
  <c r="H417" i="1" s="1"/>
  <c r="G418" i="1" l="1"/>
  <c r="H418" i="1" s="1"/>
  <c r="G419" i="1" l="1"/>
  <c r="H419" i="1" s="1"/>
  <c r="G420" i="1" l="1"/>
  <c r="H420" i="1" s="1"/>
  <c r="G421" i="1" l="1"/>
  <c r="H421" i="1" s="1"/>
  <c r="G422" i="1" l="1"/>
  <c r="H422" i="1" s="1"/>
  <c r="G423" i="1" l="1"/>
  <c r="H423" i="1" s="1"/>
  <c r="G424" i="1" l="1"/>
  <c r="H424" i="1" s="1"/>
  <c r="G425" i="1" l="1"/>
  <c r="H425" i="1" s="1"/>
  <c r="G426" i="1" l="1"/>
  <c r="H426" i="1" s="1"/>
  <c r="G427" i="1" l="1"/>
  <c r="H427" i="1" s="1"/>
  <c r="G428" i="1" l="1"/>
  <c r="H428" i="1" s="1"/>
  <c r="G429" i="1" l="1"/>
  <c r="H429" i="1" s="1"/>
  <c r="G430" i="1" l="1"/>
  <c r="H430" i="1" s="1"/>
  <c r="G431" i="1" l="1"/>
  <c r="H431" i="1" s="1"/>
  <c r="G432" i="1" l="1"/>
  <c r="H432" i="1" s="1"/>
  <c r="G433" i="1" l="1"/>
  <c r="H433" i="1" s="1"/>
  <c r="G434" i="1" l="1"/>
  <c r="H434" i="1" s="1"/>
  <c r="G435" i="1" l="1"/>
  <c r="H435" i="1" s="1"/>
  <c r="G436" i="1" l="1"/>
  <c r="H436" i="1" s="1"/>
  <c r="G437" i="1" l="1"/>
  <c r="H437" i="1" s="1"/>
  <c r="G438" i="1" l="1"/>
  <c r="H438" i="1" s="1"/>
  <c r="G439" i="1" l="1"/>
  <c r="H439" i="1" s="1"/>
  <c r="G440" i="1" l="1"/>
  <c r="H440" i="1" s="1"/>
  <c r="G441" i="1" l="1"/>
  <c r="H441" i="1" s="1"/>
  <c r="G442" i="1" l="1"/>
  <c r="H442" i="1" s="1"/>
  <c r="G443" i="1" l="1"/>
  <c r="H443" i="1" s="1"/>
  <c r="G444" i="1" l="1"/>
  <c r="H444" i="1" s="1"/>
  <c r="G445" i="1" l="1"/>
  <c r="H445" i="1" s="1"/>
  <c r="G446" i="1" l="1"/>
  <c r="H446" i="1" s="1"/>
  <c r="G447" i="1" l="1"/>
  <c r="H447" i="1" s="1"/>
  <c r="G448" i="1" l="1"/>
  <c r="H448" i="1" s="1"/>
  <c r="G449" i="1" l="1"/>
  <c r="H449" i="1" s="1"/>
  <c r="G450" i="1" l="1"/>
  <c r="H450" i="1" s="1"/>
  <c r="G451" i="1" l="1"/>
  <c r="H451" i="1" s="1"/>
  <c r="G452" i="1" l="1"/>
  <c r="H452" i="1" s="1"/>
  <c r="G453" i="1" l="1"/>
  <c r="H453" i="1" s="1"/>
  <c r="G454" i="1" l="1"/>
  <c r="H454" i="1" s="1"/>
  <c r="G455" i="1" l="1"/>
  <c r="H455" i="1" s="1"/>
  <c r="G456" i="1" l="1"/>
  <c r="H456" i="1" s="1"/>
  <c r="G457" i="1" l="1"/>
  <c r="H457" i="1" s="1"/>
  <c r="G458" i="1" l="1"/>
  <c r="H458" i="1" s="1"/>
  <c r="G459" i="1" l="1"/>
  <c r="H459" i="1" s="1"/>
  <c r="G460" i="1" l="1"/>
  <c r="H460" i="1" s="1"/>
  <c r="G461" i="1" l="1"/>
  <c r="H461" i="1" s="1"/>
  <c r="G462" i="1" l="1"/>
  <c r="H462" i="1" s="1"/>
  <c r="G463" i="1" l="1"/>
  <c r="H463" i="1" s="1"/>
  <c r="G464" i="1" l="1"/>
  <c r="H464" i="1" s="1"/>
  <c r="G465" i="1" l="1"/>
  <c r="H465" i="1" s="1"/>
  <c r="G466" i="1" l="1"/>
  <c r="H466" i="1" s="1"/>
  <c r="G467" i="1" l="1"/>
  <c r="H467" i="1" s="1"/>
  <c r="G468" i="1" l="1"/>
  <c r="H468" i="1" s="1"/>
  <c r="G469" i="1" l="1"/>
  <c r="H469" i="1" s="1"/>
  <c r="G470" i="1" l="1"/>
  <c r="H470" i="1" s="1"/>
  <c r="G471" i="1" l="1"/>
  <c r="H471" i="1" s="1"/>
  <c r="G472" i="1" l="1"/>
  <c r="H472" i="1" s="1"/>
  <c r="G473" i="1" l="1"/>
  <c r="H473" i="1" s="1"/>
  <c r="G474" i="1" l="1"/>
  <c r="H474" i="1" s="1"/>
  <c r="G475" i="1" l="1"/>
  <c r="H475" i="1" s="1"/>
  <c r="G476" i="1" l="1"/>
  <c r="H476" i="1" s="1"/>
  <c r="G477" i="1" l="1"/>
  <c r="H477" i="1" s="1"/>
  <c r="G478" i="1" l="1"/>
  <c r="H478" i="1" s="1"/>
  <c r="G479" i="1" l="1"/>
  <c r="H479" i="1" s="1"/>
  <c r="G480" i="1" l="1"/>
  <c r="H480" i="1" s="1"/>
  <c r="G481" i="1" l="1"/>
  <c r="H481" i="1" s="1"/>
  <c r="G482" i="1" l="1"/>
  <c r="H482" i="1" s="1"/>
  <c r="G483" i="1" l="1"/>
  <c r="H483" i="1" s="1"/>
  <c r="G484" i="1" l="1"/>
  <c r="H484" i="1" s="1"/>
  <c r="G485" i="1" l="1"/>
  <c r="H485" i="1" s="1"/>
  <c r="G486" i="1" l="1"/>
  <c r="H486" i="1" s="1"/>
  <c r="G487" i="1" l="1"/>
  <c r="H487" i="1" s="1"/>
  <c r="G488" i="1" l="1"/>
  <c r="H488" i="1" s="1"/>
  <c r="G489" i="1" l="1"/>
  <c r="H489" i="1" s="1"/>
  <c r="G490" i="1" l="1"/>
  <c r="H490" i="1" s="1"/>
  <c r="G491" i="1" l="1"/>
  <c r="H491" i="1" s="1"/>
  <c r="G492" i="1" l="1"/>
  <c r="H492" i="1" s="1"/>
  <c r="G493" i="1" l="1"/>
  <c r="H493" i="1" s="1"/>
  <c r="G494" i="1" l="1"/>
  <c r="H494" i="1" s="1"/>
  <c r="G495" i="1" l="1"/>
  <c r="H495" i="1" s="1"/>
  <c r="G496" i="1" l="1"/>
  <c r="H496" i="1" s="1"/>
  <c r="G497" i="1" l="1"/>
  <c r="H497" i="1" s="1"/>
  <c r="G498" i="1" l="1"/>
  <c r="H498" i="1" s="1"/>
  <c r="G499" i="1" l="1"/>
  <c r="H499" i="1" s="1"/>
  <c r="G500" i="1" l="1"/>
  <c r="H500" i="1" s="1"/>
  <c r="G501" i="1" l="1"/>
  <c r="H501" i="1" s="1"/>
  <c r="G502" i="1" l="1"/>
  <c r="H502" i="1" s="1"/>
  <c r="G503" i="1" l="1"/>
  <c r="H503" i="1" s="1"/>
  <c r="G504" i="1" l="1"/>
  <c r="H504" i="1" s="1"/>
  <c r="G505" i="1" l="1"/>
  <c r="H505" i="1" s="1"/>
  <c r="G506" i="1" l="1"/>
  <c r="H506" i="1" s="1"/>
  <c r="G507" i="1" l="1"/>
  <c r="H507" i="1" s="1"/>
  <c r="G508" i="1" l="1"/>
  <c r="H508" i="1" s="1"/>
  <c r="G509" i="1" l="1"/>
  <c r="H509" i="1" s="1"/>
  <c r="G510" i="1" l="1"/>
  <c r="H510" i="1" s="1"/>
  <c r="G511" i="1" l="1"/>
  <c r="H511" i="1" s="1"/>
  <c r="G512" i="1" l="1"/>
  <c r="H512" i="1" s="1"/>
  <c r="G513" i="1" l="1"/>
  <c r="H513" i="1" s="1"/>
  <c r="G514" i="1" l="1"/>
  <c r="H514" i="1" s="1"/>
  <c r="G515" i="1" l="1"/>
  <c r="H515" i="1" s="1"/>
  <c r="G516" i="1" l="1"/>
  <c r="H516" i="1" s="1"/>
  <c r="G517" i="1" l="1"/>
  <c r="H517" i="1" s="1"/>
  <c r="G518" i="1" l="1"/>
  <c r="H518" i="1" s="1"/>
  <c r="G519" i="1" l="1"/>
  <c r="H519" i="1" s="1"/>
  <c r="G520" i="1" l="1"/>
  <c r="H520" i="1" s="1"/>
  <c r="G521" i="1" l="1"/>
  <c r="H521" i="1" s="1"/>
  <c r="G522" i="1" l="1"/>
  <c r="H522" i="1" s="1"/>
  <c r="G523" i="1" l="1"/>
  <c r="H523" i="1" s="1"/>
  <c r="G524" i="1" l="1"/>
  <c r="H524" i="1" s="1"/>
  <c r="G525" i="1" l="1"/>
  <c r="H525" i="1" s="1"/>
  <c r="G526" i="1" l="1"/>
  <c r="H526" i="1" s="1"/>
  <c r="G527" i="1" l="1"/>
  <c r="H527" i="1" s="1"/>
  <c r="G528" i="1" l="1"/>
  <c r="H528" i="1" s="1"/>
  <c r="G529" i="1" l="1"/>
  <c r="H529" i="1" s="1"/>
  <c r="G530" i="1" l="1"/>
  <c r="H530" i="1" s="1"/>
  <c r="G531" i="1" l="1"/>
  <c r="H531" i="1" s="1"/>
  <c r="G532" i="1" l="1"/>
  <c r="H532" i="1" s="1"/>
  <c r="G533" i="1" l="1"/>
  <c r="H533" i="1" s="1"/>
  <c r="G534" i="1" l="1"/>
  <c r="H534" i="1" s="1"/>
  <c r="G535" i="1" l="1"/>
  <c r="H535" i="1" s="1"/>
  <c r="G536" i="1" l="1"/>
  <c r="H536" i="1" s="1"/>
  <c r="G537" i="1" l="1"/>
  <c r="H537" i="1" s="1"/>
  <c r="G538" i="1" l="1"/>
  <c r="H538" i="1" s="1"/>
  <c r="G539" i="1" l="1"/>
  <c r="H539" i="1" s="1"/>
  <c r="G540" i="1" l="1"/>
  <c r="H540" i="1" s="1"/>
  <c r="G541" i="1" l="1"/>
  <c r="H541" i="1" s="1"/>
  <c r="G542" i="1" l="1"/>
  <c r="H542" i="1" s="1"/>
  <c r="G543" i="1" l="1"/>
  <c r="H543" i="1" s="1"/>
  <c r="G544" i="1" l="1"/>
  <c r="H544" i="1" s="1"/>
  <c r="G545" i="1" l="1"/>
  <c r="H545" i="1" s="1"/>
  <c r="G546" i="1" l="1"/>
  <c r="H546" i="1" s="1"/>
  <c r="G547" i="1" l="1"/>
  <c r="H547" i="1" s="1"/>
  <c r="G548" i="1" l="1"/>
  <c r="H548" i="1" s="1"/>
  <c r="G549" i="1" l="1"/>
  <c r="H549" i="1" s="1"/>
  <c r="G550" i="1" l="1"/>
  <c r="H550" i="1" s="1"/>
  <c r="G551" i="1" l="1"/>
  <c r="H551" i="1" s="1"/>
  <c r="G552" i="1" l="1"/>
  <c r="H552" i="1" s="1"/>
  <c r="G553" i="1" l="1"/>
  <c r="H553" i="1" s="1"/>
  <c r="G554" i="1" l="1"/>
  <c r="H554" i="1" s="1"/>
  <c r="G555" i="1" l="1"/>
  <c r="H555" i="1" s="1"/>
  <c r="G556" i="1" l="1"/>
  <c r="H556" i="1" s="1"/>
  <c r="G557" i="1" l="1"/>
  <c r="H557" i="1" s="1"/>
  <c r="G558" i="1" l="1"/>
  <c r="H558" i="1" s="1"/>
  <c r="G559" i="1" l="1"/>
  <c r="H559" i="1" s="1"/>
  <c r="G560" i="1" l="1"/>
  <c r="H560" i="1" s="1"/>
  <c r="G561" i="1" l="1"/>
  <c r="H561" i="1" s="1"/>
  <c r="G562" i="1" l="1"/>
  <c r="H562" i="1" s="1"/>
  <c r="G563" i="1" l="1"/>
  <c r="H563" i="1" s="1"/>
  <c r="G564" i="1" l="1"/>
  <c r="H564" i="1" s="1"/>
  <c r="G565" i="1" l="1"/>
  <c r="H565" i="1" s="1"/>
  <c r="G566" i="1" l="1"/>
  <c r="H566" i="1" s="1"/>
  <c r="G567" i="1" l="1"/>
  <c r="H567" i="1" s="1"/>
  <c r="G568" i="1" l="1"/>
  <c r="H568" i="1" s="1"/>
  <c r="G569" i="1" l="1"/>
  <c r="H569" i="1" s="1"/>
  <c r="G570" i="1" l="1"/>
  <c r="H570" i="1" s="1"/>
  <c r="G571" i="1" l="1"/>
  <c r="H571" i="1" s="1"/>
  <c r="G572" i="1" l="1"/>
  <c r="H572" i="1" s="1"/>
  <c r="G573" i="1" l="1"/>
  <c r="H573" i="1" s="1"/>
  <c r="G574" i="1" l="1"/>
  <c r="H574" i="1" s="1"/>
  <c r="G575" i="1" l="1"/>
  <c r="H575" i="1" s="1"/>
  <c r="G576" i="1" l="1"/>
  <c r="H576" i="1" s="1"/>
  <c r="G577" i="1" l="1"/>
  <c r="H577" i="1" s="1"/>
  <c r="G578" i="1" l="1"/>
  <c r="H578" i="1" s="1"/>
  <c r="G579" i="1" l="1"/>
  <c r="H579" i="1" s="1"/>
  <c r="G580" i="1" l="1"/>
  <c r="H580" i="1" s="1"/>
  <c r="G581" i="1" l="1"/>
  <c r="H581" i="1" s="1"/>
  <c r="G582" i="1" l="1"/>
  <c r="H582" i="1" s="1"/>
  <c r="G583" i="1" l="1"/>
  <c r="H583" i="1" s="1"/>
  <c r="G584" i="1" l="1"/>
  <c r="H584" i="1" s="1"/>
  <c r="G585" i="1" l="1"/>
  <c r="H585" i="1" s="1"/>
  <c r="G586" i="1" l="1"/>
  <c r="H586" i="1" s="1"/>
  <c r="G587" i="1" l="1"/>
  <c r="H587" i="1" s="1"/>
  <c r="G588" i="1" l="1"/>
  <c r="H588" i="1" s="1"/>
  <c r="G589" i="1" l="1"/>
  <c r="H589" i="1" s="1"/>
  <c r="G590" i="1" l="1"/>
  <c r="H590" i="1" s="1"/>
  <c r="G591" i="1" l="1"/>
  <c r="H591" i="1" s="1"/>
  <c r="G592" i="1" l="1"/>
  <c r="H592" i="1" s="1"/>
  <c r="G593" i="1" l="1"/>
  <c r="H593" i="1" s="1"/>
  <c r="G594" i="1" l="1"/>
  <c r="H594" i="1" s="1"/>
  <c r="G595" i="1" l="1"/>
  <c r="H595" i="1" s="1"/>
  <c r="G596" i="1" l="1"/>
  <c r="H596" i="1" s="1"/>
  <c r="G597" i="1" l="1"/>
  <c r="H597" i="1" s="1"/>
  <c r="G598" i="1" l="1"/>
  <c r="H598" i="1" s="1"/>
  <c r="G599" i="1" l="1"/>
  <c r="H599" i="1" s="1"/>
  <c r="G600" i="1" l="1"/>
  <c r="H600" i="1" s="1"/>
  <c r="G601" i="1" l="1"/>
  <c r="H601" i="1" s="1"/>
  <c r="G602" i="1" l="1"/>
  <c r="H602" i="1" s="1"/>
  <c r="G603" i="1" l="1"/>
  <c r="H603" i="1" s="1"/>
  <c r="G604" i="1" l="1"/>
  <c r="H604" i="1" s="1"/>
  <c r="G605" i="1" l="1"/>
  <c r="H605" i="1" s="1"/>
  <c r="G606" i="1" l="1"/>
  <c r="H606" i="1" s="1"/>
  <c r="G607" i="1" l="1"/>
  <c r="H607" i="1" s="1"/>
  <c r="G608" i="1" l="1"/>
  <c r="H608" i="1" s="1"/>
  <c r="G609" i="1" l="1"/>
  <c r="H609" i="1" s="1"/>
  <c r="G610" i="1" l="1"/>
  <c r="H610" i="1" s="1"/>
  <c r="G611" i="1" l="1"/>
  <c r="H611" i="1" s="1"/>
  <c r="G612" i="1" l="1"/>
  <c r="H612" i="1" s="1"/>
  <c r="G613" i="1" l="1"/>
  <c r="H613" i="1" s="1"/>
  <c r="G614" i="1" l="1"/>
  <c r="H614" i="1" s="1"/>
  <c r="G615" i="1" l="1"/>
  <c r="H615" i="1" s="1"/>
  <c r="G616" i="1" l="1"/>
  <c r="H616" i="1" s="1"/>
  <c r="G617" i="1" l="1"/>
  <c r="H617" i="1" s="1"/>
  <c r="G618" i="1" l="1"/>
  <c r="H618" i="1" s="1"/>
  <c r="G619" i="1" l="1"/>
  <c r="H619" i="1" s="1"/>
  <c r="G620" i="1" l="1"/>
  <c r="H620" i="1" s="1"/>
  <c r="G621" i="1" l="1"/>
  <c r="H621" i="1" s="1"/>
  <c r="G622" i="1" l="1"/>
  <c r="H622" i="1" s="1"/>
  <c r="G623" i="1" l="1"/>
  <c r="H623" i="1" s="1"/>
  <c r="G624" i="1" l="1"/>
  <c r="H624" i="1" s="1"/>
  <c r="G625" i="1" l="1"/>
  <c r="H625" i="1" s="1"/>
  <c r="G626" i="1" l="1"/>
  <c r="H626" i="1" s="1"/>
  <c r="G627" i="1" l="1"/>
  <c r="H627" i="1" s="1"/>
  <c r="G628" i="1" l="1"/>
  <c r="H628" i="1" s="1"/>
  <c r="G629" i="1" l="1"/>
  <c r="H629" i="1" s="1"/>
  <c r="G630" i="1" l="1"/>
  <c r="H630" i="1" s="1"/>
  <c r="G631" i="1" l="1"/>
  <c r="H631" i="1" s="1"/>
  <c r="G632" i="1" l="1"/>
  <c r="H632" i="1" s="1"/>
  <c r="G633" i="1" l="1"/>
  <c r="H633" i="1" s="1"/>
  <c r="G634" i="1" l="1"/>
  <c r="H634" i="1" s="1"/>
  <c r="G635" i="1" l="1"/>
  <c r="H635" i="1" s="1"/>
  <c r="G636" i="1" l="1"/>
  <c r="H636" i="1" s="1"/>
  <c r="G637" i="1" l="1"/>
  <c r="H637" i="1" s="1"/>
  <c r="G638" i="1" l="1"/>
  <c r="H638" i="1" s="1"/>
  <c r="G639" i="1" l="1"/>
  <c r="H639" i="1" s="1"/>
  <c r="G640" i="1" l="1"/>
  <c r="H640" i="1" s="1"/>
  <c r="G641" i="1" l="1"/>
  <c r="H641" i="1" s="1"/>
  <c r="G642" i="1" l="1"/>
  <c r="H642" i="1" s="1"/>
  <c r="G643" i="1" l="1"/>
  <c r="H643" i="1" s="1"/>
  <c r="G644" i="1" l="1"/>
  <c r="H644" i="1" s="1"/>
  <c r="G645" i="1" l="1"/>
  <c r="H645" i="1" s="1"/>
  <c r="G646" i="1" l="1"/>
  <c r="H646" i="1" s="1"/>
  <c r="G647" i="1" l="1"/>
  <c r="H647" i="1" s="1"/>
  <c r="G648" i="1" l="1"/>
  <c r="H648" i="1" s="1"/>
  <c r="G649" i="1" l="1"/>
  <c r="H649" i="1" s="1"/>
  <c r="G650" i="1" l="1"/>
  <c r="H650" i="1" s="1"/>
  <c r="G651" i="1" l="1"/>
  <c r="H651" i="1" s="1"/>
  <c r="G652" i="1" l="1"/>
  <c r="H652" i="1" s="1"/>
  <c r="G653" i="1" l="1"/>
  <c r="H653" i="1" s="1"/>
  <c r="G654" i="1" l="1"/>
  <c r="H654" i="1" s="1"/>
  <c r="G655" i="1" l="1"/>
  <c r="H655" i="1" s="1"/>
  <c r="G656" i="1" l="1"/>
  <c r="H656" i="1" s="1"/>
  <c r="G657" i="1" l="1"/>
  <c r="H657" i="1" s="1"/>
  <c r="G658" i="1" l="1"/>
  <c r="H658" i="1" s="1"/>
  <c r="G659" i="1" l="1"/>
  <c r="H659" i="1" s="1"/>
  <c r="G660" i="1" l="1"/>
  <c r="H660" i="1" s="1"/>
  <c r="G661" i="1" l="1"/>
  <c r="H661" i="1" s="1"/>
  <c r="G662" i="1" l="1"/>
  <c r="H662" i="1" s="1"/>
  <c r="G663" i="1" l="1"/>
  <c r="H663" i="1" s="1"/>
  <c r="G664" i="1" l="1"/>
  <c r="H664" i="1" s="1"/>
  <c r="G665" i="1" l="1"/>
  <c r="H665" i="1" s="1"/>
  <c r="G666" i="1" l="1"/>
  <c r="H666" i="1" s="1"/>
  <c r="G667" i="1" l="1"/>
  <c r="H667" i="1" s="1"/>
  <c r="G668" i="1" l="1"/>
  <c r="H668" i="1" s="1"/>
  <c r="G669" i="1" l="1"/>
  <c r="H669" i="1" s="1"/>
  <c r="G670" i="1" l="1"/>
  <c r="H670" i="1" s="1"/>
  <c r="G671" i="1" l="1"/>
  <c r="H671" i="1" s="1"/>
  <c r="G672" i="1" l="1"/>
  <c r="H672" i="1" s="1"/>
  <c r="G673" i="1" l="1"/>
  <c r="H673" i="1" s="1"/>
  <c r="G674" i="1" l="1"/>
  <c r="H674" i="1" s="1"/>
  <c r="G675" i="1" l="1"/>
  <c r="H675" i="1" s="1"/>
  <c r="G676" i="1" l="1"/>
  <c r="H676" i="1" s="1"/>
  <c r="G677" i="1" l="1"/>
  <c r="H677" i="1" s="1"/>
  <c r="G678" i="1" l="1"/>
  <c r="H678" i="1" s="1"/>
  <c r="G679" i="1" l="1"/>
  <c r="H679" i="1" s="1"/>
  <c r="G680" i="1" l="1"/>
  <c r="H680" i="1" s="1"/>
  <c r="G681" i="1" l="1"/>
  <c r="H681" i="1" s="1"/>
  <c r="G682" i="1" l="1"/>
  <c r="H682" i="1" s="1"/>
  <c r="G683" i="1" l="1"/>
  <c r="H683" i="1" s="1"/>
  <c r="G684" i="1" l="1"/>
  <c r="H684" i="1" s="1"/>
  <c r="G685" i="1" l="1"/>
  <c r="H685" i="1" s="1"/>
  <c r="G686" i="1" l="1"/>
  <c r="H686" i="1" s="1"/>
  <c r="G687" i="1" l="1"/>
  <c r="H687" i="1" s="1"/>
  <c r="G688" i="1" l="1"/>
  <c r="H688" i="1" s="1"/>
  <c r="G689" i="1" l="1"/>
  <c r="H689" i="1" s="1"/>
  <c r="G690" i="1" l="1"/>
  <c r="H690" i="1" s="1"/>
  <c r="G691" i="1" l="1"/>
  <c r="H691" i="1" s="1"/>
  <c r="G692" i="1" l="1"/>
  <c r="H692" i="1" s="1"/>
  <c r="G693" i="1" l="1"/>
  <c r="H693" i="1" s="1"/>
  <c r="G694" i="1" l="1"/>
  <c r="H694" i="1" s="1"/>
  <c r="G695" i="1" l="1"/>
  <c r="H695" i="1" s="1"/>
  <c r="G696" i="1" l="1"/>
  <c r="H696" i="1" s="1"/>
  <c r="G697" i="1" l="1"/>
  <c r="H697" i="1" s="1"/>
  <c r="G698" i="1" l="1"/>
  <c r="H698" i="1" s="1"/>
  <c r="G699" i="1" l="1"/>
  <c r="H699" i="1" s="1"/>
  <c r="G700" i="1" l="1"/>
  <c r="H700" i="1" s="1"/>
  <c r="G701" i="1" l="1"/>
  <c r="H701" i="1" s="1"/>
  <c r="G702" i="1" l="1"/>
  <c r="H702" i="1" s="1"/>
  <c r="G703" i="1" l="1"/>
  <c r="H703" i="1" s="1"/>
  <c r="G704" i="1" l="1"/>
  <c r="H704" i="1" s="1"/>
  <c r="G705" i="1" l="1"/>
  <c r="H705" i="1" s="1"/>
  <c r="G706" i="1" l="1"/>
  <c r="H706" i="1" s="1"/>
  <c r="G707" i="1" l="1"/>
  <c r="H707" i="1" s="1"/>
  <c r="G708" i="1" l="1"/>
  <c r="H708" i="1" s="1"/>
  <c r="G709" i="1" l="1"/>
  <c r="H709" i="1" s="1"/>
  <c r="G710" i="1" l="1"/>
  <c r="H710" i="1" s="1"/>
  <c r="G711" i="1" l="1"/>
  <c r="H711" i="1" s="1"/>
  <c r="G712" i="1" l="1"/>
  <c r="H712" i="1" s="1"/>
  <c r="G713" i="1" l="1"/>
  <c r="H713" i="1" s="1"/>
  <c r="G714" i="1" l="1"/>
  <c r="H714" i="1" s="1"/>
  <c r="G715" i="1" l="1"/>
  <c r="H715" i="1" s="1"/>
  <c r="G716" i="1" l="1"/>
  <c r="H716" i="1" s="1"/>
  <c r="G717" i="1" l="1"/>
  <c r="H717" i="1" s="1"/>
  <c r="G718" i="1" l="1"/>
  <c r="H718" i="1" s="1"/>
  <c r="G719" i="1" l="1"/>
  <c r="H719" i="1" s="1"/>
  <c r="G720" i="1" l="1"/>
  <c r="H720" i="1" s="1"/>
  <c r="G721" i="1" l="1"/>
  <c r="H721" i="1" s="1"/>
  <c r="G722" i="1" l="1"/>
  <c r="H722" i="1" s="1"/>
  <c r="G723" i="1" l="1"/>
  <c r="H723" i="1" s="1"/>
  <c r="G724" i="1" l="1"/>
  <c r="H724" i="1" s="1"/>
  <c r="G725" i="1" l="1"/>
  <c r="H725" i="1" s="1"/>
  <c r="G726" i="1" l="1"/>
  <c r="H726" i="1" s="1"/>
  <c r="G727" i="1" l="1"/>
  <c r="H727" i="1" s="1"/>
  <c r="G728" i="1" l="1"/>
  <c r="H728" i="1" s="1"/>
  <c r="G729" i="1" l="1"/>
  <c r="H729" i="1" s="1"/>
  <c r="G730" i="1" l="1"/>
  <c r="H730" i="1" s="1"/>
  <c r="G731" i="1" l="1"/>
  <c r="H731" i="1" s="1"/>
  <c r="G732" i="1" l="1"/>
  <c r="H732" i="1" s="1"/>
  <c r="G733" i="1" l="1"/>
  <c r="H733" i="1" s="1"/>
  <c r="G734" i="1" l="1"/>
  <c r="H734" i="1" s="1"/>
  <c r="G735" i="1" l="1"/>
  <c r="H735" i="1" s="1"/>
  <c r="G736" i="1" l="1"/>
  <c r="H736" i="1" s="1"/>
  <c r="G737" i="1" l="1"/>
  <c r="H737" i="1" s="1"/>
  <c r="G738" i="1" l="1"/>
  <c r="H738" i="1" s="1"/>
  <c r="G739" i="1" l="1"/>
  <c r="H739" i="1" s="1"/>
  <c r="G740" i="1" l="1"/>
  <c r="H740" i="1" s="1"/>
  <c r="G741" i="1" l="1"/>
  <c r="H741" i="1" s="1"/>
  <c r="G742" i="1" l="1"/>
  <c r="H742" i="1" s="1"/>
  <c r="G743" i="1" l="1"/>
  <c r="H743" i="1" s="1"/>
  <c r="G744" i="1" l="1"/>
  <c r="H744" i="1" s="1"/>
  <c r="G745" i="1" l="1"/>
  <c r="H745" i="1" s="1"/>
  <c r="G746" i="1" l="1"/>
  <c r="H746" i="1" s="1"/>
  <c r="G747" i="1" l="1"/>
  <c r="H747" i="1" s="1"/>
  <c r="G748" i="1" l="1"/>
  <c r="H748" i="1" s="1"/>
  <c r="G749" i="1" l="1"/>
  <c r="H749" i="1" s="1"/>
  <c r="G750" i="1" l="1"/>
  <c r="H750" i="1" s="1"/>
  <c r="G751" i="1" l="1"/>
  <c r="H751" i="1" s="1"/>
  <c r="G752" i="1" l="1"/>
  <c r="H752" i="1" s="1"/>
  <c r="G753" i="1" l="1"/>
  <c r="H753" i="1" s="1"/>
  <c r="G754" i="1" l="1"/>
  <c r="H754" i="1" s="1"/>
  <c r="G755" i="1" l="1"/>
  <c r="H755" i="1" s="1"/>
  <c r="G756" i="1" l="1"/>
  <c r="H756" i="1" s="1"/>
  <c r="G757" i="1" l="1"/>
  <c r="H757" i="1" s="1"/>
  <c r="G758" i="1" l="1"/>
  <c r="H758" i="1" s="1"/>
  <c r="G759" i="1" l="1"/>
  <c r="H759" i="1" s="1"/>
  <c r="G760" i="1" l="1"/>
  <c r="H760" i="1" s="1"/>
  <c r="G761" i="1" l="1"/>
  <c r="H761" i="1" s="1"/>
  <c r="G762" i="1" l="1"/>
  <c r="H762" i="1" s="1"/>
  <c r="G763" i="1" l="1"/>
  <c r="H763" i="1" s="1"/>
  <c r="G764" i="1" l="1"/>
  <c r="H764" i="1" s="1"/>
  <c r="G765" i="1" l="1"/>
  <c r="H765" i="1" s="1"/>
  <c r="G766" i="1" l="1"/>
  <c r="H766" i="1" s="1"/>
  <c r="G767" i="1" l="1"/>
  <c r="H767" i="1" s="1"/>
  <c r="G768" i="1" l="1"/>
  <c r="H768" i="1" s="1"/>
  <c r="G769" i="1" l="1"/>
  <c r="H769" i="1" s="1"/>
  <c r="G770" i="1" l="1"/>
  <c r="H770" i="1" s="1"/>
  <c r="G771" i="1" l="1"/>
  <c r="H771" i="1" s="1"/>
  <c r="G772" i="1" l="1"/>
  <c r="H772" i="1" s="1"/>
  <c r="G773" i="1" l="1"/>
  <c r="H773" i="1" s="1"/>
  <c r="G774" i="1" l="1"/>
  <c r="H774" i="1" s="1"/>
  <c r="G775" i="1" l="1"/>
  <c r="H775" i="1" s="1"/>
  <c r="G776" i="1" l="1"/>
  <c r="H776" i="1" s="1"/>
  <c r="G777" i="1" l="1"/>
  <c r="H777" i="1" s="1"/>
  <c r="G778" i="1" l="1"/>
  <c r="H778" i="1" s="1"/>
  <c r="G779" i="1" l="1"/>
  <c r="H779" i="1" s="1"/>
  <c r="G780" i="1" l="1"/>
  <c r="H780" i="1" s="1"/>
  <c r="G781" i="1" l="1"/>
  <c r="H781" i="1" s="1"/>
  <c r="G782" i="1" l="1"/>
  <c r="H782" i="1" s="1"/>
  <c r="G783" i="1" l="1"/>
  <c r="H783" i="1" s="1"/>
  <c r="G784" i="1" l="1"/>
  <c r="H784" i="1" s="1"/>
  <c r="G785" i="1" l="1"/>
  <c r="H785" i="1" s="1"/>
  <c r="G786" i="1" l="1"/>
  <c r="H786" i="1" s="1"/>
  <c r="G787" i="1" l="1"/>
  <c r="H787" i="1" s="1"/>
  <c r="G788" i="1" l="1"/>
  <c r="H788" i="1" s="1"/>
  <c r="G789" i="1" l="1"/>
  <c r="H789" i="1" s="1"/>
  <c r="G790" i="1" l="1"/>
  <c r="H790" i="1" s="1"/>
  <c r="G791" i="1" l="1"/>
  <c r="H791" i="1" s="1"/>
  <c r="G792" i="1" l="1"/>
  <c r="H792" i="1" s="1"/>
  <c r="G793" i="1" l="1"/>
  <c r="H793" i="1" s="1"/>
  <c r="G794" i="1" l="1"/>
  <c r="H794" i="1" s="1"/>
  <c r="G795" i="1" l="1"/>
  <c r="H795" i="1" s="1"/>
  <c r="G796" i="1" l="1"/>
  <c r="H796" i="1" s="1"/>
  <c r="G797" i="1" l="1"/>
  <c r="H797" i="1" s="1"/>
  <c r="G798" i="1" l="1"/>
  <c r="H798" i="1" s="1"/>
  <c r="G799" i="1" l="1"/>
  <c r="H799" i="1" s="1"/>
  <c r="G800" i="1" l="1"/>
  <c r="H800" i="1" s="1"/>
  <c r="G801" i="1" l="1"/>
  <c r="H801" i="1" s="1"/>
  <c r="G802" i="1" l="1"/>
  <c r="H802" i="1" s="1"/>
  <c r="G803" i="1" l="1"/>
  <c r="H803" i="1" s="1"/>
  <c r="G804" i="1" l="1"/>
  <c r="H804" i="1" s="1"/>
  <c r="G805" i="1" l="1"/>
  <c r="H805" i="1" s="1"/>
  <c r="G806" i="1" l="1"/>
  <c r="H806" i="1" s="1"/>
  <c r="G807" i="1" l="1"/>
  <c r="H807" i="1" s="1"/>
  <c r="G808" i="1" l="1"/>
  <c r="H808" i="1" s="1"/>
  <c r="G809" i="1" l="1"/>
  <c r="H809" i="1" s="1"/>
  <c r="G810" i="1" l="1"/>
  <c r="H810" i="1" s="1"/>
  <c r="G811" i="1" l="1"/>
  <c r="H811" i="1" s="1"/>
  <c r="G812" i="1" l="1"/>
  <c r="H812" i="1" s="1"/>
  <c r="G813" i="1" l="1"/>
  <c r="H813" i="1" s="1"/>
  <c r="G814" i="1" l="1"/>
  <c r="H814" i="1" s="1"/>
  <c r="G815" i="1" l="1"/>
  <c r="H815" i="1" s="1"/>
  <c r="G816" i="1" l="1"/>
  <c r="H816" i="1" s="1"/>
  <c r="G817" i="1" l="1"/>
  <c r="H817" i="1" s="1"/>
  <c r="G818" i="1" l="1"/>
  <c r="H818" i="1" s="1"/>
  <c r="G819" i="1" l="1"/>
  <c r="H819" i="1" s="1"/>
  <c r="G820" i="1" l="1"/>
  <c r="H820" i="1" s="1"/>
  <c r="G821" i="1" l="1"/>
  <c r="H821" i="1" s="1"/>
  <c r="G822" i="1" l="1"/>
  <c r="H822" i="1" s="1"/>
  <c r="G823" i="1" l="1"/>
  <c r="H823" i="1" s="1"/>
  <c r="G824" i="1" l="1"/>
  <c r="H824" i="1" s="1"/>
  <c r="G825" i="1" l="1"/>
  <c r="H825" i="1" s="1"/>
  <c r="G826" i="1" l="1"/>
  <c r="H826" i="1" s="1"/>
  <c r="G827" i="1" l="1"/>
  <c r="H827" i="1" s="1"/>
  <c r="G828" i="1" l="1"/>
  <c r="H828" i="1" s="1"/>
  <c r="G829" i="1" l="1"/>
  <c r="H829" i="1" s="1"/>
  <c r="G830" i="1" l="1"/>
  <c r="H830" i="1" s="1"/>
  <c r="G831" i="1" l="1"/>
  <c r="H831" i="1" s="1"/>
  <c r="G832" i="1" l="1"/>
  <c r="H832" i="1" s="1"/>
  <c r="G833" i="1" l="1"/>
  <c r="H833" i="1" s="1"/>
  <c r="G834" i="1" l="1"/>
  <c r="H834" i="1" s="1"/>
  <c r="G835" i="1" l="1"/>
  <c r="H835" i="1" s="1"/>
  <c r="G836" i="1" l="1"/>
  <c r="H836" i="1" s="1"/>
  <c r="G837" i="1" l="1"/>
  <c r="H837" i="1" s="1"/>
  <c r="G838" i="1" l="1"/>
  <c r="H838" i="1" s="1"/>
  <c r="G839" i="1" l="1"/>
  <c r="H839" i="1" s="1"/>
  <c r="G840" i="1" l="1"/>
  <c r="H840" i="1" s="1"/>
  <c r="G841" i="1" l="1"/>
  <c r="H841" i="1" s="1"/>
  <c r="G842" i="1" l="1"/>
  <c r="H842" i="1" s="1"/>
  <c r="G843" i="1" l="1"/>
  <c r="H843" i="1" s="1"/>
  <c r="G844" i="1" l="1"/>
  <c r="H844" i="1" s="1"/>
  <c r="G845" i="1" l="1"/>
  <c r="H845" i="1" s="1"/>
  <c r="G846" i="1" l="1"/>
  <c r="H846" i="1" s="1"/>
  <c r="G847" i="1" l="1"/>
  <c r="H847" i="1" s="1"/>
  <c r="G848" i="1" l="1"/>
  <c r="H848" i="1" s="1"/>
  <c r="G849" i="1" l="1"/>
  <c r="H849" i="1" s="1"/>
  <c r="G850" i="1" l="1"/>
  <c r="H850" i="1" s="1"/>
  <c r="G851" i="1" l="1"/>
  <c r="H851" i="1" s="1"/>
  <c r="G852" i="1" l="1"/>
  <c r="H852" i="1" s="1"/>
  <c r="G853" i="1" l="1"/>
  <c r="H853" i="1" s="1"/>
  <c r="G854" i="1" l="1"/>
  <c r="H854" i="1" s="1"/>
  <c r="G855" i="1" l="1"/>
  <c r="H855" i="1" s="1"/>
  <c r="G856" i="1" l="1"/>
  <c r="H856" i="1" s="1"/>
  <c r="G857" i="1" l="1"/>
  <c r="H857" i="1" s="1"/>
  <c r="G858" i="1" l="1"/>
  <c r="H858" i="1" s="1"/>
  <c r="G859" i="1" l="1"/>
  <c r="H859" i="1" s="1"/>
  <c r="G860" i="1" l="1"/>
  <c r="H860" i="1" s="1"/>
  <c r="G861" i="1" l="1"/>
  <c r="H861" i="1" s="1"/>
  <c r="G862" i="1" l="1"/>
  <c r="H862" i="1" s="1"/>
  <c r="G863" i="1" l="1"/>
  <c r="H863" i="1" s="1"/>
  <c r="G864" i="1" l="1"/>
  <c r="H864" i="1" s="1"/>
  <c r="G865" i="1" l="1"/>
  <c r="H865" i="1" s="1"/>
  <c r="G866" i="1" l="1"/>
  <c r="H866" i="1" s="1"/>
  <c r="G867" i="1" l="1"/>
  <c r="H867" i="1" s="1"/>
  <c r="G868" i="1" l="1"/>
  <c r="H868" i="1" s="1"/>
  <c r="G869" i="1" l="1"/>
  <c r="H869" i="1" s="1"/>
  <c r="G870" i="1" l="1"/>
  <c r="H870" i="1" s="1"/>
  <c r="G871" i="1" l="1"/>
  <c r="H871" i="1" s="1"/>
  <c r="G872" i="1" l="1"/>
  <c r="H872" i="1" s="1"/>
  <c r="G873" i="1" l="1"/>
  <c r="H873" i="1" s="1"/>
  <c r="G874" i="1" l="1"/>
  <c r="H874" i="1" s="1"/>
  <c r="G875" i="1" l="1"/>
  <c r="H875" i="1" s="1"/>
  <c r="G876" i="1" l="1"/>
  <c r="H876" i="1" s="1"/>
  <c r="G877" i="1" l="1"/>
  <c r="H877" i="1" s="1"/>
  <c r="G878" i="1" l="1"/>
  <c r="H878" i="1" s="1"/>
  <c r="G879" i="1" l="1"/>
  <c r="H879" i="1" s="1"/>
  <c r="G880" i="1" l="1"/>
  <c r="H880" i="1" s="1"/>
  <c r="G881" i="1" l="1"/>
  <c r="H881" i="1" s="1"/>
  <c r="G882" i="1" l="1"/>
  <c r="H882" i="1" s="1"/>
  <c r="G883" i="1" l="1"/>
  <c r="H883" i="1" s="1"/>
  <c r="G884" i="1" l="1"/>
  <c r="H884" i="1" s="1"/>
  <c r="G885" i="1" l="1"/>
  <c r="H885" i="1" s="1"/>
  <c r="G886" i="1" l="1"/>
  <c r="H886" i="1" s="1"/>
  <c r="G887" i="1" l="1"/>
  <c r="H887" i="1" s="1"/>
  <c r="G888" i="1" l="1"/>
  <c r="H888" i="1" s="1"/>
  <c r="G889" i="1" l="1"/>
  <c r="H889" i="1" s="1"/>
  <c r="G890" i="1" l="1"/>
  <c r="H890" i="1" s="1"/>
  <c r="G891" i="1" l="1"/>
  <c r="H891" i="1" s="1"/>
  <c r="G892" i="1" l="1"/>
  <c r="H892" i="1" s="1"/>
  <c r="G893" i="1" l="1"/>
  <c r="H893" i="1" s="1"/>
  <c r="G894" i="1" l="1"/>
  <c r="H894" i="1" s="1"/>
  <c r="G895" i="1" l="1"/>
  <c r="H895" i="1" s="1"/>
  <c r="G896" i="1" l="1"/>
  <c r="H896" i="1" s="1"/>
  <c r="G897" i="1" l="1"/>
  <c r="H897" i="1" s="1"/>
  <c r="G898" i="1" l="1"/>
  <c r="H898" i="1" s="1"/>
  <c r="G899" i="1" l="1"/>
  <c r="H899" i="1" s="1"/>
  <c r="G900" i="1" l="1"/>
  <c r="H900" i="1" s="1"/>
  <c r="G901" i="1" l="1"/>
  <c r="H901" i="1" s="1"/>
  <c r="G902" i="1" l="1"/>
  <c r="H902" i="1" s="1"/>
  <c r="G903" i="1" l="1"/>
  <c r="H903" i="1" s="1"/>
  <c r="G904" i="1" l="1"/>
  <c r="H904" i="1" s="1"/>
  <c r="G905" i="1" l="1"/>
  <c r="H905" i="1" s="1"/>
  <c r="G906" i="1" l="1"/>
  <c r="H906" i="1" s="1"/>
  <c r="G907" i="1" l="1"/>
  <c r="H907" i="1" s="1"/>
  <c r="G908" i="1" l="1"/>
  <c r="H908" i="1" s="1"/>
  <c r="G909" i="1" l="1"/>
  <c r="H909" i="1" s="1"/>
  <c r="G910" i="1" l="1"/>
  <c r="H910" i="1" s="1"/>
  <c r="G911" i="1" l="1"/>
  <c r="H911" i="1" s="1"/>
  <c r="G912" i="1" l="1"/>
  <c r="H912" i="1" s="1"/>
  <c r="G913" i="1" l="1"/>
  <c r="H913" i="1" s="1"/>
  <c r="G914" i="1" l="1"/>
  <c r="H914" i="1" s="1"/>
  <c r="G915" i="1" l="1"/>
  <c r="H915" i="1" s="1"/>
  <c r="G916" i="1" l="1"/>
  <c r="H916" i="1" s="1"/>
  <c r="G917" i="1" l="1"/>
  <c r="H917" i="1" s="1"/>
  <c r="G918" i="1" l="1"/>
  <c r="H918" i="1" s="1"/>
  <c r="G919" i="1" l="1"/>
  <c r="H919" i="1" s="1"/>
  <c r="G920" i="1" l="1"/>
  <c r="H920" i="1" s="1"/>
  <c r="G921" i="1" l="1"/>
  <c r="H921" i="1" s="1"/>
  <c r="G922" i="1" l="1"/>
  <c r="H922" i="1" s="1"/>
  <c r="G923" i="1" l="1"/>
  <c r="H923" i="1" s="1"/>
  <c r="G924" i="1" l="1"/>
  <c r="H924" i="1" s="1"/>
  <c r="G925" i="1" l="1"/>
  <c r="H925" i="1" s="1"/>
  <c r="G926" i="1" l="1"/>
  <c r="H926" i="1" s="1"/>
  <c r="G927" i="1" l="1"/>
  <c r="H927" i="1" s="1"/>
  <c r="G928" i="1" l="1"/>
  <c r="H928" i="1" s="1"/>
  <c r="G929" i="1" l="1"/>
  <c r="H929" i="1" s="1"/>
  <c r="G930" i="1" l="1"/>
  <c r="H930" i="1" s="1"/>
  <c r="G931" i="1" l="1"/>
  <c r="H931" i="1" s="1"/>
  <c r="G932" i="1" l="1"/>
  <c r="H932" i="1" s="1"/>
  <c r="G933" i="1" l="1"/>
  <c r="H933" i="1" s="1"/>
  <c r="G934" i="1" l="1"/>
  <c r="H934" i="1" s="1"/>
  <c r="G935" i="1" l="1"/>
  <c r="H935" i="1" s="1"/>
  <c r="G936" i="1" l="1"/>
  <c r="H936" i="1" s="1"/>
  <c r="G937" i="1" l="1"/>
  <c r="H937" i="1" s="1"/>
  <c r="G938" i="1" l="1"/>
  <c r="H938" i="1" s="1"/>
  <c r="G939" i="1" l="1"/>
  <c r="H939" i="1" s="1"/>
  <c r="G940" i="1" l="1"/>
  <c r="H940" i="1" s="1"/>
  <c r="G941" i="1" l="1"/>
  <c r="H941" i="1" s="1"/>
  <c r="G942" i="1" l="1"/>
  <c r="H942" i="1" s="1"/>
  <c r="G943" i="1" l="1"/>
  <c r="H943" i="1" s="1"/>
  <c r="G944" i="1" l="1"/>
  <c r="H944" i="1" s="1"/>
  <c r="G945" i="1" l="1"/>
  <c r="H945" i="1" s="1"/>
  <c r="G946" i="1" l="1"/>
  <c r="H946" i="1" s="1"/>
  <c r="G947" i="1" l="1"/>
  <c r="H947" i="1" s="1"/>
  <c r="G948" i="1" l="1"/>
  <c r="H948" i="1" s="1"/>
  <c r="G949" i="1" l="1"/>
  <c r="H949" i="1" s="1"/>
  <c r="G950" i="1" l="1"/>
  <c r="H950" i="1" s="1"/>
  <c r="G951" i="1" l="1"/>
  <c r="H951" i="1" s="1"/>
  <c r="G952" i="1" l="1"/>
  <c r="H952" i="1" s="1"/>
  <c r="G953" i="1" l="1"/>
  <c r="H953" i="1" s="1"/>
  <c r="G954" i="1" l="1"/>
  <c r="H954" i="1" s="1"/>
  <c r="G955" i="1" l="1"/>
  <c r="H955" i="1" s="1"/>
  <c r="G956" i="1" l="1"/>
  <c r="H956" i="1" s="1"/>
  <c r="G957" i="1" l="1"/>
  <c r="H957" i="1" s="1"/>
  <c r="G958" i="1" l="1"/>
  <c r="H958" i="1" s="1"/>
  <c r="G959" i="1" l="1"/>
  <c r="H959" i="1" s="1"/>
  <c r="G960" i="1" l="1"/>
  <c r="H960" i="1" s="1"/>
  <c r="G961" i="1" l="1"/>
  <c r="H961" i="1" s="1"/>
  <c r="G962" i="1" l="1"/>
  <c r="H962" i="1" s="1"/>
  <c r="G963" i="1" l="1"/>
  <c r="H963" i="1" s="1"/>
  <c r="G964" i="1" l="1"/>
  <c r="H964" i="1" s="1"/>
  <c r="G965" i="1" l="1"/>
  <c r="H965" i="1" s="1"/>
  <c r="G966" i="1" l="1"/>
  <c r="H966" i="1" s="1"/>
  <c r="G967" i="1" l="1"/>
  <c r="H967" i="1" s="1"/>
  <c r="G968" i="1" l="1"/>
  <c r="H968" i="1" s="1"/>
  <c r="G969" i="1" l="1"/>
  <c r="H969" i="1" s="1"/>
  <c r="G970" i="1" l="1"/>
  <c r="H970" i="1" s="1"/>
  <c r="G971" i="1" l="1"/>
  <c r="H971" i="1" s="1"/>
  <c r="G972" i="1" l="1"/>
  <c r="H972" i="1" s="1"/>
  <c r="G973" i="1" l="1"/>
  <c r="H973" i="1" s="1"/>
  <c r="G974" i="1" l="1"/>
  <c r="H974" i="1" s="1"/>
  <c r="G975" i="1" l="1"/>
  <c r="H975" i="1" s="1"/>
  <c r="G976" i="1" l="1"/>
  <c r="H976" i="1" s="1"/>
  <c r="G977" i="1" l="1"/>
  <c r="H977" i="1" s="1"/>
  <c r="G978" i="1" l="1"/>
  <c r="H978" i="1" s="1"/>
  <c r="G979" i="1" l="1"/>
  <c r="H979" i="1" s="1"/>
  <c r="G980" i="1" l="1"/>
  <c r="H980" i="1" s="1"/>
  <c r="G981" i="1" l="1"/>
  <c r="H981" i="1" s="1"/>
  <c r="G982" i="1" l="1"/>
  <c r="H982" i="1" s="1"/>
  <c r="G983" i="1" l="1"/>
  <c r="H983" i="1" s="1"/>
  <c r="G984" i="1" l="1"/>
  <c r="H984" i="1" s="1"/>
  <c r="G985" i="1" l="1"/>
  <c r="H985" i="1" s="1"/>
  <c r="G986" i="1" l="1"/>
  <c r="H986" i="1" s="1"/>
  <c r="G987" i="1" l="1"/>
  <c r="H987" i="1" s="1"/>
  <c r="G988" i="1" l="1"/>
  <c r="H988" i="1" s="1"/>
  <c r="G989" i="1" l="1"/>
  <c r="H989" i="1" s="1"/>
  <c r="G990" i="1" l="1"/>
  <c r="H990" i="1" s="1"/>
  <c r="G991" i="1" l="1"/>
  <c r="H991" i="1" s="1"/>
  <c r="G992" i="1" l="1"/>
  <c r="H992" i="1" s="1"/>
  <c r="G993" i="1" l="1"/>
  <c r="H993" i="1" s="1"/>
  <c r="G994" i="1" l="1"/>
  <c r="H994" i="1" s="1"/>
  <c r="G995" i="1" l="1"/>
  <c r="H995" i="1" s="1"/>
  <c r="G996" i="1" l="1"/>
  <c r="H996" i="1" s="1"/>
  <c r="G997" i="1" l="1"/>
  <c r="H997" i="1" s="1"/>
  <c r="G998" i="1" l="1"/>
  <c r="H998" i="1" s="1"/>
  <c r="G999" i="1" l="1"/>
  <c r="H999" i="1" s="1"/>
  <c r="G1000" i="1" l="1"/>
  <c r="H1000" i="1" s="1"/>
  <c r="G1001" i="1" l="1"/>
  <c r="H1001" i="1" s="1"/>
  <c r="G1002" i="1" l="1"/>
  <c r="H1002" i="1" s="1"/>
  <c r="G1003" i="1" l="1"/>
  <c r="H1003" i="1" s="1"/>
  <c r="G1004" i="1" l="1"/>
  <c r="H1004" i="1" s="1"/>
  <c r="G1005" i="1" l="1"/>
  <c r="H1005" i="1" s="1"/>
  <c r="G1006" i="1" l="1"/>
  <c r="H1006" i="1" s="1"/>
  <c r="G1007" i="1" l="1"/>
  <c r="H1007" i="1" s="1"/>
  <c r="G1008" i="1" l="1"/>
  <c r="H1008" i="1" s="1"/>
  <c r="G1009" i="1" l="1"/>
  <c r="H1009" i="1" s="1"/>
  <c r="G1010" i="1" l="1"/>
  <c r="H1010" i="1" s="1"/>
  <c r="G1011" i="1" l="1"/>
  <c r="H1011" i="1" s="1"/>
  <c r="G1012" i="1" l="1"/>
  <c r="H1012" i="1" s="1"/>
  <c r="G1013" i="1" l="1"/>
  <c r="H1013" i="1" s="1"/>
  <c r="G1014" i="1" l="1"/>
  <c r="H1014" i="1" s="1"/>
  <c r="G1015" i="1" l="1"/>
  <c r="H1015" i="1" s="1"/>
  <c r="G1016" i="1" l="1"/>
  <c r="H1016" i="1" s="1"/>
  <c r="G1017" i="1" l="1"/>
  <c r="H1017" i="1" s="1"/>
  <c r="G1018" i="1" l="1"/>
  <c r="H1018" i="1" s="1"/>
  <c r="G1019" i="1" l="1"/>
  <c r="H1019" i="1" s="1"/>
  <c r="G1020" i="1" l="1"/>
  <c r="H1020" i="1" s="1"/>
  <c r="G1021" i="1" l="1"/>
  <c r="H1021" i="1" s="1"/>
  <c r="G1022" i="1" l="1"/>
  <c r="H1022" i="1" s="1"/>
  <c r="G1023" i="1" l="1"/>
  <c r="H1023" i="1" s="1"/>
  <c r="G1024" i="1" l="1"/>
  <c r="H1024" i="1" s="1"/>
  <c r="G1025" i="1" l="1"/>
  <c r="H1025" i="1" s="1"/>
  <c r="G1026" i="1" l="1"/>
  <c r="H1026" i="1" s="1"/>
  <c r="G1027" i="1" l="1"/>
  <c r="H1027" i="1" s="1"/>
  <c r="G1028" i="1" l="1"/>
  <c r="H1028" i="1" s="1"/>
  <c r="G1029" i="1" l="1"/>
  <c r="H1029" i="1" s="1"/>
  <c r="G1030" i="1" l="1"/>
  <c r="H1030" i="1" s="1"/>
  <c r="G1031" i="1" l="1"/>
  <c r="H1031" i="1" s="1"/>
  <c r="G1032" i="1" l="1"/>
  <c r="H1032" i="1" s="1"/>
  <c r="G1033" i="1" l="1"/>
  <c r="H1033" i="1" s="1"/>
  <c r="G1034" i="1" l="1"/>
  <c r="H1034" i="1" s="1"/>
  <c r="G1035" i="1" l="1"/>
  <c r="H1035" i="1" s="1"/>
  <c r="G1036" i="1" l="1"/>
  <c r="H1036" i="1" s="1"/>
  <c r="G1037" i="1" l="1"/>
  <c r="H1037" i="1" s="1"/>
  <c r="G1038" i="1" l="1"/>
  <c r="H1038" i="1" s="1"/>
  <c r="G1039" i="1" l="1"/>
  <c r="H1039" i="1" s="1"/>
  <c r="G1040" i="1" l="1"/>
  <c r="H1040" i="1" s="1"/>
  <c r="G1041" i="1" l="1"/>
  <c r="H1041" i="1" s="1"/>
  <c r="G1042" i="1" l="1"/>
  <c r="H1042" i="1" s="1"/>
  <c r="G1043" i="1" l="1"/>
  <c r="H1043" i="1" s="1"/>
  <c r="G1044" i="1" l="1"/>
  <c r="H1044" i="1" s="1"/>
  <c r="G1045" i="1" l="1"/>
  <c r="H1045" i="1" s="1"/>
  <c r="G1046" i="1" l="1"/>
  <c r="H1046" i="1" s="1"/>
  <c r="G1047" i="1" l="1"/>
  <c r="H1047" i="1" s="1"/>
  <c r="G1048" i="1" l="1"/>
  <c r="H1048" i="1" s="1"/>
  <c r="G1049" i="1" l="1"/>
  <c r="H1049" i="1" s="1"/>
  <c r="G1050" i="1" l="1"/>
  <c r="H1050" i="1" s="1"/>
  <c r="G1051" i="1" l="1"/>
  <c r="H1051" i="1" s="1"/>
  <c r="G1052" i="1" l="1"/>
  <c r="H1052" i="1" s="1"/>
  <c r="G1053" i="1" l="1"/>
  <c r="H1053" i="1" s="1"/>
  <c r="G1054" i="1" l="1"/>
  <c r="H1054" i="1" s="1"/>
  <c r="G1055" i="1" l="1"/>
  <c r="H1055" i="1" s="1"/>
  <c r="G1056" i="1" l="1"/>
  <c r="H1056" i="1" s="1"/>
  <c r="G1057" i="1" l="1"/>
  <c r="H1057" i="1" s="1"/>
  <c r="G1058" i="1" l="1"/>
  <c r="H1058" i="1" s="1"/>
  <c r="G1059" i="1" l="1"/>
  <c r="H1059" i="1" s="1"/>
  <c r="G1060" i="1" l="1"/>
  <c r="H1060" i="1" s="1"/>
  <c r="G1061" i="1" l="1"/>
  <c r="H1061" i="1" s="1"/>
  <c r="G1062" i="1" l="1"/>
  <c r="H1062" i="1" s="1"/>
  <c r="G1063" i="1" l="1"/>
  <c r="H1063" i="1" s="1"/>
  <c r="G1064" i="1" l="1"/>
  <c r="H1064" i="1" s="1"/>
  <c r="G1065" i="1" l="1"/>
  <c r="H1065" i="1" s="1"/>
  <c r="G1066" i="1" l="1"/>
  <c r="H1066" i="1" s="1"/>
  <c r="G1067" i="1" l="1"/>
  <c r="H1067" i="1" s="1"/>
  <c r="G1068" i="1" l="1"/>
  <c r="H1068" i="1" s="1"/>
  <c r="G1069" i="1" l="1"/>
  <c r="H1069" i="1" s="1"/>
  <c r="G1070" i="1" l="1"/>
  <c r="H1070" i="1" s="1"/>
  <c r="G1071" i="1" l="1"/>
  <c r="H1071" i="1" s="1"/>
  <c r="G1072" i="1" l="1"/>
  <c r="H1072" i="1" s="1"/>
  <c r="G1073" i="1" l="1"/>
  <c r="H1073" i="1" s="1"/>
  <c r="G1074" i="1" l="1"/>
  <c r="H1074" i="1" s="1"/>
  <c r="G1075" i="1" l="1"/>
  <c r="H1075" i="1" s="1"/>
  <c r="G1076" i="1" l="1"/>
  <c r="H1076" i="1" s="1"/>
  <c r="G1077" i="1" l="1"/>
  <c r="H1077" i="1" s="1"/>
  <c r="G1078" i="1" l="1"/>
  <c r="H1078" i="1" s="1"/>
  <c r="G1079" i="1" l="1"/>
  <c r="H1079" i="1" s="1"/>
  <c r="G1080" i="1" l="1"/>
  <c r="H1080" i="1" s="1"/>
  <c r="G1081" i="1" l="1"/>
  <c r="H1081" i="1" s="1"/>
  <c r="G1082" i="1" l="1"/>
  <c r="H1082" i="1" s="1"/>
  <c r="G1083" i="1" l="1"/>
  <c r="H1083" i="1" s="1"/>
  <c r="G1084" i="1" l="1"/>
  <c r="H1084" i="1" s="1"/>
  <c r="G1085" i="1" l="1"/>
  <c r="H1085" i="1" s="1"/>
  <c r="G1086" i="1" l="1"/>
  <c r="H1086" i="1" s="1"/>
  <c r="G1087" i="1" l="1"/>
  <c r="H1087" i="1" s="1"/>
  <c r="G1088" i="1" l="1"/>
  <c r="H1088" i="1" s="1"/>
  <c r="G1089" i="1" l="1"/>
  <c r="H1089" i="1" s="1"/>
  <c r="G1090" i="1" l="1"/>
  <c r="H1090" i="1" s="1"/>
  <c r="G1091" i="1" l="1"/>
  <c r="H1091" i="1" s="1"/>
  <c r="G1092" i="1" l="1"/>
  <c r="H1092" i="1" s="1"/>
  <c r="G1093" i="1" l="1"/>
  <c r="H1093" i="1" s="1"/>
  <c r="G1094" i="1" l="1"/>
  <c r="H1094" i="1" s="1"/>
  <c r="G1095" i="1" l="1"/>
  <c r="H1095" i="1" s="1"/>
  <c r="G1096" i="1" l="1"/>
  <c r="H1096" i="1" s="1"/>
  <c r="G1097" i="1" l="1"/>
  <c r="H1097" i="1" s="1"/>
  <c r="G1098" i="1" l="1"/>
  <c r="H1098" i="1" s="1"/>
  <c r="G1099" i="1" l="1"/>
  <c r="H1099" i="1" s="1"/>
  <c r="G1100" i="1" l="1"/>
  <c r="H1100" i="1" s="1"/>
  <c r="G1101" i="1" l="1"/>
  <c r="H1101" i="1" s="1"/>
  <c r="G1102" i="1" l="1"/>
  <c r="H1102" i="1" s="1"/>
  <c r="G1103" i="1" l="1"/>
  <c r="H1103" i="1" s="1"/>
  <c r="G1104" i="1" l="1"/>
  <c r="H1104" i="1" s="1"/>
  <c r="G1105" i="1" l="1"/>
  <c r="H1105" i="1" s="1"/>
  <c r="G1106" i="1" l="1"/>
  <c r="H1106" i="1" s="1"/>
  <c r="G1107" i="1" l="1"/>
  <c r="H1107" i="1" s="1"/>
  <c r="G1108" i="1" l="1"/>
  <c r="H1108" i="1" s="1"/>
  <c r="G1109" i="1" l="1"/>
  <c r="H1109" i="1" s="1"/>
  <c r="G1110" i="1" l="1"/>
  <c r="H1110" i="1" s="1"/>
  <c r="G1111" i="1" l="1"/>
  <c r="H1111" i="1" s="1"/>
  <c r="G1112" i="1" l="1"/>
  <c r="H1112" i="1" s="1"/>
  <c r="G1113" i="1" l="1"/>
  <c r="H1113" i="1" s="1"/>
  <c r="G1114" i="1" l="1"/>
  <c r="H1114" i="1" s="1"/>
  <c r="G1115" i="1" l="1"/>
  <c r="H1115" i="1" s="1"/>
  <c r="G1116" i="1" l="1"/>
  <c r="H1116" i="1" s="1"/>
  <c r="G1117" i="1" l="1"/>
  <c r="H1117" i="1" s="1"/>
  <c r="G1118" i="1" l="1"/>
  <c r="H1118" i="1" s="1"/>
  <c r="G1119" i="1" l="1"/>
  <c r="H1119" i="1" s="1"/>
  <c r="G1120" i="1" l="1"/>
  <c r="H1120" i="1" s="1"/>
  <c r="G1121" i="1" l="1"/>
  <c r="H1121" i="1" s="1"/>
  <c r="G1122" i="1" l="1"/>
  <c r="H1122" i="1" s="1"/>
  <c r="G1123" i="1" l="1"/>
  <c r="H1123" i="1" s="1"/>
  <c r="G1124" i="1" l="1"/>
  <c r="H1124" i="1" s="1"/>
  <c r="G1125" i="1" l="1"/>
  <c r="H1125" i="1" s="1"/>
  <c r="G1126" i="1" l="1"/>
  <c r="H1126" i="1" s="1"/>
  <c r="G1127" i="1" l="1"/>
  <c r="H1127" i="1" s="1"/>
  <c r="G1128" i="1" l="1"/>
  <c r="H1128" i="1" s="1"/>
  <c r="G1129" i="1" l="1"/>
  <c r="H1129" i="1" s="1"/>
  <c r="G1130" i="1" l="1"/>
  <c r="H1130" i="1" s="1"/>
  <c r="G1131" i="1" l="1"/>
  <c r="H1131" i="1" s="1"/>
  <c r="G1132" i="1" l="1"/>
  <c r="H1132" i="1" s="1"/>
  <c r="G1133" i="1" l="1"/>
  <c r="H1133" i="1" s="1"/>
  <c r="G1134" i="1" l="1"/>
  <c r="H1134" i="1" s="1"/>
  <c r="G1135" i="1" l="1"/>
  <c r="H1135" i="1" s="1"/>
  <c r="G1136" i="1" l="1"/>
  <c r="H1136" i="1" s="1"/>
  <c r="G1137" i="1" l="1"/>
  <c r="H1137" i="1" s="1"/>
  <c r="G1138" i="1" l="1"/>
  <c r="H1138" i="1" s="1"/>
  <c r="G1139" i="1" l="1"/>
  <c r="H1139" i="1" s="1"/>
  <c r="G1140" i="1" l="1"/>
  <c r="H1140" i="1" s="1"/>
  <c r="G1141" i="1" l="1"/>
  <c r="H1141" i="1" s="1"/>
  <c r="G1142" i="1" l="1"/>
  <c r="H1142" i="1" s="1"/>
  <c r="G1143" i="1" l="1"/>
  <c r="H1143" i="1" s="1"/>
  <c r="G1144" i="1" l="1"/>
  <c r="H1144" i="1" s="1"/>
  <c r="G1145" i="1" l="1"/>
  <c r="H1145" i="1" s="1"/>
  <c r="G1146" i="1" l="1"/>
  <c r="H1146" i="1" s="1"/>
  <c r="G1147" i="1" l="1"/>
  <c r="H1147" i="1" s="1"/>
  <c r="G1148" i="1" l="1"/>
  <c r="H1148" i="1" s="1"/>
  <c r="G1149" i="1" l="1"/>
  <c r="H1149" i="1" s="1"/>
  <c r="G1150" i="1" l="1"/>
  <c r="H1150" i="1" s="1"/>
  <c r="G1151" i="1" l="1"/>
  <c r="H1151" i="1" s="1"/>
  <c r="G1152" i="1" l="1"/>
  <c r="H1152" i="1" s="1"/>
  <c r="G1153" i="1" l="1"/>
  <c r="H1153" i="1" s="1"/>
  <c r="G1154" i="1" l="1"/>
  <c r="H1154" i="1" s="1"/>
  <c r="G1155" i="1" l="1"/>
  <c r="H1155" i="1" s="1"/>
  <c r="G1156" i="1" l="1"/>
  <c r="H1156" i="1" s="1"/>
  <c r="G1157" i="1" l="1"/>
  <c r="H1157" i="1" s="1"/>
  <c r="G1158" i="1" l="1"/>
  <c r="H1158" i="1" s="1"/>
  <c r="G1159" i="1" l="1"/>
  <c r="H1159" i="1" s="1"/>
  <c r="G1160" i="1" l="1"/>
  <c r="H1160" i="1" s="1"/>
  <c r="G1161" i="1" l="1"/>
  <c r="H1161" i="1" s="1"/>
  <c r="G1162" i="1" l="1"/>
  <c r="H1162" i="1" s="1"/>
  <c r="G1163" i="1" l="1"/>
  <c r="H1163" i="1" s="1"/>
  <c r="G1164" i="1" l="1"/>
  <c r="H1164" i="1" s="1"/>
  <c r="G1165" i="1" l="1"/>
  <c r="H1165" i="1" s="1"/>
  <c r="G1166" i="1" l="1"/>
  <c r="H1166" i="1" s="1"/>
  <c r="G1167" i="1" l="1"/>
  <c r="H1167" i="1" s="1"/>
  <c r="G1168" i="1" l="1"/>
  <c r="H1168" i="1" s="1"/>
  <c r="G1169" i="1" l="1"/>
  <c r="H1169" i="1" s="1"/>
  <c r="G1170" i="1" l="1"/>
  <c r="H1170" i="1" s="1"/>
  <c r="G1171" i="1" l="1"/>
  <c r="H1171" i="1" s="1"/>
  <c r="G1172" i="1" l="1"/>
  <c r="H1172" i="1" s="1"/>
  <c r="G1173" i="1" l="1"/>
  <c r="H1173" i="1" s="1"/>
  <c r="G1174" i="1" l="1"/>
  <c r="H1174" i="1" s="1"/>
  <c r="G1175" i="1" l="1"/>
  <c r="H1175" i="1" s="1"/>
  <c r="G1176" i="1" l="1"/>
  <c r="H1176" i="1" s="1"/>
  <c r="G1177" i="1" l="1"/>
  <c r="H1177" i="1" s="1"/>
  <c r="G1178" i="1" l="1"/>
  <c r="H1178" i="1" s="1"/>
  <c r="G1179" i="1" l="1"/>
  <c r="H1179" i="1" s="1"/>
  <c r="G1180" i="1" l="1"/>
  <c r="H1180" i="1" s="1"/>
  <c r="G1181" i="1" l="1"/>
  <c r="H1181" i="1" s="1"/>
  <c r="G1182" i="1" l="1"/>
  <c r="H1182" i="1" s="1"/>
  <c r="G1183" i="1" l="1"/>
  <c r="H1183" i="1" s="1"/>
  <c r="G1184" i="1" l="1"/>
  <c r="H1184" i="1" s="1"/>
  <c r="G1185" i="1" l="1"/>
  <c r="H1185" i="1" s="1"/>
  <c r="G1186" i="1" l="1"/>
  <c r="H1186" i="1" s="1"/>
  <c r="G1187" i="1" l="1"/>
  <c r="H1187" i="1" s="1"/>
  <c r="G1188" i="1" l="1"/>
  <c r="H1188" i="1" s="1"/>
  <c r="G1189" i="1" l="1"/>
  <c r="H1189" i="1" s="1"/>
  <c r="G1190" i="1" l="1"/>
  <c r="H1190" i="1" s="1"/>
  <c r="G1191" i="1" l="1"/>
  <c r="H1191" i="1" s="1"/>
  <c r="G1192" i="1" l="1"/>
  <c r="H1192" i="1" s="1"/>
  <c r="G1193" i="1" l="1"/>
  <c r="H1193" i="1" s="1"/>
  <c r="G1194" i="1" l="1"/>
  <c r="H1194" i="1" s="1"/>
  <c r="G1195" i="1" l="1"/>
  <c r="H1195" i="1" s="1"/>
  <c r="G1196" i="1" l="1"/>
  <c r="H1196" i="1" s="1"/>
  <c r="G1197" i="1" l="1"/>
  <c r="H1197" i="1" s="1"/>
  <c r="G1198" i="1" l="1"/>
  <c r="H1198" i="1" s="1"/>
  <c r="G1199" i="1" l="1"/>
  <c r="H1199" i="1" s="1"/>
  <c r="G1200" i="1" l="1"/>
  <c r="H1200" i="1" s="1"/>
  <c r="G1201" i="1" l="1"/>
  <c r="H1201" i="1" s="1"/>
  <c r="G1202" i="1" l="1"/>
  <c r="H1202" i="1" s="1"/>
  <c r="G1203" i="1" l="1"/>
  <c r="H1203" i="1" s="1"/>
  <c r="G1204" i="1" l="1"/>
  <c r="H1204" i="1" s="1"/>
  <c r="G1205" i="1" l="1"/>
  <c r="H1205" i="1" s="1"/>
  <c r="G1206" i="1" l="1"/>
  <c r="H1206" i="1" s="1"/>
  <c r="G1207" i="1" l="1"/>
  <c r="H1207" i="1" s="1"/>
  <c r="G1208" i="1" l="1"/>
  <c r="H1208" i="1" s="1"/>
  <c r="G1209" i="1" l="1"/>
  <c r="H1209" i="1" s="1"/>
  <c r="G1210" i="1" l="1"/>
  <c r="H1210" i="1" s="1"/>
  <c r="G1211" i="1" l="1"/>
  <c r="H1211" i="1" s="1"/>
  <c r="G1212" i="1" l="1"/>
  <c r="H1212" i="1" s="1"/>
  <c r="G1213" i="1" l="1"/>
  <c r="H1213" i="1" s="1"/>
  <c r="G1214" i="1" l="1"/>
  <c r="H1214" i="1" s="1"/>
  <c r="G1215" i="1" l="1"/>
  <c r="H1215" i="1" s="1"/>
  <c r="G1216" i="1" l="1"/>
  <c r="H1216" i="1" s="1"/>
  <c r="G1217" i="1" l="1"/>
  <c r="H1217" i="1" s="1"/>
  <c r="G1218" i="1" l="1"/>
  <c r="H1218" i="1" s="1"/>
  <c r="G1219" i="1" l="1"/>
  <c r="H1219" i="1" s="1"/>
  <c r="G1220" i="1" l="1"/>
  <c r="H1220" i="1" s="1"/>
  <c r="G1221" i="1" l="1"/>
  <c r="H1221" i="1" s="1"/>
  <c r="G1222" i="1" l="1"/>
  <c r="H1222" i="1" s="1"/>
  <c r="G1223" i="1" l="1"/>
  <c r="H1223" i="1" s="1"/>
  <c r="G1224" i="1" l="1"/>
  <c r="H1224" i="1" s="1"/>
  <c r="G1225" i="1" l="1"/>
  <c r="H1225" i="1" s="1"/>
  <c r="G1226" i="1" l="1"/>
  <c r="H1226" i="1" s="1"/>
  <c r="G1227" i="1" l="1"/>
  <c r="H1227" i="1" s="1"/>
  <c r="G1228" i="1" l="1"/>
  <c r="H1228" i="1" s="1"/>
  <c r="G1229" i="1" l="1"/>
  <c r="H1229" i="1" s="1"/>
  <c r="G1230" i="1" l="1"/>
  <c r="H1230" i="1" s="1"/>
  <c r="G1231" i="1" l="1"/>
  <c r="H1231" i="1" s="1"/>
  <c r="G1232" i="1" l="1"/>
  <c r="H1232" i="1" s="1"/>
  <c r="G1233" i="1" l="1"/>
  <c r="H1233" i="1" s="1"/>
  <c r="G1234" i="1" l="1"/>
  <c r="H1234" i="1" s="1"/>
  <c r="G1235" i="1" l="1"/>
  <c r="H1235" i="1" s="1"/>
  <c r="G1236" i="1" l="1"/>
  <c r="H1236" i="1" s="1"/>
  <c r="G1237" i="1" l="1"/>
  <c r="H1237" i="1" s="1"/>
  <c r="G1238" i="1" l="1"/>
  <c r="H1238" i="1" s="1"/>
  <c r="G1239" i="1" l="1"/>
  <c r="H1239" i="1" s="1"/>
  <c r="G1240" i="1" l="1"/>
  <c r="H1240" i="1" s="1"/>
  <c r="G1241" i="1" l="1"/>
  <c r="H1241" i="1" s="1"/>
  <c r="G1242" i="1" l="1"/>
  <c r="H1242" i="1" s="1"/>
  <c r="G1243" i="1" l="1"/>
  <c r="H1243" i="1" s="1"/>
  <c r="G1244" i="1" l="1"/>
  <c r="H1244" i="1" s="1"/>
  <c r="G1245" i="1" l="1"/>
  <c r="H1245" i="1" s="1"/>
  <c r="G1246" i="1" l="1"/>
  <c r="H1246" i="1" s="1"/>
  <c r="G1247" i="1" l="1"/>
  <c r="H1247" i="1" s="1"/>
  <c r="G1248" i="1" l="1"/>
  <c r="H1248" i="1" s="1"/>
  <c r="G1249" i="1" l="1"/>
  <c r="H1249" i="1" s="1"/>
  <c r="G1250" i="1" l="1"/>
  <c r="H1250" i="1" s="1"/>
  <c r="G1251" i="1" l="1"/>
  <c r="H1251" i="1" s="1"/>
  <c r="G1252" i="1" l="1"/>
  <c r="H1252" i="1" s="1"/>
  <c r="G1253" i="1" l="1"/>
  <c r="H1253" i="1" s="1"/>
  <c r="G1254" i="1" l="1"/>
  <c r="H1254" i="1" s="1"/>
  <c r="G1255" i="1" l="1"/>
  <c r="H1255" i="1" s="1"/>
  <c r="G1256" i="1" l="1"/>
  <c r="H1256" i="1" s="1"/>
  <c r="G1257" i="1" l="1"/>
  <c r="H1257" i="1" s="1"/>
  <c r="G1258" i="1" l="1"/>
  <c r="H1258" i="1" s="1"/>
  <c r="G1259" i="1" l="1"/>
  <c r="H1259" i="1" s="1"/>
  <c r="G1260" i="1" l="1"/>
  <c r="H1260" i="1" s="1"/>
  <c r="G1261" i="1" l="1"/>
  <c r="H1261" i="1" s="1"/>
  <c r="G1262" i="1" l="1"/>
  <c r="H1262" i="1" s="1"/>
  <c r="G1263" i="1" l="1"/>
  <c r="H1263" i="1" s="1"/>
  <c r="G1264" i="1" l="1"/>
  <c r="H1264" i="1" s="1"/>
  <c r="G1265" i="1" l="1"/>
  <c r="H1265" i="1" s="1"/>
  <c r="G1266" i="1" l="1"/>
  <c r="H1266" i="1" s="1"/>
  <c r="G1267" i="1" l="1"/>
  <c r="H1267" i="1" s="1"/>
  <c r="G1268" i="1" l="1"/>
  <c r="H1268" i="1" s="1"/>
  <c r="G1269" i="1" l="1"/>
  <c r="H1269" i="1" s="1"/>
  <c r="G1270" i="1" l="1"/>
  <c r="H1270" i="1" s="1"/>
  <c r="G1271" i="1" l="1"/>
  <c r="H1271" i="1" s="1"/>
  <c r="G1272" i="1" l="1"/>
  <c r="H1272" i="1" s="1"/>
  <c r="G1273" i="1" l="1"/>
  <c r="H1273" i="1" s="1"/>
  <c r="G1274" i="1" l="1"/>
  <c r="H1274" i="1" s="1"/>
  <c r="G1275" i="1" l="1"/>
  <c r="H1275" i="1" s="1"/>
  <c r="G1276" i="1" l="1"/>
  <c r="H1276" i="1" s="1"/>
  <c r="G1277" i="1" l="1"/>
  <c r="H1277" i="1" s="1"/>
  <c r="G1278" i="1" l="1"/>
  <c r="H1278" i="1" s="1"/>
  <c r="G1279" i="1" l="1"/>
  <c r="H1279" i="1" s="1"/>
  <c r="G1280" i="1" l="1"/>
  <c r="H1280" i="1" s="1"/>
  <c r="G1281" i="1" l="1"/>
  <c r="H1281" i="1" s="1"/>
  <c r="G1282" i="1" l="1"/>
  <c r="H1282" i="1" s="1"/>
  <c r="G1283" i="1" l="1"/>
  <c r="H1283" i="1" s="1"/>
  <c r="G1284" i="1" l="1"/>
  <c r="H1284" i="1" s="1"/>
  <c r="G1285" i="1" l="1"/>
  <c r="H1285" i="1" s="1"/>
  <c r="G1286" i="1" l="1"/>
  <c r="H1286" i="1" s="1"/>
  <c r="G1287" i="1" l="1"/>
  <c r="H1287" i="1" s="1"/>
  <c r="G1288" i="1" l="1"/>
  <c r="H1288" i="1" s="1"/>
  <c r="G1289" i="1" l="1"/>
  <c r="H1289" i="1" s="1"/>
  <c r="G1290" i="1" l="1"/>
  <c r="H1290" i="1" s="1"/>
  <c r="G1291" i="1" l="1"/>
  <c r="H1291" i="1" s="1"/>
  <c r="G1292" i="1" l="1"/>
  <c r="H1292" i="1" s="1"/>
  <c r="G1293" i="1" l="1"/>
  <c r="H1293" i="1" s="1"/>
  <c r="G1294" i="1" l="1"/>
  <c r="H1294" i="1" s="1"/>
  <c r="G1295" i="1" l="1"/>
  <c r="H1295" i="1" s="1"/>
  <c r="G1296" i="1" l="1"/>
  <c r="H1296" i="1" s="1"/>
  <c r="G1297" i="1" l="1"/>
  <c r="H1297" i="1" s="1"/>
  <c r="G1298" i="1" l="1"/>
  <c r="H1298" i="1" s="1"/>
  <c r="G1299" i="1" l="1"/>
  <c r="H1299" i="1" s="1"/>
  <c r="G1300" i="1" l="1"/>
  <c r="H1300" i="1" s="1"/>
  <c r="G1301" i="1" l="1"/>
  <c r="H1301" i="1" s="1"/>
  <c r="G1302" i="1" l="1"/>
  <c r="H1302" i="1" s="1"/>
  <c r="G1303" i="1" l="1"/>
  <c r="H1303" i="1" s="1"/>
  <c r="G1304" i="1" l="1"/>
  <c r="H1304" i="1" s="1"/>
  <c r="G1305" i="1" l="1"/>
  <c r="H1305" i="1" s="1"/>
  <c r="G1306" i="1" l="1"/>
  <c r="H1306" i="1" s="1"/>
  <c r="G1307" i="1" l="1"/>
  <c r="H1307" i="1" s="1"/>
  <c r="G1308" i="1" l="1"/>
  <c r="H1308" i="1" s="1"/>
  <c r="G1309" i="1" l="1"/>
  <c r="H1309" i="1" s="1"/>
  <c r="G1310" i="1" l="1"/>
  <c r="H1310" i="1" s="1"/>
  <c r="G1311" i="1" l="1"/>
  <c r="H1311" i="1" s="1"/>
  <c r="G1312" i="1" l="1"/>
  <c r="H1312" i="1" s="1"/>
  <c r="G1313" i="1" l="1"/>
  <c r="H1313" i="1" s="1"/>
  <c r="G1314" i="1" l="1"/>
  <c r="H1314" i="1" s="1"/>
  <c r="G1315" i="1" l="1"/>
  <c r="H1315" i="1" s="1"/>
  <c r="G1316" i="1" l="1"/>
  <c r="H1316" i="1" s="1"/>
  <c r="G1317" i="1" l="1"/>
  <c r="H1317" i="1" s="1"/>
  <c r="G1318" i="1" l="1"/>
  <c r="H1318" i="1" s="1"/>
  <c r="G1319" i="1" l="1"/>
  <c r="H1319" i="1" s="1"/>
  <c r="G1320" i="1" l="1"/>
  <c r="H1320" i="1" s="1"/>
  <c r="G1321" i="1" l="1"/>
  <c r="H1321" i="1" s="1"/>
  <c r="G1322" i="1" l="1"/>
  <c r="H1322" i="1" s="1"/>
  <c r="G1323" i="1" l="1"/>
  <c r="H1323" i="1" s="1"/>
  <c r="G1324" i="1" l="1"/>
  <c r="H1324" i="1" s="1"/>
  <c r="G1325" i="1" l="1"/>
  <c r="H1325" i="1" s="1"/>
  <c r="G1326" i="1" l="1"/>
  <c r="H1326" i="1" s="1"/>
  <c r="G1327" i="1" l="1"/>
  <c r="H1327" i="1" s="1"/>
  <c r="G1328" i="1" l="1"/>
  <c r="H1328" i="1" s="1"/>
  <c r="G1329" i="1" l="1"/>
  <c r="H1329" i="1" s="1"/>
  <c r="G1330" i="1" l="1"/>
  <c r="H1330" i="1" s="1"/>
  <c r="G1331" i="1" l="1"/>
  <c r="H1331" i="1" s="1"/>
  <c r="G1332" i="1" l="1"/>
  <c r="H1332" i="1" s="1"/>
  <c r="G1333" i="1" l="1"/>
  <c r="H1333" i="1" s="1"/>
  <c r="G1334" i="1" l="1"/>
  <c r="H1334" i="1" s="1"/>
  <c r="G1335" i="1" l="1"/>
  <c r="H1335" i="1" s="1"/>
  <c r="G1336" i="1" l="1"/>
  <c r="H1336" i="1" s="1"/>
  <c r="G1337" i="1" l="1"/>
  <c r="H1337" i="1" s="1"/>
  <c r="G1338" i="1" l="1"/>
  <c r="H1338" i="1" s="1"/>
  <c r="G1339" i="1" l="1"/>
  <c r="H1339" i="1" s="1"/>
  <c r="G1340" i="1" l="1"/>
  <c r="H1340" i="1" s="1"/>
  <c r="G1341" i="1" l="1"/>
  <c r="H1341" i="1" s="1"/>
  <c r="G1342" i="1" l="1"/>
  <c r="H1342" i="1" s="1"/>
  <c r="G1343" i="1" l="1"/>
  <c r="H1343" i="1" s="1"/>
  <c r="G1344" i="1" l="1"/>
  <c r="H1344" i="1" s="1"/>
  <c r="G1345" i="1" l="1"/>
  <c r="H1345" i="1" s="1"/>
  <c r="G1346" i="1" l="1"/>
  <c r="H1346" i="1" s="1"/>
  <c r="G1347" i="1" l="1"/>
  <c r="H1347" i="1" s="1"/>
  <c r="G1348" i="1" l="1"/>
  <c r="H1348" i="1" s="1"/>
  <c r="G1349" i="1" l="1"/>
  <c r="H1349" i="1" s="1"/>
  <c r="G1350" i="1" l="1"/>
  <c r="H1350" i="1" s="1"/>
  <c r="G1351" i="1" l="1"/>
  <c r="H1351" i="1" s="1"/>
  <c r="G1352" i="1" l="1"/>
  <c r="H1352" i="1" s="1"/>
  <c r="G1353" i="1" l="1"/>
  <c r="H1353" i="1" s="1"/>
  <c r="G1354" i="1" l="1"/>
  <c r="H1354" i="1" s="1"/>
  <c r="G1355" i="1" l="1"/>
  <c r="H1355" i="1" s="1"/>
  <c r="G1356" i="1" l="1"/>
  <c r="H1356" i="1" s="1"/>
  <c r="G1357" i="1" l="1"/>
  <c r="H1357" i="1" s="1"/>
  <c r="G1358" i="1" l="1"/>
  <c r="H1358" i="1" s="1"/>
  <c r="G1359" i="1" l="1"/>
  <c r="H1359" i="1" s="1"/>
  <c r="G1360" i="1" l="1"/>
  <c r="H1360" i="1" s="1"/>
  <c r="G1361" i="1" l="1"/>
  <c r="H1361" i="1" s="1"/>
  <c r="G1362" i="1" l="1"/>
  <c r="H1362" i="1" s="1"/>
  <c r="G1363" i="1" l="1"/>
  <c r="H1363" i="1" s="1"/>
  <c r="G1364" i="1" l="1"/>
  <c r="H1364" i="1" s="1"/>
  <c r="G1365" i="1" l="1"/>
  <c r="H1365" i="1" s="1"/>
  <c r="G1366" i="1" l="1"/>
  <c r="H1366" i="1" s="1"/>
  <c r="G1367" i="1" l="1"/>
  <c r="H1367" i="1" s="1"/>
  <c r="G1368" i="1" l="1"/>
  <c r="H1368" i="1" s="1"/>
  <c r="G1369" i="1" l="1"/>
  <c r="H1369" i="1" s="1"/>
  <c r="G1370" i="1" l="1"/>
  <c r="H1370" i="1" s="1"/>
  <c r="G1371" i="1" l="1"/>
  <c r="H1371" i="1" s="1"/>
  <c r="G1372" i="1" l="1"/>
  <c r="H1372" i="1" s="1"/>
  <c r="G1373" i="1" l="1"/>
  <c r="H1373" i="1" s="1"/>
  <c r="G1374" i="1" l="1"/>
  <c r="H1374" i="1" s="1"/>
  <c r="G1375" i="1" l="1"/>
  <c r="H1375" i="1" s="1"/>
  <c r="G1376" i="1" l="1"/>
  <c r="H1376" i="1" s="1"/>
  <c r="G1377" i="1" l="1"/>
  <c r="H1377" i="1" s="1"/>
  <c r="G1378" i="1" l="1"/>
  <c r="H1378" i="1" s="1"/>
  <c r="G1379" i="1" l="1"/>
  <c r="H1379" i="1" s="1"/>
  <c r="G1380" i="1" l="1"/>
  <c r="H1380" i="1" s="1"/>
  <c r="G1381" i="1" l="1"/>
  <c r="H1381" i="1" s="1"/>
  <c r="G1382" i="1" l="1"/>
  <c r="H1382" i="1" s="1"/>
  <c r="G1383" i="1" l="1"/>
  <c r="H1383" i="1" s="1"/>
  <c r="G1384" i="1" l="1"/>
  <c r="H1384" i="1" s="1"/>
  <c r="G1385" i="1" l="1"/>
  <c r="H1385" i="1" s="1"/>
  <c r="G1386" i="1" l="1"/>
  <c r="H1386" i="1" s="1"/>
  <c r="G1387" i="1" l="1"/>
  <c r="H1387" i="1" s="1"/>
  <c r="G1388" i="1" l="1"/>
  <c r="H1388" i="1" s="1"/>
  <c r="G1389" i="1" l="1"/>
  <c r="H1389" i="1" s="1"/>
  <c r="G1390" i="1" l="1"/>
  <c r="H1390" i="1" s="1"/>
  <c r="G1391" i="1" l="1"/>
  <c r="H1391" i="1" s="1"/>
  <c r="G1392" i="1" l="1"/>
  <c r="H1392" i="1" s="1"/>
  <c r="G1393" i="1" l="1"/>
  <c r="H1393" i="1" s="1"/>
  <c r="G1394" i="1" l="1"/>
  <c r="H1394" i="1" s="1"/>
  <c r="G1395" i="1" l="1"/>
  <c r="H1395" i="1" s="1"/>
  <c r="G1396" i="1" l="1"/>
  <c r="H1396" i="1" s="1"/>
  <c r="G1397" i="1" l="1"/>
  <c r="H1397" i="1" s="1"/>
  <c r="G1398" i="1" l="1"/>
  <c r="H1398" i="1" s="1"/>
  <c r="G1399" i="1" l="1"/>
  <c r="H1399" i="1" s="1"/>
  <c r="G1400" i="1" l="1"/>
  <c r="H1400" i="1" s="1"/>
  <c r="G1401" i="1" l="1"/>
  <c r="H1401" i="1" s="1"/>
  <c r="G1402" i="1" l="1"/>
  <c r="H1402" i="1" s="1"/>
  <c r="G1403" i="1" l="1"/>
  <c r="H1403" i="1" s="1"/>
  <c r="G1404" i="1" l="1"/>
  <c r="H1404" i="1" s="1"/>
  <c r="G1405" i="1" l="1"/>
  <c r="H1405" i="1" s="1"/>
  <c r="G1406" i="1" l="1"/>
  <c r="H1406" i="1" s="1"/>
  <c r="G1407" i="1" l="1"/>
  <c r="H1407" i="1" s="1"/>
  <c r="G1408" i="1" l="1"/>
  <c r="H1408" i="1" s="1"/>
  <c r="G1409" i="1" l="1"/>
  <c r="H1409" i="1" s="1"/>
  <c r="G1410" i="1" l="1"/>
  <c r="H1410" i="1" s="1"/>
  <c r="G1411" i="1" l="1"/>
  <c r="H1411" i="1" s="1"/>
  <c r="G1412" i="1" l="1"/>
  <c r="H1412" i="1" s="1"/>
  <c r="G1413" i="1" l="1"/>
  <c r="H1413" i="1" s="1"/>
  <c r="G1414" i="1" l="1"/>
  <c r="H1414" i="1" s="1"/>
  <c r="G1415" i="1" l="1"/>
  <c r="H1415" i="1" s="1"/>
  <c r="G1416" i="1" l="1"/>
  <c r="H1416" i="1" s="1"/>
  <c r="G1417" i="1" l="1"/>
  <c r="H1417" i="1" s="1"/>
  <c r="G1418" i="1" l="1"/>
  <c r="H1418" i="1" s="1"/>
  <c r="G1419" i="1" l="1"/>
  <c r="H1419" i="1" s="1"/>
  <c r="G1420" i="1" l="1"/>
  <c r="H1420" i="1" s="1"/>
  <c r="G1421" i="1" l="1"/>
  <c r="H1421" i="1" s="1"/>
  <c r="G1422" i="1" l="1"/>
  <c r="H1422" i="1" s="1"/>
  <c r="G1423" i="1" l="1"/>
  <c r="H1423" i="1" s="1"/>
  <c r="G1424" i="1" l="1"/>
  <c r="H1424" i="1" s="1"/>
  <c r="G1425" i="1" l="1"/>
  <c r="H1425" i="1" s="1"/>
  <c r="G1426" i="1" l="1"/>
  <c r="H1426" i="1" s="1"/>
  <c r="G1427" i="1" l="1"/>
  <c r="H1427" i="1" s="1"/>
  <c r="G1428" i="1" l="1"/>
  <c r="H1428" i="1" s="1"/>
  <c r="G1429" i="1" l="1"/>
  <c r="H1429" i="1" s="1"/>
  <c r="G1430" i="1" l="1"/>
  <c r="H1430" i="1" s="1"/>
  <c r="G1431" i="1" l="1"/>
  <c r="H1431" i="1" s="1"/>
  <c r="G1432" i="1" l="1"/>
  <c r="H1432" i="1" s="1"/>
  <c r="G1433" i="1" l="1"/>
  <c r="H1433" i="1" s="1"/>
  <c r="G1434" i="1" l="1"/>
  <c r="H1434" i="1" s="1"/>
  <c r="G1435" i="1" l="1"/>
  <c r="H1435" i="1" s="1"/>
  <c r="G1436" i="1" l="1"/>
  <c r="H1436" i="1" s="1"/>
  <c r="G1437" i="1" l="1"/>
  <c r="H1437" i="1" s="1"/>
  <c r="G1438" i="1" l="1"/>
  <c r="H1438" i="1" s="1"/>
  <c r="G1439" i="1" l="1"/>
  <c r="H1439" i="1" s="1"/>
  <c r="G1440" i="1" l="1"/>
  <c r="H1440" i="1" s="1"/>
  <c r="G1441" i="1" l="1"/>
  <c r="H1441" i="1" s="1"/>
  <c r="G1442" i="1" l="1"/>
  <c r="H1442" i="1" s="1"/>
  <c r="G1443" i="1" l="1"/>
  <c r="H1443" i="1" s="1"/>
  <c r="G1444" i="1" l="1"/>
  <c r="H1444" i="1" s="1"/>
  <c r="G1445" i="1" l="1"/>
  <c r="H1445" i="1" s="1"/>
  <c r="G1446" i="1" l="1"/>
  <c r="H1446" i="1" s="1"/>
  <c r="G1447" i="1" l="1"/>
  <c r="H1447" i="1" s="1"/>
  <c r="G1448" i="1" l="1"/>
  <c r="H1448" i="1" s="1"/>
  <c r="G1449" i="1" l="1"/>
  <c r="H1449" i="1" s="1"/>
  <c r="G1450" i="1" l="1"/>
  <c r="H1450" i="1" s="1"/>
  <c r="G1451" i="1" l="1"/>
  <c r="H1451" i="1" s="1"/>
  <c r="G1452" i="1" l="1"/>
  <c r="H1452" i="1" s="1"/>
  <c r="G1453" i="1" l="1"/>
  <c r="H1453" i="1" s="1"/>
  <c r="G1454" i="1" l="1"/>
  <c r="H1454" i="1" s="1"/>
  <c r="G1455" i="1" l="1"/>
  <c r="H1455" i="1" s="1"/>
  <c r="G1456" i="1" l="1"/>
  <c r="H1456" i="1" s="1"/>
  <c r="G1457" i="1" l="1"/>
  <c r="H1457" i="1" s="1"/>
  <c r="G1458" i="1" l="1"/>
  <c r="H1458" i="1" s="1"/>
  <c r="G1459" i="1" l="1"/>
  <c r="H1459" i="1" s="1"/>
  <c r="G1460" i="1" l="1"/>
  <c r="H1460" i="1" s="1"/>
  <c r="G1461" i="1" l="1"/>
  <c r="H1461" i="1" s="1"/>
  <c r="G1462" i="1" l="1"/>
  <c r="H1462" i="1" s="1"/>
  <c r="G1463" i="1" l="1"/>
  <c r="H1463" i="1" s="1"/>
  <c r="G1464" i="1" l="1"/>
  <c r="H1464" i="1" s="1"/>
  <c r="G1465" i="1" l="1"/>
  <c r="H1465" i="1" s="1"/>
  <c r="G1466" i="1" l="1"/>
  <c r="H1466" i="1" s="1"/>
  <c r="G1467" i="1" l="1"/>
  <c r="H1467" i="1" s="1"/>
  <c r="G1468" i="1" l="1"/>
  <c r="H1468" i="1" s="1"/>
  <c r="G1469" i="1" l="1"/>
  <c r="H1469" i="1" s="1"/>
  <c r="G1470" i="1" l="1"/>
  <c r="H1470" i="1" s="1"/>
  <c r="G1471" i="1" l="1"/>
  <c r="H1471" i="1" s="1"/>
  <c r="G1472" i="1" l="1"/>
  <c r="H1472" i="1" s="1"/>
  <c r="G1473" i="1" l="1"/>
  <c r="H1473" i="1" s="1"/>
  <c r="G1474" i="1" l="1"/>
  <c r="H1474" i="1" s="1"/>
  <c r="G1475" i="1" l="1"/>
  <c r="H1475" i="1" s="1"/>
  <c r="G1476" i="1" l="1"/>
  <c r="H1476" i="1" s="1"/>
  <c r="G1477" i="1" l="1"/>
  <c r="H1477" i="1" s="1"/>
  <c r="G1478" i="1" l="1"/>
  <c r="H1478" i="1" s="1"/>
  <c r="G1479" i="1" l="1"/>
  <c r="H1479" i="1" s="1"/>
  <c r="G1480" i="1" l="1"/>
  <c r="H1480" i="1" s="1"/>
  <c r="G1481" i="1" l="1"/>
  <c r="H1481" i="1" s="1"/>
  <c r="G1482" i="1" l="1"/>
  <c r="H1482" i="1" s="1"/>
  <c r="G1483" i="1" l="1"/>
  <c r="H1483" i="1" s="1"/>
  <c r="G1484" i="1" l="1"/>
  <c r="H1484" i="1" s="1"/>
  <c r="G1485" i="1" l="1"/>
  <c r="H1485" i="1" s="1"/>
  <c r="G1486" i="1" l="1"/>
  <c r="H1486" i="1" s="1"/>
  <c r="G1487" i="1" l="1"/>
  <c r="H1487" i="1" s="1"/>
  <c r="G1488" i="1" l="1"/>
  <c r="H1488" i="1" s="1"/>
  <c r="G1489" i="1" l="1"/>
  <c r="H1489" i="1" s="1"/>
  <c r="G1490" i="1" l="1"/>
  <c r="H1490" i="1" s="1"/>
  <c r="G1491" i="1" l="1"/>
  <c r="H1491" i="1" s="1"/>
  <c r="G1492" i="1" l="1"/>
  <c r="H1492" i="1" s="1"/>
  <c r="G1493" i="1" l="1"/>
  <c r="H1493" i="1" s="1"/>
  <c r="G1494" i="1" l="1"/>
  <c r="H1494" i="1" s="1"/>
  <c r="G1495" i="1" l="1"/>
  <c r="H1495" i="1" s="1"/>
  <c r="G1496" i="1" l="1"/>
  <c r="H1496" i="1" s="1"/>
  <c r="G1497" i="1" l="1"/>
  <c r="H1497" i="1" s="1"/>
  <c r="G1498" i="1" l="1"/>
  <c r="H1498" i="1" s="1"/>
  <c r="G1499" i="1" l="1"/>
  <c r="H1499" i="1" s="1"/>
  <c r="G1500" i="1" l="1"/>
  <c r="H1500" i="1" s="1"/>
  <c r="G1501" i="1" l="1"/>
  <c r="H1501" i="1" s="1"/>
  <c r="G1502" i="1" l="1"/>
  <c r="H1502" i="1" s="1"/>
  <c r="G1503" i="1" l="1"/>
  <c r="H1503" i="1" s="1"/>
  <c r="G1504" i="1" l="1"/>
  <c r="H1504" i="1" s="1"/>
  <c r="G1505" i="1" l="1"/>
  <c r="H1505" i="1" s="1"/>
  <c r="G1506" i="1" l="1"/>
  <c r="H1506" i="1" s="1"/>
  <c r="G1507" i="1" l="1"/>
  <c r="H1507" i="1" s="1"/>
  <c r="G1508" i="1" l="1"/>
  <c r="H1508" i="1" s="1"/>
  <c r="G1509" i="1" l="1"/>
  <c r="H1509" i="1" s="1"/>
  <c r="G1510" i="1" l="1"/>
  <c r="H1510" i="1" s="1"/>
  <c r="G1511" i="1" l="1"/>
  <c r="H1511" i="1" s="1"/>
  <c r="G1512" i="1" l="1"/>
  <c r="H1512" i="1" s="1"/>
  <c r="G1513" i="1" l="1"/>
  <c r="H1513" i="1" s="1"/>
  <c r="G1514" i="1" l="1"/>
  <c r="H1514" i="1" s="1"/>
  <c r="G1515" i="1" l="1"/>
  <c r="H1515" i="1" s="1"/>
  <c r="G1516" i="1" l="1"/>
  <c r="H1516" i="1" s="1"/>
  <c r="G1517" i="1" l="1"/>
  <c r="H1517" i="1" s="1"/>
  <c r="G1518" i="1" l="1"/>
  <c r="H1518" i="1" s="1"/>
  <c r="G1519" i="1" l="1"/>
  <c r="H1519" i="1" s="1"/>
  <c r="G1520" i="1" l="1"/>
  <c r="H1520" i="1" s="1"/>
  <c r="G1521" i="1" l="1"/>
  <c r="H1521" i="1" s="1"/>
  <c r="G1522" i="1" l="1"/>
  <c r="H1522" i="1" s="1"/>
  <c r="G1523" i="1" l="1"/>
  <c r="H1523" i="1" s="1"/>
  <c r="G1524" i="1" l="1"/>
  <c r="H1524" i="1" s="1"/>
  <c r="G1525" i="1" l="1"/>
  <c r="H1525" i="1" s="1"/>
  <c r="G1526" i="1" l="1"/>
  <c r="H1526" i="1" s="1"/>
  <c r="G1527" i="1" l="1"/>
  <c r="H1527" i="1" s="1"/>
  <c r="G1528" i="1" l="1"/>
  <c r="H1528" i="1" s="1"/>
  <c r="G1529" i="1" l="1"/>
  <c r="H1529" i="1" s="1"/>
  <c r="G1530" i="1" l="1"/>
  <c r="H1530" i="1" s="1"/>
  <c r="G1531" i="1" l="1"/>
  <c r="H1531" i="1" s="1"/>
  <c r="G1532" i="1" l="1"/>
  <c r="H1532" i="1" s="1"/>
  <c r="G1533" i="1" l="1"/>
  <c r="H1533" i="1" s="1"/>
  <c r="G1534" i="1" l="1"/>
  <c r="H1534" i="1" s="1"/>
  <c r="G1535" i="1" l="1"/>
  <c r="H1535" i="1" s="1"/>
  <c r="G1536" i="1" l="1"/>
  <c r="H1536" i="1" s="1"/>
  <c r="G1537" i="1" l="1"/>
  <c r="H1537" i="1" s="1"/>
  <c r="G1538" i="1" l="1"/>
  <c r="H1538" i="1" s="1"/>
  <c r="G1539" i="1" l="1"/>
  <c r="H1539" i="1" s="1"/>
  <c r="G1540" i="1" l="1"/>
  <c r="H1540" i="1" s="1"/>
  <c r="G1541" i="1" l="1"/>
  <c r="H1541" i="1" s="1"/>
  <c r="G1542" i="1" l="1"/>
  <c r="H1542" i="1" s="1"/>
  <c r="G1543" i="1" l="1"/>
  <c r="H1543" i="1" s="1"/>
  <c r="G1544" i="1" l="1"/>
  <c r="H1544" i="1" s="1"/>
  <c r="G1545" i="1" l="1"/>
  <c r="H1545" i="1" s="1"/>
  <c r="G1546" i="1" l="1"/>
  <c r="H1546" i="1" s="1"/>
  <c r="G1547" i="1" l="1"/>
  <c r="H1547" i="1" s="1"/>
  <c r="G1548" i="1" l="1"/>
  <c r="H1548" i="1" s="1"/>
  <c r="G1549" i="1" l="1"/>
  <c r="H1549" i="1" s="1"/>
  <c r="G1550" i="1" l="1"/>
  <c r="H1550" i="1" s="1"/>
  <c r="G1551" i="1" l="1"/>
  <c r="H1551" i="1" s="1"/>
  <c r="G1552" i="1" l="1"/>
  <c r="H1552" i="1" s="1"/>
  <c r="G1553" i="1" l="1"/>
  <c r="H1553" i="1" s="1"/>
  <c r="G1554" i="1" l="1"/>
  <c r="H1554" i="1" s="1"/>
  <c r="G1555" i="1" l="1"/>
  <c r="H1555" i="1" s="1"/>
  <c r="G1556" i="1" l="1"/>
  <c r="H1556" i="1" s="1"/>
  <c r="G1557" i="1" l="1"/>
  <c r="H1557" i="1" s="1"/>
  <c r="G1558" i="1" l="1"/>
  <c r="H1558" i="1" s="1"/>
  <c r="G1559" i="1" l="1"/>
  <c r="H1559" i="1" s="1"/>
  <c r="G1560" i="1" l="1"/>
  <c r="H1560" i="1" s="1"/>
  <c r="G1561" i="1" l="1"/>
  <c r="H1561" i="1" s="1"/>
  <c r="G1562" i="1" l="1"/>
  <c r="H1562" i="1" s="1"/>
  <c r="G1563" i="1" l="1"/>
  <c r="H1563" i="1" s="1"/>
  <c r="G1564" i="1" l="1"/>
  <c r="H1564" i="1" s="1"/>
  <c r="G1565" i="1" l="1"/>
  <c r="H1565" i="1" s="1"/>
  <c r="G1566" i="1" l="1"/>
  <c r="H1566" i="1" s="1"/>
  <c r="G1567" i="1" l="1"/>
  <c r="H1567" i="1" s="1"/>
  <c r="G1568" i="1" l="1"/>
  <c r="H1568" i="1" s="1"/>
  <c r="G1569" i="1" l="1"/>
  <c r="H1569" i="1" s="1"/>
  <c r="G1570" i="1" l="1"/>
  <c r="H1570" i="1" s="1"/>
  <c r="G1571" i="1" l="1"/>
  <c r="H1571" i="1" s="1"/>
  <c r="G1572" i="1" l="1"/>
  <c r="H1572" i="1" s="1"/>
  <c r="G1573" i="1" l="1"/>
  <c r="H1573" i="1" s="1"/>
  <c r="G1574" i="1" l="1"/>
  <c r="H1574" i="1" s="1"/>
  <c r="G1575" i="1" l="1"/>
  <c r="H1575" i="1" s="1"/>
  <c r="G1576" i="1" l="1"/>
  <c r="H1576" i="1" s="1"/>
  <c r="G1577" i="1" l="1"/>
  <c r="H1577" i="1" s="1"/>
  <c r="G1578" i="1" l="1"/>
  <c r="H1578" i="1" s="1"/>
  <c r="G1579" i="1" l="1"/>
  <c r="H1579" i="1" s="1"/>
  <c r="G1580" i="1" l="1"/>
  <c r="H1580" i="1" s="1"/>
  <c r="G1581" i="1" l="1"/>
  <c r="H1581" i="1" s="1"/>
  <c r="G1582" i="1" l="1"/>
  <c r="H1582" i="1" s="1"/>
  <c r="G1583" i="1" l="1"/>
  <c r="H1583" i="1" s="1"/>
  <c r="G1584" i="1" l="1"/>
  <c r="H1584" i="1" s="1"/>
  <c r="G1585" i="1" l="1"/>
  <c r="H1585" i="1" s="1"/>
  <c r="G1586" i="1" l="1"/>
  <c r="H1586" i="1" s="1"/>
  <c r="G1587" i="1" l="1"/>
  <c r="H1587" i="1" s="1"/>
  <c r="G1588" i="1" l="1"/>
  <c r="H1588" i="1" s="1"/>
  <c r="G1589" i="1" l="1"/>
  <c r="H1589" i="1" s="1"/>
  <c r="G1590" i="1" l="1"/>
  <c r="H1590" i="1" s="1"/>
  <c r="G1591" i="1" l="1"/>
  <c r="H1591" i="1" s="1"/>
  <c r="G1592" i="1" l="1"/>
  <c r="H1592" i="1" s="1"/>
  <c r="G1593" i="1" l="1"/>
  <c r="H1593" i="1" s="1"/>
  <c r="G1594" i="1" l="1"/>
  <c r="H1594" i="1" s="1"/>
  <c r="G1595" i="1" l="1"/>
  <c r="H1595" i="1" s="1"/>
  <c r="G1596" i="1" l="1"/>
  <c r="H1596" i="1" s="1"/>
  <c r="G1597" i="1" l="1"/>
  <c r="H1597" i="1" s="1"/>
  <c r="G1598" i="1" l="1"/>
  <c r="H1598" i="1" s="1"/>
  <c r="G1599" i="1" l="1"/>
  <c r="H1599" i="1" s="1"/>
  <c r="G1600" i="1" l="1"/>
  <c r="H1600" i="1" s="1"/>
  <c r="G1601" i="1" l="1"/>
  <c r="H1601" i="1" s="1"/>
  <c r="G1602" i="1" l="1"/>
  <c r="H1602" i="1" s="1"/>
  <c r="G1603" i="1" l="1"/>
  <c r="H1603" i="1" s="1"/>
  <c r="G1604" i="1" l="1"/>
  <c r="H1604" i="1" s="1"/>
  <c r="G1605" i="1" l="1"/>
  <c r="H1605" i="1" s="1"/>
  <c r="G1606" i="1" l="1"/>
  <c r="H1606" i="1" s="1"/>
  <c r="G1607" i="1" l="1"/>
  <c r="H1607" i="1" s="1"/>
  <c r="G1608" i="1" l="1"/>
  <c r="H1608" i="1" s="1"/>
  <c r="G1609" i="1" l="1"/>
  <c r="H1609" i="1" s="1"/>
  <c r="G1610" i="1" l="1"/>
  <c r="H1610" i="1" s="1"/>
  <c r="G1611" i="1" l="1"/>
  <c r="H1611" i="1" s="1"/>
  <c r="G1612" i="1" l="1"/>
  <c r="H1612" i="1" s="1"/>
  <c r="G1613" i="1" l="1"/>
  <c r="H1613" i="1" s="1"/>
  <c r="G1614" i="1" l="1"/>
  <c r="H1614" i="1" s="1"/>
  <c r="G1615" i="1" l="1"/>
  <c r="H1615" i="1" s="1"/>
  <c r="G1616" i="1" l="1"/>
  <c r="H1616" i="1" s="1"/>
  <c r="G1617" i="1" l="1"/>
  <c r="H1617" i="1" s="1"/>
  <c r="G1618" i="1" l="1"/>
  <c r="H1618" i="1" s="1"/>
  <c r="G1619" i="1" l="1"/>
  <c r="H1619" i="1" s="1"/>
  <c r="G1620" i="1" l="1"/>
  <c r="H1620" i="1" s="1"/>
  <c r="G1621" i="1" l="1"/>
  <c r="H1621" i="1" s="1"/>
  <c r="G1622" i="1" l="1"/>
  <c r="H1622" i="1" s="1"/>
  <c r="G1623" i="1" l="1"/>
  <c r="H1623" i="1" s="1"/>
  <c r="G1624" i="1" l="1"/>
  <c r="H1624" i="1" s="1"/>
  <c r="G1625" i="1" l="1"/>
  <c r="H1625" i="1" s="1"/>
  <c r="G1626" i="1" l="1"/>
  <c r="H1626" i="1" s="1"/>
  <c r="G1627" i="1" l="1"/>
  <c r="H1627" i="1" s="1"/>
  <c r="G1628" i="1" l="1"/>
  <c r="H1628" i="1" s="1"/>
  <c r="G1629" i="1" l="1"/>
  <c r="H1629" i="1" s="1"/>
  <c r="G1630" i="1" l="1"/>
  <c r="H1630" i="1" s="1"/>
  <c r="G1631" i="1" l="1"/>
  <c r="H1631" i="1" s="1"/>
  <c r="G1632" i="1" l="1"/>
  <c r="H1632" i="1" s="1"/>
  <c r="G1633" i="1" l="1"/>
  <c r="H1633" i="1" s="1"/>
  <c r="G1634" i="1" l="1"/>
  <c r="H1634" i="1" s="1"/>
  <c r="G1635" i="1" l="1"/>
  <c r="H1635" i="1" s="1"/>
  <c r="G1636" i="1" l="1"/>
  <c r="H1636" i="1" s="1"/>
  <c r="G1637" i="1" l="1"/>
  <c r="H1637" i="1" s="1"/>
  <c r="G1638" i="1" l="1"/>
  <c r="H1638" i="1" s="1"/>
  <c r="G1639" i="1" l="1"/>
  <c r="H1639" i="1" s="1"/>
  <c r="G1640" i="1" l="1"/>
  <c r="H1640" i="1" s="1"/>
  <c r="G1641" i="1" l="1"/>
  <c r="H1641" i="1" s="1"/>
  <c r="G1642" i="1" l="1"/>
  <c r="H1642" i="1" s="1"/>
  <c r="G1643" i="1" l="1"/>
  <c r="H1643" i="1" s="1"/>
  <c r="G1644" i="1" l="1"/>
  <c r="H1644" i="1" s="1"/>
  <c r="G1645" i="1" l="1"/>
  <c r="H1645" i="1" s="1"/>
  <c r="G1646" i="1" l="1"/>
  <c r="H1646" i="1" s="1"/>
  <c r="G1647" i="1" l="1"/>
  <c r="H1647" i="1" s="1"/>
  <c r="G1648" i="1" l="1"/>
  <c r="H1648" i="1" s="1"/>
  <c r="G1649" i="1" l="1"/>
  <c r="H1649" i="1" s="1"/>
  <c r="G1650" i="1" l="1"/>
  <c r="H1650" i="1" s="1"/>
  <c r="G1651" i="1" l="1"/>
  <c r="H1651" i="1" s="1"/>
  <c r="G1652" i="1" l="1"/>
  <c r="H1652" i="1" s="1"/>
  <c r="G1653" i="1" l="1"/>
  <c r="H1653" i="1" s="1"/>
  <c r="G1654" i="1" l="1"/>
  <c r="H1654" i="1" s="1"/>
  <c r="G1655" i="1" l="1"/>
  <c r="H1655" i="1" s="1"/>
  <c r="G1656" i="1" l="1"/>
  <c r="H1656" i="1" s="1"/>
  <c r="G1657" i="1" l="1"/>
  <c r="H1657" i="1" s="1"/>
  <c r="G1658" i="1" l="1"/>
  <c r="H1658" i="1" s="1"/>
  <c r="G1659" i="1" l="1"/>
  <c r="H1659" i="1" s="1"/>
  <c r="G1660" i="1" l="1"/>
  <c r="H1660" i="1" s="1"/>
  <c r="G1661" i="1" l="1"/>
  <c r="H1661" i="1" s="1"/>
  <c r="G1662" i="1" l="1"/>
  <c r="H1662" i="1" s="1"/>
  <c r="G1663" i="1" l="1"/>
  <c r="H1663" i="1" s="1"/>
  <c r="G1664" i="1" l="1"/>
  <c r="H1664" i="1" s="1"/>
  <c r="G1665" i="1" l="1"/>
  <c r="H1665" i="1" s="1"/>
  <c r="G1666" i="1" l="1"/>
  <c r="H1666" i="1" s="1"/>
  <c r="G1667" i="1" l="1"/>
  <c r="H1667" i="1" s="1"/>
  <c r="G1668" i="1" l="1"/>
  <c r="H1668" i="1" s="1"/>
  <c r="G1669" i="1" l="1"/>
  <c r="H1669" i="1" s="1"/>
  <c r="G1670" i="1" l="1"/>
  <c r="H1670" i="1" s="1"/>
  <c r="G1671" i="1" l="1"/>
  <c r="H1671" i="1" s="1"/>
  <c r="G1672" i="1" l="1"/>
  <c r="H1672" i="1" s="1"/>
  <c r="G1673" i="1" l="1"/>
  <c r="H1673" i="1" s="1"/>
  <c r="G1674" i="1" l="1"/>
  <c r="H1674" i="1" s="1"/>
  <c r="G1675" i="1" l="1"/>
  <c r="H1675" i="1" s="1"/>
  <c r="G1676" i="1" l="1"/>
  <c r="H1676" i="1" s="1"/>
  <c r="G1677" i="1" l="1"/>
  <c r="H1677" i="1" s="1"/>
  <c r="G1678" i="1" l="1"/>
  <c r="H1678" i="1" s="1"/>
  <c r="G1679" i="1" l="1"/>
  <c r="H1679" i="1" s="1"/>
  <c r="G1680" i="1" l="1"/>
  <c r="H1680" i="1" s="1"/>
  <c r="G1681" i="1" l="1"/>
  <c r="H1681" i="1" s="1"/>
  <c r="G1682" i="1" l="1"/>
  <c r="H1682" i="1" s="1"/>
  <c r="G1683" i="1" l="1"/>
  <c r="H1683" i="1" s="1"/>
  <c r="G1684" i="1" l="1"/>
  <c r="H1684" i="1" s="1"/>
  <c r="G1685" i="1" l="1"/>
  <c r="H1685" i="1" s="1"/>
  <c r="G1686" i="1" l="1"/>
  <c r="H1686" i="1" s="1"/>
  <c r="G1687" i="1" l="1"/>
  <c r="H1687" i="1" s="1"/>
  <c r="G1688" i="1" l="1"/>
  <c r="H1688" i="1" s="1"/>
  <c r="G1689" i="1" l="1"/>
  <c r="H1689" i="1" s="1"/>
  <c r="G1690" i="1" l="1"/>
  <c r="H1690" i="1" s="1"/>
  <c r="G1691" i="1" l="1"/>
  <c r="H1691" i="1" s="1"/>
  <c r="G1692" i="1" l="1"/>
  <c r="H1692" i="1" s="1"/>
  <c r="G1693" i="1" l="1"/>
  <c r="H1693" i="1" s="1"/>
  <c r="G1694" i="1" l="1"/>
  <c r="H1694" i="1" s="1"/>
  <c r="G1695" i="1" l="1"/>
  <c r="H1695" i="1" s="1"/>
  <c r="G1696" i="1" l="1"/>
  <c r="H1696" i="1" s="1"/>
  <c r="G1697" i="1" l="1"/>
  <c r="H1697" i="1" s="1"/>
  <c r="G1698" i="1" l="1"/>
  <c r="H1698" i="1" s="1"/>
  <c r="G1699" i="1" l="1"/>
  <c r="H1699" i="1" s="1"/>
  <c r="G1700" i="1" l="1"/>
  <c r="H1700" i="1" s="1"/>
  <c r="G1701" i="1" l="1"/>
  <c r="H1701" i="1" s="1"/>
  <c r="G1702" i="1" l="1"/>
  <c r="H1702" i="1" s="1"/>
  <c r="G1703" i="1" l="1"/>
  <c r="H1703" i="1" s="1"/>
  <c r="G1704" i="1" l="1"/>
  <c r="H1704" i="1" s="1"/>
  <c r="G1705" i="1" l="1"/>
  <c r="H1705" i="1" s="1"/>
  <c r="G1706" i="1" l="1"/>
  <c r="H1706" i="1" s="1"/>
  <c r="G1707" i="1" l="1"/>
  <c r="H1707" i="1" s="1"/>
  <c r="G1708" i="1" l="1"/>
  <c r="H1708" i="1" s="1"/>
  <c r="G1709" i="1" l="1"/>
  <c r="H1709" i="1" s="1"/>
  <c r="G1710" i="1" l="1"/>
  <c r="H1710" i="1" s="1"/>
  <c r="G1711" i="1" l="1"/>
  <c r="H1711" i="1" s="1"/>
  <c r="G1712" i="1" l="1"/>
  <c r="H1712" i="1" s="1"/>
  <c r="G1713" i="1" l="1"/>
  <c r="H1713" i="1" s="1"/>
  <c r="G1714" i="1" l="1"/>
  <c r="H1714" i="1" s="1"/>
  <c r="G1715" i="1" l="1"/>
  <c r="H1715" i="1" s="1"/>
  <c r="G1716" i="1" l="1"/>
  <c r="H1716" i="1" s="1"/>
  <c r="G1717" i="1" l="1"/>
  <c r="H1717" i="1" s="1"/>
  <c r="G1718" i="1" l="1"/>
  <c r="H1718" i="1" s="1"/>
  <c r="G1719" i="1" l="1"/>
  <c r="H1719" i="1" s="1"/>
  <c r="G1720" i="1" l="1"/>
  <c r="H1720" i="1" s="1"/>
  <c r="G1721" i="1" l="1"/>
  <c r="H1721" i="1" s="1"/>
  <c r="G1722" i="1" l="1"/>
  <c r="H1722" i="1" s="1"/>
  <c r="G1723" i="1" l="1"/>
  <c r="H1723" i="1" s="1"/>
  <c r="G1724" i="1" l="1"/>
  <c r="H1724" i="1" s="1"/>
  <c r="G1725" i="1" l="1"/>
  <c r="H1725" i="1" s="1"/>
  <c r="G1726" i="1" l="1"/>
  <c r="H1726" i="1" s="1"/>
  <c r="G1727" i="1" l="1"/>
  <c r="H1727" i="1" s="1"/>
  <c r="G1728" i="1" l="1"/>
  <c r="H1728" i="1" s="1"/>
  <c r="G1729" i="1" l="1"/>
  <c r="H1729" i="1" s="1"/>
  <c r="G1730" i="1" l="1"/>
  <c r="H1730" i="1" s="1"/>
  <c r="G1731" i="1" l="1"/>
  <c r="H1731" i="1" s="1"/>
  <c r="G1732" i="1" l="1"/>
  <c r="H1732" i="1" s="1"/>
  <c r="G1733" i="1" l="1"/>
  <c r="H1733" i="1" s="1"/>
  <c r="G1734" i="1" l="1"/>
  <c r="H1734" i="1" s="1"/>
  <c r="G1735" i="1" l="1"/>
  <c r="H1735" i="1" s="1"/>
  <c r="G1736" i="1" l="1"/>
  <c r="H1736" i="1" s="1"/>
  <c r="G1737" i="1" l="1"/>
  <c r="H1737" i="1" s="1"/>
  <c r="G1738" i="1" l="1"/>
  <c r="H1738" i="1" s="1"/>
  <c r="G1739" i="1" l="1"/>
  <c r="H1739" i="1" s="1"/>
  <c r="G1740" i="1" l="1"/>
  <c r="H1740" i="1" s="1"/>
  <c r="G1741" i="1" l="1"/>
  <c r="H1741" i="1" s="1"/>
  <c r="G1742" i="1" l="1"/>
  <c r="H1742" i="1" s="1"/>
  <c r="G1743" i="1" l="1"/>
  <c r="H1743" i="1" s="1"/>
  <c r="G1744" i="1" l="1"/>
  <c r="H1744" i="1" s="1"/>
  <c r="G1745" i="1" l="1"/>
  <c r="H1745" i="1" s="1"/>
  <c r="G1746" i="1" l="1"/>
  <c r="H1746" i="1" s="1"/>
  <c r="G1747" i="1" l="1"/>
  <c r="H1747" i="1" s="1"/>
  <c r="G1748" i="1" l="1"/>
  <c r="H1748" i="1" s="1"/>
  <c r="G1749" i="1" l="1"/>
  <c r="H1749" i="1" s="1"/>
  <c r="G1750" i="1" l="1"/>
  <c r="H1750" i="1" s="1"/>
  <c r="G1751" i="1" l="1"/>
  <c r="H1751" i="1" s="1"/>
  <c r="G1752" i="1" l="1"/>
  <c r="H1752" i="1" s="1"/>
  <c r="G1753" i="1" l="1"/>
  <c r="H1753" i="1" s="1"/>
  <c r="G1754" i="1" l="1"/>
  <c r="H1754" i="1" s="1"/>
  <c r="G1755" i="1" l="1"/>
  <c r="H1755" i="1" s="1"/>
  <c r="G1756" i="1" l="1"/>
  <c r="H1756" i="1" s="1"/>
  <c r="G1757" i="1" l="1"/>
  <c r="H1757" i="1" s="1"/>
  <c r="G1758" i="1" l="1"/>
  <c r="H1758" i="1" s="1"/>
  <c r="G1759" i="1" l="1"/>
  <c r="H1759" i="1" s="1"/>
  <c r="G1760" i="1" l="1"/>
  <c r="H1760" i="1" s="1"/>
  <c r="G1761" i="1" l="1"/>
  <c r="H1761" i="1" s="1"/>
  <c r="G1762" i="1" l="1"/>
  <c r="H1762" i="1" s="1"/>
  <c r="G1763" i="1" l="1"/>
  <c r="H1763" i="1" s="1"/>
  <c r="G1764" i="1" l="1"/>
  <c r="H1764" i="1" s="1"/>
  <c r="G1765" i="1" l="1"/>
  <c r="H1765" i="1" s="1"/>
  <c r="G1766" i="1" l="1"/>
  <c r="H1766" i="1" s="1"/>
  <c r="G1767" i="1" l="1"/>
  <c r="H1767" i="1" s="1"/>
  <c r="G1768" i="1" l="1"/>
  <c r="H1768" i="1" s="1"/>
  <c r="G1769" i="1" l="1"/>
  <c r="H1769" i="1" s="1"/>
  <c r="G1770" i="1" l="1"/>
  <c r="H1770" i="1" s="1"/>
  <c r="G1771" i="1" l="1"/>
  <c r="H1771" i="1" s="1"/>
  <c r="G1772" i="1" l="1"/>
  <c r="H1772" i="1" s="1"/>
  <c r="G1773" i="1" l="1"/>
  <c r="H1773" i="1" s="1"/>
  <c r="G1774" i="1" l="1"/>
  <c r="H1774" i="1" s="1"/>
  <c r="G1775" i="1" l="1"/>
  <c r="H1775" i="1" s="1"/>
  <c r="G1776" i="1" l="1"/>
  <c r="H1776" i="1" s="1"/>
  <c r="G1777" i="1" l="1"/>
  <c r="H1777" i="1" s="1"/>
  <c r="G1778" i="1" l="1"/>
  <c r="H1778" i="1" s="1"/>
  <c r="G1779" i="1" l="1"/>
  <c r="H1779" i="1" s="1"/>
  <c r="G1780" i="1" l="1"/>
  <c r="H1780" i="1" s="1"/>
  <c r="G1781" i="1" l="1"/>
  <c r="H1781" i="1" s="1"/>
  <c r="G1782" i="1" l="1"/>
  <c r="H1782" i="1" s="1"/>
  <c r="G1783" i="1" l="1"/>
  <c r="H1783" i="1" s="1"/>
  <c r="G1784" i="1" l="1"/>
  <c r="H1784" i="1" s="1"/>
  <c r="G1785" i="1" l="1"/>
  <c r="H1785" i="1" s="1"/>
  <c r="G1786" i="1" l="1"/>
  <c r="H1786" i="1" s="1"/>
  <c r="G1787" i="1" l="1"/>
  <c r="H1787" i="1" s="1"/>
  <c r="G1788" i="1" l="1"/>
  <c r="H1788" i="1" s="1"/>
  <c r="G1789" i="1" l="1"/>
  <c r="H1789" i="1" s="1"/>
  <c r="G1790" i="1" l="1"/>
  <c r="H1790" i="1" s="1"/>
  <c r="G1791" i="1" l="1"/>
  <c r="H1791" i="1" s="1"/>
  <c r="G1792" i="1" l="1"/>
  <c r="H1792" i="1" s="1"/>
  <c r="G1793" i="1" l="1"/>
  <c r="H1793" i="1" s="1"/>
  <c r="G1794" i="1" l="1"/>
  <c r="H1794" i="1" s="1"/>
  <c r="G1795" i="1" l="1"/>
  <c r="H1795" i="1" s="1"/>
  <c r="G1796" i="1" l="1"/>
  <c r="H1796" i="1" s="1"/>
  <c r="G1797" i="1" l="1"/>
  <c r="H1797" i="1" s="1"/>
  <c r="G1798" i="1" l="1"/>
  <c r="H1798" i="1" s="1"/>
  <c r="G1799" i="1" l="1"/>
  <c r="H1799" i="1" s="1"/>
  <c r="G1800" i="1" l="1"/>
  <c r="H1800" i="1" s="1"/>
  <c r="G1801" i="1" l="1"/>
  <c r="H1801" i="1" s="1"/>
  <c r="G1802" i="1" l="1"/>
  <c r="H1802" i="1" s="1"/>
  <c r="G1803" i="1" l="1"/>
  <c r="H1803" i="1" s="1"/>
  <c r="G1804" i="1" l="1"/>
  <c r="H1804" i="1" s="1"/>
  <c r="G1805" i="1" l="1"/>
  <c r="H1805" i="1" s="1"/>
  <c r="G1806" i="1" l="1"/>
  <c r="H1806" i="1" s="1"/>
  <c r="G1807" i="1" l="1"/>
  <c r="H1807" i="1" s="1"/>
  <c r="G1808" i="1" l="1"/>
  <c r="H1808" i="1" s="1"/>
  <c r="G1809" i="1" l="1"/>
  <c r="H1809" i="1" s="1"/>
  <c r="G1810" i="1" l="1"/>
  <c r="H1810" i="1" s="1"/>
  <c r="G1811" i="1" l="1"/>
  <c r="H1811" i="1" s="1"/>
  <c r="G1812" i="1" l="1"/>
  <c r="H1812" i="1" s="1"/>
  <c r="G1813" i="1" l="1"/>
  <c r="H1813" i="1" s="1"/>
  <c r="G1814" i="1" l="1"/>
  <c r="H1814" i="1" s="1"/>
  <c r="G1815" i="1" l="1"/>
  <c r="H1815" i="1" s="1"/>
  <c r="G1816" i="1" l="1"/>
  <c r="H1816" i="1" s="1"/>
  <c r="G1817" i="1" l="1"/>
  <c r="H1817" i="1" s="1"/>
  <c r="G1818" i="1" l="1"/>
  <c r="H1818" i="1" s="1"/>
  <c r="G1819" i="1" l="1"/>
  <c r="H1819" i="1" s="1"/>
  <c r="G1820" i="1" l="1"/>
  <c r="H1820" i="1" s="1"/>
  <c r="G1821" i="1" l="1"/>
  <c r="H1821" i="1" s="1"/>
  <c r="G1822" i="1" l="1"/>
  <c r="H1822" i="1" s="1"/>
  <c r="G1823" i="1" l="1"/>
  <c r="H1823" i="1" s="1"/>
  <c r="G1824" i="1" l="1"/>
  <c r="H1824" i="1" s="1"/>
  <c r="G1825" i="1" l="1"/>
  <c r="H1825" i="1" s="1"/>
  <c r="G1826" i="1" l="1"/>
  <c r="H1826" i="1" s="1"/>
  <c r="G1827" i="1" l="1"/>
  <c r="H1827" i="1" s="1"/>
  <c r="G1828" i="1" l="1"/>
  <c r="H1828" i="1" s="1"/>
  <c r="G1829" i="1" l="1"/>
  <c r="H1829" i="1" s="1"/>
  <c r="G1830" i="1" l="1"/>
  <c r="H1830" i="1" s="1"/>
  <c r="G1831" i="1" l="1"/>
  <c r="H1831" i="1" s="1"/>
  <c r="G1832" i="1" l="1"/>
  <c r="H1832" i="1" s="1"/>
  <c r="G1833" i="1" l="1"/>
  <c r="H1833" i="1" s="1"/>
  <c r="G1834" i="1" l="1"/>
  <c r="H1834" i="1" s="1"/>
  <c r="G1835" i="1" l="1"/>
  <c r="H1835" i="1" s="1"/>
  <c r="G1836" i="1" l="1"/>
  <c r="H1836" i="1" s="1"/>
  <c r="G1837" i="1" l="1"/>
  <c r="H1837" i="1" s="1"/>
  <c r="G1838" i="1" l="1"/>
  <c r="H1838" i="1" s="1"/>
  <c r="G1839" i="1" l="1"/>
  <c r="H1839" i="1" s="1"/>
  <c r="G1840" i="1" l="1"/>
  <c r="H1840" i="1" s="1"/>
  <c r="G1841" i="1" l="1"/>
  <c r="H1841" i="1" s="1"/>
  <c r="G1842" i="1" l="1"/>
  <c r="H1842" i="1" s="1"/>
  <c r="G1843" i="1" l="1"/>
  <c r="H1843" i="1" s="1"/>
  <c r="G1844" i="1" l="1"/>
  <c r="H1844" i="1" s="1"/>
  <c r="G1845" i="1" l="1"/>
  <c r="H1845" i="1" s="1"/>
  <c r="G1846" i="1" l="1"/>
  <c r="H1846" i="1" s="1"/>
  <c r="G1847" i="1" l="1"/>
  <c r="H1847" i="1" s="1"/>
  <c r="G1848" i="1" l="1"/>
  <c r="H1848" i="1" s="1"/>
  <c r="G1849" i="1" l="1"/>
  <c r="H1849" i="1" s="1"/>
  <c r="G1850" i="1" l="1"/>
  <c r="H1850" i="1" s="1"/>
  <c r="G1851" i="1" l="1"/>
  <c r="H1851" i="1" s="1"/>
  <c r="G1852" i="1" l="1"/>
  <c r="H1852" i="1" s="1"/>
  <c r="G1853" i="1" l="1"/>
  <c r="H1853" i="1" s="1"/>
  <c r="G1854" i="1" l="1"/>
  <c r="H1854" i="1" s="1"/>
  <c r="G1855" i="1" l="1"/>
  <c r="H1855" i="1" s="1"/>
  <c r="G1856" i="1" l="1"/>
  <c r="H1856" i="1" s="1"/>
  <c r="G1857" i="1" l="1"/>
  <c r="H1857" i="1" s="1"/>
  <c r="G1858" i="1" l="1"/>
  <c r="H1858" i="1" s="1"/>
  <c r="G1859" i="1" l="1"/>
  <c r="H1859" i="1" s="1"/>
  <c r="G1860" i="1" l="1"/>
  <c r="H1860" i="1" s="1"/>
  <c r="G1861" i="1" l="1"/>
  <c r="H1861" i="1" s="1"/>
  <c r="G1862" i="1" l="1"/>
  <c r="H1862" i="1" s="1"/>
  <c r="G1863" i="1" l="1"/>
  <c r="H1863" i="1" s="1"/>
  <c r="G1864" i="1" l="1"/>
  <c r="H1864" i="1" s="1"/>
  <c r="G1865" i="1" l="1"/>
  <c r="H1865" i="1" s="1"/>
  <c r="G1866" i="1" l="1"/>
  <c r="H1866" i="1" s="1"/>
  <c r="G1867" i="1" l="1"/>
  <c r="H1867" i="1" s="1"/>
  <c r="G1868" i="1" l="1"/>
  <c r="H1868" i="1" s="1"/>
  <c r="G1869" i="1" l="1"/>
  <c r="H1869" i="1" s="1"/>
  <c r="G1870" i="1" l="1"/>
  <c r="H1870" i="1" s="1"/>
  <c r="G1871" i="1" l="1"/>
  <c r="H1871" i="1" s="1"/>
  <c r="G1872" i="1" l="1"/>
  <c r="H1872" i="1" s="1"/>
  <c r="G1873" i="1" l="1"/>
  <c r="H1873" i="1" s="1"/>
  <c r="G1874" i="1" l="1"/>
  <c r="H1874" i="1" s="1"/>
  <c r="G1875" i="1" l="1"/>
  <c r="H1875" i="1" s="1"/>
  <c r="G1876" i="1" l="1"/>
  <c r="H1876" i="1" s="1"/>
  <c r="G1877" i="1" l="1"/>
  <c r="H1877" i="1" s="1"/>
  <c r="G1878" i="1" l="1"/>
  <c r="H1878" i="1" s="1"/>
  <c r="G1879" i="1" l="1"/>
  <c r="H1879" i="1" s="1"/>
  <c r="G1880" i="1" l="1"/>
  <c r="H1880" i="1" s="1"/>
  <c r="G1881" i="1" l="1"/>
  <c r="H1881" i="1" s="1"/>
  <c r="G1882" i="1" l="1"/>
  <c r="H1882" i="1" s="1"/>
  <c r="G1883" i="1" l="1"/>
  <c r="H1883" i="1" s="1"/>
  <c r="G1884" i="1" l="1"/>
  <c r="H1884" i="1" s="1"/>
  <c r="G1885" i="1" l="1"/>
  <c r="H1885" i="1" s="1"/>
  <c r="G1886" i="1" l="1"/>
  <c r="H1886" i="1" s="1"/>
  <c r="G1887" i="1" l="1"/>
  <c r="H1887" i="1" s="1"/>
  <c r="G1888" i="1" l="1"/>
  <c r="H1888" i="1" s="1"/>
  <c r="G1889" i="1" l="1"/>
  <c r="H1889" i="1" s="1"/>
  <c r="G1890" i="1" l="1"/>
  <c r="H1890" i="1" s="1"/>
  <c r="G1891" i="1" l="1"/>
  <c r="H1891" i="1" s="1"/>
  <c r="G1892" i="1" l="1"/>
  <c r="H1892" i="1" s="1"/>
  <c r="G1893" i="1" l="1"/>
  <c r="H1893" i="1" s="1"/>
  <c r="G1894" i="1" l="1"/>
  <c r="H1894" i="1" s="1"/>
  <c r="G1895" i="1" l="1"/>
  <c r="H1895" i="1" s="1"/>
  <c r="G1896" i="1" l="1"/>
  <c r="H1896" i="1" s="1"/>
  <c r="G1897" i="1" l="1"/>
  <c r="H1897" i="1" s="1"/>
  <c r="G1898" i="1" l="1"/>
  <c r="H1898" i="1" s="1"/>
  <c r="G1899" i="1" l="1"/>
  <c r="H1899" i="1" s="1"/>
  <c r="G1900" i="1" l="1"/>
  <c r="H1900" i="1" s="1"/>
  <c r="G1901" i="1" l="1"/>
  <c r="H1901" i="1" s="1"/>
  <c r="G1902" i="1" l="1"/>
  <c r="H1902" i="1" s="1"/>
  <c r="G1903" i="1" l="1"/>
  <c r="H1903" i="1" s="1"/>
  <c r="G1904" i="1" l="1"/>
  <c r="H1904" i="1" s="1"/>
  <c r="G1905" i="1" l="1"/>
  <c r="H1905" i="1" s="1"/>
  <c r="G1906" i="1" l="1"/>
  <c r="H1906" i="1" s="1"/>
  <c r="G1907" i="1" l="1"/>
  <c r="H1907" i="1" s="1"/>
  <c r="G1908" i="1" l="1"/>
  <c r="H1908" i="1" s="1"/>
  <c r="G1909" i="1" l="1"/>
  <c r="H1909" i="1" s="1"/>
  <c r="G1910" i="1" l="1"/>
  <c r="H1910" i="1" s="1"/>
  <c r="G1911" i="1" l="1"/>
  <c r="H1911" i="1" s="1"/>
  <c r="G1912" i="1" l="1"/>
  <c r="H1912" i="1" s="1"/>
  <c r="G1913" i="1" l="1"/>
  <c r="H1913" i="1" s="1"/>
  <c r="G1914" i="1" l="1"/>
  <c r="H1914" i="1" s="1"/>
  <c r="G1915" i="1" l="1"/>
  <c r="H1915" i="1" s="1"/>
  <c r="G1916" i="1" l="1"/>
  <c r="H1916" i="1" s="1"/>
  <c r="G1917" i="1" l="1"/>
  <c r="H1917" i="1" s="1"/>
  <c r="G1918" i="1" l="1"/>
  <c r="H1918" i="1" s="1"/>
  <c r="G1919" i="1" l="1"/>
  <c r="H1919" i="1" s="1"/>
  <c r="G1920" i="1" l="1"/>
  <c r="H1920" i="1" s="1"/>
  <c r="G1921" i="1" l="1"/>
  <c r="H1921" i="1" s="1"/>
  <c r="G1922" i="1" l="1"/>
  <c r="H1922" i="1" s="1"/>
  <c r="G1923" i="1" l="1"/>
  <c r="H1923" i="1" s="1"/>
  <c r="G1924" i="1" l="1"/>
  <c r="H1924" i="1" s="1"/>
  <c r="G1925" i="1" l="1"/>
  <c r="H1925" i="1" s="1"/>
  <c r="G1926" i="1" l="1"/>
  <c r="H1926" i="1" s="1"/>
  <c r="G1927" i="1" l="1"/>
  <c r="H1927" i="1" s="1"/>
  <c r="G1928" i="1" l="1"/>
  <c r="H1928" i="1" s="1"/>
  <c r="G1929" i="1" l="1"/>
  <c r="H1929" i="1" s="1"/>
  <c r="G1930" i="1" l="1"/>
  <c r="H1930" i="1" s="1"/>
  <c r="G1931" i="1" l="1"/>
  <c r="H1931" i="1" s="1"/>
  <c r="G1932" i="1" l="1"/>
  <c r="H1932" i="1" s="1"/>
  <c r="G1933" i="1" l="1"/>
  <c r="H1933" i="1" s="1"/>
  <c r="G1934" i="1" l="1"/>
  <c r="H1934" i="1" s="1"/>
  <c r="G1935" i="1" l="1"/>
  <c r="H1935" i="1" s="1"/>
  <c r="G1936" i="1" l="1"/>
  <c r="H1936" i="1" s="1"/>
  <c r="G1937" i="1" l="1"/>
  <c r="H1937" i="1" s="1"/>
  <c r="G1938" i="1" l="1"/>
  <c r="H1938" i="1" s="1"/>
  <c r="G1939" i="1" l="1"/>
  <c r="H1939" i="1" s="1"/>
  <c r="G1940" i="1" l="1"/>
  <c r="H1940" i="1" s="1"/>
  <c r="G1941" i="1" l="1"/>
  <c r="H1941" i="1" s="1"/>
  <c r="G1942" i="1" l="1"/>
  <c r="H1942" i="1" s="1"/>
  <c r="G1943" i="1" l="1"/>
  <c r="H1943" i="1" s="1"/>
  <c r="G1944" i="1" l="1"/>
  <c r="H1944" i="1" s="1"/>
  <c r="G1945" i="1" l="1"/>
  <c r="H1945" i="1" s="1"/>
  <c r="G1946" i="1" l="1"/>
  <c r="H1946" i="1" s="1"/>
  <c r="G1947" i="1" l="1"/>
  <c r="H1947" i="1" s="1"/>
  <c r="G1948" i="1" l="1"/>
  <c r="H1948" i="1" s="1"/>
  <c r="G1949" i="1" l="1"/>
  <c r="H1949" i="1" s="1"/>
  <c r="G1950" i="1" l="1"/>
  <c r="H1950" i="1" s="1"/>
  <c r="G1951" i="1" l="1"/>
  <c r="H1951" i="1" s="1"/>
  <c r="G1952" i="1" l="1"/>
  <c r="H1952" i="1" s="1"/>
  <c r="G1953" i="1" l="1"/>
  <c r="H1953" i="1" s="1"/>
  <c r="G1954" i="1" l="1"/>
  <c r="H1954" i="1" s="1"/>
  <c r="G1955" i="1" l="1"/>
  <c r="H1955" i="1" s="1"/>
  <c r="G1956" i="1" l="1"/>
  <c r="H1956" i="1" s="1"/>
  <c r="G1957" i="1" l="1"/>
  <c r="H1957" i="1" s="1"/>
  <c r="G1958" i="1" l="1"/>
  <c r="H1958" i="1" s="1"/>
  <c r="G1959" i="1" l="1"/>
  <c r="H1959" i="1" s="1"/>
  <c r="G1960" i="1" l="1"/>
  <c r="H1960" i="1" s="1"/>
  <c r="G1961" i="1" l="1"/>
  <c r="H1961" i="1" s="1"/>
  <c r="G1962" i="1" l="1"/>
  <c r="H1962" i="1" s="1"/>
  <c r="G1963" i="1" l="1"/>
  <c r="H1963" i="1" s="1"/>
  <c r="G1964" i="1" l="1"/>
  <c r="H1964" i="1" s="1"/>
  <c r="G1965" i="1" l="1"/>
  <c r="H1965" i="1" s="1"/>
  <c r="G1966" i="1" l="1"/>
  <c r="H1966" i="1" s="1"/>
  <c r="G1967" i="1" l="1"/>
  <c r="H1967" i="1" s="1"/>
  <c r="G1968" i="1" l="1"/>
  <c r="H1968" i="1" s="1"/>
  <c r="G1969" i="1" l="1"/>
  <c r="H1969" i="1" s="1"/>
  <c r="G1970" i="1" l="1"/>
  <c r="H1970" i="1" s="1"/>
  <c r="G1971" i="1" l="1"/>
  <c r="H1971" i="1" s="1"/>
  <c r="G1972" i="1" l="1"/>
  <c r="H1972" i="1" s="1"/>
  <c r="G1973" i="1" l="1"/>
  <c r="H1973" i="1" s="1"/>
  <c r="G1974" i="1" l="1"/>
  <c r="H1974" i="1" s="1"/>
  <c r="G1975" i="1" l="1"/>
  <c r="H1975" i="1" s="1"/>
  <c r="G1976" i="1" l="1"/>
  <c r="H1976" i="1" s="1"/>
  <c r="G1977" i="1" l="1"/>
  <c r="H1977" i="1" s="1"/>
  <c r="G1978" i="1" l="1"/>
  <c r="H1978" i="1" s="1"/>
  <c r="G1979" i="1" l="1"/>
  <c r="H1979" i="1" s="1"/>
  <c r="G1980" i="1" l="1"/>
  <c r="H1980" i="1" s="1"/>
  <c r="G1981" i="1" l="1"/>
  <c r="H1981" i="1" s="1"/>
  <c r="G1982" i="1" l="1"/>
  <c r="H1982" i="1" s="1"/>
  <c r="G1983" i="1" l="1"/>
  <c r="H1983" i="1" s="1"/>
  <c r="G1984" i="1" l="1"/>
  <c r="H1984" i="1" s="1"/>
  <c r="G1985" i="1" l="1"/>
  <c r="H1985" i="1" s="1"/>
  <c r="G1986" i="1" l="1"/>
  <c r="H1986" i="1" s="1"/>
  <c r="G1987" i="1" l="1"/>
  <c r="H1987" i="1" s="1"/>
  <c r="G1988" i="1" l="1"/>
  <c r="H1988" i="1" s="1"/>
  <c r="G1989" i="1" l="1"/>
  <c r="H1989" i="1" s="1"/>
  <c r="G1990" i="1" l="1"/>
  <c r="H1990" i="1" s="1"/>
  <c r="G1991" i="1" l="1"/>
  <c r="H1991" i="1" s="1"/>
  <c r="G1992" i="1" l="1"/>
  <c r="H1992" i="1" s="1"/>
  <c r="G1993" i="1" l="1"/>
  <c r="H1993" i="1" s="1"/>
  <c r="G1994" i="1" l="1"/>
  <c r="H1994" i="1" s="1"/>
  <c r="G1995" i="1" l="1"/>
  <c r="H1995" i="1" s="1"/>
  <c r="G1996" i="1" l="1"/>
  <c r="H1996" i="1" s="1"/>
  <c r="G1997" i="1" l="1"/>
  <c r="H1997" i="1" s="1"/>
  <c r="G1998" i="1" l="1"/>
  <c r="H1998" i="1" s="1"/>
  <c r="G1999" i="1" l="1"/>
  <c r="H1999" i="1" s="1"/>
  <c r="G2000" i="1" l="1"/>
  <c r="H2000" i="1" s="1"/>
  <c r="G2001" i="1" l="1"/>
  <c r="H2001" i="1" s="1"/>
  <c r="G2002" i="1" l="1"/>
  <c r="H2002" i="1" s="1"/>
  <c r="G2003" i="1" l="1"/>
  <c r="H2003" i="1" s="1"/>
</calcChain>
</file>

<file path=xl/sharedStrings.xml><?xml version="1.0" encoding="utf-8"?>
<sst xmlns="http://schemas.openxmlformats.org/spreadsheetml/2006/main" count="22" uniqueCount="22">
  <si>
    <t>Delta</t>
  </si>
  <si>
    <t>X1</t>
  </si>
  <si>
    <t>X2</t>
  </si>
  <si>
    <t>X0</t>
  </si>
  <si>
    <t>Valeurs à prendre en compte</t>
  </si>
  <si>
    <t>X1i</t>
  </si>
  <si>
    <t>X2i</t>
  </si>
  <si>
    <t>Calculs</t>
  </si>
  <si>
    <t>Solution X1i :</t>
  </si>
  <si>
    <t>Solution X2i :</t>
  </si>
  <si>
    <t>Solution X2 :</t>
  </si>
  <si>
    <t>Solution X1 :</t>
  </si>
  <si>
    <t>Solution X0 :</t>
  </si>
  <si>
    <t>A =</t>
  </si>
  <si>
    <t>B =</t>
  </si>
  <si>
    <t>C =</t>
  </si>
  <si>
    <t>Resolveur d'équations du second degré</t>
  </si>
  <si>
    <t>Formule</t>
  </si>
  <si>
    <t>Pas</t>
  </si>
  <si>
    <t>Pas :</t>
  </si>
  <si>
    <t>Limite en - l'infini</t>
  </si>
  <si>
    <t>Limite en + l'infini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</si>
</sst>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6"/>
      <color theme="0"/>
      <name val="Times New Roman"/>
      <family val="1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3">
    <xf numFmtId="0" fontId="0" fillId="0" borderId="0"/>
    <xf numFmtId="0" fontId="2" fillId="6" borderId="0" applyNumberFormat="0" applyBorder="0" applyAlignment="0" applyProtection="0"/>
    <xf numFmtId="0" fontId="3" fillId="7" borderId="0" applyNumberFormat="0" applyBorder="0" applyAlignment="0" applyProtection="0"/>
  </cellStyleXfs>
  <cellXfs count="40">
    <xf numFmtId="0" fontId="0" fillId="0" borderId="0" xfId="0"/>
    <xf numFmtId="0" fontId="0" fillId="4" borderId="0" xfId="0" applyFill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5" borderId="0" xfId="0" applyFill="1" applyAlignment="1" applyProtection="1">
      <alignment horizontal="center" vertical="center"/>
    </xf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3" borderId="7" xfId="0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Protection="1"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0" fillId="0" borderId="0" xfId="0" applyAlignment="1">
      <alignment horizontal="left"/>
    </xf>
    <xf numFmtId="0" fontId="0" fillId="5" borderId="0" xfId="0" applyFill="1" applyBorder="1" applyAlignment="1" applyProtection="1">
      <alignment vertical="center"/>
    </xf>
    <xf numFmtId="0" fontId="0" fillId="3" borderId="12" xfId="0" applyFill="1" applyBorder="1" applyAlignment="1" applyProtection="1">
      <alignment horizontal="center" vertical="center"/>
    </xf>
    <xf numFmtId="0" fontId="0" fillId="0" borderId="0" xfId="0" quotePrefix="1" applyAlignment="1">
      <alignment horizontal="left"/>
    </xf>
    <xf numFmtId="0" fontId="0" fillId="0" borderId="14" xfId="0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</xf>
    <xf numFmtId="0" fontId="0" fillId="2" borderId="11" xfId="0" applyFill="1" applyBorder="1" applyAlignment="1" applyProtection="1">
      <alignment horizontal="center" vertical="center"/>
    </xf>
    <xf numFmtId="0" fontId="0" fillId="2" borderId="13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3" borderId="3" xfId="0" applyFill="1" applyBorder="1" applyAlignment="1" applyProtection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0" fillId="3" borderId="4" xfId="0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horizontal="center" vertical="center"/>
    </xf>
    <xf numFmtId="0" fontId="0" fillId="3" borderId="2" xfId="0" applyFill="1" applyBorder="1" applyAlignment="1" applyProtection="1">
      <alignment horizontal="center" vertical="center"/>
    </xf>
    <xf numFmtId="0" fontId="0" fillId="3" borderId="5" xfId="0" applyFill="1" applyBorder="1" applyAlignment="1" applyProtection="1">
      <alignment horizontal="center" vertical="center"/>
    </xf>
    <xf numFmtId="0" fontId="0" fillId="3" borderId="15" xfId="0" applyFill="1" applyBorder="1" applyAlignment="1" applyProtection="1">
      <alignment horizontal="center" vertical="center"/>
    </xf>
    <xf numFmtId="0" fontId="0" fillId="2" borderId="0" xfId="0" applyFill="1" applyBorder="1" applyProtection="1">
      <protection locked="0"/>
    </xf>
    <xf numFmtId="0" fontId="3" fillId="7" borderId="0" xfId="2"/>
    <xf numFmtId="0" fontId="3" fillId="7" borderId="0" xfId="2" applyAlignment="1">
      <alignment horizontal="center"/>
    </xf>
    <xf numFmtId="0" fontId="3" fillId="7" borderId="0" xfId="2" applyAlignment="1"/>
    <xf numFmtId="0" fontId="3" fillId="7" borderId="0" xfId="2" applyAlignment="1">
      <alignment horizontal="left"/>
    </xf>
    <xf numFmtId="0" fontId="2" fillId="6" borderId="0" xfId="1"/>
    <xf numFmtId="0" fontId="2" fillId="6" borderId="0" xfId="1" applyAlignment="1">
      <alignment horizontal="left"/>
    </xf>
    <xf numFmtId="0" fontId="3" fillId="7" borderId="0" xfId="2" applyBorder="1" applyAlignment="1" applyProtection="1">
      <alignment vertical="center"/>
    </xf>
    <xf numFmtId="0" fontId="3" fillId="7" borderId="0" xfId="2" applyAlignment="1" applyProtection="1">
      <alignment vertical="center"/>
    </xf>
  </cellXfs>
  <cellStyles count="3">
    <cellStyle name="Insatisfaisant" xfId="2" builtinId="27"/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8381889763779522E-2"/>
          <c:y val="9.024314668999707E-2"/>
          <c:w val="0.84706255468066505"/>
          <c:h val="0.74217228054826478"/>
        </c:manualLayout>
      </c:layout>
      <c:scatterChart>
        <c:scatterStyle val="smoothMarker"/>
        <c:varyColors val="0"/>
        <c:ser>
          <c:idx val="0"/>
          <c:order val="0"/>
          <c:spPr>
            <a:ln w="25400" cap="rnd">
              <a:solidFill>
                <a:schemeClr val="accent2"/>
              </a:solidFill>
              <a:round/>
              <a:headEnd type="stealth"/>
              <a:tailEnd type="stealth"/>
            </a:ln>
            <a:effectLst/>
          </c:spPr>
          <c:marker>
            <c:symbol val="none"/>
          </c:marker>
          <c:xVal>
            <c:numRef>
              <c:f>BACK!$G:$G</c:f>
              <c:numCache>
                <c:formatCode>General</c:formatCode>
                <c:ptCount val="1048576"/>
                <c:pt idx="0">
                  <c:v>-100</c:v>
                </c:pt>
                <c:pt idx="1">
                  <c:v>-99.5</c:v>
                </c:pt>
                <c:pt idx="2">
                  <c:v>-99</c:v>
                </c:pt>
                <c:pt idx="3">
                  <c:v>-98.5</c:v>
                </c:pt>
                <c:pt idx="4">
                  <c:v>-98</c:v>
                </c:pt>
                <c:pt idx="5">
                  <c:v>-97.5</c:v>
                </c:pt>
                <c:pt idx="6">
                  <c:v>-97</c:v>
                </c:pt>
                <c:pt idx="7">
                  <c:v>-96.5</c:v>
                </c:pt>
                <c:pt idx="8">
                  <c:v>-96</c:v>
                </c:pt>
                <c:pt idx="9">
                  <c:v>-95.5</c:v>
                </c:pt>
                <c:pt idx="10">
                  <c:v>-95</c:v>
                </c:pt>
                <c:pt idx="11">
                  <c:v>-94.5</c:v>
                </c:pt>
                <c:pt idx="12">
                  <c:v>-94</c:v>
                </c:pt>
                <c:pt idx="13">
                  <c:v>-93.5</c:v>
                </c:pt>
                <c:pt idx="14">
                  <c:v>-93</c:v>
                </c:pt>
                <c:pt idx="15">
                  <c:v>-92.5</c:v>
                </c:pt>
                <c:pt idx="16">
                  <c:v>-92</c:v>
                </c:pt>
                <c:pt idx="17">
                  <c:v>-91.5</c:v>
                </c:pt>
                <c:pt idx="18">
                  <c:v>-91</c:v>
                </c:pt>
                <c:pt idx="19">
                  <c:v>-90.5</c:v>
                </c:pt>
                <c:pt idx="20">
                  <c:v>-90</c:v>
                </c:pt>
                <c:pt idx="21">
                  <c:v>-89.5</c:v>
                </c:pt>
                <c:pt idx="22">
                  <c:v>-89</c:v>
                </c:pt>
                <c:pt idx="23">
                  <c:v>-88.5</c:v>
                </c:pt>
                <c:pt idx="24">
                  <c:v>-88</c:v>
                </c:pt>
                <c:pt idx="25">
                  <c:v>-87.5</c:v>
                </c:pt>
                <c:pt idx="26">
                  <c:v>-87</c:v>
                </c:pt>
                <c:pt idx="27">
                  <c:v>-86.5</c:v>
                </c:pt>
                <c:pt idx="28">
                  <c:v>-86</c:v>
                </c:pt>
                <c:pt idx="29">
                  <c:v>-85.5</c:v>
                </c:pt>
                <c:pt idx="30">
                  <c:v>-85</c:v>
                </c:pt>
                <c:pt idx="31">
                  <c:v>-84.5</c:v>
                </c:pt>
                <c:pt idx="32">
                  <c:v>-84</c:v>
                </c:pt>
                <c:pt idx="33">
                  <c:v>-83.5</c:v>
                </c:pt>
                <c:pt idx="34">
                  <c:v>-83</c:v>
                </c:pt>
                <c:pt idx="35">
                  <c:v>-82.5</c:v>
                </c:pt>
                <c:pt idx="36">
                  <c:v>-82</c:v>
                </c:pt>
                <c:pt idx="37">
                  <c:v>-81.5</c:v>
                </c:pt>
                <c:pt idx="38">
                  <c:v>-81</c:v>
                </c:pt>
                <c:pt idx="39">
                  <c:v>-80.5</c:v>
                </c:pt>
                <c:pt idx="40">
                  <c:v>-80</c:v>
                </c:pt>
                <c:pt idx="41">
                  <c:v>-79.5</c:v>
                </c:pt>
                <c:pt idx="42">
                  <c:v>-79</c:v>
                </c:pt>
                <c:pt idx="43">
                  <c:v>-78.5</c:v>
                </c:pt>
                <c:pt idx="44">
                  <c:v>-78</c:v>
                </c:pt>
                <c:pt idx="45">
                  <c:v>-77.5</c:v>
                </c:pt>
                <c:pt idx="46">
                  <c:v>-77</c:v>
                </c:pt>
                <c:pt idx="47">
                  <c:v>-76.5</c:v>
                </c:pt>
                <c:pt idx="48">
                  <c:v>-76</c:v>
                </c:pt>
                <c:pt idx="49">
                  <c:v>-75.5</c:v>
                </c:pt>
                <c:pt idx="50">
                  <c:v>-75</c:v>
                </c:pt>
                <c:pt idx="51">
                  <c:v>-74.5</c:v>
                </c:pt>
                <c:pt idx="52">
                  <c:v>-74</c:v>
                </c:pt>
                <c:pt idx="53">
                  <c:v>-73.5</c:v>
                </c:pt>
                <c:pt idx="54">
                  <c:v>-73</c:v>
                </c:pt>
                <c:pt idx="55">
                  <c:v>-72.5</c:v>
                </c:pt>
                <c:pt idx="56">
                  <c:v>-72</c:v>
                </c:pt>
                <c:pt idx="57">
                  <c:v>-71.5</c:v>
                </c:pt>
                <c:pt idx="58">
                  <c:v>-71</c:v>
                </c:pt>
                <c:pt idx="59">
                  <c:v>-70.5</c:v>
                </c:pt>
                <c:pt idx="60">
                  <c:v>-70</c:v>
                </c:pt>
                <c:pt idx="61">
                  <c:v>-69.5</c:v>
                </c:pt>
                <c:pt idx="62">
                  <c:v>-69</c:v>
                </c:pt>
                <c:pt idx="63">
                  <c:v>-68.5</c:v>
                </c:pt>
                <c:pt idx="64">
                  <c:v>-68</c:v>
                </c:pt>
                <c:pt idx="65">
                  <c:v>-67.5</c:v>
                </c:pt>
                <c:pt idx="66">
                  <c:v>-67</c:v>
                </c:pt>
                <c:pt idx="67">
                  <c:v>-66.5</c:v>
                </c:pt>
                <c:pt idx="68">
                  <c:v>-66</c:v>
                </c:pt>
                <c:pt idx="69">
                  <c:v>-65.5</c:v>
                </c:pt>
                <c:pt idx="70">
                  <c:v>-65</c:v>
                </c:pt>
                <c:pt idx="71">
                  <c:v>-64.5</c:v>
                </c:pt>
                <c:pt idx="72">
                  <c:v>-64</c:v>
                </c:pt>
                <c:pt idx="73">
                  <c:v>-63.5</c:v>
                </c:pt>
                <c:pt idx="74">
                  <c:v>-63</c:v>
                </c:pt>
                <c:pt idx="75">
                  <c:v>-62.5</c:v>
                </c:pt>
                <c:pt idx="76">
                  <c:v>-62</c:v>
                </c:pt>
                <c:pt idx="77">
                  <c:v>-61.5</c:v>
                </c:pt>
                <c:pt idx="78">
                  <c:v>-61</c:v>
                </c:pt>
                <c:pt idx="79">
                  <c:v>-60.5</c:v>
                </c:pt>
                <c:pt idx="80">
                  <c:v>-60</c:v>
                </c:pt>
                <c:pt idx="81">
                  <c:v>-59.5</c:v>
                </c:pt>
                <c:pt idx="82">
                  <c:v>-59</c:v>
                </c:pt>
                <c:pt idx="83">
                  <c:v>-58.5</c:v>
                </c:pt>
                <c:pt idx="84">
                  <c:v>-58</c:v>
                </c:pt>
                <c:pt idx="85">
                  <c:v>-57.5</c:v>
                </c:pt>
                <c:pt idx="86">
                  <c:v>-57</c:v>
                </c:pt>
                <c:pt idx="87">
                  <c:v>-56.5</c:v>
                </c:pt>
                <c:pt idx="88">
                  <c:v>-56</c:v>
                </c:pt>
                <c:pt idx="89">
                  <c:v>-55.5</c:v>
                </c:pt>
                <c:pt idx="90">
                  <c:v>-55</c:v>
                </c:pt>
                <c:pt idx="91">
                  <c:v>-54.5</c:v>
                </c:pt>
                <c:pt idx="92">
                  <c:v>-54</c:v>
                </c:pt>
                <c:pt idx="93">
                  <c:v>-53.5</c:v>
                </c:pt>
                <c:pt idx="94">
                  <c:v>-53</c:v>
                </c:pt>
                <c:pt idx="95">
                  <c:v>-52.5</c:v>
                </c:pt>
                <c:pt idx="96">
                  <c:v>-52</c:v>
                </c:pt>
                <c:pt idx="97">
                  <c:v>-51.5</c:v>
                </c:pt>
                <c:pt idx="98">
                  <c:v>-51</c:v>
                </c:pt>
                <c:pt idx="99">
                  <c:v>-50.5</c:v>
                </c:pt>
                <c:pt idx="100">
                  <c:v>-50</c:v>
                </c:pt>
                <c:pt idx="101">
                  <c:v>-49.5</c:v>
                </c:pt>
                <c:pt idx="102">
                  <c:v>-49</c:v>
                </c:pt>
                <c:pt idx="103">
                  <c:v>-48.5</c:v>
                </c:pt>
                <c:pt idx="104">
                  <c:v>-48</c:v>
                </c:pt>
                <c:pt idx="105">
                  <c:v>-47.5</c:v>
                </c:pt>
                <c:pt idx="106">
                  <c:v>-47</c:v>
                </c:pt>
                <c:pt idx="107">
                  <c:v>-46.5</c:v>
                </c:pt>
                <c:pt idx="108">
                  <c:v>-46</c:v>
                </c:pt>
                <c:pt idx="109">
                  <c:v>-45.5</c:v>
                </c:pt>
                <c:pt idx="110">
                  <c:v>-45</c:v>
                </c:pt>
                <c:pt idx="111">
                  <c:v>-44.5</c:v>
                </c:pt>
                <c:pt idx="112">
                  <c:v>-44</c:v>
                </c:pt>
                <c:pt idx="113">
                  <c:v>-43.5</c:v>
                </c:pt>
                <c:pt idx="114">
                  <c:v>-43</c:v>
                </c:pt>
                <c:pt idx="115">
                  <c:v>-42.5</c:v>
                </c:pt>
                <c:pt idx="116">
                  <c:v>-42</c:v>
                </c:pt>
                <c:pt idx="117">
                  <c:v>-41.5</c:v>
                </c:pt>
                <c:pt idx="118">
                  <c:v>-41</c:v>
                </c:pt>
                <c:pt idx="119">
                  <c:v>-40.5</c:v>
                </c:pt>
                <c:pt idx="120">
                  <c:v>-40</c:v>
                </c:pt>
                <c:pt idx="121">
                  <c:v>-39.5</c:v>
                </c:pt>
                <c:pt idx="122">
                  <c:v>-39</c:v>
                </c:pt>
                <c:pt idx="123">
                  <c:v>-38.5</c:v>
                </c:pt>
                <c:pt idx="124">
                  <c:v>-38</c:v>
                </c:pt>
                <c:pt idx="125">
                  <c:v>-37.5</c:v>
                </c:pt>
                <c:pt idx="126">
                  <c:v>-37</c:v>
                </c:pt>
                <c:pt idx="127">
                  <c:v>-36.5</c:v>
                </c:pt>
                <c:pt idx="128">
                  <c:v>-36</c:v>
                </c:pt>
                <c:pt idx="129">
                  <c:v>-35.5</c:v>
                </c:pt>
                <c:pt idx="130">
                  <c:v>-35</c:v>
                </c:pt>
                <c:pt idx="131">
                  <c:v>-34.5</c:v>
                </c:pt>
                <c:pt idx="132">
                  <c:v>-34</c:v>
                </c:pt>
                <c:pt idx="133">
                  <c:v>-33.5</c:v>
                </c:pt>
                <c:pt idx="134">
                  <c:v>-33</c:v>
                </c:pt>
                <c:pt idx="135">
                  <c:v>-32.5</c:v>
                </c:pt>
                <c:pt idx="136">
                  <c:v>-32</c:v>
                </c:pt>
                <c:pt idx="137">
                  <c:v>-31.5</c:v>
                </c:pt>
                <c:pt idx="138">
                  <c:v>-31</c:v>
                </c:pt>
                <c:pt idx="139">
                  <c:v>-30.5</c:v>
                </c:pt>
                <c:pt idx="140">
                  <c:v>-30</c:v>
                </c:pt>
                <c:pt idx="141">
                  <c:v>-29.5</c:v>
                </c:pt>
                <c:pt idx="142">
                  <c:v>-29</c:v>
                </c:pt>
                <c:pt idx="143">
                  <c:v>-28.5</c:v>
                </c:pt>
                <c:pt idx="144">
                  <c:v>-28</c:v>
                </c:pt>
                <c:pt idx="145">
                  <c:v>-27.5</c:v>
                </c:pt>
                <c:pt idx="146">
                  <c:v>-27</c:v>
                </c:pt>
                <c:pt idx="147">
                  <c:v>-26.5</c:v>
                </c:pt>
                <c:pt idx="148">
                  <c:v>-26</c:v>
                </c:pt>
                <c:pt idx="149">
                  <c:v>-25.5</c:v>
                </c:pt>
                <c:pt idx="150">
                  <c:v>-25</c:v>
                </c:pt>
                <c:pt idx="151">
                  <c:v>-24.5</c:v>
                </c:pt>
                <c:pt idx="152">
                  <c:v>-24</c:v>
                </c:pt>
                <c:pt idx="153">
                  <c:v>-23.5</c:v>
                </c:pt>
                <c:pt idx="154">
                  <c:v>-23</c:v>
                </c:pt>
                <c:pt idx="155">
                  <c:v>-22.5</c:v>
                </c:pt>
                <c:pt idx="156">
                  <c:v>-22</c:v>
                </c:pt>
                <c:pt idx="157">
                  <c:v>-21.5</c:v>
                </c:pt>
                <c:pt idx="158">
                  <c:v>-21</c:v>
                </c:pt>
                <c:pt idx="159">
                  <c:v>-20.5</c:v>
                </c:pt>
                <c:pt idx="160">
                  <c:v>-20</c:v>
                </c:pt>
                <c:pt idx="161">
                  <c:v>-19.5</c:v>
                </c:pt>
                <c:pt idx="162">
                  <c:v>-19</c:v>
                </c:pt>
                <c:pt idx="163">
                  <c:v>-18.5</c:v>
                </c:pt>
                <c:pt idx="164">
                  <c:v>-18</c:v>
                </c:pt>
                <c:pt idx="165">
                  <c:v>-17.5</c:v>
                </c:pt>
                <c:pt idx="166">
                  <c:v>-17</c:v>
                </c:pt>
                <c:pt idx="167">
                  <c:v>-16.5</c:v>
                </c:pt>
                <c:pt idx="168">
                  <c:v>-16</c:v>
                </c:pt>
                <c:pt idx="169">
                  <c:v>-15.5</c:v>
                </c:pt>
                <c:pt idx="170">
                  <c:v>-15</c:v>
                </c:pt>
                <c:pt idx="171">
                  <c:v>-14.5</c:v>
                </c:pt>
                <c:pt idx="172">
                  <c:v>-14</c:v>
                </c:pt>
                <c:pt idx="173">
                  <c:v>-13.5</c:v>
                </c:pt>
                <c:pt idx="174">
                  <c:v>-13</c:v>
                </c:pt>
                <c:pt idx="175">
                  <c:v>-12.5</c:v>
                </c:pt>
                <c:pt idx="176">
                  <c:v>-12</c:v>
                </c:pt>
                <c:pt idx="177">
                  <c:v>-11.5</c:v>
                </c:pt>
                <c:pt idx="178">
                  <c:v>-11</c:v>
                </c:pt>
                <c:pt idx="179">
                  <c:v>-10.5</c:v>
                </c:pt>
                <c:pt idx="180">
                  <c:v>-10</c:v>
                </c:pt>
                <c:pt idx="181">
                  <c:v>-9.5</c:v>
                </c:pt>
                <c:pt idx="182">
                  <c:v>-9</c:v>
                </c:pt>
                <c:pt idx="183">
                  <c:v>-8.5</c:v>
                </c:pt>
                <c:pt idx="184">
                  <c:v>-8</c:v>
                </c:pt>
                <c:pt idx="185">
                  <c:v>-7.5</c:v>
                </c:pt>
                <c:pt idx="186">
                  <c:v>-7</c:v>
                </c:pt>
                <c:pt idx="187">
                  <c:v>-6.5</c:v>
                </c:pt>
                <c:pt idx="188">
                  <c:v>-6</c:v>
                </c:pt>
                <c:pt idx="189">
                  <c:v>-5.5</c:v>
                </c:pt>
                <c:pt idx="190">
                  <c:v>-5</c:v>
                </c:pt>
                <c:pt idx="191">
                  <c:v>-4.5</c:v>
                </c:pt>
                <c:pt idx="192">
                  <c:v>-4</c:v>
                </c:pt>
                <c:pt idx="193">
                  <c:v>-3.5</c:v>
                </c:pt>
                <c:pt idx="194">
                  <c:v>-3</c:v>
                </c:pt>
                <c:pt idx="195">
                  <c:v>-2.5</c:v>
                </c:pt>
                <c:pt idx="196">
                  <c:v>-2</c:v>
                </c:pt>
                <c:pt idx="197">
                  <c:v>-1.5</c:v>
                </c:pt>
                <c:pt idx="198">
                  <c:v>-1</c:v>
                </c:pt>
                <c:pt idx="199">
                  <c:v>-0.5</c:v>
                </c:pt>
                <c:pt idx="200">
                  <c:v>0</c:v>
                </c:pt>
                <c:pt idx="201">
                  <c:v>0.5</c:v>
                </c:pt>
                <c:pt idx="202">
                  <c:v>1</c:v>
                </c:pt>
                <c:pt idx="203">
                  <c:v>1.5</c:v>
                </c:pt>
                <c:pt idx="204">
                  <c:v>2</c:v>
                </c:pt>
                <c:pt idx="205">
                  <c:v>2.5</c:v>
                </c:pt>
                <c:pt idx="206">
                  <c:v>3</c:v>
                </c:pt>
                <c:pt idx="207">
                  <c:v>3.5</c:v>
                </c:pt>
                <c:pt idx="208">
                  <c:v>4</c:v>
                </c:pt>
                <c:pt idx="209">
                  <c:v>4.5</c:v>
                </c:pt>
                <c:pt idx="210">
                  <c:v>5</c:v>
                </c:pt>
                <c:pt idx="211">
                  <c:v>5.5</c:v>
                </c:pt>
                <c:pt idx="212">
                  <c:v>6</c:v>
                </c:pt>
                <c:pt idx="213">
                  <c:v>6.5</c:v>
                </c:pt>
                <c:pt idx="214">
                  <c:v>7</c:v>
                </c:pt>
                <c:pt idx="215">
                  <c:v>7.5</c:v>
                </c:pt>
                <c:pt idx="216">
                  <c:v>8</c:v>
                </c:pt>
                <c:pt idx="217">
                  <c:v>8.5</c:v>
                </c:pt>
                <c:pt idx="218">
                  <c:v>9</c:v>
                </c:pt>
                <c:pt idx="219">
                  <c:v>9.5</c:v>
                </c:pt>
                <c:pt idx="220">
                  <c:v>10</c:v>
                </c:pt>
                <c:pt idx="221">
                  <c:v>10.5</c:v>
                </c:pt>
                <c:pt idx="222">
                  <c:v>11</c:v>
                </c:pt>
                <c:pt idx="223">
                  <c:v>11.5</c:v>
                </c:pt>
                <c:pt idx="224">
                  <c:v>12</c:v>
                </c:pt>
                <c:pt idx="225">
                  <c:v>12.5</c:v>
                </c:pt>
                <c:pt idx="226">
                  <c:v>13</c:v>
                </c:pt>
                <c:pt idx="227">
                  <c:v>13.5</c:v>
                </c:pt>
                <c:pt idx="228">
                  <c:v>14</c:v>
                </c:pt>
                <c:pt idx="229">
                  <c:v>14.5</c:v>
                </c:pt>
                <c:pt idx="230">
                  <c:v>15</c:v>
                </c:pt>
                <c:pt idx="231">
                  <c:v>15.5</c:v>
                </c:pt>
                <c:pt idx="232">
                  <c:v>16</c:v>
                </c:pt>
                <c:pt idx="233">
                  <c:v>16.5</c:v>
                </c:pt>
                <c:pt idx="234">
                  <c:v>17</c:v>
                </c:pt>
                <c:pt idx="235">
                  <c:v>17.5</c:v>
                </c:pt>
                <c:pt idx="236">
                  <c:v>18</c:v>
                </c:pt>
                <c:pt idx="237">
                  <c:v>18.5</c:v>
                </c:pt>
                <c:pt idx="238">
                  <c:v>19</c:v>
                </c:pt>
                <c:pt idx="239">
                  <c:v>19.5</c:v>
                </c:pt>
                <c:pt idx="240">
                  <c:v>20</c:v>
                </c:pt>
                <c:pt idx="241">
                  <c:v>20.5</c:v>
                </c:pt>
                <c:pt idx="242">
                  <c:v>21</c:v>
                </c:pt>
                <c:pt idx="243">
                  <c:v>21.5</c:v>
                </c:pt>
                <c:pt idx="244">
                  <c:v>22</c:v>
                </c:pt>
                <c:pt idx="245">
                  <c:v>22.5</c:v>
                </c:pt>
                <c:pt idx="246">
                  <c:v>23</c:v>
                </c:pt>
                <c:pt idx="247">
                  <c:v>23.5</c:v>
                </c:pt>
                <c:pt idx="248">
                  <c:v>24</c:v>
                </c:pt>
                <c:pt idx="249">
                  <c:v>24.5</c:v>
                </c:pt>
                <c:pt idx="250">
                  <c:v>25</c:v>
                </c:pt>
                <c:pt idx="251">
                  <c:v>25.5</c:v>
                </c:pt>
                <c:pt idx="252">
                  <c:v>26</c:v>
                </c:pt>
                <c:pt idx="253">
                  <c:v>26.5</c:v>
                </c:pt>
                <c:pt idx="254">
                  <c:v>27</c:v>
                </c:pt>
                <c:pt idx="255">
                  <c:v>27.5</c:v>
                </c:pt>
                <c:pt idx="256">
                  <c:v>28</c:v>
                </c:pt>
                <c:pt idx="257">
                  <c:v>28.5</c:v>
                </c:pt>
                <c:pt idx="258">
                  <c:v>29</c:v>
                </c:pt>
                <c:pt idx="259">
                  <c:v>29.5</c:v>
                </c:pt>
                <c:pt idx="260">
                  <c:v>30</c:v>
                </c:pt>
                <c:pt idx="261">
                  <c:v>30.5</c:v>
                </c:pt>
                <c:pt idx="262">
                  <c:v>31</c:v>
                </c:pt>
                <c:pt idx="263">
                  <c:v>31.5</c:v>
                </c:pt>
                <c:pt idx="264">
                  <c:v>32</c:v>
                </c:pt>
                <c:pt idx="265">
                  <c:v>32.5</c:v>
                </c:pt>
                <c:pt idx="266">
                  <c:v>33</c:v>
                </c:pt>
                <c:pt idx="267">
                  <c:v>33.5</c:v>
                </c:pt>
                <c:pt idx="268">
                  <c:v>34</c:v>
                </c:pt>
                <c:pt idx="269">
                  <c:v>34.5</c:v>
                </c:pt>
                <c:pt idx="270">
                  <c:v>35</c:v>
                </c:pt>
                <c:pt idx="271">
                  <c:v>35.5</c:v>
                </c:pt>
                <c:pt idx="272">
                  <c:v>36</c:v>
                </c:pt>
                <c:pt idx="273">
                  <c:v>36.5</c:v>
                </c:pt>
                <c:pt idx="274">
                  <c:v>37</c:v>
                </c:pt>
                <c:pt idx="275">
                  <c:v>37.5</c:v>
                </c:pt>
                <c:pt idx="276">
                  <c:v>38</c:v>
                </c:pt>
                <c:pt idx="277">
                  <c:v>38.5</c:v>
                </c:pt>
                <c:pt idx="278">
                  <c:v>39</c:v>
                </c:pt>
                <c:pt idx="279">
                  <c:v>39.5</c:v>
                </c:pt>
                <c:pt idx="280">
                  <c:v>40</c:v>
                </c:pt>
                <c:pt idx="281">
                  <c:v>40.5</c:v>
                </c:pt>
                <c:pt idx="282">
                  <c:v>41</c:v>
                </c:pt>
                <c:pt idx="283">
                  <c:v>41.5</c:v>
                </c:pt>
                <c:pt idx="284">
                  <c:v>42</c:v>
                </c:pt>
                <c:pt idx="285">
                  <c:v>42.5</c:v>
                </c:pt>
                <c:pt idx="286">
                  <c:v>43</c:v>
                </c:pt>
                <c:pt idx="287">
                  <c:v>43.5</c:v>
                </c:pt>
                <c:pt idx="288">
                  <c:v>44</c:v>
                </c:pt>
                <c:pt idx="289">
                  <c:v>44.5</c:v>
                </c:pt>
                <c:pt idx="290">
                  <c:v>45</c:v>
                </c:pt>
                <c:pt idx="291">
                  <c:v>45.5</c:v>
                </c:pt>
                <c:pt idx="292">
                  <c:v>46</c:v>
                </c:pt>
                <c:pt idx="293">
                  <c:v>46.5</c:v>
                </c:pt>
                <c:pt idx="294">
                  <c:v>47</c:v>
                </c:pt>
                <c:pt idx="295">
                  <c:v>47.5</c:v>
                </c:pt>
                <c:pt idx="296">
                  <c:v>48</c:v>
                </c:pt>
                <c:pt idx="297">
                  <c:v>48.5</c:v>
                </c:pt>
                <c:pt idx="298">
                  <c:v>49</c:v>
                </c:pt>
                <c:pt idx="299">
                  <c:v>49.5</c:v>
                </c:pt>
                <c:pt idx="300">
                  <c:v>50</c:v>
                </c:pt>
                <c:pt idx="301">
                  <c:v>50.5</c:v>
                </c:pt>
                <c:pt idx="302">
                  <c:v>51</c:v>
                </c:pt>
                <c:pt idx="303">
                  <c:v>51.5</c:v>
                </c:pt>
                <c:pt idx="304">
                  <c:v>52</c:v>
                </c:pt>
                <c:pt idx="305">
                  <c:v>52.5</c:v>
                </c:pt>
                <c:pt idx="306">
                  <c:v>53</c:v>
                </c:pt>
                <c:pt idx="307">
                  <c:v>53.5</c:v>
                </c:pt>
                <c:pt idx="308">
                  <c:v>54</c:v>
                </c:pt>
                <c:pt idx="309">
                  <c:v>54.5</c:v>
                </c:pt>
                <c:pt idx="310">
                  <c:v>55</c:v>
                </c:pt>
                <c:pt idx="311">
                  <c:v>55.5</c:v>
                </c:pt>
                <c:pt idx="312">
                  <c:v>56</c:v>
                </c:pt>
                <c:pt idx="313">
                  <c:v>56.5</c:v>
                </c:pt>
                <c:pt idx="314">
                  <c:v>57</c:v>
                </c:pt>
                <c:pt idx="315">
                  <c:v>57.5</c:v>
                </c:pt>
                <c:pt idx="316">
                  <c:v>58</c:v>
                </c:pt>
                <c:pt idx="317">
                  <c:v>58.5</c:v>
                </c:pt>
                <c:pt idx="318">
                  <c:v>59</c:v>
                </c:pt>
                <c:pt idx="319">
                  <c:v>59.5</c:v>
                </c:pt>
                <c:pt idx="320">
                  <c:v>60</c:v>
                </c:pt>
                <c:pt idx="321">
                  <c:v>60.5</c:v>
                </c:pt>
                <c:pt idx="322">
                  <c:v>61</c:v>
                </c:pt>
                <c:pt idx="323">
                  <c:v>61.5</c:v>
                </c:pt>
                <c:pt idx="324">
                  <c:v>62</c:v>
                </c:pt>
                <c:pt idx="325">
                  <c:v>62.5</c:v>
                </c:pt>
                <c:pt idx="326">
                  <c:v>63</c:v>
                </c:pt>
                <c:pt idx="327">
                  <c:v>63.5</c:v>
                </c:pt>
                <c:pt idx="328">
                  <c:v>64</c:v>
                </c:pt>
                <c:pt idx="329">
                  <c:v>64.5</c:v>
                </c:pt>
                <c:pt idx="330">
                  <c:v>65</c:v>
                </c:pt>
                <c:pt idx="331">
                  <c:v>65.5</c:v>
                </c:pt>
                <c:pt idx="332">
                  <c:v>66</c:v>
                </c:pt>
                <c:pt idx="333">
                  <c:v>66.5</c:v>
                </c:pt>
                <c:pt idx="334">
                  <c:v>67</c:v>
                </c:pt>
                <c:pt idx="335">
                  <c:v>67.5</c:v>
                </c:pt>
                <c:pt idx="336">
                  <c:v>68</c:v>
                </c:pt>
                <c:pt idx="337">
                  <c:v>68.5</c:v>
                </c:pt>
                <c:pt idx="338">
                  <c:v>69</c:v>
                </c:pt>
                <c:pt idx="339">
                  <c:v>69.5</c:v>
                </c:pt>
                <c:pt idx="340">
                  <c:v>70</c:v>
                </c:pt>
                <c:pt idx="341">
                  <c:v>70.5</c:v>
                </c:pt>
                <c:pt idx="342">
                  <c:v>71</c:v>
                </c:pt>
                <c:pt idx="343">
                  <c:v>71.5</c:v>
                </c:pt>
                <c:pt idx="344">
                  <c:v>72</c:v>
                </c:pt>
                <c:pt idx="345">
                  <c:v>72.5</c:v>
                </c:pt>
                <c:pt idx="346">
                  <c:v>73</c:v>
                </c:pt>
                <c:pt idx="347">
                  <c:v>73.5</c:v>
                </c:pt>
                <c:pt idx="348">
                  <c:v>74</c:v>
                </c:pt>
                <c:pt idx="349">
                  <c:v>74.5</c:v>
                </c:pt>
                <c:pt idx="350">
                  <c:v>75</c:v>
                </c:pt>
                <c:pt idx="351">
                  <c:v>75.5</c:v>
                </c:pt>
                <c:pt idx="352">
                  <c:v>76</c:v>
                </c:pt>
                <c:pt idx="353">
                  <c:v>76.5</c:v>
                </c:pt>
                <c:pt idx="354">
                  <c:v>77</c:v>
                </c:pt>
                <c:pt idx="355">
                  <c:v>77.5</c:v>
                </c:pt>
                <c:pt idx="356">
                  <c:v>78</c:v>
                </c:pt>
                <c:pt idx="357">
                  <c:v>78.5</c:v>
                </c:pt>
                <c:pt idx="358">
                  <c:v>79</c:v>
                </c:pt>
                <c:pt idx="359">
                  <c:v>79.5</c:v>
                </c:pt>
                <c:pt idx="360">
                  <c:v>80</c:v>
                </c:pt>
                <c:pt idx="361">
                  <c:v>80.5</c:v>
                </c:pt>
                <c:pt idx="362">
                  <c:v>81</c:v>
                </c:pt>
                <c:pt idx="363">
                  <c:v>81.5</c:v>
                </c:pt>
                <c:pt idx="364">
                  <c:v>82</c:v>
                </c:pt>
                <c:pt idx="365">
                  <c:v>82.5</c:v>
                </c:pt>
                <c:pt idx="366">
                  <c:v>83</c:v>
                </c:pt>
                <c:pt idx="367">
                  <c:v>83.5</c:v>
                </c:pt>
                <c:pt idx="368">
                  <c:v>84</c:v>
                </c:pt>
                <c:pt idx="369">
                  <c:v>84.5</c:v>
                </c:pt>
                <c:pt idx="370">
                  <c:v>85</c:v>
                </c:pt>
                <c:pt idx="371">
                  <c:v>85.5</c:v>
                </c:pt>
                <c:pt idx="372">
                  <c:v>86</c:v>
                </c:pt>
                <c:pt idx="373">
                  <c:v>86.5</c:v>
                </c:pt>
                <c:pt idx="374">
                  <c:v>87</c:v>
                </c:pt>
                <c:pt idx="375">
                  <c:v>87.5</c:v>
                </c:pt>
                <c:pt idx="376">
                  <c:v>88</c:v>
                </c:pt>
                <c:pt idx="377">
                  <c:v>88.5</c:v>
                </c:pt>
                <c:pt idx="378">
                  <c:v>89</c:v>
                </c:pt>
                <c:pt idx="379">
                  <c:v>89.5</c:v>
                </c:pt>
                <c:pt idx="380">
                  <c:v>90</c:v>
                </c:pt>
                <c:pt idx="381">
                  <c:v>90.5</c:v>
                </c:pt>
                <c:pt idx="382">
                  <c:v>91</c:v>
                </c:pt>
                <c:pt idx="383">
                  <c:v>91.5</c:v>
                </c:pt>
                <c:pt idx="384">
                  <c:v>92</c:v>
                </c:pt>
                <c:pt idx="385">
                  <c:v>92.5</c:v>
                </c:pt>
                <c:pt idx="386">
                  <c:v>93</c:v>
                </c:pt>
                <c:pt idx="387">
                  <c:v>93.5</c:v>
                </c:pt>
                <c:pt idx="388">
                  <c:v>94</c:v>
                </c:pt>
                <c:pt idx="389">
                  <c:v>94.5</c:v>
                </c:pt>
                <c:pt idx="390">
                  <c:v>95</c:v>
                </c:pt>
                <c:pt idx="391">
                  <c:v>95.5</c:v>
                </c:pt>
                <c:pt idx="392">
                  <c:v>96</c:v>
                </c:pt>
                <c:pt idx="393">
                  <c:v>96.5</c:v>
                </c:pt>
                <c:pt idx="394">
                  <c:v>97</c:v>
                </c:pt>
                <c:pt idx="395">
                  <c:v>97.5</c:v>
                </c:pt>
                <c:pt idx="396">
                  <c:v>98</c:v>
                </c:pt>
                <c:pt idx="397">
                  <c:v>98.5</c:v>
                </c:pt>
                <c:pt idx="398">
                  <c:v>99</c:v>
                </c:pt>
                <c:pt idx="399">
                  <c:v>99.5</c:v>
                </c:pt>
                <c:pt idx="400">
                  <c:v>100</c:v>
                </c:pt>
                <c:pt idx="401">
                  <c:v>100.5</c:v>
                </c:pt>
                <c:pt idx="402">
                  <c:v>101</c:v>
                </c:pt>
                <c:pt idx="403">
                  <c:v>101.5</c:v>
                </c:pt>
                <c:pt idx="404">
                  <c:v>102</c:v>
                </c:pt>
                <c:pt idx="405">
                  <c:v>102.5</c:v>
                </c:pt>
                <c:pt idx="406">
                  <c:v>103</c:v>
                </c:pt>
                <c:pt idx="407">
                  <c:v>103.5</c:v>
                </c:pt>
                <c:pt idx="408">
                  <c:v>104</c:v>
                </c:pt>
                <c:pt idx="409">
                  <c:v>104.5</c:v>
                </c:pt>
                <c:pt idx="410">
                  <c:v>105</c:v>
                </c:pt>
                <c:pt idx="411">
                  <c:v>105.5</c:v>
                </c:pt>
                <c:pt idx="412">
                  <c:v>106</c:v>
                </c:pt>
                <c:pt idx="413">
                  <c:v>106.5</c:v>
                </c:pt>
                <c:pt idx="414">
                  <c:v>107</c:v>
                </c:pt>
                <c:pt idx="415">
                  <c:v>107.5</c:v>
                </c:pt>
                <c:pt idx="416">
                  <c:v>108</c:v>
                </c:pt>
                <c:pt idx="417">
                  <c:v>108.5</c:v>
                </c:pt>
                <c:pt idx="418">
                  <c:v>109</c:v>
                </c:pt>
                <c:pt idx="419">
                  <c:v>109.5</c:v>
                </c:pt>
                <c:pt idx="420">
                  <c:v>110</c:v>
                </c:pt>
                <c:pt idx="421">
                  <c:v>110.5</c:v>
                </c:pt>
                <c:pt idx="422">
                  <c:v>111</c:v>
                </c:pt>
                <c:pt idx="423">
                  <c:v>111.5</c:v>
                </c:pt>
                <c:pt idx="424">
                  <c:v>112</c:v>
                </c:pt>
                <c:pt idx="425">
                  <c:v>112.5</c:v>
                </c:pt>
                <c:pt idx="426">
                  <c:v>113</c:v>
                </c:pt>
                <c:pt idx="427">
                  <c:v>113.5</c:v>
                </c:pt>
                <c:pt idx="428">
                  <c:v>114</c:v>
                </c:pt>
                <c:pt idx="429">
                  <c:v>114.5</c:v>
                </c:pt>
                <c:pt idx="430">
                  <c:v>115</c:v>
                </c:pt>
                <c:pt idx="431">
                  <c:v>115.5</c:v>
                </c:pt>
                <c:pt idx="432">
                  <c:v>116</c:v>
                </c:pt>
                <c:pt idx="433">
                  <c:v>116.5</c:v>
                </c:pt>
                <c:pt idx="434">
                  <c:v>117</c:v>
                </c:pt>
                <c:pt idx="435">
                  <c:v>117.5</c:v>
                </c:pt>
                <c:pt idx="436">
                  <c:v>118</c:v>
                </c:pt>
                <c:pt idx="437">
                  <c:v>118.5</c:v>
                </c:pt>
                <c:pt idx="438">
                  <c:v>119</c:v>
                </c:pt>
                <c:pt idx="439">
                  <c:v>119.5</c:v>
                </c:pt>
                <c:pt idx="440">
                  <c:v>120</c:v>
                </c:pt>
                <c:pt idx="441">
                  <c:v>120.5</c:v>
                </c:pt>
                <c:pt idx="442">
                  <c:v>121</c:v>
                </c:pt>
                <c:pt idx="443">
                  <c:v>121.5</c:v>
                </c:pt>
                <c:pt idx="444">
                  <c:v>122</c:v>
                </c:pt>
                <c:pt idx="445">
                  <c:v>122.5</c:v>
                </c:pt>
                <c:pt idx="446">
                  <c:v>123</c:v>
                </c:pt>
                <c:pt idx="447">
                  <c:v>123.5</c:v>
                </c:pt>
                <c:pt idx="448">
                  <c:v>124</c:v>
                </c:pt>
                <c:pt idx="449">
                  <c:v>124.5</c:v>
                </c:pt>
                <c:pt idx="450">
                  <c:v>125</c:v>
                </c:pt>
                <c:pt idx="451">
                  <c:v>125.5</c:v>
                </c:pt>
                <c:pt idx="452">
                  <c:v>126</c:v>
                </c:pt>
                <c:pt idx="453">
                  <c:v>126.5</c:v>
                </c:pt>
                <c:pt idx="454">
                  <c:v>127</c:v>
                </c:pt>
                <c:pt idx="455">
                  <c:v>127.5</c:v>
                </c:pt>
                <c:pt idx="456">
                  <c:v>128</c:v>
                </c:pt>
                <c:pt idx="457">
                  <c:v>128.5</c:v>
                </c:pt>
                <c:pt idx="458">
                  <c:v>129</c:v>
                </c:pt>
                <c:pt idx="459">
                  <c:v>129.5</c:v>
                </c:pt>
                <c:pt idx="460">
                  <c:v>130</c:v>
                </c:pt>
                <c:pt idx="461">
                  <c:v>130.5</c:v>
                </c:pt>
                <c:pt idx="462">
                  <c:v>131</c:v>
                </c:pt>
                <c:pt idx="463">
                  <c:v>131.5</c:v>
                </c:pt>
                <c:pt idx="464">
                  <c:v>132</c:v>
                </c:pt>
                <c:pt idx="465">
                  <c:v>132.5</c:v>
                </c:pt>
                <c:pt idx="466">
                  <c:v>133</c:v>
                </c:pt>
                <c:pt idx="467">
                  <c:v>133.5</c:v>
                </c:pt>
                <c:pt idx="468">
                  <c:v>134</c:v>
                </c:pt>
                <c:pt idx="469">
                  <c:v>134.5</c:v>
                </c:pt>
                <c:pt idx="470">
                  <c:v>135</c:v>
                </c:pt>
                <c:pt idx="471">
                  <c:v>135.5</c:v>
                </c:pt>
                <c:pt idx="472">
                  <c:v>136</c:v>
                </c:pt>
                <c:pt idx="473">
                  <c:v>136.5</c:v>
                </c:pt>
                <c:pt idx="474">
                  <c:v>137</c:v>
                </c:pt>
                <c:pt idx="475">
                  <c:v>137.5</c:v>
                </c:pt>
                <c:pt idx="476">
                  <c:v>138</c:v>
                </c:pt>
                <c:pt idx="477">
                  <c:v>138.5</c:v>
                </c:pt>
                <c:pt idx="478">
                  <c:v>139</c:v>
                </c:pt>
                <c:pt idx="479">
                  <c:v>139.5</c:v>
                </c:pt>
                <c:pt idx="480">
                  <c:v>140</c:v>
                </c:pt>
                <c:pt idx="481">
                  <c:v>140.5</c:v>
                </c:pt>
                <c:pt idx="482">
                  <c:v>141</c:v>
                </c:pt>
                <c:pt idx="483">
                  <c:v>141.5</c:v>
                </c:pt>
                <c:pt idx="484">
                  <c:v>142</c:v>
                </c:pt>
                <c:pt idx="485">
                  <c:v>142.5</c:v>
                </c:pt>
                <c:pt idx="486">
                  <c:v>143</c:v>
                </c:pt>
                <c:pt idx="487">
                  <c:v>143.5</c:v>
                </c:pt>
                <c:pt idx="488">
                  <c:v>144</c:v>
                </c:pt>
                <c:pt idx="489">
                  <c:v>144.5</c:v>
                </c:pt>
                <c:pt idx="490">
                  <c:v>145</c:v>
                </c:pt>
                <c:pt idx="491">
                  <c:v>145.5</c:v>
                </c:pt>
                <c:pt idx="492">
                  <c:v>146</c:v>
                </c:pt>
                <c:pt idx="493">
                  <c:v>146.5</c:v>
                </c:pt>
                <c:pt idx="494">
                  <c:v>147</c:v>
                </c:pt>
                <c:pt idx="495">
                  <c:v>147.5</c:v>
                </c:pt>
                <c:pt idx="496">
                  <c:v>148</c:v>
                </c:pt>
                <c:pt idx="497">
                  <c:v>148.5</c:v>
                </c:pt>
                <c:pt idx="498">
                  <c:v>149</c:v>
                </c:pt>
                <c:pt idx="499">
                  <c:v>149.5</c:v>
                </c:pt>
                <c:pt idx="500">
                  <c:v>150</c:v>
                </c:pt>
                <c:pt idx="501">
                  <c:v>150.5</c:v>
                </c:pt>
                <c:pt idx="502">
                  <c:v>151</c:v>
                </c:pt>
                <c:pt idx="503">
                  <c:v>151.5</c:v>
                </c:pt>
                <c:pt idx="504">
                  <c:v>152</c:v>
                </c:pt>
                <c:pt idx="505">
                  <c:v>152.5</c:v>
                </c:pt>
                <c:pt idx="506">
                  <c:v>153</c:v>
                </c:pt>
                <c:pt idx="507">
                  <c:v>153.5</c:v>
                </c:pt>
                <c:pt idx="508">
                  <c:v>154</c:v>
                </c:pt>
                <c:pt idx="509">
                  <c:v>154.5</c:v>
                </c:pt>
                <c:pt idx="510">
                  <c:v>155</c:v>
                </c:pt>
                <c:pt idx="511">
                  <c:v>155.5</c:v>
                </c:pt>
                <c:pt idx="512">
                  <c:v>156</c:v>
                </c:pt>
                <c:pt idx="513">
                  <c:v>156.5</c:v>
                </c:pt>
                <c:pt idx="514">
                  <c:v>157</c:v>
                </c:pt>
                <c:pt idx="515">
                  <c:v>157.5</c:v>
                </c:pt>
                <c:pt idx="516">
                  <c:v>158</c:v>
                </c:pt>
                <c:pt idx="517">
                  <c:v>158.5</c:v>
                </c:pt>
                <c:pt idx="518">
                  <c:v>159</c:v>
                </c:pt>
                <c:pt idx="519">
                  <c:v>159.5</c:v>
                </c:pt>
                <c:pt idx="520">
                  <c:v>160</c:v>
                </c:pt>
                <c:pt idx="521">
                  <c:v>160.5</c:v>
                </c:pt>
                <c:pt idx="522">
                  <c:v>161</c:v>
                </c:pt>
                <c:pt idx="523">
                  <c:v>161.5</c:v>
                </c:pt>
                <c:pt idx="524">
                  <c:v>162</c:v>
                </c:pt>
                <c:pt idx="525">
                  <c:v>162.5</c:v>
                </c:pt>
                <c:pt idx="526">
                  <c:v>163</c:v>
                </c:pt>
                <c:pt idx="527">
                  <c:v>163.5</c:v>
                </c:pt>
                <c:pt idx="528">
                  <c:v>164</c:v>
                </c:pt>
                <c:pt idx="529">
                  <c:v>164.5</c:v>
                </c:pt>
                <c:pt idx="530">
                  <c:v>165</c:v>
                </c:pt>
                <c:pt idx="531">
                  <c:v>165.5</c:v>
                </c:pt>
                <c:pt idx="532">
                  <c:v>166</c:v>
                </c:pt>
                <c:pt idx="533">
                  <c:v>166.5</c:v>
                </c:pt>
                <c:pt idx="534">
                  <c:v>167</c:v>
                </c:pt>
                <c:pt idx="535">
                  <c:v>167.5</c:v>
                </c:pt>
                <c:pt idx="536">
                  <c:v>168</c:v>
                </c:pt>
                <c:pt idx="537">
                  <c:v>168.5</c:v>
                </c:pt>
                <c:pt idx="538">
                  <c:v>169</c:v>
                </c:pt>
                <c:pt idx="539">
                  <c:v>169.5</c:v>
                </c:pt>
                <c:pt idx="540">
                  <c:v>170</c:v>
                </c:pt>
                <c:pt idx="541">
                  <c:v>170.5</c:v>
                </c:pt>
                <c:pt idx="542">
                  <c:v>171</c:v>
                </c:pt>
                <c:pt idx="543">
                  <c:v>171.5</c:v>
                </c:pt>
                <c:pt idx="544">
                  <c:v>172</c:v>
                </c:pt>
                <c:pt idx="545">
                  <c:v>172.5</c:v>
                </c:pt>
                <c:pt idx="546">
                  <c:v>173</c:v>
                </c:pt>
                <c:pt idx="547">
                  <c:v>173.5</c:v>
                </c:pt>
                <c:pt idx="548">
                  <c:v>174</c:v>
                </c:pt>
                <c:pt idx="549">
                  <c:v>174.5</c:v>
                </c:pt>
                <c:pt idx="550">
                  <c:v>175</c:v>
                </c:pt>
                <c:pt idx="551">
                  <c:v>175.5</c:v>
                </c:pt>
                <c:pt idx="552">
                  <c:v>176</c:v>
                </c:pt>
                <c:pt idx="553">
                  <c:v>176.5</c:v>
                </c:pt>
                <c:pt idx="554">
                  <c:v>177</c:v>
                </c:pt>
                <c:pt idx="555">
                  <c:v>177.5</c:v>
                </c:pt>
                <c:pt idx="556">
                  <c:v>178</c:v>
                </c:pt>
                <c:pt idx="557">
                  <c:v>178.5</c:v>
                </c:pt>
                <c:pt idx="558">
                  <c:v>179</c:v>
                </c:pt>
                <c:pt idx="559">
                  <c:v>179.5</c:v>
                </c:pt>
                <c:pt idx="560">
                  <c:v>180</c:v>
                </c:pt>
                <c:pt idx="561">
                  <c:v>180.5</c:v>
                </c:pt>
                <c:pt idx="562">
                  <c:v>181</c:v>
                </c:pt>
                <c:pt idx="563">
                  <c:v>181.5</c:v>
                </c:pt>
                <c:pt idx="564">
                  <c:v>182</c:v>
                </c:pt>
                <c:pt idx="565">
                  <c:v>182.5</c:v>
                </c:pt>
                <c:pt idx="566">
                  <c:v>183</c:v>
                </c:pt>
                <c:pt idx="567">
                  <c:v>183.5</c:v>
                </c:pt>
                <c:pt idx="568">
                  <c:v>184</c:v>
                </c:pt>
                <c:pt idx="569">
                  <c:v>184.5</c:v>
                </c:pt>
                <c:pt idx="570">
                  <c:v>185</c:v>
                </c:pt>
                <c:pt idx="571">
                  <c:v>185.5</c:v>
                </c:pt>
                <c:pt idx="572">
                  <c:v>186</c:v>
                </c:pt>
                <c:pt idx="573">
                  <c:v>186.5</c:v>
                </c:pt>
                <c:pt idx="574">
                  <c:v>187</c:v>
                </c:pt>
                <c:pt idx="575">
                  <c:v>187.5</c:v>
                </c:pt>
                <c:pt idx="576">
                  <c:v>188</c:v>
                </c:pt>
                <c:pt idx="577">
                  <c:v>188.5</c:v>
                </c:pt>
                <c:pt idx="578">
                  <c:v>189</c:v>
                </c:pt>
                <c:pt idx="579">
                  <c:v>189.5</c:v>
                </c:pt>
                <c:pt idx="580">
                  <c:v>190</c:v>
                </c:pt>
                <c:pt idx="581">
                  <c:v>190.5</c:v>
                </c:pt>
                <c:pt idx="582">
                  <c:v>191</c:v>
                </c:pt>
                <c:pt idx="583">
                  <c:v>191.5</c:v>
                </c:pt>
                <c:pt idx="584">
                  <c:v>192</c:v>
                </c:pt>
                <c:pt idx="585">
                  <c:v>192.5</c:v>
                </c:pt>
                <c:pt idx="586">
                  <c:v>193</c:v>
                </c:pt>
                <c:pt idx="587">
                  <c:v>193.5</c:v>
                </c:pt>
                <c:pt idx="588">
                  <c:v>194</c:v>
                </c:pt>
                <c:pt idx="589">
                  <c:v>194.5</c:v>
                </c:pt>
                <c:pt idx="590">
                  <c:v>195</c:v>
                </c:pt>
                <c:pt idx="591">
                  <c:v>195.5</c:v>
                </c:pt>
                <c:pt idx="592">
                  <c:v>196</c:v>
                </c:pt>
                <c:pt idx="593">
                  <c:v>196.5</c:v>
                </c:pt>
                <c:pt idx="594">
                  <c:v>197</c:v>
                </c:pt>
                <c:pt idx="595">
                  <c:v>197.5</c:v>
                </c:pt>
                <c:pt idx="596">
                  <c:v>198</c:v>
                </c:pt>
                <c:pt idx="597">
                  <c:v>198.5</c:v>
                </c:pt>
                <c:pt idx="598">
                  <c:v>199</c:v>
                </c:pt>
                <c:pt idx="599">
                  <c:v>199.5</c:v>
                </c:pt>
                <c:pt idx="600">
                  <c:v>200</c:v>
                </c:pt>
                <c:pt idx="601">
                  <c:v>200.5</c:v>
                </c:pt>
                <c:pt idx="602">
                  <c:v>201</c:v>
                </c:pt>
                <c:pt idx="603">
                  <c:v>201.5</c:v>
                </c:pt>
                <c:pt idx="604">
                  <c:v>202</c:v>
                </c:pt>
                <c:pt idx="605">
                  <c:v>202.5</c:v>
                </c:pt>
                <c:pt idx="606">
                  <c:v>203</c:v>
                </c:pt>
                <c:pt idx="607">
                  <c:v>203.5</c:v>
                </c:pt>
                <c:pt idx="608">
                  <c:v>204</c:v>
                </c:pt>
                <c:pt idx="609">
                  <c:v>204.5</c:v>
                </c:pt>
                <c:pt idx="610">
                  <c:v>205</c:v>
                </c:pt>
                <c:pt idx="611">
                  <c:v>205.5</c:v>
                </c:pt>
                <c:pt idx="612">
                  <c:v>206</c:v>
                </c:pt>
                <c:pt idx="613">
                  <c:v>206.5</c:v>
                </c:pt>
                <c:pt idx="614">
                  <c:v>207</c:v>
                </c:pt>
                <c:pt idx="615">
                  <c:v>207.5</c:v>
                </c:pt>
                <c:pt idx="616">
                  <c:v>208</c:v>
                </c:pt>
                <c:pt idx="617">
                  <c:v>208.5</c:v>
                </c:pt>
                <c:pt idx="618">
                  <c:v>209</c:v>
                </c:pt>
                <c:pt idx="619">
                  <c:v>209.5</c:v>
                </c:pt>
                <c:pt idx="620">
                  <c:v>210</c:v>
                </c:pt>
                <c:pt idx="621">
                  <c:v>210.5</c:v>
                </c:pt>
                <c:pt idx="622">
                  <c:v>211</c:v>
                </c:pt>
                <c:pt idx="623">
                  <c:v>211.5</c:v>
                </c:pt>
                <c:pt idx="624">
                  <c:v>212</c:v>
                </c:pt>
                <c:pt idx="625">
                  <c:v>212.5</c:v>
                </c:pt>
                <c:pt idx="626">
                  <c:v>213</c:v>
                </c:pt>
                <c:pt idx="627">
                  <c:v>213.5</c:v>
                </c:pt>
                <c:pt idx="628">
                  <c:v>214</c:v>
                </c:pt>
                <c:pt idx="629">
                  <c:v>214.5</c:v>
                </c:pt>
                <c:pt idx="630">
                  <c:v>215</c:v>
                </c:pt>
                <c:pt idx="631">
                  <c:v>215.5</c:v>
                </c:pt>
                <c:pt idx="632">
                  <c:v>216</c:v>
                </c:pt>
                <c:pt idx="633">
                  <c:v>216.5</c:v>
                </c:pt>
                <c:pt idx="634">
                  <c:v>217</c:v>
                </c:pt>
                <c:pt idx="635">
                  <c:v>217.5</c:v>
                </c:pt>
                <c:pt idx="636">
                  <c:v>218</c:v>
                </c:pt>
                <c:pt idx="637">
                  <c:v>218.5</c:v>
                </c:pt>
                <c:pt idx="638">
                  <c:v>219</c:v>
                </c:pt>
                <c:pt idx="639">
                  <c:v>219.5</c:v>
                </c:pt>
                <c:pt idx="640">
                  <c:v>220</c:v>
                </c:pt>
                <c:pt idx="641">
                  <c:v>220.5</c:v>
                </c:pt>
                <c:pt idx="642">
                  <c:v>221</c:v>
                </c:pt>
                <c:pt idx="643">
                  <c:v>221.5</c:v>
                </c:pt>
                <c:pt idx="644">
                  <c:v>222</c:v>
                </c:pt>
                <c:pt idx="645">
                  <c:v>222.5</c:v>
                </c:pt>
                <c:pt idx="646">
                  <c:v>223</c:v>
                </c:pt>
                <c:pt idx="647">
                  <c:v>223.5</c:v>
                </c:pt>
                <c:pt idx="648">
                  <c:v>224</c:v>
                </c:pt>
                <c:pt idx="649">
                  <c:v>224.5</c:v>
                </c:pt>
                <c:pt idx="650">
                  <c:v>225</c:v>
                </c:pt>
                <c:pt idx="651">
                  <c:v>225.5</c:v>
                </c:pt>
                <c:pt idx="652">
                  <c:v>226</c:v>
                </c:pt>
                <c:pt idx="653">
                  <c:v>226.5</c:v>
                </c:pt>
                <c:pt idx="654">
                  <c:v>227</c:v>
                </c:pt>
                <c:pt idx="655">
                  <c:v>227.5</c:v>
                </c:pt>
                <c:pt idx="656">
                  <c:v>228</c:v>
                </c:pt>
                <c:pt idx="657">
                  <c:v>228.5</c:v>
                </c:pt>
                <c:pt idx="658">
                  <c:v>229</c:v>
                </c:pt>
                <c:pt idx="659">
                  <c:v>229.5</c:v>
                </c:pt>
                <c:pt idx="660">
                  <c:v>230</c:v>
                </c:pt>
                <c:pt idx="661">
                  <c:v>230.5</c:v>
                </c:pt>
                <c:pt idx="662">
                  <c:v>231</c:v>
                </c:pt>
                <c:pt idx="663">
                  <c:v>231.5</c:v>
                </c:pt>
                <c:pt idx="664">
                  <c:v>232</c:v>
                </c:pt>
                <c:pt idx="665">
                  <c:v>232.5</c:v>
                </c:pt>
                <c:pt idx="666">
                  <c:v>233</c:v>
                </c:pt>
                <c:pt idx="667">
                  <c:v>233.5</c:v>
                </c:pt>
                <c:pt idx="668">
                  <c:v>234</c:v>
                </c:pt>
                <c:pt idx="669">
                  <c:v>234.5</c:v>
                </c:pt>
                <c:pt idx="670">
                  <c:v>235</c:v>
                </c:pt>
                <c:pt idx="671">
                  <c:v>235.5</c:v>
                </c:pt>
                <c:pt idx="672">
                  <c:v>236</c:v>
                </c:pt>
                <c:pt idx="673">
                  <c:v>236.5</c:v>
                </c:pt>
                <c:pt idx="674">
                  <c:v>237</c:v>
                </c:pt>
                <c:pt idx="675">
                  <c:v>237.5</c:v>
                </c:pt>
                <c:pt idx="676">
                  <c:v>238</c:v>
                </c:pt>
                <c:pt idx="677">
                  <c:v>238.5</c:v>
                </c:pt>
                <c:pt idx="678">
                  <c:v>239</c:v>
                </c:pt>
                <c:pt idx="679">
                  <c:v>239.5</c:v>
                </c:pt>
                <c:pt idx="680">
                  <c:v>240</c:v>
                </c:pt>
                <c:pt idx="681">
                  <c:v>240.5</c:v>
                </c:pt>
                <c:pt idx="682">
                  <c:v>241</c:v>
                </c:pt>
                <c:pt idx="683">
                  <c:v>241.5</c:v>
                </c:pt>
                <c:pt idx="684">
                  <c:v>242</c:v>
                </c:pt>
                <c:pt idx="685">
                  <c:v>242.5</c:v>
                </c:pt>
                <c:pt idx="686">
                  <c:v>243</c:v>
                </c:pt>
                <c:pt idx="687">
                  <c:v>243.5</c:v>
                </c:pt>
                <c:pt idx="688">
                  <c:v>244</c:v>
                </c:pt>
                <c:pt idx="689">
                  <c:v>244.5</c:v>
                </c:pt>
                <c:pt idx="690">
                  <c:v>245</c:v>
                </c:pt>
                <c:pt idx="691">
                  <c:v>245.5</c:v>
                </c:pt>
                <c:pt idx="692">
                  <c:v>246</c:v>
                </c:pt>
                <c:pt idx="693">
                  <c:v>246.5</c:v>
                </c:pt>
                <c:pt idx="694">
                  <c:v>247</c:v>
                </c:pt>
                <c:pt idx="695">
                  <c:v>247.5</c:v>
                </c:pt>
                <c:pt idx="696">
                  <c:v>248</c:v>
                </c:pt>
                <c:pt idx="697">
                  <c:v>248.5</c:v>
                </c:pt>
                <c:pt idx="698">
                  <c:v>249</c:v>
                </c:pt>
                <c:pt idx="699">
                  <c:v>249.5</c:v>
                </c:pt>
                <c:pt idx="700">
                  <c:v>250</c:v>
                </c:pt>
                <c:pt idx="701">
                  <c:v>250.5</c:v>
                </c:pt>
                <c:pt idx="702">
                  <c:v>251</c:v>
                </c:pt>
                <c:pt idx="703">
                  <c:v>251.5</c:v>
                </c:pt>
                <c:pt idx="704">
                  <c:v>252</c:v>
                </c:pt>
                <c:pt idx="705">
                  <c:v>252.5</c:v>
                </c:pt>
                <c:pt idx="706">
                  <c:v>253</c:v>
                </c:pt>
                <c:pt idx="707">
                  <c:v>253.5</c:v>
                </c:pt>
                <c:pt idx="708">
                  <c:v>254</c:v>
                </c:pt>
                <c:pt idx="709">
                  <c:v>254.5</c:v>
                </c:pt>
                <c:pt idx="710">
                  <c:v>255</c:v>
                </c:pt>
                <c:pt idx="711">
                  <c:v>255.5</c:v>
                </c:pt>
                <c:pt idx="712">
                  <c:v>256</c:v>
                </c:pt>
                <c:pt idx="713">
                  <c:v>256.5</c:v>
                </c:pt>
                <c:pt idx="714">
                  <c:v>257</c:v>
                </c:pt>
                <c:pt idx="715">
                  <c:v>257.5</c:v>
                </c:pt>
                <c:pt idx="716">
                  <c:v>258</c:v>
                </c:pt>
                <c:pt idx="717">
                  <c:v>258.5</c:v>
                </c:pt>
                <c:pt idx="718">
                  <c:v>259</c:v>
                </c:pt>
                <c:pt idx="719">
                  <c:v>259.5</c:v>
                </c:pt>
                <c:pt idx="720">
                  <c:v>260</c:v>
                </c:pt>
                <c:pt idx="721">
                  <c:v>260.5</c:v>
                </c:pt>
                <c:pt idx="722">
                  <c:v>261</c:v>
                </c:pt>
                <c:pt idx="723">
                  <c:v>261.5</c:v>
                </c:pt>
                <c:pt idx="724">
                  <c:v>262</c:v>
                </c:pt>
                <c:pt idx="725">
                  <c:v>262.5</c:v>
                </c:pt>
                <c:pt idx="726">
                  <c:v>263</c:v>
                </c:pt>
                <c:pt idx="727">
                  <c:v>263.5</c:v>
                </c:pt>
                <c:pt idx="728">
                  <c:v>264</c:v>
                </c:pt>
                <c:pt idx="729">
                  <c:v>264.5</c:v>
                </c:pt>
                <c:pt idx="730">
                  <c:v>265</c:v>
                </c:pt>
                <c:pt idx="731">
                  <c:v>265.5</c:v>
                </c:pt>
                <c:pt idx="732">
                  <c:v>266</c:v>
                </c:pt>
                <c:pt idx="733">
                  <c:v>266.5</c:v>
                </c:pt>
                <c:pt idx="734">
                  <c:v>267</c:v>
                </c:pt>
                <c:pt idx="735">
                  <c:v>267.5</c:v>
                </c:pt>
                <c:pt idx="736">
                  <c:v>268</c:v>
                </c:pt>
                <c:pt idx="737">
                  <c:v>268.5</c:v>
                </c:pt>
                <c:pt idx="738">
                  <c:v>269</c:v>
                </c:pt>
                <c:pt idx="739">
                  <c:v>269.5</c:v>
                </c:pt>
                <c:pt idx="740">
                  <c:v>270</c:v>
                </c:pt>
                <c:pt idx="741">
                  <c:v>270.5</c:v>
                </c:pt>
                <c:pt idx="742">
                  <c:v>271</c:v>
                </c:pt>
                <c:pt idx="743">
                  <c:v>271.5</c:v>
                </c:pt>
                <c:pt idx="744">
                  <c:v>272</c:v>
                </c:pt>
                <c:pt idx="745">
                  <c:v>272.5</c:v>
                </c:pt>
                <c:pt idx="746">
                  <c:v>273</c:v>
                </c:pt>
                <c:pt idx="747">
                  <c:v>273.5</c:v>
                </c:pt>
                <c:pt idx="748">
                  <c:v>274</c:v>
                </c:pt>
                <c:pt idx="749">
                  <c:v>274.5</c:v>
                </c:pt>
                <c:pt idx="750">
                  <c:v>275</c:v>
                </c:pt>
                <c:pt idx="751">
                  <c:v>275.5</c:v>
                </c:pt>
                <c:pt idx="752">
                  <c:v>276</c:v>
                </c:pt>
                <c:pt idx="753">
                  <c:v>276.5</c:v>
                </c:pt>
                <c:pt idx="754">
                  <c:v>277</c:v>
                </c:pt>
                <c:pt idx="755">
                  <c:v>277.5</c:v>
                </c:pt>
                <c:pt idx="756">
                  <c:v>278</c:v>
                </c:pt>
                <c:pt idx="757">
                  <c:v>278.5</c:v>
                </c:pt>
                <c:pt idx="758">
                  <c:v>279</c:v>
                </c:pt>
                <c:pt idx="759">
                  <c:v>279.5</c:v>
                </c:pt>
                <c:pt idx="760">
                  <c:v>280</c:v>
                </c:pt>
                <c:pt idx="761">
                  <c:v>280.5</c:v>
                </c:pt>
                <c:pt idx="762">
                  <c:v>281</c:v>
                </c:pt>
                <c:pt idx="763">
                  <c:v>281.5</c:v>
                </c:pt>
                <c:pt idx="764">
                  <c:v>282</c:v>
                </c:pt>
                <c:pt idx="765">
                  <c:v>282.5</c:v>
                </c:pt>
                <c:pt idx="766">
                  <c:v>283</c:v>
                </c:pt>
                <c:pt idx="767">
                  <c:v>283.5</c:v>
                </c:pt>
                <c:pt idx="768">
                  <c:v>284</c:v>
                </c:pt>
                <c:pt idx="769">
                  <c:v>284.5</c:v>
                </c:pt>
                <c:pt idx="770">
                  <c:v>285</c:v>
                </c:pt>
                <c:pt idx="771">
                  <c:v>285.5</c:v>
                </c:pt>
                <c:pt idx="772">
                  <c:v>286</c:v>
                </c:pt>
                <c:pt idx="773">
                  <c:v>286.5</c:v>
                </c:pt>
                <c:pt idx="774">
                  <c:v>287</c:v>
                </c:pt>
                <c:pt idx="775">
                  <c:v>287.5</c:v>
                </c:pt>
                <c:pt idx="776">
                  <c:v>288</c:v>
                </c:pt>
                <c:pt idx="777">
                  <c:v>288.5</c:v>
                </c:pt>
                <c:pt idx="778">
                  <c:v>289</c:v>
                </c:pt>
                <c:pt idx="779">
                  <c:v>289.5</c:v>
                </c:pt>
                <c:pt idx="780">
                  <c:v>290</c:v>
                </c:pt>
                <c:pt idx="781">
                  <c:v>290.5</c:v>
                </c:pt>
                <c:pt idx="782">
                  <c:v>291</c:v>
                </c:pt>
                <c:pt idx="783">
                  <c:v>291.5</c:v>
                </c:pt>
                <c:pt idx="784">
                  <c:v>292</c:v>
                </c:pt>
                <c:pt idx="785">
                  <c:v>292.5</c:v>
                </c:pt>
                <c:pt idx="786">
                  <c:v>293</c:v>
                </c:pt>
                <c:pt idx="787">
                  <c:v>293.5</c:v>
                </c:pt>
                <c:pt idx="788">
                  <c:v>294</c:v>
                </c:pt>
                <c:pt idx="789">
                  <c:v>294.5</c:v>
                </c:pt>
                <c:pt idx="790">
                  <c:v>295</c:v>
                </c:pt>
                <c:pt idx="791">
                  <c:v>295.5</c:v>
                </c:pt>
                <c:pt idx="792">
                  <c:v>296</c:v>
                </c:pt>
                <c:pt idx="793">
                  <c:v>296.5</c:v>
                </c:pt>
                <c:pt idx="794">
                  <c:v>297</c:v>
                </c:pt>
                <c:pt idx="795">
                  <c:v>297.5</c:v>
                </c:pt>
                <c:pt idx="796">
                  <c:v>298</c:v>
                </c:pt>
                <c:pt idx="797">
                  <c:v>298.5</c:v>
                </c:pt>
                <c:pt idx="798">
                  <c:v>299</c:v>
                </c:pt>
                <c:pt idx="799">
                  <c:v>299.5</c:v>
                </c:pt>
                <c:pt idx="800">
                  <c:v>300</c:v>
                </c:pt>
                <c:pt idx="801">
                  <c:v>300.5</c:v>
                </c:pt>
                <c:pt idx="802">
                  <c:v>301</c:v>
                </c:pt>
                <c:pt idx="803">
                  <c:v>301.5</c:v>
                </c:pt>
                <c:pt idx="804">
                  <c:v>302</c:v>
                </c:pt>
                <c:pt idx="805">
                  <c:v>302.5</c:v>
                </c:pt>
                <c:pt idx="806">
                  <c:v>303</c:v>
                </c:pt>
                <c:pt idx="807">
                  <c:v>303.5</c:v>
                </c:pt>
                <c:pt idx="808">
                  <c:v>304</c:v>
                </c:pt>
                <c:pt idx="809">
                  <c:v>304.5</c:v>
                </c:pt>
                <c:pt idx="810">
                  <c:v>305</c:v>
                </c:pt>
                <c:pt idx="811">
                  <c:v>305.5</c:v>
                </c:pt>
                <c:pt idx="812">
                  <c:v>306</c:v>
                </c:pt>
                <c:pt idx="813">
                  <c:v>306.5</c:v>
                </c:pt>
                <c:pt idx="814">
                  <c:v>307</c:v>
                </c:pt>
                <c:pt idx="815">
                  <c:v>307.5</c:v>
                </c:pt>
                <c:pt idx="816">
                  <c:v>308</c:v>
                </c:pt>
                <c:pt idx="817">
                  <c:v>308.5</c:v>
                </c:pt>
                <c:pt idx="818">
                  <c:v>309</c:v>
                </c:pt>
                <c:pt idx="819">
                  <c:v>309.5</c:v>
                </c:pt>
                <c:pt idx="820">
                  <c:v>310</c:v>
                </c:pt>
                <c:pt idx="821">
                  <c:v>310.5</c:v>
                </c:pt>
                <c:pt idx="822">
                  <c:v>311</c:v>
                </c:pt>
                <c:pt idx="823">
                  <c:v>311.5</c:v>
                </c:pt>
                <c:pt idx="824">
                  <c:v>312</c:v>
                </c:pt>
                <c:pt idx="825">
                  <c:v>312.5</c:v>
                </c:pt>
                <c:pt idx="826">
                  <c:v>313</c:v>
                </c:pt>
                <c:pt idx="827">
                  <c:v>313.5</c:v>
                </c:pt>
                <c:pt idx="828">
                  <c:v>314</c:v>
                </c:pt>
                <c:pt idx="829">
                  <c:v>314.5</c:v>
                </c:pt>
                <c:pt idx="830">
                  <c:v>315</c:v>
                </c:pt>
                <c:pt idx="831">
                  <c:v>315.5</c:v>
                </c:pt>
                <c:pt idx="832">
                  <c:v>316</c:v>
                </c:pt>
                <c:pt idx="833">
                  <c:v>316.5</c:v>
                </c:pt>
                <c:pt idx="834">
                  <c:v>317</c:v>
                </c:pt>
                <c:pt idx="835">
                  <c:v>317.5</c:v>
                </c:pt>
                <c:pt idx="836">
                  <c:v>318</c:v>
                </c:pt>
                <c:pt idx="837">
                  <c:v>318.5</c:v>
                </c:pt>
                <c:pt idx="838">
                  <c:v>319</c:v>
                </c:pt>
                <c:pt idx="839">
                  <c:v>319.5</c:v>
                </c:pt>
                <c:pt idx="840">
                  <c:v>320</c:v>
                </c:pt>
                <c:pt idx="841">
                  <c:v>320.5</c:v>
                </c:pt>
                <c:pt idx="842">
                  <c:v>321</c:v>
                </c:pt>
                <c:pt idx="843">
                  <c:v>321.5</c:v>
                </c:pt>
                <c:pt idx="844">
                  <c:v>322</c:v>
                </c:pt>
                <c:pt idx="845">
                  <c:v>322.5</c:v>
                </c:pt>
                <c:pt idx="846">
                  <c:v>323</c:v>
                </c:pt>
                <c:pt idx="847">
                  <c:v>323.5</c:v>
                </c:pt>
                <c:pt idx="848">
                  <c:v>324</c:v>
                </c:pt>
                <c:pt idx="849">
                  <c:v>324.5</c:v>
                </c:pt>
                <c:pt idx="850">
                  <c:v>325</c:v>
                </c:pt>
                <c:pt idx="851">
                  <c:v>325.5</c:v>
                </c:pt>
                <c:pt idx="852">
                  <c:v>326</c:v>
                </c:pt>
                <c:pt idx="853">
                  <c:v>326.5</c:v>
                </c:pt>
                <c:pt idx="854">
                  <c:v>327</c:v>
                </c:pt>
                <c:pt idx="855">
                  <c:v>327.5</c:v>
                </c:pt>
                <c:pt idx="856">
                  <c:v>328</c:v>
                </c:pt>
                <c:pt idx="857">
                  <c:v>328.5</c:v>
                </c:pt>
                <c:pt idx="858">
                  <c:v>329</c:v>
                </c:pt>
                <c:pt idx="859">
                  <c:v>329.5</c:v>
                </c:pt>
                <c:pt idx="860">
                  <c:v>330</c:v>
                </c:pt>
                <c:pt idx="861">
                  <c:v>330.5</c:v>
                </c:pt>
                <c:pt idx="862">
                  <c:v>331</c:v>
                </c:pt>
                <c:pt idx="863">
                  <c:v>331.5</c:v>
                </c:pt>
                <c:pt idx="864">
                  <c:v>332</c:v>
                </c:pt>
                <c:pt idx="865">
                  <c:v>332.5</c:v>
                </c:pt>
                <c:pt idx="866">
                  <c:v>333</c:v>
                </c:pt>
                <c:pt idx="867">
                  <c:v>333.5</c:v>
                </c:pt>
                <c:pt idx="868">
                  <c:v>334</c:v>
                </c:pt>
                <c:pt idx="869">
                  <c:v>334.5</c:v>
                </c:pt>
                <c:pt idx="870">
                  <c:v>335</c:v>
                </c:pt>
                <c:pt idx="871">
                  <c:v>335.5</c:v>
                </c:pt>
                <c:pt idx="872">
                  <c:v>336</c:v>
                </c:pt>
                <c:pt idx="873">
                  <c:v>336.5</c:v>
                </c:pt>
                <c:pt idx="874">
                  <c:v>337</c:v>
                </c:pt>
                <c:pt idx="875">
                  <c:v>337.5</c:v>
                </c:pt>
                <c:pt idx="876">
                  <c:v>338</c:v>
                </c:pt>
                <c:pt idx="877">
                  <c:v>338.5</c:v>
                </c:pt>
                <c:pt idx="878">
                  <c:v>339</c:v>
                </c:pt>
                <c:pt idx="879">
                  <c:v>339.5</c:v>
                </c:pt>
                <c:pt idx="880">
                  <c:v>340</c:v>
                </c:pt>
                <c:pt idx="881">
                  <c:v>340.5</c:v>
                </c:pt>
                <c:pt idx="882">
                  <c:v>341</c:v>
                </c:pt>
                <c:pt idx="883">
                  <c:v>341.5</c:v>
                </c:pt>
                <c:pt idx="884">
                  <c:v>342</c:v>
                </c:pt>
                <c:pt idx="885">
                  <c:v>342.5</c:v>
                </c:pt>
                <c:pt idx="886">
                  <c:v>343</c:v>
                </c:pt>
                <c:pt idx="887">
                  <c:v>343.5</c:v>
                </c:pt>
                <c:pt idx="888">
                  <c:v>344</c:v>
                </c:pt>
                <c:pt idx="889">
                  <c:v>344.5</c:v>
                </c:pt>
                <c:pt idx="890">
                  <c:v>345</c:v>
                </c:pt>
                <c:pt idx="891">
                  <c:v>345.5</c:v>
                </c:pt>
                <c:pt idx="892">
                  <c:v>346</c:v>
                </c:pt>
                <c:pt idx="893">
                  <c:v>346.5</c:v>
                </c:pt>
                <c:pt idx="894">
                  <c:v>347</c:v>
                </c:pt>
                <c:pt idx="895">
                  <c:v>347.5</c:v>
                </c:pt>
                <c:pt idx="896">
                  <c:v>348</c:v>
                </c:pt>
                <c:pt idx="897">
                  <c:v>348.5</c:v>
                </c:pt>
                <c:pt idx="898">
                  <c:v>349</c:v>
                </c:pt>
                <c:pt idx="899">
                  <c:v>349.5</c:v>
                </c:pt>
                <c:pt idx="900">
                  <c:v>350</c:v>
                </c:pt>
                <c:pt idx="901">
                  <c:v>350.5</c:v>
                </c:pt>
                <c:pt idx="902">
                  <c:v>351</c:v>
                </c:pt>
                <c:pt idx="903">
                  <c:v>351.5</c:v>
                </c:pt>
                <c:pt idx="904">
                  <c:v>352</c:v>
                </c:pt>
                <c:pt idx="905">
                  <c:v>352.5</c:v>
                </c:pt>
                <c:pt idx="906">
                  <c:v>353</c:v>
                </c:pt>
                <c:pt idx="907">
                  <c:v>353.5</c:v>
                </c:pt>
                <c:pt idx="908">
                  <c:v>354</c:v>
                </c:pt>
                <c:pt idx="909">
                  <c:v>354.5</c:v>
                </c:pt>
                <c:pt idx="910">
                  <c:v>355</c:v>
                </c:pt>
                <c:pt idx="911">
                  <c:v>355.5</c:v>
                </c:pt>
                <c:pt idx="912">
                  <c:v>356</c:v>
                </c:pt>
                <c:pt idx="913">
                  <c:v>356.5</c:v>
                </c:pt>
                <c:pt idx="914">
                  <c:v>357</c:v>
                </c:pt>
                <c:pt idx="915">
                  <c:v>357.5</c:v>
                </c:pt>
                <c:pt idx="916">
                  <c:v>358</c:v>
                </c:pt>
                <c:pt idx="917">
                  <c:v>358.5</c:v>
                </c:pt>
                <c:pt idx="918">
                  <c:v>359</c:v>
                </c:pt>
                <c:pt idx="919">
                  <c:v>359.5</c:v>
                </c:pt>
                <c:pt idx="920">
                  <c:v>360</c:v>
                </c:pt>
                <c:pt idx="921">
                  <c:v>360.5</c:v>
                </c:pt>
                <c:pt idx="922">
                  <c:v>361</c:v>
                </c:pt>
                <c:pt idx="923">
                  <c:v>361.5</c:v>
                </c:pt>
                <c:pt idx="924">
                  <c:v>362</c:v>
                </c:pt>
                <c:pt idx="925">
                  <c:v>362.5</c:v>
                </c:pt>
                <c:pt idx="926">
                  <c:v>363</c:v>
                </c:pt>
                <c:pt idx="927">
                  <c:v>363.5</c:v>
                </c:pt>
                <c:pt idx="928">
                  <c:v>364</c:v>
                </c:pt>
                <c:pt idx="929">
                  <c:v>364.5</c:v>
                </c:pt>
                <c:pt idx="930">
                  <c:v>365</c:v>
                </c:pt>
                <c:pt idx="931">
                  <c:v>365.5</c:v>
                </c:pt>
                <c:pt idx="932">
                  <c:v>366</c:v>
                </c:pt>
                <c:pt idx="933">
                  <c:v>366.5</c:v>
                </c:pt>
                <c:pt idx="934">
                  <c:v>367</c:v>
                </c:pt>
                <c:pt idx="935">
                  <c:v>367.5</c:v>
                </c:pt>
                <c:pt idx="936">
                  <c:v>368</c:v>
                </c:pt>
                <c:pt idx="937">
                  <c:v>368.5</c:v>
                </c:pt>
                <c:pt idx="938">
                  <c:v>369</c:v>
                </c:pt>
                <c:pt idx="939">
                  <c:v>369.5</c:v>
                </c:pt>
                <c:pt idx="940">
                  <c:v>370</c:v>
                </c:pt>
                <c:pt idx="941">
                  <c:v>370.5</c:v>
                </c:pt>
                <c:pt idx="942">
                  <c:v>371</c:v>
                </c:pt>
                <c:pt idx="943">
                  <c:v>371.5</c:v>
                </c:pt>
                <c:pt idx="944">
                  <c:v>372</c:v>
                </c:pt>
                <c:pt idx="945">
                  <c:v>372.5</c:v>
                </c:pt>
                <c:pt idx="946">
                  <c:v>373</c:v>
                </c:pt>
                <c:pt idx="947">
                  <c:v>373.5</c:v>
                </c:pt>
                <c:pt idx="948">
                  <c:v>374</c:v>
                </c:pt>
                <c:pt idx="949">
                  <c:v>374.5</c:v>
                </c:pt>
                <c:pt idx="950">
                  <c:v>375</c:v>
                </c:pt>
                <c:pt idx="951">
                  <c:v>375.5</c:v>
                </c:pt>
                <c:pt idx="952">
                  <c:v>376</c:v>
                </c:pt>
                <c:pt idx="953">
                  <c:v>376.5</c:v>
                </c:pt>
                <c:pt idx="954">
                  <c:v>377</c:v>
                </c:pt>
                <c:pt idx="955">
                  <c:v>377.5</c:v>
                </c:pt>
                <c:pt idx="956">
                  <c:v>378</c:v>
                </c:pt>
                <c:pt idx="957">
                  <c:v>378.5</c:v>
                </c:pt>
                <c:pt idx="958">
                  <c:v>379</c:v>
                </c:pt>
                <c:pt idx="959">
                  <c:v>379.5</c:v>
                </c:pt>
                <c:pt idx="960">
                  <c:v>380</c:v>
                </c:pt>
                <c:pt idx="961">
                  <c:v>380.5</c:v>
                </c:pt>
                <c:pt idx="962">
                  <c:v>381</c:v>
                </c:pt>
                <c:pt idx="963">
                  <c:v>381.5</c:v>
                </c:pt>
                <c:pt idx="964">
                  <c:v>382</c:v>
                </c:pt>
                <c:pt idx="965">
                  <c:v>382.5</c:v>
                </c:pt>
                <c:pt idx="966">
                  <c:v>383</c:v>
                </c:pt>
                <c:pt idx="967">
                  <c:v>383.5</c:v>
                </c:pt>
                <c:pt idx="968">
                  <c:v>384</c:v>
                </c:pt>
                <c:pt idx="969">
                  <c:v>384.5</c:v>
                </c:pt>
                <c:pt idx="970">
                  <c:v>385</c:v>
                </c:pt>
                <c:pt idx="971">
                  <c:v>385.5</c:v>
                </c:pt>
                <c:pt idx="972">
                  <c:v>386</c:v>
                </c:pt>
                <c:pt idx="973">
                  <c:v>386.5</c:v>
                </c:pt>
                <c:pt idx="974">
                  <c:v>387</c:v>
                </c:pt>
                <c:pt idx="975">
                  <c:v>387.5</c:v>
                </c:pt>
                <c:pt idx="976">
                  <c:v>388</c:v>
                </c:pt>
                <c:pt idx="977">
                  <c:v>388.5</c:v>
                </c:pt>
                <c:pt idx="978">
                  <c:v>389</c:v>
                </c:pt>
                <c:pt idx="979">
                  <c:v>389.5</c:v>
                </c:pt>
                <c:pt idx="980">
                  <c:v>390</c:v>
                </c:pt>
                <c:pt idx="981">
                  <c:v>390.5</c:v>
                </c:pt>
                <c:pt idx="982">
                  <c:v>391</c:v>
                </c:pt>
                <c:pt idx="983">
                  <c:v>391.5</c:v>
                </c:pt>
                <c:pt idx="984">
                  <c:v>392</c:v>
                </c:pt>
                <c:pt idx="985">
                  <c:v>392.5</c:v>
                </c:pt>
                <c:pt idx="986">
                  <c:v>393</c:v>
                </c:pt>
                <c:pt idx="987">
                  <c:v>393.5</c:v>
                </c:pt>
                <c:pt idx="988">
                  <c:v>394</c:v>
                </c:pt>
                <c:pt idx="989">
                  <c:v>394.5</c:v>
                </c:pt>
                <c:pt idx="990">
                  <c:v>395</c:v>
                </c:pt>
                <c:pt idx="991">
                  <c:v>395.5</c:v>
                </c:pt>
                <c:pt idx="992">
                  <c:v>396</c:v>
                </c:pt>
                <c:pt idx="993">
                  <c:v>396.5</c:v>
                </c:pt>
                <c:pt idx="994">
                  <c:v>397</c:v>
                </c:pt>
                <c:pt idx="995">
                  <c:v>397.5</c:v>
                </c:pt>
                <c:pt idx="996">
                  <c:v>398</c:v>
                </c:pt>
                <c:pt idx="997">
                  <c:v>398.5</c:v>
                </c:pt>
                <c:pt idx="998">
                  <c:v>399</c:v>
                </c:pt>
                <c:pt idx="999">
                  <c:v>399.5</c:v>
                </c:pt>
                <c:pt idx="1000">
                  <c:v>400</c:v>
                </c:pt>
                <c:pt idx="1001">
                  <c:v>400.5</c:v>
                </c:pt>
                <c:pt idx="1002">
                  <c:v>401</c:v>
                </c:pt>
                <c:pt idx="1003">
                  <c:v>401.5</c:v>
                </c:pt>
                <c:pt idx="1004">
                  <c:v>402</c:v>
                </c:pt>
                <c:pt idx="1005">
                  <c:v>402.5</c:v>
                </c:pt>
                <c:pt idx="1006">
                  <c:v>403</c:v>
                </c:pt>
                <c:pt idx="1007">
                  <c:v>403.5</c:v>
                </c:pt>
                <c:pt idx="1008">
                  <c:v>404</c:v>
                </c:pt>
                <c:pt idx="1009">
                  <c:v>404.5</c:v>
                </c:pt>
                <c:pt idx="1010">
                  <c:v>405</c:v>
                </c:pt>
                <c:pt idx="1011">
                  <c:v>405.5</c:v>
                </c:pt>
                <c:pt idx="1012">
                  <c:v>406</c:v>
                </c:pt>
                <c:pt idx="1013">
                  <c:v>406.5</c:v>
                </c:pt>
                <c:pt idx="1014">
                  <c:v>407</c:v>
                </c:pt>
                <c:pt idx="1015">
                  <c:v>407.5</c:v>
                </c:pt>
                <c:pt idx="1016">
                  <c:v>408</c:v>
                </c:pt>
                <c:pt idx="1017">
                  <c:v>408.5</c:v>
                </c:pt>
                <c:pt idx="1018">
                  <c:v>409</c:v>
                </c:pt>
                <c:pt idx="1019">
                  <c:v>409.5</c:v>
                </c:pt>
                <c:pt idx="1020">
                  <c:v>410</c:v>
                </c:pt>
                <c:pt idx="1021">
                  <c:v>410.5</c:v>
                </c:pt>
                <c:pt idx="1022">
                  <c:v>411</c:v>
                </c:pt>
                <c:pt idx="1023">
                  <c:v>411.5</c:v>
                </c:pt>
                <c:pt idx="1024">
                  <c:v>412</c:v>
                </c:pt>
                <c:pt idx="1025">
                  <c:v>412.5</c:v>
                </c:pt>
                <c:pt idx="1026">
                  <c:v>413</c:v>
                </c:pt>
                <c:pt idx="1027">
                  <c:v>413.5</c:v>
                </c:pt>
                <c:pt idx="1028">
                  <c:v>414</c:v>
                </c:pt>
                <c:pt idx="1029">
                  <c:v>414.5</c:v>
                </c:pt>
                <c:pt idx="1030">
                  <c:v>415</c:v>
                </c:pt>
                <c:pt idx="1031">
                  <c:v>415.5</c:v>
                </c:pt>
                <c:pt idx="1032">
                  <c:v>416</c:v>
                </c:pt>
                <c:pt idx="1033">
                  <c:v>416.5</c:v>
                </c:pt>
                <c:pt idx="1034">
                  <c:v>417</c:v>
                </c:pt>
                <c:pt idx="1035">
                  <c:v>417.5</c:v>
                </c:pt>
                <c:pt idx="1036">
                  <c:v>418</c:v>
                </c:pt>
                <c:pt idx="1037">
                  <c:v>418.5</c:v>
                </c:pt>
                <c:pt idx="1038">
                  <c:v>419</c:v>
                </c:pt>
                <c:pt idx="1039">
                  <c:v>419.5</c:v>
                </c:pt>
                <c:pt idx="1040">
                  <c:v>420</c:v>
                </c:pt>
                <c:pt idx="1041">
                  <c:v>420.5</c:v>
                </c:pt>
                <c:pt idx="1042">
                  <c:v>421</c:v>
                </c:pt>
                <c:pt idx="1043">
                  <c:v>421.5</c:v>
                </c:pt>
                <c:pt idx="1044">
                  <c:v>422</c:v>
                </c:pt>
                <c:pt idx="1045">
                  <c:v>422.5</c:v>
                </c:pt>
                <c:pt idx="1046">
                  <c:v>423</c:v>
                </c:pt>
                <c:pt idx="1047">
                  <c:v>423.5</c:v>
                </c:pt>
                <c:pt idx="1048">
                  <c:v>424</c:v>
                </c:pt>
                <c:pt idx="1049">
                  <c:v>424.5</c:v>
                </c:pt>
                <c:pt idx="1050">
                  <c:v>425</c:v>
                </c:pt>
                <c:pt idx="1051">
                  <c:v>425.5</c:v>
                </c:pt>
                <c:pt idx="1052">
                  <c:v>426</c:v>
                </c:pt>
                <c:pt idx="1053">
                  <c:v>426.5</c:v>
                </c:pt>
                <c:pt idx="1054">
                  <c:v>427</c:v>
                </c:pt>
                <c:pt idx="1055">
                  <c:v>427.5</c:v>
                </c:pt>
                <c:pt idx="1056">
                  <c:v>428</c:v>
                </c:pt>
                <c:pt idx="1057">
                  <c:v>428.5</c:v>
                </c:pt>
                <c:pt idx="1058">
                  <c:v>429</c:v>
                </c:pt>
                <c:pt idx="1059">
                  <c:v>429.5</c:v>
                </c:pt>
                <c:pt idx="1060">
                  <c:v>430</c:v>
                </c:pt>
                <c:pt idx="1061">
                  <c:v>430.5</c:v>
                </c:pt>
                <c:pt idx="1062">
                  <c:v>431</c:v>
                </c:pt>
                <c:pt idx="1063">
                  <c:v>431.5</c:v>
                </c:pt>
                <c:pt idx="1064">
                  <c:v>432</c:v>
                </c:pt>
                <c:pt idx="1065">
                  <c:v>432.5</c:v>
                </c:pt>
                <c:pt idx="1066">
                  <c:v>433</c:v>
                </c:pt>
                <c:pt idx="1067">
                  <c:v>433.5</c:v>
                </c:pt>
                <c:pt idx="1068">
                  <c:v>434</c:v>
                </c:pt>
                <c:pt idx="1069">
                  <c:v>434.5</c:v>
                </c:pt>
                <c:pt idx="1070">
                  <c:v>435</c:v>
                </c:pt>
                <c:pt idx="1071">
                  <c:v>435.5</c:v>
                </c:pt>
                <c:pt idx="1072">
                  <c:v>436</c:v>
                </c:pt>
                <c:pt idx="1073">
                  <c:v>436.5</c:v>
                </c:pt>
                <c:pt idx="1074">
                  <c:v>437</c:v>
                </c:pt>
                <c:pt idx="1075">
                  <c:v>437.5</c:v>
                </c:pt>
                <c:pt idx="1076">
                  <c:v>438</c:v>
                </c:pt>
                <c:pt idx="1077">
                  <c:v>438.5</c:v>
                </c:pt>
                <c:pt idx="1078">
                  <c:v>439</c:v>
                </c:pt>
                <c:pt idx="1079">
                  <c:v>439.5</c:v>
                </c:pt>
                <c:pt idx="1080">
                  <c:v>440</c:v>
                </c:pt>
                <c:pt idx="1081">
                  <c:v>440.5</c:v>
                </c:pt>
                <c:pt idx="1082">
                  <c:v>441</c:v>
                </c:pt>
                <c:pt idx="1083">
                  <c:v>441.5</c:v>
                </c:pt>
                <c:pt idx="1084">
                  <c:v>442</c:v>
                </c:pt>
                <c:pt idx="1085">
                  <c:v>442.5</c:v>
                </c:pt>
                <c:pt idx="1086">
                  <c:v>443</c:v>
                </c:pt>
                <c:pt idx="1087">
                  <c:v>443.5</c:v>
                </c:pt>
                <c:pt idx="1088">
                  <c:v>444</c:v>
                </c:pt>
                <c:pt idx="1089">
                  <c:v>444.5</c:v>
                </c:pt>
                <c:pt idx="1090">
                  <c:v>445</c:v>
                </c:pt>
                <c:pt idx="1091">
                  <c:v>445.5</c:v>
                </c:pt>
                <c:pt idx="1092">
                  <c:v>446</c:v>
                </c:pt>
                <c:pt idx="1093">
                  <c:v>446.5</c:v>
                </c:pt>
                <c:pt idx="1094">
                  <c:v>447</c:v>
                </c:pt>
                <c:pt idx="1095">
                  <c:v>447.5</c:v>
                </c:pt>
                <c:pt idx="1096">
                  <c:v>448</c:v>
                </c:pt>
                <c:pt idx="1097">
                  <c:v>448.5</c:v>
                </c:pt>
                <c:pt idx="1098">
                  <c:v>449</c:v>
                </c:pt>
                <c:pt idx="1099">
                  <c:v>449.5</c:v>
                </c:pt>
                <c:pt idx="1100">
                  <c:v>450</c:v>
                </c:pt>
                <c:pt idx="1101">
                  <c:v>450.5</c:v>
                </c:pt>
                <c:pt idx="1102">
                  <c:v>451</c:v>
                </c:pt>
                <c:pt idx="1103">
                  <c:v>451.5</c:v>
                </c:pt>
                <c:pt idx="1104">
                  <c:v>452</c:v>
                </c:pt>
                <c:pt idx="1105">
                  <c:v>452.5</c:v>
                </c:pt>
                <c:pt idx="1106">
                  <c:v>453</c:v>
                </c:pt>
                <c:pt idx="1107">
                  <c:v>453.5</c:v>
                </c:pt>
                <c:pt idx="1108">
                  <c:v>454</c:v>
                </c:pt>
                <c:pt idx="1109">
                  <c:v>454.5</c:v>
                </c:pt>
                <c:pt idx="1110">
                  <c:v>455</c:v>
                </c:pt>
                <c:pt idx="1111">
                  <c:v>455.5</c:v>
                </c:pt>
                <c:pt idx="1112">
                  <c:v>456</c:v>
                </c:pt>
                <c:pt idx="1113">
                  <c:v>456.5</c:v>
                </c:pt>
                <c:pt idx="1114">
                  <c:v>457</c:v>
                </c:pt>
                <c:pt idx="1115">
                  <c:v>457.5</c:v>
                </c:pt>
                <c:pt idx="1116">
                  <c:v>458</c:v>
                </c:pt>
                <c:pt idx="1117">
                  <c:v>458.5</c:v>
                </c:pt>
                <c:pt idx="1118">
                  <c:v>459</c:v>
                </c:pt>
                <c:pt idx="1119">
                  <c:v>459.5</c:v>
                </c:pt>
                <c:pt idx="1120">
                  <c:v>460</c:v>
                </c:pt>
                <c:pt idx="1121">
                  <c:v>460.5</c:v>
                </c:pt>
                <c:pt idx="1122">
                  <c:v>461</c:v>
                </c:pt>
                <c:pt idx="1123">
                  <c:v>461.5</c:v>
                </c:pt>
                <c:pt idx="1124">
                  <c:v>462</c:v>
                </c:pt>
                <c:pt idx="1125">
                  <c:v>462.5</c:v>
                </c:pt>
                <c:pt idx="1126">
                  <c:v>463</c:v>
                </c:pt>
                <c:pt idx="1127">
                  <c:v>463.5</c:v>
                </c:pt>
                <c:pt idx="1128">
                  <c:v>464</c:v>
                </c:pt>
                <c:pt idx="1129">
                  <c:v>464.5</c:v>
                </c:pt>
                <c:pt idx="1130">
                  <c:v>465</c:v>
                </c:pt>
                <c:pt idx="1131">
                  <c:v>465.5</c:v>
                </c:pt>
                <c:pt idx="1132">
                  <c:v>466</c:v>
                </c:pt>
                <c:pt idx="1133">
                  <c:v>466.5</c:v>
                </c:pt>
                <c:pt idx="1134">
                  <c:v>467</c:v>
                </c:pt>
                <c:pt idx="1135">
                  <c:v>467.5</c:v>
                </c:pt>
                <c:pt idx="1136">
                  <c:v>468</c:v>
                </c:pt>
                <c:pt idx="1137">
                  <c:v>468.5</c:v>
                </c:pt>
                <c:pt idx="1138">
                  <c:v>469</c:v>
                </c:pt>
                <c:pt idx="1139">
                  <c:v>469.5</c:v>
                </c:pt>
                <c:pt idx="1140">
                  <c:v>470</c:v>
                </c:pt>
                <c:pt idx="1141">
                  <c:v>470.5</c:v>
                </c:pt>
                <c:pt idx="1142">
                  <c:v>471</c:v>
                </c:pt>
                <c:pt idx="1143">
                  <c:v>471.5</c:v>
                </c:pt>
                <c:pt idx="1144">
                  <c:v>472</c:v>
                </c:pt>
                <c:pt idx="1145">
                  <c:v>472.5</c:v>
                </c:pt>
                <c:pt idx="1146">
                  <c:v>473</c:v>
                </c:pt>
                <c:pt idx="1147">
                  <c:v>473.5</c:v>
                </c:pt>
                <c:pt idx="1148">
                  <c:v>474</c:v>
                </c:pt>
                <c:pt idx="1149">
                  <c:v>474.5</c:v>
                </c:pt>
                <c:pt idx="1150">
                  <c:v>475</c:v>
                </c:pt>
                <c:pt idx="1151">
                  <c:v>475.5</c:v>
                </c:pt>
                <c:pt idx="1152">
                  <c:v>476</c:v>
                </c:pt>
                <c:pt idx="1153">
                  <c:v>476.5</c:v>
                </c:pt>
                <c:pt idx="1154">
                  <c:v>477</c:v>
                </c:pt>
                <c:pt idx="1155">
                  <c:v>477.5</c:v>
                </c:pt>
                <c:pt idx="1156">
                  <c:v>478</c:v>
                </c:pt>
                <c:pt idx="1157">
                  <c:v>478.5</c:v>
                </c:pt>
                <c:pt idx="1158">
                  <c:v>479</c:v>
                </c:pt>
                <c:pt idx="1159">
                  <c:v>479.5</c:v>
                </c:pt>
                <c:pt idx="1160">
                  <c:v>480</c:v>
                </c:pt>
                <c:pt idx="1161">
                  <c:v>480.5</c:v>
                </c:pt>
                <c:pt idx="1162">
                  <c:v>481</c:v>
                </c:pt>
                <c:pt idx="1163">
                  <c:v>481.5</c:v>
                </c:pt>
                <c:pt idx="1164">
                  <c:v>482</c:v>
                </c:pt>
                <c:pt idx="1165">
                  <c:v>482.5</c:v>
                </c:pt>
                <c:pt idx="1166">
                  <c:v>483</c:v>
                </c:pt>
                <c:pt idx="1167">
                  <c:v>483.5</c:v>
                </c:pt>
                <c:pt idx="1168">
                  <c:v>484</c:v>
                </c:pt>
                <c:pt idx="1169">
                  <c:v>484.5</c:v>
                </c:pt>
                <c:pt idx="1170">
                  <c:v>485</c:v>
                </c:pt>
                <c:pt idx="1171">
                  <c:v>485.5</c:v>
                </c:pt>
                <c:pt idx="1172">
                  <c:v>486</c:v>
                </c:pt>
                <c:pt idx="1173">
                  <c:v>486.5</c:v>
                </c:pt>
                <c:pt idx="1174">
                  <c:v>487</c:v>
                </c:pt>
                <c:pt idx="1175">
                  <c:v>487.5</c:v>
                </c:pt>
                <c:pt idx="1176">
                  <c:v>488</c:v>
                </c:pt>
                <c:pt idx="1177">
                  <c:v>488.5</c:v>
                </c:pt>
                <c:pt idx="1178">
                  <c:v>489</c:v>
                </c:pt>
                <c:pt idx="1179">
                  <c:v>489.5</c:v>
                </c:pt>
                <c:pt idx="1180">
                  <c:v>490</c:v>
                </c:pt>
                <c:pt idx="1181">
                  <c:v>490.5</c:v>
                </c:pt>
                <c:pt idx="1182">
                  <c:v>491</c:v>
                </c:pt>
                <c:pt idx="1183">
                  <c:v>491.5</c:v>
                </c:pt>
                <c:pt idx="1184">
                  <c:v>492</c:v>
                </c:pt>
                <c:pt idx="1185">
                  <c:v>492.5</c:v>
                </c:pt>
                <c:pt idx="1186">
                  <c:v>493</c:v>
                </c:pt>
                <c:pt idx="1187">
                  <c:v>493.5</c:v>
                </c:pt>
                <c:pt idx="1188">
                  <c:v>494</c:v>
                </c:pt>
                <c:pt idx="1189">
                  <c:v>494.5</c:v>
                </c:pt>
                <c:pt idx="1190">
                  <c:v>495</c:v>
                </c:pt>
                <c:pt idx="1191">
                  <c:v>495.5</c:v>
                </c:pt>
                <c:pt idx="1192">
                  <c:v>496</c:v>
                </c:pt>
                <c:pt idx="1193">
                  <c:v>496.5</c:v>
                </c:pt>
                <c:pt idx="1194">
                  <c:v>497</c:v>
                </c:pt>
                <c:pt idx="1195">
                  <c:v>497.5</c:v>
                </c:pt>
                <c:pt idx="1196">
                  <c:v>498</c:v>
                </c:pt>
                <c:pt idx="1197">
                  <c:v>498.5</c:v>
                </c:pt>
                <c:pt idx="1198">
                  <c:v>499</c:v>
                </c:pt>
                <c:pt idx="1199">
                  <c:v>499.5</c:v>
                </c:pt>
                <c:pt idx="1200">
                  <c:v>500</c:v>
                </c:pt>
                <c:pt idx="1201">
                  <c:v>500.5</c:v>
                </c:pt>
                <c:pt idx="1202">
                  <c:v>501</c:v>
                </c:pt>
                <c:pt idx="1203">
                  <c:v>501.5</c:v>
                </c:pt>
                <c:pt idx="1204">
                  <c:v>502</c:v>
                </c:pt>
                <c:pt idx="1205">
                  <c:v>502.5</c:v>
                </c:pt>
                <c:pt idx="1206">
                  <c:v>503</c:v>
                </c:pt>
                <c:pt idx="1207">
                  <c:v>503.5</c:v>
                </c:pt>
                <c:pt idx="1208">
                  <c:v>504</c:v>
                </c:pt>
                <c:pt idx="1209">
                  <c:v>504.5</c:v>
                </c:pt>
                <c:pt idx="1210">
                  <c:v>505</c:v>
                </c:pt>
                <c:pt idx="1211">
                  <c:v>505.5</c:v>
                </c:pt>
                <c:pt idx="1212">
                  <c:v>506</c:v>
                </c:pt>
                <c:pt idx="1213">
                  <c:v>506.5</c:v>
                </c:pt>
                <c:pt idx="1214">
                  <c:v>507</c:v>
                </c:pt>
                <c:pt idx="1215">
                  <c:v>507.5</c:v>
                </c:pt>
                <c:pt idx="1216">
                  <c:v>508</c:v>
                </c:pt>
                <c:pt idx="1217">
                  <c:v>508.5</c:v>
                </c:pt>
                <c:pt idx="1218">
                  <c:v>509</c:v>
                </c:pt>
                <c:pt idx="1219">
                  <c:v>509.5</c:v>
                </c:pt>
                <c:pt idx="1220">
                  <c:v>510</c:v>
                </c:pt>
                <c:pt idx="1221">
                  <c:v>510.5</c:v>
                </c:pt>
                <c:pt idx="1222">
                  <c:v>511</c:v>
                </c:pt>
                <c:pt idx="1223">
                  <c:v>511.5</c:v>
                </c:pt>
                <c:pt idx="1224">
                  <c:v>512</c:v>
                </c:pt>
                <c:pt idx="1225">
                  <c:v>512.5</c:v>
                </c:pt>
                <c:pt idx="1226">
                  <c:v>513</c:v>
                </c:pt>
                <c:pt idx="1227">
                  <c:v>513.5</c:v>
                </c:pt>
                <c:pt idx="1228">
                  <c:v>514</c:v>
                </c:pt>
                <c:pt idx="1229">
                  <c:v>514.5</c:v>
                </c:pt>
                <c:pt idx="1230">
                  <c:v>515</c:v>
                </c:pt>
                <c:pt idx="1231">
                  <c:v>515.5</c:v>
                </c:pt>
                <c:pt idx="1232">
                  <c:v>516</c:v>
                </c:pt>
                <c:pt idx="1233">
                  <c:v>516.5</c:v>
                </c:pt>
                <c:pt idx="1234">
                  <c:v>517</c:v>
                </c:pt>
                <c:pt idx="1235">
                  <c:v>517.5</c:v>
                </c:pt>
                <c:pt idx="1236">
                  <c:v>518</c:v>
                </c:pt>
                <c:pt idx="1237">
                  <c:v>518.5</c:v>
                </c:pt>
                <c:pt idx="1238">
                  <c:v>519</c:v>
                </c:pt>
                <c:pt idx="1239">
                  <c:v>519.5</c:v>
                </c:pt>
                <c:pt idx="1240">
                  <c:v>520</c:v>
                </c:pt>
                <c:pt idx="1241">
                  <c:v>520.5</c:v>
                </c:pt>
                <c:pt idx="1242">
                  <c:v>521</c:v>
                </c:pt>
                <c:pt idx="1243">
                  <c:v>521.5</c:v>
                </c:pt>
                <c:pt idx="1244">
                  <c:v>522</c:v>
                </c:pt>
                <c:pt idx="1245">
                  <c:v>522.5</c:v>
                </c:pt>
                <c:pt idx="1246">
                  <c:v>523</c:v>
                </c:pt>
                <c:pt idx="1247">
                  <c:v>523.5</c:v>
                </c:pt>
                <c:pt idx="1248">
                  <c:v>524</c:v>
                </c:pt>
                <c:pt idx="1249">
                  <c:v>524.5</c:v>
                </c:pt>
                <c:pt idx="1250">
                  <c:v>525</c:v>
                </c:pt>
                <c:pt idx="1251">
                  <c:v>525.5</c:v>
                </c:pt>
                <c:pt idx="1252">
                  <c:v>526</c:v>
                </c:pt>
                <c:pt idx="1253">
                  <c:v>526.5</c:v>
                </c:pt>
                <c:pt idx="1254">
                  <c:v>527</c:v>
                </c:pt>
                <c:pt idx="1255">
                  <c:v>527.5</c:v>
                </c:pt>
                <c:pt idx="1256">
                  <c:v>528</c:v>
                </c:pt>
                <c:pt idx="1257">
                  <c:v>528.5</c:v>
                </c:pt>
                <c:pt idx="1258">
                  <c:v>529</c:v>
                </c:pt>
                <c:pt idx="1259">
                  <c:v>529.5</c:v>
                </c:pt>
                <c:pt idx="1260">
                  <c:v>530</c:v>
                </c:pt>
                <c:pt idx="1261">
                  <c:v>530.5</c:v>
                </c:pt>
                <c:pt idx="1262">
                  <c:v>531</c:v>
                </c:pt>
                <c:pt idx="1263">
                  <c:v>531.5</c:v>
                </c:pt>
                <c:pt idx="1264">
                  <c:v>532</c:v>
                </c:pt>
                <c:pt idx="1265">
                  <c:v>532.5</c:v>
                </c:pt>
                <c:pt idx="1266">
                  <c:v>533</c:v>
                </c:pt>
                <c:pt idx="1267">
                  <c:v>533.5</c:v>
                </c:pt>
                <c:pt idx="1268">
                  <c:v>534</c:v>
                </c:pt>
                <c:pt idx="1269">
                  <c:v>534.5</c:v>
                </c:pt>
                <c:pt idx="1270">
                  <c:v>535</c:v>
                </c:pt>
                <c:pt idx="1271">
                  <c:v>535.5</c:v>
                </c:pt>
                <c:pt idx="1272">
                  <c:v>536</c:v>
                </c:pt>
                <c:pt idx="1273">
                  <c:v>536.5</c:v>
                </c:pt>
                <c:pt idx="1274">
                  <c:v>537</c:v>
                </c:pt>
                <c:pt idx="1275">
                  <c:v>537.5</c:v>
                </c:pt>
                <c:pt idx="1276">
                  <c:v>538</c:v>
                </c:pt>
                <c:pt idx="1277">
                  <c:v>538.5</c:v>
                </c:pt>
                <c:pt idx="1278">
                  <c:v>539</c:v>
                </c:pt>
                <c:pt idx="1279">
                  <c:v>539.5</c:v>
                </c:pt>
                <c:pt idx="1280">
                  <c:v>540</c:v>
                </c:pt>
                <c:pt idx="1281">
                  <c:v>540.5</c:v>
                </c:pt>
                <c:pt idx="1282">
                  <c:v>541</c:v>
                </c:pt>
                <c:pt idx="1283">
                  <c:v>541.5</c:v>
                </c:pt>
                <c:pt idx="1284">
                  <c:v>542</c:v>
                </c:pt>
                <c:pt idx="1285">
                  <c:v>542.5</c:v>
                </c:pt>
                <c:pt idx="1286">
                  <c:v>543</c:v>
                </c:pt>
                <c:pt idx="1287">
                  <c:v>543.5</c:v>
                </c:pt>
                <c:pt idx="1288">
                  <c:v>544</c:v>
                </c:pt>
                <c:pt idx="1289">
                  <c:v>544.5</c:v>
                </c:pt>
                <c:pt idx="1290">
                  <c:v>545</c:v>
                </c:pt>
                <c:pt idx="1291">
                  <c:v>545.5</c:v>
                </c:pt>
                <c:pt idx="1292">
                  <c:v>546</c:v>
                </c:pt>
                <c:pt idx="1293">
                  <c:v>546.5</c:v>
                </c:pt>
                <c:pt idx="1294">
                  <c:v>547</c:v>
                </c:pt>
                <c:pt idx="1295">
                  <c:v>547.5</c:v>
                </c:pt>
                <c:pt idx="1296">
                  <c:v>548</c:v>
                </c:pt>
                <c:pt idx="1297">
                  <c:v>548.5</c:v>
                </c:pt>
                <c:pt idx="1298">
                  <c:v>549</c:v>
                </c:pt>
                <c:pt idx="1299">
                  <c:v>549.5</c:v>
                </c:pt>
                <c:pt idx="1300">
                  <c:v>550</c:v>
                </c:pt>
                <c:pt idx="1301">
                  <c:v>550.5</c:v>
                </c:pt>
                <c:pt idx="1302">
                  <c:v>551</c:v>
                </c:pt>
                <c:pt idx="1303">
                  <c:v>551.5</c:v>
                </c:pt>
                <c:pt idx="1304">
                  <c:v>552</c:v>
                </c:pt>
                <c:pt idx="1305">
                  <c:v>552.5</c:v>
                </c:pt>
                <c:pt idx="1306">
                  <c:v>553</c:v>
                </c:pt>
                <c:pt idx="1307">
                  <c:v>553.5</c:v>
                </c:pt>
                <c:pt idx="1308">
                  <c:v>554</c:v>
                </c:pt>
                <c:pt idx="1309">
                  <c:v>554.5</c:v>
                </c:pt>
                <c:pt idx="1310">
                  <c:v>555</c:v>
                </c:pt>
                <c:pt idx="1311">
                  <c:v>555.5</c:v>
                </c:pt>
                <c:pt idx="1312">
                  <c:v>556</c:v>
                </c:pt>
                <c:pt idx="1313">
                  <c:v>556.5</c:v>
                </c:pt>
                <c:pt idx="1314">
                  <c:v>557</c:v>
                </c:pt>
                <c:pt idx="1315">
                  <c:v>557.5</c:v>
                </c:pt>
                <c:pt idx="1316">
                  <c:v>558</c:v>
                </c:pt>
                <c:pt idx="1317">
                  <c:v>558.5</c:v>
                </c:pt>
                <c:pt idx="1318">
                  <c:v>559</c:v>
                </c:pt>
                <c:pt idx="1319">
                  <c:v>559.5</c:v>
                </c:pt>
                <c:pt idx="1320">
                  <c:v>560</c:v>
                </c:pt>
                <c:pt idx="1321">
                  <c:v>560.5</c:v>
                </c:pt>
                <c:pt idx="1322">
                  <c:v>561</c:v>
                </c:pt>
                <c:pt idx="1323">
                  <c:v>561.5</c:v>
                </c:pt>
                <c:pt idx="1324">
                  <c:v>562</c:v>
                </c:pt>
                <c:pt idx="1325">
                  <c:v>562.5</c:v>
                </c:pt>
                <c:pt idx="1326">
                  <c:v>563</c:v>
                </c:pt>
                <c:pt idx="1327">
                  <c:v>563.5</c:v>
                </c:pt>
                <c:pt idx="1328">
                  <c:v>564</c:v>
                </c:pt>
                <c:pt idx="1329">
                  <c:v>564.5</c:v>
                </c:pt>
                <c:pt idx="1330">
                  <c:v>565</c:v>
                </c:pt>
                <c:pt idx="1331">
                  <c:v>565.5</c:v>
                </c:pt>
                <c:pt idx="1332">
                  <c:v>566</c:v>
                </c:pt>
                <c:pt idx="1333">
                  <c:v>566.5</c:v>
                </c:pt>
                <c:pt idx="1334">
                  <c:v>567</c:v>
                </c:pt>
                <c:pt idx="1335">
                  <c:v>567.5</c:v>
                </c:pt>
                <c:pt idx="1336">
                  <c:v>568</c:v>
                </c:pt>
                <c:pt idx="1337">
                  <c:v>568.5</c:v>
                </c:pt>
                <c:pt idx="1338">
                  <c:v>569</c:v>
                </c:pt>
                <c:pt idx="1339">
                  <c:v>569.5</c:v>
                </c:pt>
                <c:pt idx="1340">
                  <c:v>570</c:v>
                </c:pt>
                <c:pt idx="1341">
                  <c:v>570.5</c:v>
                </c:pt>
                <c:pt idx="1342">
                  <c:v>571</c:v>
                </c:pt>
                <c:pt idx="1343">
                  <c:v>571.5</c:v>
                </c:pt>
                <c:pt idx="1344">
                  <c:v>572</c:v>
                </c:pt>
                <c:pt idx="1345">
                  <c:v>572.5</c:v>
                </c:pt>
                <c:pt idx="1346">
                  <c:v>573</c:v>
                </c:pt>
                <c:pt idx="1347">
                  <c:v>573.5</c:v>
                </c:pt>
                <c:pt idx="1348">
                  <c:v>574</c:v>
                </c:pt>
                <c:pt idx="1349">
                  <c:v>574.5</c:v>
                </c:pt>
                <c:pt idx="1350">
                  <c:v>575</c:v>
                </c:pt>
                <c:pt idx="1351">
                  <c:v>575.5</c:v>
                </c:pt>
                <c:pt idx="1352">
                  <c:v>576</c:v>
                </c:pt>
                <c:pt idx="1353">
                  <c:v>576.5</c:v>
                </c:pt>
                <c:pt idx="1354">
                  <c:v>577</c:v>
                </c:pt>
                <c:pt idx="1355">
                  <c:v>577.5</c:v>
                </c:pt>
                <c:pt idx="1356">
                  <c:v>578</c:v>
                </c:pt>
                <c:pt idx="1357">
                  <c:v>578.5</c:v>
                </c:pt>
                <c:pt idx="1358">
                  <c:v>579</c:v>
                </c:pt>
                <c:pt idx="1359">
                  <c:v>579.5</c:v>
                </c:pt>
                <c:pt idx="1360">
                  <c:v>580</c:v>
                </c:pt>
                <c:pt idx="1361">
                  <c:v>580.5</c:v>
                </c:pt>
                <c:pt idx="1362">
                  <c:v>581</c:v>
                </c:pt>
                <c:pt idx="1363">
                  <c:v>581.5</c:v>
                </c:pt>
                <c:pt idx="1364">
                  <c:v>582</c:v>
                </c:pt>
                <c:pt idx="1365">
                  <c:v>582.5</c:v>
                </c:pt>
                <c:pt idx="1366">
                  <c:v>583</c:v>
                </c:pt>
                <c:pt idx="1367">
                  <c:v>583.5</c:v>
                </c:pt>
                <c:pt idx="1368">
                  <c:v>584</c:v>
                </c:pt>
                <c:pt idx="1369">
                  <c:v>584.5</c:v>
                </c:pt>
                <c:pt idx="1370">
                  <c:v>585</c:v>
                </c:pt>
                <c:pt idx="1371">
                  <c:v>585.5</c:v>
                </c:pt>
                <c:pt idx="1372">
                  <c:v>586</c:v>
                </c:pt>
                <c:pt idx="1373">
                  <c:v>586.5</c:v>
                </c:pt>
                <c:pt idx="1374">
                  <c:v>587</c:v>
                </c:pt>
                <c:pt idx="1375">
                  <c:v>587.5</c:v>
                </c:pt>
                <c:pt idx="1376">
                  <c:v>588</c:v>
                </c:pt>
                <c:pt idx="1377">
                  <c:v>588.5</c:v>
                </c:pt>
                <c:pt idx="1378">
                  <c:v>589</c:v>
                </c:pt>
                <c:pt idx="1379">
                  <c:v>589.5</c:v>
                </c:pt>
                <c:pt idx="1380">
                  <c:v>590</c:v>
                </c:pt>
                <c:pt idx="1381">
                  <c:v>590.5</c:v>
                </c:pt>
                <c:pt idx="1382">
                  <c:v>591</c:v>
                </c:pt>
                <c:pt idx="1383">
                  <c:v>591.5</c:v>
                </c:pt>
                <c:pt idx="1384">
                  <c:v>592</c:v>
                </c:pt>
                <c:pt idx="1385">
                  <c:v>592.5</c:v>
                </c:pt>
                <c:pt idx="1386">
                  <c:v>593</c:v>
                </c:pt>
                <c:pt idx="1387">
                  <c:v>593.5</c:v>
                </c:pt>
                <c:pt idx="1388">
                  <c:v>594</c:v>
                </c:pt>
                <c:pt idx="1389">
                  <c:v>594.5</c:v>
                </c:pt>
                <c:pt idx="1390">
                  <c:v>595</c:v>
                </c:pt>
                <c:pt idx="1391">
                  <c:v>595.5</c:v>
                </c:pt>
                <c:pt idx="1392">
                  <c:v>596</c:v>
                </c:pt>
                <c:pt idx="1393">
                  <c:v>596.5</c:v>
                </c:pt>
                <c:pt idx="1394">
                  <c:v>597</c:v>
                </c:pt>
                <c:pt idx="1395">
                  <c:v>597.5</c:v>
                </c:pt>
                <c:pt idx="1396">
                  <c:v>598</c:v>
                </c:pt>
                <c:pt idx="1397">
                  <c:v>598.5</c:v>
                </c:pt>
                <c:pt idx="1398">
                  <c:v>599</c:v>
                </c:pt>
                <c:pt idx="1399">
                  <c:v>599.5</c:v>
                </c:pt>
                <c:pt idx="1400">
                  <c:v>600</c:v>
                </c:pt>
                <c:pt idx="1401">
                  <c:v>600.5</c:v>
                </c:pt>
                <c:pt idx="1402">
                  <c:v>601</c:v>
                </c:pt>
                <c:pt idx="1403">
                  <c:v>601.5</c:v>
                </c:pt>
                <c:pt idx="1404">
                  <c:v>602</c:v>
                </c:pt>
                <c:pt idx="1405">
                  <c:v>602.5</c:v>
                </c:pt>
                <c:pt idx="1406">
                  <c:v>603</c:v>
                </c:pt>
                <c:pt idx="1407">
                  <c:v>603.5</c:v>
                </c:pt>
                <c:pt idx="1408">
                  <c:v>604</c:v>
                </c:pt>
                <c:pt idx="1409">
                  <c:v>604.5</c:v>
                </c:pt>
                <c:pt idx="1410">
                  <c:v>605</c:v>
                </c:pt>
                <c:pt idx="1411">
                  <c:v>605.5</c:v>
                </c:pt>
                <c:pt idx="1412">
                  <c:v>606</c:v>
                </c:pt>
                <c:pt idx="1413">
                  <c:v>606.5</c:v>
                </c:pt>
                <c:pt idx="1414">
                  <c:v>607</c:v>
                </c:pt>
                <c:pt idx="1415">
                  <c:v>607.5</c:v>
                </c:pt>
                <c:pt idx="1416">
                  <c:v>608</c:v>
                </c:pt>
                <c:pt idx="1417">
                  <c:v>608.5</c:v>
                </c:pt>
                <c:pt idx="1418">
                  <c:v>609</c:v>
                </c:pt>
                <c:pt idx="1419">
                  <c:v>609.5</c:v>
                </c:pt>
                <c:pt idx="1420">
                  <c:v>610</c:v>
                </c:pt>
                <c:pt idx="1421">
                  <c:v>610.5</c:v>
                </c:pt>
                <c:pt idx="1422">
                  <c:v>611</c:v>
                </c:pt>
                <c:pt idx="1423">
                  <c:v>611.5</c:v>
                </c:pt>
                <c:pt idx="1424">
                  <c:v>612</c:v>
                </c:pt>
                <c:pt idx="1425">
                  <c:v>612.5</c:v>
                </c:pt>
                <c:pt idx="1426">
                  <c:v>613</c:v>
                </c:pt>
                <c:pt idx="1427">
                  <c:v>613.5</c:v>
                </c:pt>
                <c:pt idx="1428">
                  <c:v>614</c:v>
                </c:pt>
                <c:pt idx="1429">
                  <c:v>614.5</c:v>
                </c:pt>
                <c:pt idx="1430">
                  <c:v>615</c:v>
                </c:pt>
                <c:pt idx="1431">
                  <c:v>615.5</c:v>
                </c:pt>
                <c:pt idx="1432">
                  <c:v>616</c:v>
                </c:pt>
                <c:pt idx="1433">
                  <c:v>616.5</c:v>
                </c:pt>
                <c:pt idx="1434">
                  <c:v>617</c:v>
                </c:pt>
                <c:pt idx="1435">
                  <c:v>617.5</c:v>
                </c:pt>
                <c:pt idx="1436">
                  <c:v>618</c:v>
                </c:pt>
                <c:pt idx="1437">
                  <c:v>618.5</c:v>
                </c:pt>
                <c:pt idx="1438">
                  <c:v>619</c:v>
                </c:pt>
                <c:pt idx="1439">
                  <c:v>619.5</c:v>
                </c:pt>
                <c:pt idx="1440">
                  <c:v>620</c:v>
                </c:pt>
                <c:pt idx="1441">
                  <c:v>620.5</c:v>
                </c:pt>
                <c:pt idx="1442">
                  <c:v>621</c:v>
                </c:pt>
                <c:pt idx="1443">
                  <c:v>621.5</c:v>
                </c:pt>
                <c:pt idx="1444">
                  <c:v>622</c:v>
                </c:pt>
                <c:pt idx="1445">
                  <c:v>622.5</c:v>
                </c:pt>
                <c:pt idx="1446">
                  <c:v>623</c:v>
                </c:pt>
                <c:pt idx="1447">
                  <c:v>623.5</c:v>
                </c:pt>
                <c:pt idx="1448">
                  <c:v>624</c:v>
                </c:pt>
                <c:pt idx="1449">
                  <c:v>624.5</c:v>
                </c:pt>
                <c:pt idx="1450">
                  <c:v>625</c:v>
                </c:pt>
                <c:pt idx="1451">
                  <c:v>625.5</c:v>
                </c:pt>
                <c:pt idx="1452">
                  <c:v>626</c:v>
                </c:pt>
                <c:pt idx="1453">
                  <c:v>626.5</c:v>
                </c:pt>
                <c:pt idx="1454">
                  <c:v>627</c:v>
                </c:pt>
                <c:pt idx="1455">
                  <c:v>627.5</c:v>
                </c:pt>
                <c:pt idx="1456">
                  <c:v>628</c:v>
                </c:pt>
                <c:pt idx="1457">
                  <c:v>628.5</c:v>
                </c:pt>
                <c:pt idx="1458">
                  <c:v>629</c:v>
                </c:pt>
                <c:pt idx="1459">
                  <c:v>629.5</c:v>
                </c:pt>
                <c:pt idx="1460">
                  <c:v>630</c:v>
                </c:pt>
                <c:pt idx="1461">
                  <c:v>630.5</c:v>
                </c:pt>
                <c:pt idx="1462">
                  <c:v>631</c:v>
                </c:pt>
                <c:pt idx="1463">
                  <c:v>631.5</c:v>
                </c:pt>
                <c:pt idx="1464">
                  <c:v>632</c:v>
                </c:pt>
                <c:pt idx="1465">
                  <c:v>632.5</c:v>
                </c:pt>
                <c:pt idx="1466">
                  <c:v>633</c:v>
                </c:pt>
                <c:pt idx="1467">
                  <c:v>633.5</c:v>
                </c:pt>
                <c:pt idx="1468">
                  <c:v>634</c:v>
                </c:pt>
                <c:pt idx="1469">
                  <c:v>634.5</c:v>
                </c:pt>
                <c:pt idx="1470">
                  <c:v>635</c:v>
                </c:pt>
                <c:pt idx="1471">
                  <c:v>635.5</c:v>
                </c:pt>
                <c:pt idx="1472">
                  <c:v>636</c:v>
                </c:pt>
                <c:pt idx="1473">
                  <c:v>636.5</c:v>
                </c:pt>
                <c:pt idx="1474">
                  <c:v>637</c:v>
                </c:pt>
                <c:pt idx="1475">
                  <c:v>637.5</c:v>
                </c:pt>
                <c:pt idx="1476">
                  <c:v>638</c:v>
                </c:pt>
                <c:pt idx="1477">
                  <c:v>638.5</c:v>
                </c:pt>
                <c:pt idx="1478">
                  <c:v>639</c:v>
                </c:pt>
                <c:pt idx="1479">
                  <c:v>639.5</c:v>
                </c:pt>
                <c:pt idx="1480">
                  <c:v>640</c:v>
                </c:pt>
                <c:pt idx="1481">
                  <c:v>640.5</c:v>
                </c:pt>
                <c:pt idx="1482">
                  <c:v>641</c:v>
                </c:pt>
                <c:pt idx="1483">
                  <c:v>641.5</c:v>
                </c:pt>
                <c:pt idx="1484">
                  <c:v>642</c:v>
                </c:pt>
                <c:pt idx="1485">
                  <c:v>642.5</c:v>
                </c:pt>
                <c:pt idx="1486">
                  <c:v>643</c:v>
                </c:pt>
                <c:pt idx="1487">
                  <c:v>643.5</c:v>
                </c:pt>
                <c:pt idx="1488">
                  <c:v>644</c:v>
                </c:pt>
                <c:pt idx="1489">
                  <c:v>644.5</c:v>
                </c:pt>
                <c:pt idx="1490">
                  <c:v>645</c:v>
                </c:pt>
                <c:pt idx="1491">
                  <c:v>645.5</c:v>
                </c:pt>
                <c:pt idx="1492">
                  <c:v>646</c:v>
                </c:pt>
                <c:pt idx="1493">
                  <c:v>646.5</c:v>
                </c:pt>
                <c:pt idx="1494">
                  <c:v>647</c:v>
                </c:pt>
                <c:pt idx="1495">
                  <c:v>647.5</c:v>
                </c:pt>
                <c:pt idx="1496">
                  <c:v>648</c:v>
                </c:pt>
                <c:pt idx="1497">
                  <c:v>648.5</c:v>
                </c:pt>
                <c:pt idx="1498">
                  <c:v>649</c:v>
                </c:pt>
                <c:pt idx="1499">
                  <c:v>649.5</c:v>
                </c:pt>
                <c:pt idx="1500">
                  <c:v>650</c:v>
                </c:pt>
                <c:pt idx="1501">
                  <c:v>650.5</c:v>
                </c:pt>
                <c:pt idx="1502">
                  <c:v>651</c:v>
                </c:pt>
                <c:pt idx="1503">
                  <c:v>651.5</c:v>
                </c:pt>
                <c:pt idx="1504">
                  <c:v>652</c:v>
                </c:pt>
                <c:pt idx="1505">
                  <c:v>652.5</c:v>
                </c:pt>
                <c:pt idx="1506">
                  <c:v>653</c:v>
                </c:pt>
                <c:pt idx="1507">
                  <c:v>653.5</c:v>
                </c:pt>
                <c:pt idx="1508">
                  <c:v>654</c:v>
                </c:pt>
                <c:pt idx="1509">
                  <c:v>654.5</c:v>
                </c:pt>
                <c:pt idx="1510">
                  <c:v>655</c:v>
                </c:pt>
                <c:pt idx="1511">
                  <c:v>655.5</c:v>
                </c:pt>
                <c:pt idx="1512">
                  <c:v>656</c:v>
                </c:pt>
                <c:pt idx="1513">
                  <c:v>656.5</c:v>
                </c:pt>
                <c:pt idx="1514">
                  <c:v>657</c:v>
                </c:pt>
                <c:pt idx="1515">
                  <c:v>657.5</c:v>
                </c:pt>
                <c:pt idx="1516">
                  <c:v>658</c:v>
                </c:pt>
                <c:pt idx="1517">
                  <c:v>658.5</c:v>
                </c:pt>
                <c:pt idx="1518">
                  <c:v>659</c:v>
                </c:pt>
                <c:pt idx="1519">
                  <c:v>659.5</c:v>
                </c:pt>
                <c:pt idx="1520">
                  <c:v>660</c:v>
                </c:pt>
                <c:pt idx="1521">
                  <c:v>660.5</c:v>
                </c:pt>
                <c:pt idx="1522">
                  <c:v>661</c:v>
                </c:pt>
                <c:pt idx="1523">
                  <c:v>661.5</c:v>
                </c:pt>
                <c:pt idx="1524">
                  <c:v>662</c:v>
                </c:pt>
                <c:pt idx="1525">
                  <c:v>662.5</c:v>
                </c:pt>
                <c:pt idx="1526">
                  <c:v>663</c:v>
                </c:pt>
                <c:pt idx="1527">
                  <c:v>663.5</c:v>
                </c:pt>
                <c:pt idx="1528">
                  <c:v>664</c:v>
                </c:pt>
                <c:pt idx="1529">
                  <c:v>664.5</c:v>
                </c:pt>
                <c:pt idx="1530">
                  <c:v>665</c:v>
                </c:pt>
                <c:pt idx="1531">
                  <c:v>665.5</c:v>
                </c:pt>
                <c:pt idx="1532">
                  <c:v>666</c:v>
                </c:pt>
                <c:pt idx="1533">
                  <c:v>666.5</c:v>
                </c:pt>
                <c:pt idx="1534">
                  <c:v>667</c:v>
                </c:pt>
                <c:pt idx="1535">
                  <c:v>667.5</c:v>
                </c:pt>
                <c:pt idx="1536">
                  <c:v>668</c:v>
                </c:pt>
                <c:pt idx="1537">
                  <c:v>668.5</c:v>
                </c:pt>
                <c:pt idx="1538">
                  <c:v>669</c:v>
                </c:pt>
                <c:pt idx="1539">
                  <c:v>669.5</c:v>
                </c:pt>
                <c:pt idx="1540">
                  <c:v>670</c:v>
                </c:pt>
                <c:pt idx="1541">
                  <c:v>670.5</c:v>
                </c:pt>
                <c:pt idx="1542">
                  <c:v>671</c:v>
                </c:pt>
                <c:pt idx="1543">
                  <c:v>671.5</c:v>
                </c:pt>
                <c:pt idx="1544">
                  <c:v>672</c:v>
                </c:pt>
                <c:pt idx="1545">
                  <c:v>672.5</c:v>
                </c:pt>
                <c:pt idx="1546">
                  <c:v>673</c:v>
                </c:pt>
                <c:pt idx="1547">
                  <c:v>673.5</c:v>
                </c:pt>
                <c:pt idx="1548">
                  <c:v>674</c:v>
                </c:pt>
                <c:pt idx="1549">
                  <c:v>674.5</c:v>
                </c:pt>
                <c:pt idx="1550">
                  <c:v>675</c:v>
                </c:pt>
                <c:pt idx="1551">
                  <c:v>675.5</c:v>
                </c:pt>
                <c:pt idx="1552">
                  <c:v>676</c:v>
                </c:pt>
                <c:pt idx="1553">
                  <c:v>676.5</c:v>
                </c:pt>
                <c:pt idx="1554">
                  <c:v>677</c:v>
                </c:pt>
                <c:pt idx="1555">
                  <c:v>677.5</c:v>
                </c:pt>
                <c:pt idx="1556">
                  <c:v>678</c:v>
                </c:pt>
                <c:pt idx="1557">
                  <c:v>678.5</c:v>
                </c:pt>
                <c:pt idx="1558">
                  <c:v>679</c:v>
                </c:pt>
                <c:pt idx="1559">
                  <c:v>679.5</c:v>
                </c:pt>
                <c:pt idx="1560">
                  <c:v>680</c:v>
                </c:pt>
                <c:pt idx="1561">
                  <c:v>680.5</c:v>
                </c:pt>
                <c:pt idx="1562">
                  <c:v>681</c:v>
                </c:pt>
                <c:pt idx="1563">
                  <c:v>681.5</c:v>
                </c:pt>
                <c:pt idx="1564">
                  <c:v>682</c:v>
                </c:pt>
                <c:pt idx="1565">
                  <c:v>682.5</c:v>
                </c:pt>
                <c:pt idx="1566">
                  <c:v>683</c:v>
                </c:pt>
                <c:pt idx="1567">
                  <c:v>683.5</c:v>
                </c:pt>
                <c:pt idx="1568">
                  <c:v>684</c:v>
                </c:pt>
                <c:pt idx="1569">
                  <c:v>684.5</c:v>
                </c:pt>
                <c:pt idx="1570">
                  <c:v>685</c:v>
                </c:pt>
                <c:pt idx="1571">
                  <c:v>685.5</c:v>
                </c:pt>
                <c:pt idx="1572">
                  <c:v>686</c:v>
                </c:pt>
                <c:pt idx="1573">
                  <c:v>686.5</c:v>
                </c:pt>
                <c:pt idx="1574">
                  <c:v>687</c:v>
                </c:pt>
                <c:pt idx="1575">
                  <c:v>687.5</c:v>
                </c:pt>
                <c:pt idx="1576">
                  <c:v>688</c:v>
                </c:pt>
                <c:pt idx="1577">
                  <c:v>688.5</c:v>
                </c:pt>
                <c:pt idx="1578">
                  <c:v>689</c:v>
                </c:pt>
                <c:pt idx="1579">
                  <c:v>689.5</c:v>
                </c:pt>
                <c:pt idx="1580">
                  <c:v>690</c:v>
                </c:pt>
                <c:pt idx="1581">
                  <c:v>690.5</c:v>
                </c:pt>
                <c:pt idx="1582">
                  <c:v>691</c:v>
                </c:pt>
                <c:pt idx="1583">
                  <c:v>691.5</c:v>
                </c:pt>
                <c:pt idx="1584">
                  <c:v>692</c:v>
                </c:pt>
                <c:pt idx="1585">
                  <c:v>692.5</c:v>
                </c:pt>
                <c:pt idx="1586">
                  <c:v>693</c:v>
                </c:pt>
                <c:pt idx="1587">
                  <c:v>693.5</c:v>
                </c:pt>
                <c:pt idx="1588">
                  <c:v>694</c:v>
                </c:pt>
                <c:pt idx="1589">
                  <c:v>694.5</c:v>
                </c:pt>
                <c:pt idx="1590">
                  <c:v>695</c:v>
                </c:pt>
                <c:pt idx="1591">
                  <c:v>695.5</c:v>
                </c:pt>
                <c:pt idx="1592">
                  <c:v>696</c:v>
                </c:pt>
                <c:pt idx="1593">
                  <c:v>696.5</c:v>
                </c:pt>
                <c:pt idx="1594">
                  <c:v>697</c:v>
                </c:pt>
                <c:pt idx="1595">
                  <c:v>697.5</c:v>
                </c:pt>
                <c:pt idx="1596">
                  <c:v>698</c:v>
                </c:pt>
                <c:pt idx="1597">
                  <c:v>698.5</c:v>
                </c:pt>
                <c:pt idx="1598">
                  <c:v>699</c:v>
                </c:pt>
                <c:pt idx="1599">
                  <c:v>699.5</c:v>
                </c:pt>
                <c:pt idx="1600">
                  <c:v>700</c:v>
                </c:pt>
                <c:pt idx="1601">
                  <c:v>700.5</c:v>
                </c:pt>
                <c:pt idx="1602">
                  <c:v>701</c:v>
                </c:pt>
                <c:pt idx="1603">
                  <c:v>701.5</c:v>
                </c:pt>
                <c:pt idx="1604">
                  <c:v>702</c:v>
                </c:pt>
                <c:pt idx="1605">
                  <c:v>702.5</c:v>
                </c:pt>
                <c:pt idx="1606">
                  <c:v>703</c:v>
                </c:pt>
                <c:pt idx="1607">
                  <c:v>703.5</c:v>
                </c:pt>
                <c:pt idx="1608">
                  <c:v>704</c:v>
                </c:pt>
                <c:pt idx="1609">
                  <c:v>704.5</c:v>
                </c:pt>
                <c:pt idx="1610">
                  <c:v>705</c:v>
                </c:pt>
                <c:pt idx="1611">
                  <c:v>705.5</c:v>
                </c:pt>
                <c:pt idx="1612">
                  <c:v>706</c:v>
                </c:pt>
                <c:pt idx="1613">
                  <c:v>706.5</c:v>
                </c:pt>
                <c:pt idx="1614">
                  <c:v>707</c:v>
                </c:pt>
                <c:pt idx="1615">
                  <c:v>707.5</c:v>
                </c:pt>
                <c:pt idx="1616">
                  <c:v>708</c:v>
                </c:pt>
                <c:pt idx="1617">
                  <c:v>708.5</c:v>
                </c:pt>
                <c:pt idx="1618">
                  <c:v>709</c:v>
                </c:pt>
                <c:pt idx="1619">
                  <c:v>709.5</c:v>
                </c:pt>
                <c:pt idx="1620">
                  <c:v>710</c:v>
                </c:pt>
                <c:pt idx="1621">
                  <c:v>710.5</c:v>
                </c:pt>
                <c:pt idx="1622">
                  <c:v>711</c:v>
                </c:pt>
                <c:pt idx="1623">
                  <c:v>711.5</c:v>
                </c:pt>
                <c:pt idx="1624">
                  <c:v>712</c:v>
                </c:pt>
                <c:pt idx="1625">
                  <c:v>712.5</c:v>
                </c:pt>
                <c:pt idx="1626">
                  <c:v>713</c:v>
                </c:pt>
                <c:pt idx="1627">
                  <c:v>713.5</c:v>
                </c:pt>
                <c:pt idx="1628">
                  <c:v>714</c:v>
                </c:pt>
                <c:pt idx="1629">
                  <c:v>714.5</c:v>
                </c:pt>
                <c:pt idx="1630">
                  <c:v>715</c:v>
                </c:pt>
                <c:pt idx="1631">
                  <c:v>715.5</c:v>
                </c:pt>
                <c:pt idx="1632">
                  <c:v>716</c:v>
                </c:pt>
                <c:pt idx="1633">
                  <c:v>716.5</c:v>
                </c:pt>
                <c:pt idx="1634">
                  <c:v>717</c:v>
                </c:pt>
                <c:pt idx="1635">
                  <c:v>717.5</c:v>
                </c:pt>
                <c:pt idx="1636">
                  <c:v>718</c:v>
                </c:pt>
                <c:pt idx="1637">
                  <c:v>718.5</c:v>
                </c:pt>
                <c:pt idx="1638">
                  <c:v>719</c:v>
                </c:pt>
                <c:pt idx="1639">
                  <c:v>719.5</c:v>
                </c:pt>
                <c:pt idx="1640">
                  <c:v>720</c:v>
                </c:pt>
                <c:pt idx="1641">
                  <c:v>720.5</c:v>
                </c:pt>
                <c:pt idx="1642">
                  <c:v>721</c:v>
                </c:pt>
                <c:pt idx="1643">
                  <c:v>721.5</c:v>
                </c:pt>
                <c:pt idx="1644">
                  <c:v>722</c:v>
                </c:pt>
                <c:pt idx="1645">
                  <c:v>722.5</c:v>
                </c:pt>
                <c:pt idx="1646">
                  <c:v>723</c:v>
                </c:pt>
                <c:pt idx="1647">
                  <c:v>723.5</c:v>
                </c:pt>
                <c:pt idx="1648">
                  <c:v>724</c:v>
                </c:pt>
                <c:pt idx="1649">
                  <c:v>724.5</c:v>
                </c:pt>
                <c:pt idx="1650">
                  <c:v>725</c:v>
                </c:pt>
                <c:pt idx="1651">
                  <c:v>725.5</c:v>
                </c:pt>
                <c:pt idx="1652">
                  <c:v>726</c:v>
                </c:pt>
                <c:pt idx="1653">
                  <c:v>726.5</c:v>
                </c:pt>
                <c:pt idx="1654">
                  <c:v>727</c:v>
                </c:pt>
                <c:pt idx="1655">
                  <c:v>727.5</c:v>
                </c:pt>
                <c:pt idx="1656">
                  <c:v>728</c:v>
                </c:pt>
                <c:pt idx="1657">
                  <c:v>728.5</c:v>
                </c:pt>
                <c:pt idx="1658">
                  <c:v>729</c:v>
                </c:pt>
                <c:pt idx="1659">
                  <c:v>729.5</c:v>
                </c:pt>
                <c:pt idx="1660">
                  <c:v>730</c:v>
                </c:pt>
                <c:pt idx="1661">
                  <c:v>730.5</c:v>
                </c:pt>
                <c:pt idx="1662">
                  <c:v>731</c:v>
                </c:pt>
                <c:pt idx="1663">
                  <c:v>731.5</c:v>
                </c:pt>
                <c:pt idx="1664">
                  <c:v>732</c:v>
                </c:pt>
                <c:pt idx="1665">
                  <c:v>732.5</c:v>
                </c:pt>
                <c:pt idx="1666">
                  <c:v>733</c:v>
                </c:pt>
                <c:pt idx="1667">
                  <c:v>733.5</c:v>
                </c:pt>
                <c:pt idx="1668">
                  <c:v>734</c:v>
                </c:pt>
                <c:pt idx="1669">
                  <c:v>734.5</c:v>
                </c:pt>
                <c:pt idx="1670">
                  <c:v>735</c:v>
                </c:pt>
                <c:pt idx="1671">
                  <c:v>735.5</c:v>
                </c:pt>
                <c:pt idx="1672">
                  <c:v>736</c:v>
                </c:pt>
                <c:pt idx="1673">
                  <c:v>736.5</c:v>
                </c:pt>
                <c:pt idx="1674">
                  <c:v>737</c:v>
                </c:pt>
                <c:pt idx="1675">
                  <c:v>737.5</c:v>
                </c:pt>
                <c:pt idx="1676">
                  <c:v>738</c:v>
                </c:pt>
                <c:pt idx="1677">
                  <c:v>738.5</c:v>
                </c:pt>
                <c:pt idx="1678">
                  <c:v>739</c:v>
                </c:pt>
                <c:pt idx="1679">
                  <c:v>739.5</c:v>
                </c:pt>
                <c:pt idx="1680">
                  <c:v>740</c:v>
                </c:pt>
                <c:pt idx="1681">
                  <c:v>740.5</c:v>
                </c:pt>
                <c:pt idx="1682">
                  <c:v>741</c:v>
                </c:pt>
                <c:pt idx="1683">
                  <c:v>741.5</c:v>
                </c:pt>
                <c:pt idx="1684">
                  <c:v>742</c:v>
                </c:pt>
                <c:pt idx="1685">
                  <c:v>742.5</c:v>
                </c:pt>
                <c:pt idx="1686">
                  <c:v>743</c:v>
                </c:pt>
                <c:pt idx="1687">
                  <c:v>743.5</c:v>
                </c:pt>
                <c:pt idx="1688">
                  <c:v>744</c:v>
                </c:pt>
                <c:pt idx="1689">
                  <c:v>744.5</c:v>
                </c:pt>
                <c:pt idx="1690">
                  <c:v>745</c:v>
                </c:pt>
                <c:pt idx="1691">
                  <c:v>745.5</c:v>
                </c:pt>
                <c:pt idx="1692">
                  <c:v>746</c:v>
                </c:pt>
                <c:pt idx="1693">
                  <c:v>746.5</c:v>
                </c:pt>
                <c:pt idx="1694">
                  <c:v>747</c:v>
                </c:pt>
                <c:pt idx="1695">
                  <c:v>747.5</c:v>
                </c:pt>
                <c:pt idx="1696">
                  <c:v>748</c:v>
                </c:pt>
                <c:pt idx="1697">
                  <c:v>748.5</c:v>
                </c:pt>
                <c:pt idx="1698">
                  <c:v>749</c:v>
                </c:pt>
                <c:pt idx="1699">
                  <c:v>749.5</c:v>
                </c:pt>
                <c:pt idx="1700">
                  <c:v>750</c:v>
                </c:pt>
                <c:pt idx="1701">
                  <c:v>750.5</c:v>
                </c:pt>
                <c:pt idx="1702">
                  <c:v>751</c:v>
                </c:pt>
                <c:pt idx="1703">
                  <c:v>751.5</c:v>
                </c:pt>
                <c:pt idx="1704">
                  <c:v>752</c:v>
                </c:pt>
                <c:pt idx="1705">
                  <c:v>752.5</c:v>
                </c:pt>
                <c:pt idx="1706">
                  <c:v>753</c:v>
                </c:pt>
                <c:pt idx="1707">
                  <c:v>753.5</c:v>
                </c:pt>
                <c:pt idx="1708">
                  <c:v>754</c:v>
                </c:pt>
                <c:pt idx="1709">
                  <c:v>754.5</c:v>
                </c:pt>
                <c:pt idx="1710">
                  <c:v>755</c:v>
                </c:pt>
                <c:pt idx="1711">
                  <c:v>755.5</c:v>
                </c:pt>
                <c:pt idx="1712">
                  <c:v>756</c:v>
                </c:pt>
                <c:pt idx="1713">
                  <c:v>756.5</c:v>
                </c:pt>
                <c:pt idx="1714">
                  <c:v>757</c:v>
                </c:pt>
                <c:pt idx="1715">
                  <c:v>757.5</c:v>
                </c:pt>
                <c:pt idx="1716">
                  <c:v>758</c:v>
                </c:pt>
                <c:pt idx="1717">
                  <c:v>758.5</c:v>
                </c:pt>
                <c:pt idx="1718">
                  <c:v>759</c:v>
                </c:pt>
                <c:pt idx="1719">
                  <c:v>759.5</c:v>
                </c:pt>
                <c:pt idx="1720">
                  <c:v>760</c:v>
                </c:pt>
                <c:pt idx="1721">
                  <c:v>760.5</c:v>
                </c:pt>
                <c:pt idx="1722">
                  <c:v>761</c:v>
                </c:pt>
                <c:pt idx="1723">
                  <c:v>761.5</c:v>
                </c:pt>
                <c:pt idx="1724">
                  <c:v>762</c:v>
                </c:pt>
                <c:pt idx="1725">
                  <c:v>762.5</c:v>
                </c:pt>
                <c:pt idx="1726">
                  <c:v>763</c:v>
                </c:pt>
                <c:pt idx="1727">
                  <c:v>763.5</c:v>
                </c:pt>
                <c:pt idx="1728">
                  <c:v>764</c:v>
                </c:pt>
                <c:pt idx="1729">
                  <c:v>764.5</c:v>
                </c:pt>
                <c:pt idx="1730">
                  <c:v>765</c:v>
                </c:pt>
                <c:pt idx="1731">
                  <c:v>765.5</c:v>
                </c:pt>
                <c:pt idx="1732">
                  <c:v>766</c:v>
                </c:pt>
                <c:pt idx="1733">
                  <c:v>766.5</c:v>
                </c:pt>
                <c:pt idx="1734">
                  <c:v>767</c:v>
                </c:pt>
                <c:pt idx="1735">
                  <c:v>767.5</c:v>
                </c:pt>
                <c:pt idx="1736">
                  <c:v>768</c:v>
                </c:pt>
                <c:pt idx="1737">
                  <c:v>768.5</c:v>
                </c:pt>
                <c:pt idx="1738">
                  <c:v>769</c:v>
                </c:pt>
                <c:pt idx="1739">
                  <c:v>769.5</c:v>
                </c:pt>
                <c:pt idx="1740">
                  <c:v>770</c:v>
                </c:pt>
                <c:pt idx="1741">
                  <c:v>770.5</c:v>
                </c:pt>
                <c:pt idx="1742">
                  <c:v>771</c:v>
                </c:pt>
                <c:pt idx="1743">
                  <c:v>771.5</c:v>
                </c:pt>
                <c:pt idx="1744">
                  <c:v>772</c:v>
                </c:pt>
                <c:pt idx="1745">
                  <c:v>772.5</c:v>
                </c:pt>
                <c:pt idx="1746">
                  <c:v>773</c:v>
                </c:pt>
                <c:pt idx="1747">
                  <c:v>773.5</c:v>
                </c:pt>
                <c:pt idx="1748">
                  <c:v>774</c:v>
                </c:pt>
                <c:pt idx="1749">
                  <c:v>774.5</c:v>
                </c:pt>
                <c:pt idx="1750">
                  <c:v>775</c:v>
                </c:pt>
                <c:pt idx="1751">
                  <c:v>775.5</c:v>
                </c:pt>
                <c:pt idx="1752">
                  <c:v>776</c:v>
                </c:pt>
                <c:pt idx="1753">
                  <c:v>776.5</c:v>
                </c:pt>
                <c:pt idx="1754">
                  <c:v>777</c:v>
                </c:pt>
                <c:pt idx="1755">
                  <c:v>777.5</c:v>
                </c:pt>
                <c:pt idx="1756">
                  <c:v>778</c:v>
                </c:pt>
                <c:pt idx="1757">
                  <c:v>778.5</c:v>
                </c:pt>
                <c:pt idx="1758">
                  <c:v>779</c:v>
                </c:pt>
                <c:pt idx="1759">
                  <c:v>779.5</c:v>
                </c:pt>
                <c:pt idx="1760">
                  <c:v>780</c:v>
                </c:pt>
                <c:pt idx="1761">
                  <c:v>780.5</c:v>
                </c:pt>
                <c:pt idx="1762">
                  <c:v>781</c:v>
                </c:pt>
                <c:pt idx="1763">
                  <c:v>781.5</c:v>
                </c:pt>
                <c:pt idx="1764">
                  <c:v>782</c:v>
                </c:pt>
                <c:pt idx="1765">
                  <c:v>782.5</c:v>
                </c:pt>
                <c:pt idx="1766">
                  <c:v>783</c:v>
                </c:pt>
                <c:pt idx="1767">
                  <c:v>783.5</c:v>
                </c:pt>
                <c:pt idx="1768">
                  <c:v>784</c:v>
                </c:pt>
                <c:pt idx="1769">
                  <c:v>784.5</c:v>
                </c:pt>
                <c:pt idx="1770">
                  <c:v>785</c:v>
                </c:pt>
                <c:pt idx="1771">
                  <c:v>785.5</c:v>
                </c:pt>
                <c:pt idx="1772">
                  <c:v>786</c:v>
                </c:pt>
                <c:pt idx="1773">
                  <c:v>786.5</c:v>
                </c:pt>
                <c:pt idx="1774">
                  <c:v>787</c:v>
                </c:pt>
                <c:pt idx="1775">
                  <c:v>787.5</c:v>
                </c:pt>
                <c:pt idx="1776">
                  <c:v>788</c:v>
                </c:pt>
                <c:pt idx="1777">
                  <c:v>788.5</c:v>
                </c:pt>
                <c:pt idx="1778">
                  <c:v>789</c:v>
                </c:pt>
                <c:pt idx="1779">
                  <c:v>789.5</c:v>
                </c:pt>
                <c:pt idx="1780">
                  <c:v>790</c:v>
                </c:pt>
                <c:pt idx="1781">
                  <c:v>790.5</c:v>
                </c:pt>
                <c:pt idx="1782">
                  <c:v>791</c:v>
                </c:pt>
                <c:pt idx="1783">
                  <c:v>791.5</c:v>
                </c:pt>
                <c:pt idx="1784">
                  <c:v>792</c:v>
                </c:pt>
                <c:pt idx="1785">
                  <c:v>792.5</c:v>
                </c:pt>
                <c:pt idx="1786">
                  <c:v>793</c:v>
                </c:pt>
                <c:pt idx="1787">
                  <c:v>793.5</c:v>
                </c:pt>
                <c:pt idx="1788">
                  <c:v>794</c:v>
                </c:pt>
                <c:pt idx="1789">
                  <c:v>794.5</c:v>
                </c:pt>
                <c:pt idx="1790">
                  <c:v>795</c:v>
                </c:pt>
                <c:pt idx="1791">
                  <c:v>795.5</c:v>
                </c:pt>
                <c:pt idx="1792">
                  <c:v>796</c:v>
                </c:pt>
                <c:pt idx="1793">
                  <c:v>796.5</c:v>
                </c:pt>
                <c:pt idx="1794">
                  <c:v>797</c:v>
                </c:pt>
                <c:pt idx="1795">
                  <c:v>797.5</c:v>
                </c:pt>
                <c:pt idx="1796">
                  <c:v>798</c:v>
                </c:pt>
                <c:pt idx="1797">
                  <c:v>798.5</c:v>
                </c:pt>
                <c:pt idx="1798">
                  <c:v>799</c:v>
                </c:pt>
                <c:pt idx="1799">
                  <c:v>799.5</c:v>
                </c:pt>
                <c:pt idx="1800">
                  <c:v>800</c:v>
                </c:pt>
                <c:pt idx="1801">
                  <c:v>800.5</c:v>
                </c:pt>
                <c:pt idx="1802">
                  <c:v>801</c:v>
                </c:pt>
                <c:pt idx="1803">
                  <c:v>801.5</c:v>
                </c:pt>
                <c:pt idx="1804">
                  <c:v>802</c:v>
                </c:pt>
                <c:pt idx="1805">
                  <c:v>802.5</c:v>
                </c:pt>
                <c:pt idx="1806">
                  <c:v>803</c:v>
                </c:pt>
                <c:pt idx="1807">
                  <c:v>803.5</c:v>
                </c:pt>
                <c:pt idx="1808">
                  <c:v>804</c:v>
                </c:pt>
                <c:pt idx="1809">
                  <c:v>804.5</c:v>
                </c:pt>
                <c:pt idx="1810">
                  <c:v>805</c:v>
                </c:pt>
                <c:pt idx="1811">
                  <c:v>805.5</c:v>
                </c:pt>
                <c:pt idx="1812">
                  <c:v>806</c:v>
                </c:pt>
                <c:pt idx="1813">
                  <c:v>806.5</c:v>
                </c:pt>
                <c:pt idx="1814">
                  <c:v>807</c:v>
                </c:pt>
                <c:pt idx="1815">
                  <c:v>807.5</c:v>
                </c:pt>
                <c:pt idx="1816">
                  <c:v>808</c:v>
                </c:pt>
                <c:pt idx="1817">
                  <c:v>808.5</c:v>
                </c:pt>
                <c:pt idx="1818">
                  <c:v>809</c:v>
                </c:pt>
                <c:pt idx="1819">
                  <c:v>809.5</c:v>
                </c:pt>
                <c:pt idx="1820">
                  <c:v>810</c:v>
                </c:pt>
                <c:pt idx="1821">
                  <c:v>810.5</c:v>
                </c:pt>
                <c:pt idx="1822">
                  <c:v>811</c:v>
                </c:pt>
                <c:pt idx="1823">
                  <c:v>811.5</c:v>
                </c:pt>
                <c:pt idx="1824">
                  <c:v>812</c:v>
                </c:pt>
                <c:pt idx="1825">
                  <c:v>812.5</c:v>
                </c:pt>
                <c:pt idx="1826">
                  <c:v>813</c:v>
                </c:pt>
                <c:pt idx="1827">
                  <c:v>813.5</c:v>
                </c:pt>
                <c:pt idx="1828">
                  <c:v>814</c:v>
                </c:pt>
                <c:pt idx="1829">
                  <c:v>814.5</c:v>
                </c:pt>
                <c:pt idx="1830">
                  <c:v>815</c:v>
                </c:pt>
                <c:pt idx="1831">
                  <c:v>815.5</c:v>
                </c:pt>
                <c:pt idx="1832">
                  <c:v>816</c:v>
                </c:pt>
                <c:pt idx="1833">
                  <c:v>816.5</c:v>
                </c:pt>
                <c:pt idx="1834">
                  <c:v>817</c:v>
                </c:pt>
                <c:pt idx="1835">
                  <c:v>817.5</c:v>
                </c:pt>
                <c:pt idx="1836">
                  <c:v>818</c:v>
                </c:pt>
                <c:pt idx="1837">
                  <c:v>818.5</c:v>
                </c:pt>
                <c:pt idx="1838">
                  <c:v>819</c:v>
                </c:pt>
                <c:pt idx="1839">
                  <c:v>819.5</c:v>
                </c:pt>
                <c:pt idx="1840">
                  <c:v>820</c:v>
                </c:pt>
                <c:pt idx="1841">
                  <c:v>820.5</c:v>
                </c:pt>
                <c:pt idx="1842">
                  <c:v>821</c:v>
                </c:pt>
                <c:pt idx="1843">
                  <c:v>821.5</c:v>
                </c:pt>
                <c:pt idx="1844">
                  <c:v>822</c:v>
                </c:pt>
                <c:pt idx="1845">
                  <c:v>822.5</c:v>
                </c:pt>
                <c:pt idx="1846">
                  <c:v>823</c:v>
                </c:pt>
                <c:pt idx="1847">
                  <c:v>823.5</c:v>
                </c:pt>
                <c:pt idx="1848">
                  <c:v>824</c:v>
                </c:pt>
                <c:pt idx="1849">
                  <c:v>824.5</c:v>
                </c:pt>
                <c:pt idx="1850">
                  <c:v>825</c:v>
                </c:pt>
                <c:pt idx="1851">
                  <c:v>825.5</c:v>
                </c:pt>
                <c:pt idx="1852">
                  <c:v>826</c:v>
                </c:pt>
                <c:pt idx="1853">
                  <c:v>826.5</c:v>
                </c:pt>
                <c:pt idx="1854">
                  <c:v>827</c:v>
                </c:pt>
                <c:pt idx="1855">
                  <c:v>827.5</c:v>
                </c:pt>
                <c:pt idx="1856">
                  <c:v>828</c:v>
                </c:pt>
                <c:pt idx="1857">
                  <c:v>828.5</c:v>
                </c:pt>
                <c:pt idx="1858">
                  <c:v>829</c:v>
                </c:pt>
                <c:pt idx="1859">
                  <c:v>829.5</c:v>
                </c:pt>
                <c:pt idx="1860">
                  <c:v>830</c:v>
                </c:pt>
                <c:pt idx="1861">
                  <c:v>830.5</c:v>
                </c:pt>
                <c:pt idx="1862">
                  <c:v>831</c:v>
                </c:pt>
                <c:pt idx="1863">
                  <c:v>831.5</c:v>
                </c:pt>
                <c:pt idx="1864">
                  <c:v>832</c:v>
                </c:pt>
                <c:pt idx="1865">
                  <c:v>832.5</c:v>
                </c:pt>
                <c:pt idx="1866">
                  <c:v>833</c:v>
                </c:pt>
                <c:pt idx="1867">
                  <c:v>833.5</c:v>
                </c:pt>
                <c:pt idx="1868">
                  <c:v>834</c:v>
                </c:pt>
                <c:pt idx="1869">
                  <c:v>834.5</c:v>
                </c:pt>
                <c:pt idx="1870">
                  <c:v>835</c:v>
                </c:pt>
                <c:pt idx="1871">
                  <c:v>835.5</c:v>
                </c:pt>
                <c:pt idx="1872">
                  <c:v>836</c:v>
                </c:pt>
                <c:pt idx="1873">
                  <c:v>836.5</c:v>
                </c:pt>
                <c:pt idx="1874">
                  <c:v>837</c:v>
                </c:pt>
                <c:pt idx="1875">
                  <c:v>837.5</c:v>
                </c:pt>
                <c:pt idx="1876">
                  <c:v>838</c:v>
                </c:pt>
                <c:pt idx="1877">
                  <c:v>838.5</c:v>
                </c:pt>
                <c:pt idx="1878">
                  <c:v>839</c:v>
                </c:pt>
                <c:pt idx="1879">
                  <c:v>839.5</c:v>
                </c:pt>
                <c:pt idx="1880">
                  <c:v>840</c:v>
                </c:pt>
                <c:pt idx="1881">
                  <c:v>840.5</c:v>
                </c:pt>
                <c:pt idx="1882">
                  <c:v>841</c:v>
                </c:pt>
                <c:pt idx="1883">
                  <c:v>841.5</c:v>
                </c:pt>
                <c:pt idx="1884">
                  <c:v>842</c:v>
                </c:pt>
                <c:pt idx="1885">
                  <c:v>842.5</c:v>
                </c:pt>
                <c:pt idx="1886">
                  <c:v>843</c:v>
                </c:pt>
                <c:pt idx="1887">
                  <c:v>843.5</c:v>
                </c:pt>
                <c:pt idx="1888">
                  <c:v>844</c:v>
                </c:pt>
                <c:pt idx="1889">
                  <c:v>844.5</c:v>
                </c:pt>
                <c:pt idx="1890">
                  <c:v>845</c:v>
                </c:pt>
                <c:pt idx="1891">
                  <c:v>845.5</c:v>
                </c:pt>
                <c:pt idx="1892">
                  <c:v>846</c:v>
                </c:pt>
                <c:pt idx="1893">
                  <c:v>846.5</c:v>
                </c:pt>
                <c:pt idx="1894">
                  <c:v>847</c:v>
                </c:pt>
                <c:pt idx="1895">
                  <c:v>847.5</c:v>
                </c:pt>
                <c:pt idx="1896">
                  <c:v>848</c:v>
                </c:pt>
                <c:pt idx="1897">
                  <c:v>848.5</c:v>
                </c:pt>
                <c:pt idx="1898">
                  <c:v>849</c:v>
                </c:pt>
                <c:pt idx="1899">
                  <c:v>849.5</c:v>
                </c:pt>
                <c:pt idx="1900">
                  <c:v>850</c:v>
                </c:pt>
                <c:pt idx="1901">
                  <c:v>850.5</c:v>
                </c:pt>
                <c:pt idx="1902">
                  <c:v>851</c:v>
                </c:pt>
                <c:pt idx="1903">
                  <c:v>851.5</c:v>
                </c:pt>
                <c:pt idx="1904">
                  <c:v>852</c:v>
                </c:pt>
                <c:pt idx="1905">
                  <c:v>852.5</c:v>
                </c:pt>
                <c:pt idx="1906">
                  <c:v>853</c:v>
                </c:pt>
                <c:pt idx="1907">
                  <c:v>853.5</c:v>
                </c:pt>
                <c:pt idx="1908">
                  <c:v>854</c:v>
                </c:pt>
                <c:pt idx="1909">
                  <c:v>854.5</c:v>
                </c:pt>
                <c:pt idx="1910">
                  <c:v>855</c:v>
                </c:pt>
                <c:pt idx="1911">
                  <c:v>855.5</c:v>
                </c:pt>
                <c:pt idx="1912">
                  <c:v>856</c:v>
                </c:pt>
                <c:pt idx="1913">
                  <c:v>856.5</c:v>
                </c:pt>
                <c:pt idx="1914">
                  <c:v>857</c:v>
                </c:pt>
                <c:pt idx="1915">
                  <c:v>857.5</c:v>
                </c:pt>
                <c:pt idx="1916">
                  <c:v>858</c:v>
                </c:pt>
                <c:pt idx="1917">
                  <c:v>858.5</c:v>
                </c:pt>
                <c:pt idx="1918">
                  <c:v>859</c:v>
                </c:pt>
                <c:pt idx="1919">
                  <c:v>859.5</c:v>
                </c:pt>
                <c:pt idx="1920">
                  <c:v>860</c:v>
                </c:pt>
                <c:pt idx="1921">
                  <c:v>860.5</c:v>
                </c:pt>
                <c:pt idx="1922">
                  <c:v>861</c:v>
                </c:pt>
                <c:pt idx="1923">
                  <c:v>861.5</c:v>
                </c:pt>
                <c:pt idx="1924">
                  <c:v>862</c:v>
                </c:pt>
                <c:pt idx="1925">
                  <c:v>862.5</c:v>
                </c:pt>
                <c:pt idx="1926">
                  <c:v>863</c:v>
                </c:pt>
                <c:pt idx="1927">
                  <c:v>863.5</c:v>
                </c:pt>
                <c:pt idx="1928">
                  <c:v>864</c:v>
                </c:pt>
                <c:pt idx="1929">
                  <c:v>864.5</c:v>
                </c:pt>
                <c:pt idx="1930">
                  <c:v>865</c:v>
                </c:pt>
                <c:pt idx="1931">
                  <c:v>865.5</c:v>
                </c:pt>
                <c:pt idx="1932">
                  <c:v>866</c:v>
                </c:pt>
                <c:pt idx="1933">
                  <c:v>866.5</c:v>
                </c:pt>
                <c:pt idx="1934">
                  <c:v>867</c:v>
                </c:pt>
                <c:pt idx="1935">
                  <c:v>867.5</c:v>
                </c:pt>
                <c:pt idx="1936">
                  <c:v>868</c:v>
                </c:pt>
                <c:pt idx="1937">
                  <c:v>868.5</c:v>
                </c:pt>
                <c:pt idx="1938">
                  <c:v>869</c:v>
                </c:pt>
                <c:pt idx="1939">
                  <c:v>869.5</c:v>
                </c:pt>
                <c:pt idx="1940">
                  <c:v>870</c:v>
                </c:pt>
                <c:pt idx="1941">
                  <c:v>870.5</c:v>
                </c:pt>
                <c:pt idx="1942">
                  <c:v>871</c:v>
                </c:pt>
                <c:pt idx="1943">
                  <c:v>871.5</c:v>
                </c:pt>
                <c:pt idx="1944">
                  <c:v>872</c:v>
                </c:pt>
                <c:pt idx="1945">
                  <c:v>872.5</c:v>
                </c:pt>
                <c:pt idx="1946">
                  <c:v>873</c:v>
                </c:pt>
                <c:pt idx="1947">
                  <c:v>873.5</c:v>
                </c:pt>
                <c:pt idx="1948">
                  <c:v>874</c:v>
                </c:pt>
                <c:pt idx="1949">
                  <c:v>874.5</c:v>
                </c:pt>
                <c:pt idx="1950">
                  <c:v>875</c:v>
                </c:pt>
                <c:pt idx="1951">
                  <c:v>875.5</c:v>
                </c:pt>
                <c:pt idx="1952">
                  <c:v>876</c:v>
                </c:pt>
                <c:pt idx="1953">
                  <c:v>876.5</c:v>
                </c:pt>
                <c:pt idx="1954">
                  <c:v>877</c:v>
                </c:pt>
                <c:pt idx="1955">
                  <c:v>877.5</c:v>
                </c:pt>
                <c:pt idx="1956">
                  <c:v>878</c:v>
                </c:pt>
                <c:pt idx="1957">
                  <c:v>878.5</c:v>
                </c:pt>
                <c:pt idx="1958">
                  <c:v>879</c:v>
                </c:pt>
                <c:pt idx="1959">
                  <c:v>879.5</c:v>
                </c:pt>
                <c:pt idx="1960">
                  <c:v>880</c:v>
                </c:pt>
                <c:pt idx="1961">
                  <c:v>880.5</c:v>
                </c:pt>
                <c:pt idx="1962">
                  <c:v>881</c:v>
                </c:pt>
                <c:pt idx="1963">
                  <c:v>881.5</c:v>
                </c:pt>
                <c:pt idx="1964">
                  <c:v>882</c:v>
                </c:pt>
                <c:pt idx="1965">
                  <c:v>882.5</c:v>
                </c:pt>
                <c:pt idx="1966">
                  <c:v>883</c:v>
                </c:pt>
                <c:pt idx="1967">
                  <c:v>883.5</c:v>
                </c:pt>
                <c:pt idx="1968">
                  <c:v>884</c:v>
                </c:pt>
                <c:pt idx="1969">
                  <c:v>884.5</c:v>
                </c:pt>
                <c:pt idx="1970">
                  <c:v>885</c:v>
                </c:pt>
                <c:pt idx="1971">
                  <c:v>885.5</c:v>
                </c:pt>
                <c:pt idx="1972">
                  <c:v>886</c:v>
                </c:pt>
                <c:pt idx="1973">
                  <c:v>886.5</c:v>
                </c:pt>
                <c:pt idx="1974">
                  <c:v>887</c:v>
                </c:pt>
                <c:pt idx="1975">
                  <c:v>887.5</c:v>
                </c:pt>
                <c:pt idx="1976">
                  <c:v>888</c:v>
                </c:pt>
                <c:pt idx="1977">
                  <c:v>888.5</c:v>
                </c:pt>
                <c:pt idx="1978">
                  <c:v>889</c:v>
                </c:pt>
                <c:pt idx="1979">
                  <c:v>889.5</c:v>
                </c:pt>
                <c:pt idx="1980">
                  <c:v>890</c:v>
                </c:pt>
                <c:pt idx="1981">
                  <c:v>890.5</c:v>
                </c:pt>
                <c:pt idx="1982">
                  <c:v>891</c:v>
                </c:pt>
                <c:pt idx="1983">
                  <c:v>891.5</c:v>
                </c:pt>
                <c:pt idx="1984">
                  <c:v>892</c:v>
                </c:pt>
                <c:pt idx="1985">
                  <c:v>892.5</c:v>
                </c:pt>
                <c:pt idx="1986">
                  <c:v>893</c:v>
                </c:pt>
                <c:pt idx="1987">
                  <c:v>893.5</c:v>
                </c:pt>
                <c:pt idx="1988">
                  <c:v>894</c:v>
                </c:pt>
                <c:pt idx="1989">
                  <c:v>894.5</c:v>
                </c:pt>
                <c:pt idx="1990">
                  <c:v>895</c:v>
                </c:pt>
                <c:pt idx="1991">
                  <c:v>895.5</c:v>
                </c:pt>
                <c:pt idx="1992">
                  <c:v>896</c:v>
                </c:pt>
                <c:pt idx="1993">
                  <c:v>896.5</c:v>
                </c:pt>
                <c:pt idx="1994">
                  <c:v>897</c:v>
                </c:pt>
                <c:pt idx="1995">
                  <c:v>897.5</c:v>
                </c:pt>
                <c:pt idx="1996">
                  <c:v>898</c:v>
                </c:pt>
                <c:pt idx="1997">
                  <c:v>898.5</c:v>
                </c:pt>
                <c:pt idx="1998">
                  <c:v>899</c:v>
                </c:pt>
                <c:pt idx="1999">
                  <c:v>899.5</c:v>
                </c:pt>
                <c:pt idx="2000">
                  <c:v>900</c:v>
                </c:pt>
                <c:pt idx="2001">
                  <c:v>900</c:v>
                </c:pt>
                <c:pt idx="2002">
                  <c:v>900</c:v>
                </c:pt>
              </c:numCache>
            </c:numRef>
          </c:xVal>
          <c:yVal>
            <c:numRef>
              <c:f>BACK!$H:$H</c:f>
              <c:numCache>
                <c:formatCode>General</c:formatCode>
                <c:ptCount val="1048576"/>
                <c:pt idx="0">
                  <c:v>39507</c:v>
                </c:pt>
                <c:pt idx="1">
                  <c:v>39110.5</c:v>
                </c:pt>
                <c:pt idx="2">
                  <c:v>38716</c:v>
                </c:pt>
                <c:pt idx="3">
                  <c:v>38323.5</c:v>
                </c:pt>
                <c:pt idx="4">
                  <c:v>37933</c:v>
                </c:pt>
                <c:pt idx="5">
                  <c:v>37544.5</c:v>
                </c:pt>
                <c:pt idx="6">
                  <c:v>37158</c:v>
                </c:pt>
                <c:pt idx="7">
                  <c:v>36773.5</c:v>
                </c:pt>
                <c:pt idx="8">
                  <c:v>36391</c:v>
                </c:pt>
                <c:pt idx="9">
                  <c:v>36010.5</c:v>
                </c:pt>
                <c:pt idx="10">
                  <c:v>35632</c:v>
                </c:pt>
                <c:pt idx="11">
                  <c:v>35255.5</c:v>
                </c:pt>
                <c:pt idx="12">
                  <c:v>34881</c:v>
                </c:pt>
                <c:pt idx="13">
                  <c:v>34508.5</c:v>
                </c:pt>
                <c:pt idx="14">
                  <c:v>34138</c:v>
                </c:pt>
                <c:pt idx="15">
                  <c:v>33769.5</c:v>
                </c:pt>
                <c:pt idx="16">
                  <c:v>33403</c:v>
                </c:pt>
                <c:pt idx="17">
                  <c:v>33038.5</c:v>
                </c:pt>
                <c:pt idx="18">
                  <c:v>32676</c:v>
                </c:pt>
                <c:pt idx="19">
                  <c:v>32315.5</c:v>
                </c:pt>
                <c:pt idx="20">
                  <c:v>31957</c:v>
                </c:pt>
                <c:pt idx="21">
                  <c:v>31600.5</c:v>
                </c:pt>
                <c:pt idx="22">
                  <c:v>31246</c:v>
                </c:pt>
                <c:pt idx="23">
                  <c:v>30893.5</c:v>
                </c:pt>
                <c:pt idx="24">
                  <c:v>30543</c:v>
                </c:pt>
                <c:pt idx="25">
                  <c:v>30194.5</c:v>
                </c:pt>
                <c:pt idx="26">
                  <c:v>29848</c:v>
                </c:pt>
                <c:pt idx="27">
                  <c:v>29503.5</c:v>
                </c:pt>
                <c:pt idx="28">
                  <c:v>29161</c:v>
                </c:pt>
                <c:pt idx="29">
                  <c:v>28820.5</c:v>
                </c:pt>
                <c:pt idx="30">
                  <c:v>28482</c:v>
                </c:pt>
                <c:pt idx="31">
                  <c:v>28145.5</c:v>
                </c:pt>
                <c:pt idx="32">
                  <c:v>27811</c:v>
                </c:pt>
                <c:pt idx="33">
                  <c:v>27478.5</c:v>
                </c:pt>
                <c:pt idx="34">
                  <c:v>27148</c:v>
                </c:pt>
                <c:pt idx="35">
                  <c:v>26819.5</c:v>
                </c:pt>
                <c:pt idx="36">
                  <c:v>26493</c:v>
                </c:pt>
                <c:pt idx="37">
                  <c:v>26168.5</c:v>
                </c:pt>
                <c:pt idx="38">
                  <c:v>25846</c:v>
                </c:pt>
                <c:pt idx="39">
                  <c:v>25525.5</c:v>
                </c:pt>
                <c:pt idx="40">
                  <c:v>25207</c:v>
                </c:pt>
                <c:pt idx="41">
                  <c:v>24890.5</c:v>
                </c:pt>
                <c:pt idx="42">
                  <c:v>24576</c:v>
                </c:pt>
                <c:pt idx="43">
                  <c:v>24263.5</c:v>
                </c:pt>
                <c:pt idx="44">
                  <c:v>23953</c:v>
                </c:pt>
                <c:pt idx="45">
                  <c:v>23644.5</c:v>
                </c:pt>
                <c:pt idx="46">
                  <c:v>23338</c:v>
                </c:pt>
                <c:pt idx="47">
                  <c:v>23033.5</c:v>
                </c:pt>
                <c:pt idx="48">
                  <c:v>22731</c:v>
                </c:pt>
                <c:pt idx="49">
                  <c:v>22430.5</c:v>
                </c:pt>
                <c:pt idx="50">
                  <c:v>22132</c:v>
                </c:pt>
                <c:pt idx="51">
                  <c:v>21835.5</c:v>
                </c:pt>
                <c:pt idx="52">
                  <c:v>21541</c:v>
                </c:pt>
                <c:pt idx="53">
                  <c:v>21248.5</c:v>
                </c:pt>
                <c:pt idx="54">
                  <c:v>20958</c:v>
                </c:pt>
                <c:pt idx="55">
                  <c:v>20669.5</c:v>
                </c:pt>
                <c:pt idx="56">
                  <c:v>20383</c:v>
                </c:pt>
                <c:pt idx="57">
                  <c:v>20098.5</c:v>
                </c:pt>
                <c:pt idx="58">
                  <c:v>19816</c:v>
                </c:pt>
                <c:pt idx="59">
                  <c:v>19535.5</c:v>
                </c:pt>
                <c:pt idx="60">
                  <c:v>19257</c:v>
                </c:pt>
                <c:pt idx="61">
                  <c:v>18980.5</c:v>
                </c:pt>
                <c:pt idx="62">
                  <c:v>18706</c:v>
                </c:pt>
                <c:pt idx="63">
                  <c:v>18433.5</c:v>
                </c:pt>
                <c:pt idx="64">
                  <c:v>18163</c:v>
                </c:pt>
                <c:pt idx="65">
                  <c:v>17894.5</c:v>
                </c:pt>
                <c:pt idx="66">
                  <c:v>17628</c:v>
                </c:pt>
                <c:pt idx="67">
                  <c:v>17363.5</c:v>
                </c:pt>
                <c:pt idx="68">
                  <c:v>17101</c:v>
                </c:pt>
                <c:pt idx="69">
                  <c:v>16840.5</c:v>
                </c:pt>
                <c:pt idx="70">
                  <c:v>16582</c:v>
                </c:pt>
                <c:pt idx="71">
                  <c:v>16325.5</c:v>
                </c:pt>
                <c:pt idx="72">
                  <c:v>16071</c:v>
                </c:pt>
                <c:pt idx="73">
                  <c:v>15818.5</c:v>
                </c:pt>
                <c:pt idx="74">
                  <c:v>15568</c:v>
                </c:pt>
                <c:pt idx="75">
                  <c:v>15319.5</c:v>
                </c:pt>
                <c:pt idx="76">
                  <c:v>15073</c:v>
                </c:pt>
                <c:pt idx="77">
                  <c:v>14828.5</c:v>
                </c:pt>
                <c:pt idx="78">
                  <c:v>14586</c:v>
                </c:pt>
                <c:pt idx="79">
                  <c:v>14345.5</c:v>
                </c:pt>
                <c:pt idx="80">
                  <c:v>14107</c:v>
                </c:pt>
                <c:pt idx="81">
                  <c:v>13870.5</c:v>
                </c:pt>
                <c:pt idx="82">
                  <c:v>13636</c:v>
                </c:pt>
                <c:pt idx="83">
                  <c:v>13403.5</c:v>
                </c:pt>
                <c:pt idx="84">
                  <c:v>13173</c:v>
                </c:pt>
                <c:pt idx="85">
                  <c:v>12944.5</c:v>
                </c:pt>
                <c:pt idx="86">
                  <c:v>12718</c:v>
                </c:pt>
                <c:pt idx="87">
                  <c:v>12493.5</c:v>
                </c:pt>
                <c:pt idx="88">
                  <c:v>12271</c:v>
                </c:pt>
                <c:pt idx="89">
                  <c:v>12050.5</c:v>
                </c:pt>
                <c:pt idx="90">
                  <c:v>11832</c:v>
                </c:pt>
                <c:pt idx="91">
                  <c:v>11615.5</c:v>
                </c:pt>
                <c:pt idx="92">
                  <c:v>11401</c:v>
                </c:pt>
                <c:pt idx="93">
                  <c:v>11188.5</c:v>
                </c:pt>
                <c:pt idx="94">
                  <c:v>10978</c:v>
                </c:pt>
                <c:pt idx="95">
                  <c:v>10769.5</c:v>
                </c:pt>
                <c:pt idx="96">
                  <c:v>10563</c:v>
                </c:pt>
                <c:pt idx="97">
                  <c:v>10358.5</c:v>
                </c:pt>
                <c:pt idx="98">
                  <c:v>10156</c:v>
                </c:pt>
                <c:pt idx="99">
                  <c:v>9955.5</c:v>
                </c:pt>
                <c:pt idx="100">
                  <c:v>9757</c:v>
                </c:pt>
                <c:pt idx="101">
                  <c:v>9560.5</c:v>
                </c:pt>
                <c:pt idx="102">
                  <c:v>9366</c:v>
                </c:pt>
                <c:pt idx="103">
                  <c:v>9173.5</c:v>
                </c:pt>
                <c:pt idx="104">
                  <c:v>8983</c:v>
                </c:pt>
                <c:pt idx="105">
                  <c:v>8794.5</c:v>
                </c:pt>
                <c:pt idx="106">
                  <c:v>8608</c:v>
                </c:pt>
                <c:pt idx="107">
                  <c:v>8423.5</c:v>
                </c:pt>
                <c:pt idx="108">
                  <c:v>8241</c:v>
                </c:pt>
                <c:pt idx="109">
                  <c:v>8060.5</c:v>
                </c:pt>
                <c:pt idx="110">
                  <c:v>7882</c:v>
                </c:pt>
                <c:pt idx="111">
                  <c:v>7705.5</c:v>
                </c:pt>
                <c:pt idx="112">
                  <c:v>7531</c:v>
                </c:pt>
                <c:pt idx="113">
                  <c:v>7358.5</c:v>
                </c:pt>
                <c:pt idx="114">
                  <c:v>7188</c:v>
                </c:pt>
                <c:pt idx="115">
                  <c:v>7019.5</c:v>
                </c:pt>
                <c:pt idx="116">
                  <c:v>6853</c:v>
                </c:pt>
                <c:pt idx="117">
                  <c:v>6688.5</c:v>
                </c:pt>
                <c:pt idx="118">
                  <c:v>6526</c:v>
                </c:pt>
                <c:pt idx="119">
                  <c:v>6365.5</c:v>
                </c:pt>
                <c:pt idx="120">
                  <c:v>6207</c:v>
                </c:pt>
                <c:pt idx="121">
                  <c:v>6050.5</c:v>
                </c:pt>
                <c:pt idx="122">
                  <c:v>5896</c:v>
                </c:pt>
                <c:pt idx="123">
                  <c:v>5743.5</c:v>
                </c:pt>
                <c:pt idx="124">
                  <c:v>5593</c:v>
                </c:pt>
                <c:pt idx="125">
                  <c:v>5444.5</c:v>
                </c:pt>
                <c:pt idx="126">
                  <c:v>5298</c:v>
                </c:pt>
                <c:pt idx="127">
                  <c:v>5153.5</c:v>
                </c:pt>
                <c:pt idx="128">
                  <c:v>5011</c:v>
                </c:pt>
                <c:pt idx="129">
                  <c:v>4870.5</c:v>
                </c:pt>
                <c:pt idx="130">
                  <c:v>4732</c:v>
                </c:pt>
                <c:pt idx="131">
                  <c:v>4595.5</c:v>
                </c:pt>
                <c:pt idx="132">
                  <c:v>4461</c:v>
                </c:pt>
                <c:pt idx="133">
                  <c:v>4328.5</c:v>
                </c:pt>
                <c:pt idx="134">
                  <c:v>4198</c:v>
                </c:pt>
                <c:pt idx="135">
                  <c:v>4069.5</c:v>
                </c:pt>
                <c:pt idx="136">
                  <c:v>3943</c:v>
                </c:pt>
                <c:pt idx="137">
                  <c:v>3818.5</c:v>
                </c:pt>
                <c:pt idx="138">
                  <c:v>3696</c:v>
                </c:pt>
                <c:pt idx="139">
                  <c:v>3575.5</c:v>
                </c:pt>
                <c:pt idx="140">
                  <c:v>3457</c:v>
                </c:pt>
                <c:pt idx="141">
                  <c:v>3340.5</c:v>
                </c:pt>
                <c:pt idx="142">
                  <c:v>3226</c:v>
                </c:pt>
                <c:pt idx="143">
                  <c:v>3113.5</c:v>
                </c:pt>
                <c:pt idx="144">
                  <c:v>3003</c:v>
                </c:pt>
                <c:pt idx="145">
                  <c:v>2894.5</c:v>
                </c:pt>
                <c:pt idx="146">
                  <c:v>2788</c:v>
                </c:pt>
                <c:pt idx="147">
                  <c:v>2683.5</c:v>
                </c:pt>
                <c:pt idx="148">
                  <c:v>2581</c:v>
                </c:pt>
                <c:pt idx="149">
                  <c:v>2480.5</c:v>
                </c:pt>
                <c:pt idx="150">
                  <c:v>2382</c:v>
                </c:pt>
                <c:pt idx="151">
                  <c:v>2285.5</c:v>
                </c:pt>
                <c:pt idx="152">
                  <c:v>2191</c:v>
                </c:pt>
                <c:pt idx="153">
                  <c:v>2098.5</c:v>
                </c:pt>
                <c:pt idx="154">
                  <c:v>2008</c:v>
                </c:pt>
                <c:pt idx="155">
                  <c:v>1919.5</c:v>
                </c:pt>
                <c:pt idx="156">
                  <c:v>1833</c:v>
                </c:pt>
                <c:pt idx="157">
                  <c:v>1748.5</c:v>
                </c:pt>
                <c:pt idx="158">
                  <c:v>1666</c:v>
                </c:pt>
                <c:pt idx="159">
                  <c:v>1585.5</c:v>
                </c:pt>
                <c:pt idx="160">
                  <c:v>1507</c:v>
                </c:pt>
                <c:pt idx="161">
                  <c:v>1430.5</c:v>
                </c:pt>
                <c:pt idx="162">
                  <c:v>1356</c:v>
                </c:pt>
                <c:pt idx="163">
                  <c:v>1283.5</c:v>
                </c:pt>
                <c:pt idx="164">
                  <c:v>1213</c:v>
                </c:pt>
                <c:pt idx="165">
                  <c:v>1144.5</c:v>
                </c:pt>
                <c:pt idx="166">
                  <c:v>1078</c:v>
                </c:pt>
                <c:pt idx="167">
                  <c:v>1013.5</c:v>
                </c:pt>
                <c:pt idx="168">
                  <c:v>951</c:v>
                </c:pt>
                <c:pt idx="169">
                  <c:v>890.5</c:v>
                </c:pt>
                <c:pt idx="170">
                  <c:v>832</c:v>
                </c:pt>
                <c:pt idx="171">
                  <c:v>775.5</c:v>
                </c:pt>
                <c:pt idx="172">
                  <c:v>721</c:v>
                </c:pt>
                <c:pt idx="173">
                  <c:v>668.5</c:v>
                </c:pt>
                <c:pt idx="174">
                  <c:v>618</c:v>
                </c:pt>
                <c:pt idx="175">
                  <c:v>569.5</c:v>
                </c:pt>
                <c:pt idx="176">
                  <c:v>523</c:v>
                </c:pt>
                <c:pt idx="177">
                  <c:v>478.5</c:v>
                </c:pt>
                <c:pt idx="178">
                  <c:v>436</c:v>
                </c:pt>
                <c:pt idx="179">
                  <c:v>395.5</c:v>
                </c:pt>
                <c:pt idx="180">
                  <c:v>357</c:v>
                </c:pt>
                <c:pt idx="181">
                  <c:v>320.5</c:v>
                </c:pt>
                <c:pt idx="182">
                  <c:v>286</c:v>
                </c:pt>
                <c:pt idx="183">
                  <c:v>253.5</c:v>
                </c:pt>
                <c:pt idx="184">
                  <c:v>223</c:v>
                </c:pt>
                <c:pt idx="185">
                  <c:v>194.5</c:v>
                </c:pt>
                <c:pt idx="186">
                  <c:v>168</c:v>
                </c:pt>
                <c:pt idx="187">
                  <c:v>143.5</c:v>
                </c:pt>
                <c:pt idx="188">
                  <c:v>121</c:v>
                </c:pt>
                <c:pt idx="189">
                  <c:v>100.5</c:v>
                </c:pt>
                <c:pt idx="190">
                  <c:v>82</c:v>
                </c:pt>
                <c:pt idx="191">
                  <c:v>65.5</c:v>
                </c:pt>
                <c:pt idx="192">
                  <c:v>51</c:v>
                </c:pt>
                <c:pt idx="193">
                  <c:v>38.5</c:v>
                </c:pt>
                <c:pt idx="194">
                  <c:v>28</c:v>
                </c:pt>
                <c:pt idx="195">
                  <c:v>19.5</c:v>
                </c:pt>
                <c:pt idx="196">
                  <c:v>13</c:v>
                </c:pt>
                <c:pt idx="197">
                  <c:v>8.5</c:v>
                </c:pt>
                <c:pt idx="198">
                  <c:v>6</c:v>
                </c:pt>
                <c:pt idx="199">
                  <c:v>5.5</c:v>
                </c:pt>
                <c:pt idx="200">
                  <c:v>7</c:v>
                </c:pt>
                <c:pt idx="201">
                  <c:v>10.5</c:v>
                </c:pt>
                <c:pt idx="202">
                  <c:v>16</c:v>
                </c:pt>
                <c:pt idx="203">
                  <c:v>23.5</c:v>
                </c:pt>
                <c:pt idx="204">
                  <c:v>33</c:v>
                </c:pt>
                <c:pt idx="205">
                  <c:v>44.5</c:v>
                </c:pt>
                <c:pt idx="206">
                  <c:v>58</c:v>
                </c:pt>
                <c:pt idx="207">
                  <c:v>73.5</c:v>
                </c:pt>
                <c:pt idx="208">
                  <c:v>91</c:v>
                </c:pt>
                <c:pt idx="209">
                  <c:v>110.5</c:v>
                </c:pt>
                <c:pt idx="210">
                  <c:v>132</c:v>
                </c:pt>
                <c:pt idx="211">
                  <c:v>155.5</c:v>
                </c:pt>
                <c:pt idx="212">
                  <c:v>181</c:v>
                </c:pt>
                <c:pt idx="213">
                  <c:v>208.5</c:v>
                </c:pt>
                <c:pt idx="214">
                  <c:v>238</c:v>
                </c:pt>
                <c:pt idx="215">
                  <c:v>269.5</c:v>
                </c:pt>
                <c:pt idx="216">
                  <c:v>303</c:v>
                </c:pt>
                <c:pt idx="217">
                  <c:v>338.5</c:v>
                </c:pt>
                <c:pt idx="218">
                  <c:v>376</c:v>
                </c:pt>
                <c:pt idx="219">
                  <c:v>415.5</c:v>
                </c:pt>
                <c:pt idx="220">
                  <c:v>457</c:v>
                </c:pt>
                <c:pt idx="221">
                  <c:v>500.5</c:v>
                </c:pt>
                <c:pt idx="222">
                  <c:v>546</c:v>
                </c:pt>
                <c:pt idx="223">
                  <c:v>593.5</c:v>
                </c:pt>
                <c:pt idx="224">
                  <c:v>643</c:v>
                </c:pt>
                <c:pt idx="225">
                  <c:v>694.5</c:v>
                </c:pt>
                <c:pt idx="226">
                  <c:v>748</c:v>
                </c:pt>
                <c:pt idx="227">
                  <c:v>803.5</c:v>
                </c:pt>
                <c:pt idx="228">
                  <c:v>861</c:v>
                </c:pt>
                <c:pt idx="229">
                  <c:v>920.5</c:v>
                </c:pt>
                <c:pt idx="230">
                  <c:v>982</c:v>
                </c:pt>
                <c:pt idx="231">
                  <c:v>1045.5</c:v>
                </c:pt>
                <c:pt idx="232">
                  <c:v>1111</c:v>
                </c:pt>
                <c:pt idx="233">
                  <c:v>1178.5</c:v>
                </c:pt>
                <c:pt idx="234">
                  <c:v>1248</c:v>
                </c:pt>
                <c:pt idx="235">
                  <c:v>1319.5</c:v>
                </c:pt>
                <c:pt idx="236">
                  <c:v>1393</c:v>
                </c:pt>
                <c:pt idx="237">
                  <c:v>1468.5</c:v>
                </c:pt>
                <c:pt idx="238">
                  <c:v>1546</c:v>
                </c:pt>
                <c:pt idx="239">
                  <c:v>1625.5</c:v>
                </c:pt>
                <c:pt idx="240">
                  <c:v>1707</c:v>
                </c:pt>
                <c:pt idx="241">
                  <c:v>1790.5</c:v>
                </c:pt>
                <c:pt idx="242">
                  <c:v>1876</c:v>
                </c:pt>
                <c:pt idx="243">
                  <c:v>1963.5</c:v>
                </c:pt>
                <c:pt idx="244">
                  <c:v>2053</c:v>
                </c:pt>
                <c:pt idx="245">
                  <c:v>2144.5</c:v>
                </c:pt>
                <c:pt idx="246">
                  <c:v>2238</c:v>
                </c:pt>
                <c:pt idx="247">
                  <c:v>2333.5</c:v>
                </c:pt>
                <c:pt idx="248">
                  <c:v>2431</c:v>
                </c:pt>
                <c:pt idx="249">
                  <c:v>2530.5</c:v>
                </c:pt>
                <c:pt idx="250">
                  <c:v>2632</c:v>
                </c:pt>
                <c:pt idx="251">
                  <c:v>2735.5</c:v>
                </c:pt>
                <c:pt idx="252">
                  <c:v>2841</c:v>
                </c:pt>
                <c:pt idx="253">
                  <c:v>2948.5</c:v>
                </c:pt>
                <c:pt idx="254">
                  <c:v>3058</c:v>
                </c:pt>
                <c:pt idx="255">
                  <c:v>3169.5</c:v>
                </c:pt>
                <c:pt idx="256">
                  <c:v>3283</c:v>
                </c:pt>
                <c:pt idx="257">
                  <c:v>3398.5</c:v>
                </c:pt>
                <c:pt idx="258">
                  <c:v>3516</c:v>
                </c:pt>
                <c:pt idx="259">
                  <c:v>3635.5</c:v>
                </c:pt>
                <c:pt idx="260">
                  <c:v>3757</c:v>
                </c:pt>
                <c:pt idx="261">
                  <c:v>3880.5</c:v>
                </c:pt>
                <c:pt idx="262">
                  <c:v>4006</c:v>
                </c:pt>
                <c:pt idx="263">
                  <c:v>4133.5</c:v>
                </c:pt>
                <c:pt idx="264">
                  <c:v>4263</c:v>
                </c:pt>
                <c:pt idx="265">
                  <c:v>4394.5</c:v>
                </c:pt>
                <c:pt idx="266">
                  <c:v>4528</c:v>
                </c:pt>
                <c:pt idx="267">
                  <c:v>4663.5</c:v>
                </c:pt>
                <c:pt idx="268">
                  <c:v>4801</c:v>
                </c:pt>
                <c:pt idx="269">
                  <c:v>4940.5</c:v>
                </c:pt>
                <c:pt idx="270">
                  <c:v>5082</c:v>
                </c:pt>
                <c:pt idx="271">
                  <c:v>5225.5</c:v>
                </c:pt>
                <c:pt idx="272">
                  <c:v>5371</c:v>
                </c:pt>
                <c:pt idx="273">
                  <c:v>5518.5</c:v>
                </c:pt>
                <c:pt idx="274">
                  <c:v>5668</c:v>
                </c:pt>
                <c:pt idx="275">
                  <c:v>5819.5</c:v>
                </c:pt>
                <c:pt idx="276">
                  <c:v>5973</c:v>
                </c:pt>
                <c:pt idx="277">
                  <c:v>6128.5</c:v>
                </c:pt>
                <c:pt idx="278">
                  <c:v>6286</c:v>
                </c:pt>
                <c:pt idx="279">
                  <c:v>6445.5</c:v>
                </c:pt>
                <c:pt idx="280">
                  <c:v>6607</c:v>
                </c:pt>
                <c:pt idx="281">
                  <c:v>6770.5</c:v>
                </c:pt>
                <c:pt idx="282">
                  <c:v>6936</c:v>
                </c:pt>
                <c:pt idx="283">
                  <c:v>7103.5</c:v>
                </c:pt>
                <c:pt idx="284">
                  <c:v>7273</c:v>
                </c:pt>
                <c:pt idx="285">
                  <c:v>7444.5</c:v>
                </c:pt>
                <c:pt idx="286">
                  <c:v>7618</c:v>
                </c:pt>
                <c:pt idx="287">
                  <c:v>7793.5</c:v>
                </c:pt>
                <c:pt idx="288">
                  <c:v>7971</c:v>
                </c:pt>
                <c:pt idx="289">
                  <c:v>8150.5</c:v>
                </c:pt>
                <c:pt idx="290">
                  <c:v>8332</c:v>
                </c:pt>
                <c:pt idx="291">
                  <c:v>8515.5</c:v>
                </c:pt>
                <c:pt idx="292">
                  <c:v>8701</c:v>
                </c:pt>
                <c:pt idx="293">
                  <c:v>8888.5</c:v>
                </c:pt>
                <c:pt idx="294">
                  <c:v>9078</c:v>
                </c:pt>
                <c:pt idx="295">
                  <c:v>9269.5</c:v>
                </c:pt>
                <c:pt idx="296">
                  <c:v>9463</c:v>
                </c:pt>
                <c:pt idx="297">
                  <c:v>9658.5</c:v>
                </c:pt>
                <c:pt idx="298">
                  <c:v>9856</c:v>
                </c:pt>
                <c:pt idx="299">
                  <c:v>10055.5</c:v>
                </c:pt>
                <c:pt idx="300">
                  <c:v>10257</c:v>
                </c:pt>
                <c:pt idx="301">
                  <c:v>10460.5</c:v>
                </c:pt>
                <c:pt idx="302">
                  <c:v>10666</c:v>
                </c:pt>
                <c:pt idx="303">
                  <c:v>10873.5</c:v>
                </c:pt>
                <c:pt idx="304">
                  <c:v>11083</c:v>
                </c:pt>
                <c:pt idx="305">
                  <c:v>11294.5</c:v>
                </c:pt>
                <c:pt idx="306">
                  <c:v>11508</c:v>
                </c:pt>
                <c:pt idx="307">
                  <c:v>11723.5</c:v>
                </c:pt>
                <c:pt idx="308">
                  <c:v>11941</c:v>
                </c:pt>
                <c:pt idx="309">
                  <c:v>12160.5</c:v>
                </c:pt>
                <c:pt idx="310">
                  <c:v>12382</c:v>
                </c:pt>
                <c:pt idx="311">
                  <c:v>12605.5</c:v>
                </c:pt>
                <c:pt idx="312">
                  <c:v>12831</c:v>
                </c:pt>
                <c:pt idx="313">
                  <c:v>13058.5</c:v>
                </c:pt>
                <c:pt idx="314">
                  <c:v>13288</c:v>
                </c:pt>
                <c:pt idx="315">
                  <c:v>13519.5</c:v>
                </c:pt>
                <c:pt idx="316">
                  <c:v>13753</c:v>
                </c:pt>
                <c:pt idx="317">
                  <c:v>13988.5</c:v>
                </c:pt>
                <c:pt idx="318">
                  <c:v>14226</c:v>
                </c:pt>
                <c:pt idx="319">
                  <c:v>14465.5</c:v>
                </c:pt>
                <c:pt idx="320">
                  <c:v>14707</c:v>
                </c:pt>
                <c:pt idx="321">
                  <c:v>14950.5</c:v>
                </c:pt>
                <c:pt idx="322">
                  <c:v>15196</c:v>
                </c:pt>
                <c:pt idx="323">
                  <c:v>15443.5</c:v>
                </c:pt>
                <c:pt idx="324">
                  <c:v>15693</c:v>
                </c:pt>
                <c:pt idx="325">
                  <c:v>15944.5</c:v>
                </c:pt>
                <c:pt idx="326">
                  <c:v>16198</c:v>
                </c:pt>
                <c:pt idx="327">
                  <c:v>16453.5</c:v>
                </c:pt>
                <c:pt idx="328">
                  <c:v>16711</c:v>
                </c:pt>
                <c:pt idx="329">
                  <c:v>16970.5</c:v>
                </c:pt>
                <c:pt idx="330">
                  <c:v>17232</c:v>
                </c:pt>
                <c:pt idx="331">
                  <c:v>17495.5</c:v>
                </c:pt>
                <c:pt idx="332">
                  <c:v>17761</c:v>
                </c:pt>
                <c:pt idx="333">
                  <c:v>18028.5</c:v>
                </c:pt>
                <c:pt idx="334">
                  <c:v>18298</c:v>
                </c:pt>
                <c:pt idx="335">
                  <c:v>18569.5</c:v>
                </c:pt>
                <c:pt idx="336">
                  <c:v>18843</c:v>
                </c:pt>
                <c:pt idx="337">
                  <c:v>19118.5</c:v>
                </c:pt>
                <c:pt idx="338">
                  <c:v>19396</c:v>
                </c:pt>
                <c:pt idx="339">
                  <c:v>19675.5</c:v>
                </c:pt>
                <c:pt idx="340">
                  <c:v>19957</c:v>
                </c:pt>
                <c:pt idx="341">
                  <c:v>20240.5</c:v>
                </c:pt>
                <c:pt idx="342">
                  <c:v>20526</c:v>
                </c:pt>
                <c:pt idx="343">
                  <c:v>20813.5</c:v>
                </c:pt>
                <c:pt idx="344">
                  <c:v>21103</c:v>
                </c:pt>
                <c:pt idx="345">
                  <c:v>21394.5</c:v>
                </c:pt>
                <c:pt idx="346">
                  <c:v>21688</c:v>
                </c:pt>
                <c:pt idx="347">
                  <c:v>21983.5</c:v>
                </c:pt>
                <c:pt idx="348">
                  <c:v>22281</c:v>
                </c:pt>
                <c:pt idx="349">
                  <c:v>22580.5</c:v>
                </c:pt>
                <c:pt idx="350">
                  <c:v>22882</c:v>
                </c:pt>
                <c:pt idx="351">
                  <c:v>23185.5</c:v>
                </c:pt>
                <c:pt idx="352">
                  <c:v>23491</c:v>
                </c:pt>
                <c:pt idx="353">
                  <c:v>23798.5</c:v>
                </c:pt>
                <c:pt idx="354">
                  <c:v>24108</c:v>
                </c:pt>
                <c:pt idx="355">
                  <c:v>24419.5</c:v>
                </c:pt>
                <c:pt idx="356">
                  <c:v>24733</c:v>
                </c:pt>
                <c:pt idx="357">
                  <c:v>25048.5</c:v>
                </c:pt>
                <c:pt idx="358">
                  <c:v>25366</c:v>
                </c:pt>
                <c:pt idx="359">
                  <c:v>25685.5</c:v>
                </c:pt>
                <c:pt idx="360">
                  <c:v>26007</c:v>
                </c:pt>
                <c:pt idx="361">
                  <c:v>26330.5</c:v>
                </c:pt>
                <c:pt idx="362">
                  <c:v>26656</c:v>
                </c:pt>
                <c:pt idx="363">
                  <c:v>26983.5</c:v>
                </c:pt>
                <c:pt idx="364">
                  <c:v>27313</c:v>
                </c:pt>
                <c:pt idx="365">
                  <c:v>27644.5</c:v>
                </c:pt>
                <c:pt idx="366">
                  <c:v>27978</c:v>
                </c:pt>
                <c:pt idx="367">
                  <c:v>28313.5</c:v>
                </c:pt>
                <c:pt idx="368">
                  <c:v>28651</c:v>
                </c:pt>
                <c:pt idx="369">
                  <c:v>28990.5</c:v>
                </c:pt>
                <c:pt idx="370">
                  <c:v>29332</c:v>
                </c:pt>
                <c:pt idx="371">
                  <c:v>29675.5</c:v>
                </c:pt>
                <c:pt idx="372">
                  <c:v>30021</c:v>
                </c:pt>
                <c:pt idx="373">
                  <c:v>30368.5</c:v>
                </c:pt>
                <c:pt idx="374">
                  <c:v>30718</c:v>
                </c:pt>
                <c:pt idx="375">
                  <c:v>31069.5</c:v>
                </c:pt>
                <c:pt idx="376">
                  <c:v>31423</c:v>
                </c:pt>
                <c:pt idx="377">
                  <c:v>31778.5</c:v>
                </c:pt>
                <c:pt idx="378">
                  <c:v>32136</c:v>
                </c:pt>
                <c:pt idx="379">
                  <c:v>32495.5</c:v>
                </c:pt>
                <c:pt idx="380">
                  <c:v>32857</c:v>
                </c:pt>
                <c:pt idx="381">
                  <c:v>33220.5</c:v>
                </c:pt>
                <c:pt idx="382">
                  <c:v>33586</c:v>
                </c:pt>
                <c:pt idx="383">
                  <c:v>33953.5</c:v>
                </c:pt>
                <c:pt idx="384">
                  <c:v>34323</c:v>
                </c:pt>
                <c:pt idx="385">
                  <c:v>34694.5</c:v>
                </c:pt>
                <c:pt idx="386">
                  <c:v>35068</c:v>
                </c:pt>
                <c:pt idx="387">
                  <c:v>35443.5</c:v>
                </c:pt>
                <c:pt idx="388">
                  <c:v>35821</c:v>
                </c:pt>
                <c:pt idx="389">
                  <c:v>36200.5</c:v>
                </c:pt>
                <c:pt idx="390">
                  <c:v>36582</c:v>
                </c:pt>
                <c:pt idx="391">
                  <c:v>36965.5</c:v>
                </c:pt>
                <c:pt idx="392">
                  <c:v>37351</c:v>
                </c:pt>
                <c:pt idx="393">
                  <c:v>37738.5</c:v>
                </c:pt>
                <c:pt idx="394">
                  <c:v>38128</c:v>
                </c:pt>
                <c:pt idx="395">
                  <c:v>38519.5</c:v>
                </c:pt>
                <c:pt idx="396">
                  <c:v>38913</c:v>
                </c:pt>
                <c:pt idx="397">
                  <c:v>39308.5</c:v>
                </c:pt>
                <c:pt idx="398">
                  <c:v>39706</c:v>
                </c:pt>
                <c:pt idx="399">
                  <c:v>40105.5</c:v>
                </c:pt>
                <c:pt idx="400">
                  <c:v>40507</c:v>
                </c:pt>
                <c:pt idx="401">
                  <c:v>40910.5</c:v>
                </c:pt>
                <c:pt idx="402">
                  <c:v>41316</c:v>
                </c:pt>
                <c:pt idx="403">
                  <c:v>41723.5</c:v>
                </c:pt>
                <c:pt idx="404">
                  <c:v>42133</c:v>
                </c:pt>
                <c:pt idx="405">
                  <c:v>42544.5</c:v>
                </c:pt>
                <c:pt idx="406">
                  <c:v>42958</c:v>
                </c:pt>
                <c:pt idx="407">
                  <c:v>43373.5</c:v>
                </c:pt>
                <c:pt idx="408">
                  <c:v>43791</c:v>
                </c:pt>
                <c:pt idx="409">
                  <c:v>44210.5</c:v>
                </c:pt>
                <c:pt idx="410">
                  <c:v>44632</c:v>
                </c:pt>
                <c:pt idx="411">
                  <c:v>45055.5</c:v>
                </c:pt>
                <c:pt idx="412">
                  <c:v>45481</c:v>
                </c:pt>
                <c:pt idx="413">
                  <c:v>45908.5</c:v>
                </c:pt>
                <c:pt idx="414">
                  <c:v>46338</c:v>
                </c:pt>
                <c:pt idx="415">
                  <c:v>46769.5</c:v>
                </c:pt>
                <c:pt idx="416">
                  <c:v>47203</c:v>
                </c:pt>
                <c:pt idx="417">
                  <c:v>47638.5</c:v>
                </c:pt>
                <c:pt idx="418">
                  <c:v>48076</c:v>
                </c:pt>
                <c:pt idx="419">
                  <c:v>48515.5</c:v>
                </c:pt>
                <c:pt idx="420">
                  <c:v>48957</c:v>
                </c:pt>
                <c:pt idx="421">
                  <c:v>49400.5</c:v>
                </c:pt>
                <c:pt idx="422">
                  <c:v>49846</c:v>
                </c:pt>
                <c:pt idx="423">
                  <c:v>50293.5</c:v>
                </c:pt>
                <c:pt idx="424">
                  <c:v>50743</c:v>
                </c:pt>
                <c:pt idx="425">
                  <c:v>51194.5</c:v>
                </c:pt>
                <c:pt idx="426">
                  <c:v>51648</c:v>
                </c:pt>
                <c:pt idx="427">
                  <c:v>52103.5</c:v>
                </c:pt>
                <c:pt idx="428">
                  <c:v>52561</c:v>
                </c:pt>
                <c:pt idx="429">
                  <c:v>53020.5</c:v>
                </c:pt>
                <c:pt idx="430">
                  <c:v>53482</c:v>
                </c:pt>
                <c:pt idx="431">
                  <c:v>53945.5</c:v>
                </c:pt>
                <c:pt idx="432">
                  <c:v>54411</c:v>
                </c:pt>
                <c:pt idx="433">
                  <c:v>54878.5</c:v>
                </c:pt>
                <c:pt idx="434">
                  <c:v>55348</c:v>
                </c:pt>
                <c:pt idx="435">
                  <c:v>55819.5</c:v>
                </c:pt>
                <c:pt idx="436">
                  <c:v>56293</c:v>
                </c:pt>
                <c:pt idx="437">
                  <c:v>56768.5</c:v>
                </c:pt>
                <c:pt idx="438">
                  <c:v>57246</c:v>
                </c:pt>
                <c:pt idx="439">
                  <c:v>57725.5</c:v>
                </c:pt>
                <c:pt idx="440">
                  <c:v>58207</c:v>
                </c:pt>
                <c:pt idx="441">
                  <c:v>58690.5</c:v>
                </c:pt>
                <c:pt idx="442">
                  <c:v>59176</c:v>
                </c:pt>
                <c:pt idx="443">
                  <c:v>59663.5</c:v>
                </c:pt>
                <c:pt idx="444">
                  <c:v>60153</c:v>
                </c:pt>
                <c:pt idx="445">
                  <c:v>60644.5</c:v>
                </c:pt>
                <c:pt idx="446">
                  <c:v>61138</c:v>
                </c:pt>
                <c:pt idx="447">
                  <c:v>61633.5</c:v>
                </c:pt>
                <c:pt idx="448">
                  <c:v>62131</c:v>
                </c:pt>
                <c:pt idx="449">
                  <c:v>62630.5</c:v>
                </c:pt>
                <c:pt idx="450">
                  <c:v>63132</c:v>
                </c:pt>
                <c:pt idx="451">
                  <c:v>63635.5</c:v>
                </c:pt>
                <c:pt idx="452">
                  <c:v>64141</c:v>
                </c:pt>
                <c:pt idx="453">
                  <c:v>64648.5</c:v>
                </c:pt>
                <c:pt idx="454">
                  <c:v>65158</c:v>
                </c:pt>
                <c:pt idx="455">
                  <c:v>65669.5</c:v>
                </c:pt>
                <c:pt idx="456">
                  <c:v>66183</c:v>
                </c:pt>
                <c:pt idx="457">
                  <c:v>66698.5</c:v>
                </c:pt>
                <c:pt idx="458">
                  <c:v>67216</c:v>
                </c:pt>
                <c:pt idx="459">
                  <c:v>67735.5</c:v>
                </c:pt>
                <c:pt idx="460">
                  <c:v>68257</c:v>
                </c:pt>
                <c:pt idx="461">
                  <c:v>68780.5</c:v>
                </c:pt>
                <c:pt idx="462">
                  <c:v>69306</c:v>
                </c:pt>
                <c:pt idx="463">
                  <c:v>69833.5</c:v>
                </c:pt>
                <c:pt idx="464">
                  <c:v>70363</c:v>
                </c:pt>
                <c:pt idx="465">
                  <c:v>70894.5</c:v>
                </c:pt>
                <c:pt idx="466">
                  <c:v>71428</c:v>
                </c:pt>
                <c:pt idx="467">
                  <c:v>71963.5</c:v>
                </c:pt>
                <c:pt idx="468">
                  <c:v>72501</c:v>
                </c:pt>
                <c:pt idx="469">
                  <c:v>73040.5</c:v>
                </c:pt>
                <c:pt idx="470">
                  <c:v>73582</c:v>
                </c:pt>
                <c:pt idx="471">
                  <c:v>74125.5</c:v>
                </c:pt>
                <c:pt idx="472">
                  <c:v>74671</c:v>
                </c:pt>
                <c:pt idx="473">
                  <c:v>75218.5</c:v>
                </c:pt>
                <c:pt idx="474">
                  <c:v>75768</c:v>
                </c:pt>
                <c:pt idx="475">
                  <c:v>76319.5</c:v>
                </c:pt>
                <c:pt idx="476">
                  <c:v>76873</c:v>
                </c:pt>
                <c:pt idx="477">
                  <c:v>77428.5</c:v>
                </c:pt>
                <c:pt idx="478">
                  <c:v>77986</c:v>
                </c:pt>
                <c:pt idx="479">
                  <c:v>78545.5</c:v>
                </c:pt>
                <c:pt idx="480">
                  <c:v>79107</c:v>
                </c:pt>
                <c:pt idx="481">
                  <c:v>79670.5</c:v>
                </c:pt>
                <c:pt idx="482">
                  <c:v>80236</c:v>
                </c:pt>
                <c:pt idx="483">
                  <c:v>80803.5</c:v>
                </c:pt>
                <c:pt idx="484">
                  <c:v>81373</c:v>
                </c:pt>
                <c:pt idx="485">
                  <c:v>81944.5</c:v>
                </c:pt>
                <c:pt idx="486">
                  <c:v>82518</c:v>
                </c:pt>
                <c:pt idx="487">
                  <c:v>83093.5</c:v>
                </c:pt>
                <c:pt idx="488">
                  <c:v>83671</c:v>
                </c:pt>
                <c:pt idx="489">
                  <c:v>84250.5</c:v>
                </c:pt>
                <c:pt idx="490">
                  <c:v>84832</c:v>
                </c:pt>
                <c:pt idx="491">
                  <c:v>85415.5</c:v>
                </c:pt>
                <c:pt idx="492">
                  <c:v>86001</c:v>
                </c:pt>
                <c:pt idx="493">
                  <c:v>86588.5</c:v>
                </c:pt>
                <c:pt idx="494">
                  <c:v>87178</c:v>
                </c:pt>
                <c:pt idx="495">
                  <c:v>87769.5</c:v>
                </c:pt>
                <c:pt idx="496">
                  <c:v>88363</c:v>
                </c:pt>
                <c:pt idx="497">
                  <c:v>88958.5</c:v>
                </c:pt>
                <c:pt idx="498">
                  <c:v>89556</c:v>
                </c:pt>
                <c:pt idx="499">
                  <c:v>90155.5</c:v>
                </c:pt>
                <c:pt idx="500">
                  <c:v>90757</c:v>
                </c:pt>
                <c:pt idx="501">
                  <c:v>91360.5</c:v>
                </c:pt>
                <c:pt idx="502">
                  <c:v>91966</c:v>
                </c:pt>
                <c:pt idx="503">
                  <c:v>92573.5</c:v>
                </c:pt>
                <c:pt idx="504">
                  <c:v>93183</c:v>
                </c:pt>
                <c:pt idx="505">
                  <c:v>93794.5</c:v>
                </c:pt>
                <c:pt idx="506">
                  <c:v>94408</c:v>
                </c:pt>
                <c:pt idx="507">
                  <c:v>95023.5</c:v>
                </c:pt>
                <c:pt idx="508">
                  <c:v>95641</c:v>
                </c:pt>
                <c:pt idx="509">
                  <c:v>96260.5</c:v>
                </c:pt>
                <c:pt idx="510">
                  <c:v>96882</c:v>
                </c:pt>
                <c:pt idx="511">
                  <c:v>97505.5</c:v>
                </c:pt>
                <c:pt idx="512">
                  <c:v>98131</c:v>
                </c:pt>
                <c:pt idx="513">
                  <c:v>98758.5</c:v>
                </c:pt>
                <c:pt idx="514">
                  <c:v>99388</c:v>
                </c:pt>
                <c:pt idx="515">
                  <c:v>100019.5</c:v>
                </c:pt>
                <c:pt idx="516">
                  <c:v>100653</c:v>
                </c:pt>
                <c:pt idx="517">
                  <c:v>101288.5</c:v>
                </c:pt>
                <c:pt idx="518">
                  <c:v>101926</c:v>
                </c:pt>
                <c:pt idx="519">
                  <c:v>102565.5</c:v>
                </c:pt>
                <c:pt idx="520">
                  <c:v>103207</c:v>
                </c:pt>
                <c:pt idx="521">
                  <c:v>103850.5</c:v>
                </c:pt>
                <c:pt idx="522">
                  <c:v>104496</c:v>
                </c:pt>
                <c:pt idx="523">
                  <c:v>105143.5</c:v>
                </c:pt>
                <c:pt idx="524">
                  <c:v>105793</c:v>
                </c:pt>
                <c:pt idx="525">
                  <c:v>106444.5</c:v>
                </c:pt>
                <c:pt idx="526">
                  <c:v>107098</c:v>
                </c:pt>
                <c:pt idx="527">
                  <c:v>107753.5</c:v>
                </c:pt>
                <c:pt idx="528">
                  <c:v>108411</c:v>
                </c:pt>
                <c:pt idx="529">
                  <c:v>109070.5</c:v>
                </c:pt>
                <c:pt idx="530">
                  <c:v>109732</c:v>
                </c:pt>
                <c:pt idx="531">
                  <c:v>110395.5</c:v>
                </c:pt>
                <c:pt idx="532">
                  <c:v>111061</c:v>
                </c:pt>
                <c:pt idx="533">
                  <c:v>111728.5</c:v>
                </c:pt>
                <c:pt idx="534">
                  <c:v>112398</c:v>
                </c:pt>
                <c:pt idx="535">
                  <c:v>113069.5</c:v>
                </c:pt>
                <c:pt idx="536">
                  <c:v>113743</c:v>
                </c:pt>
                <c:pt idx="537">
                  <c:v>114418.5</c:v>
                </c:pt>
                <c:pt idx="538">
                  <c:v>115096</c:v>
                </c:pt>
                <c:pt idx="539">
                  <c:v>115775.5</c:v>
                </c:pt>
                <c:pt idx="540">
                  <c:v>116457</c:v>
                </c:pt>
                <c:pt idx="541">
                  <c:v>117140.5</c:v>
                </c:pt>
                <c:pt idx="542">
                  <c:v>117826</c:v>
                </c:pt>
                <c:pt idx="543">
                  <c:v>118513.5</c:v>
                </c:pt>
                <c:pt idx="544">
                  <c:v>119203</c:v>
                </c:pt>
                <c:pt idx="545">
                  <c:v>119894.5</c:v>
                </c:pt>
                <c:pt idx="546">
                  <c:v>120588</c:v>
                </c:pt>
                <c:pt idx="547">
                  <c:v>121283.5</c:v>
                </c:pt>
                <c:pt idx="548">
                  <c:v>121981</c:v>
                </c:pt>
                <c:pt idx="549">
                  <c:v>122680.5</c:v>
                </c:pt>
                <c:pt idx="550">
                  <c:v>123382</c:v>
                </c:pt>
                <c:pt idx="551">
                  <c:v>124085.5</c:v>
                </c:pt>
                <c:pt idx="552">
                  <c:v>124791</c:v>
                </c:pt>
                <c:pt idx="553">
                  <c:v>125498.5</c:v>
                </c:pt>
                <c:pt idx="554">
                  <c:v>126208</c:v>
                </c:pt>
                <c:pt idx="555">
                  <c:v>126919.5</c:v>
                </c:pt>
                <c:pt idx="556">
                  <c:v>127633</c:v>
                </c:pt>
                <c:pt idx="557">
                  <c:v>128348.5</c:v>
                </c:pt>
                <c:pt idx="558">
                  <c:v>129066</c:v>
                </c:pt>
                <c:pt idx="559">
                  <c:v>129785.5</c:v>
                </c:pt>
                <c:pt idx="560">
                  <c:v>130507</c:v>
                </c:pt>
                <c:pt idx="561">
                  <c:v>131230.5</c:v>
                </c:pt>
                <c:pt idx="562">
                  <c:v>131956</c:v>
                </c:pt>
                <c:pt idx="563">
                  <c:v>132683.5</c:v>
                </c:pt>
                <c:pt idx="564">
                  <c:v>133413</c:v>
                </c:pt>
                <c:pt idx="565">
                  <c:v>134144.5</c:v>
                </c:pt>
                <c:pt idx="566">
                  <c:v>134878</c:v>
                </c:pt>
                <c:pt idx="567">
                  <c:v>135613.5</c:v>
                </c:pt>
                <c:pt idx="568">
                  <c:v>136351</c:v>
                </c:pt>
                <c:pt idx="569">
                  <c:v>137090.5</c:v>
                </c:pt>
                <c:pt idx="570">
                  <c:v>137832</c:v>
                </c:pt>
                <c:pt idx="571">
                  <c:v>138575.5</c:v>
                </c:pt>
                <c:pt idx="572">
                  <c:v>139321</c:v>
                </c:pt>
                <c:pt idx="573">
                  <c:v>140068.5</c:v>
                </c:pt>
                <c:pt idx="574">
                  <c:v>140818</c:v>
                </c:pt>
                <c:pt idx="575">
                  <c:v>141569.5</c:v>
                </c:pt>
                <c:pt idx="576">
                  <c:v>142323</c:v>
                </c:pt>
                <c:pt idx="577">
                  <c:v>143078.5</c:v>
                </c:pt>
                <c:pt idx="578">
                  <c:v>143836</c:v>
                </c:pt>
                <c:pt idx="579">
                  <c:v>144595.5</c:v>
                </c:pt>
                <c:pt idx="580">
                  <c:v>145357</c:v>
                </c:pt>
                <c:pt idx="581">
                  <c:v>146120.5</c:v>
                </c:pt>
                <c:pt idx="582">
                  <c:v>146886</c:v>
                </c:pt>
                <c:pt idx="583">
                  <c:v>147653.5</c:v>
                </c:pt>
                <c:pt idx="584">
                  <c:v>148423</c:v>
                </c:pt>
                <c:pt idx="585">
                  <c:v>149194.5</c:v>
                </c:pt>
                <c:pt idx="586">
                  <c:v>149968</c:v>
                </c:pt>
                <c:pt idx="587">
                  <c:v>150743.5</c:v>
                </c:pt>
                <c:pt idx="588">
                  <c:v>151521</c:v>
                </c:pt>
                <c:pt idx="589">
                  <c:v>152300.5</c:v>
                </c:pt>
                <c:pt idx="590">
                  <c:v>153082</c:v>
                </c:pt>
                <c:pt idx="591">
                  <c:v>153865.5</c:v>
                </c:pt>
                <c:pt idx="592">
                  <c:v>154651</c:v>
                </c:pt>
                <c:pt idx="593">
                  <c:v>155438.5</c:v>
                </c:pt>
                <c:pt idx="594">
                  <c:v>156228</c:v>
                </c:pt>
                <c:pt idx="595">
                  <c:v>157019.5</c:v>
                </c:pt>
                <c:pt idx="596">
                  <c:v>157813</c:v>
                </c:pt>
                <c:pt idx="597">
                  <c:v>158608.5</c:v>
                </c:pt>
                <c:pt idx="598">
                  <c:v>159406</c:v>
                </c:pt>
                <c:pt idx="599">
                  <c:v>160205.5</c:v>
                </c:pt>
                <c:pt idx="600">
                  <c:v>161007</c:v>
                </c:pt>
                <c:pt idx="601">
                  <c:v>161810.5</c:v>
                </c:pt>
                <c:pt idx="602">
                  <c:v>162616</c:v>
                </c:pt>
                <c:pt idx="603">
                  <c:v>163423.5</c:v>
                </c:pt>
                <c:pt idx="604">
                  <c:v>164233</c:v>
                </c:pt>
                <c:pt idx="605">
                  <c:v>165044.5</c:v>
                </c:pt>
                <c:pt idx="606">
                  <c:v>165858</c:v>
                </c:pt>
                <c:pt idx="607">
                  <c:v>166673.5</c:v>
                </c:pt>
                <c:pt idx="608">
                  <c:v>167491</c:v>
                </c:pt>
                <c:pt idx="609">
                  <c:v>168310.5</c:v>
                </c:pt>
                <c:pt idx="610">
                  <c:v>169132</c:v>
                </c:pt>
                <c:pt idx="611">
                  <c:v>169955.5</c:v>
                </c:pt>
                <c:pt idx="612">
                  <c:v>170781</c:v>
                </c:pt>
                <c:pt idx="613">
                  <c:v>171608.5</c:v>
                </c:pt>
                <c:pt idx="614">
                  <c:v>172438</c:v>
                </c:pt>
                <c:pt idx="615">
                  <c:v>173269.5</c:v>
                </c:pt>
                <c:pt idx="616">
                  <c:v>174103</c:v>
                </c:pt>
                <c:pt idx="617">
                  <c:v>174938.5</c:v>
                </c:pt>
                <c:pt idx="618">
                  <c:v>175776</c:v>
                </c:pt>
                <c:pt idx="619">
                  <c:v>176615.5</c:v>
                </c:pt>
                <c:pt idx="620">
                  <c:v>177457</c:v>
                </c:pt>
                <c:pt idx="621">
                  <c:v>178300.5</c:v>
                </c:pt>
                <c:pt idx="622">
                  <c:v>179146</c:v>
                </c:pt>
                <c:pt idx="623">
                  <c:v>179993.5</c:v>
                </c:pt>
                <c:pt idx="624">
                  <c:v>180843</c:v>
                </c:pt>
                <c:pt idx="625">
                  <c:v>181694.5</c:v>
                </c:pt>
                <c:pt idx="626">
                  <c:v>182548</c:v>
                </c:pt>
                <c:pt idx="627">
                  <c:v>183403.5</c:v>
                </c:pt>
                <c:pt idx="628">
                  <c:v>184261</c:v>
                </c:pt>
                <c:pt idx="629">
                  <c:v>185120.5</c:v>
                </c:pt>
                <c:pt idx="630">
                  <c:v>185982</c:v>
                </c:pt>
                <c:pt idx="631">
                  <c:v>186845.5</c:v>
                </c:pt>
                <c:pt idx="632">
                  <c:v>187711</c:v>
                </c:pt>
                <c:pt idx="633">
                  <c:v>188578.5</c:v>
                </c:pt>
                <c:pt idx="634">
                  <c:v>189448</c:v>
                </c:pt>
                <c:pt idx="635">
                  <c:v>190319.5</c:v>
                </c:pt>
                <c:pt idx="636">
                  <c:v>191193</c:v>
                </c:pt>
                <c:pt idx="637">
                  <c:v>192068.5</c:v>
                </c:pt>
                <c:pt idx="638">
                  <c:v>192946</c:v>
                </c:pt>
                <c:pt idx="639">
                  <c:v>193825.5</c:v>
                </c:pt>
                <c:pt idx="640">
                  <c:v>194707</c:v>
                </c:pt>
                <c:pt idx="641">
                  <c:v>195590.5</c:v>
                </c:pt>
                <c:pt idx="642">
                  <c:v>196476</c:v>
                </c:pt>
                <c:pt idx="643">
                  <c:v>197363.5</c:v>
                </c:pt>
                <c:pt idx="644">
                  <c:v>198253</c:v>
                </c:pt>
                <c:pt idx="645">
                  <c:v>199144.5</c:v>
                </c:pt>
                <c:pt idx="646">
                  <c:v>200038</c:v>
                </c:pt>
                <c:pt idx="647">
                  <c:v>200933.5</c:v>
                </c:pt>
                <c:pt idx="648">
                  <c:v>201831</c:v>
                </c:pt>
                <c:pt idx="649">
                  <c:v>202730.5</c:v>
                </c:pt>
                <c:pt idx="650">
                  <c:v>203632</c:v>
                </c:pt>
                <c:pt idx="651">
                  <c:v>204535.5</c:v>
                </c:pt>
                <c:pt idx="652">
                  <c:v>205441</c:v>
                </c:pt>
                <c:pt idx="653">
                  <c:v>206348.5</c:v>
                </c:pt>
                <c:pt idx="654">
                  <c:v>207258</c:v>
                </c:pt>
                <c:pt idx="655">
                  <c:v>208169.5</c:v>
                </c:pt>
                <c:pt idx="656">
                  <c:v>209083</c:v>
                </c:pt>
                <c:pt idx="657">
                  <c:v>209998.5</c:v>
                </c:pt>
                <c:pt idx="658">
                  <c:v>210916</c:v>
                </c:pt>
                <c:pt idx="659">
                  <c:v>211835.5</c:v>
                </c:pt>
                <c:pt idx="660">
                  <c:v>212757</c:v>
                </c:pt>
                <c:pt idx="661">
                  <c:v>213680.5</c:v>
                </c:pt>
                <c:pt idx="662">
                  <c:v>214606</c:v>
                </c:pt>
                <c:pt idx="663">
                  <c:v>215533.5</c:v>
                </c:pt>
                <c:pt idx="664">
                  <c:v>216463</c:v>
                </c:pt>
                <c:pt idx="665">
                  <c:v>217394.5</c:v>
                </c:pt>
                <c:pt idx="666">
                  <c:v>218328</c:v>
                </c:pt>
                <c:pt idx="667">
                  <c:v>219263.5</c:v>
                </c:pt>
                <c:pt idx="668">
                  <c:v>220201</c:v>
                </c:pt>
                <c:pt idx="669">
                  <c:v>221140.5</c:v>
                </c:pt>
                <c:pt idx="670">
                  <c:v>222082</c:v>
                </c:pt>
                <c:pt idx="671">
                  <c:v>223025.5</c:v>
                </c:pt>
                <c:pt idx="672">
                  <c:v>223971</c:v>
                </c:pt>
                <c:pt idx="673">
                  <c:v>224918.5</c:v>
                </c:pt>
                <c:pt idx="674">
                  <c:v>225868</c:v>
                </c:pt>
                <c:pt idx="675">
                  <c:v>226819.5</c:v>
                </c:pt>
                <c:pt idx="676">
                  <c:v>227773</c:v>
                </c:pt>
                <c:pt idx="677">
                  <c:v>228728.5</c:v>
                </c:pt>
                <c:pt idx="678">
                  <c:v>229686</c:v>
                </c:pt>
                <c:pt idx="679">
                  <c:v>230645.5</c:v>
                </c:pt>
                <c:pt idx="680">
                  <c:v>231607</c:v>
                </c:pt>
                <c:pt idx="681">
                  <c:v>232570.5</c:v>
                </c:pt>
                <c:pt idx="682">
                  <c:v>233536</c:v>
                </c:pt>
                <c:pt idx="683">
                  <c:v>234503.5</c:v>
                </c:pt>
                <c:pt idx="684">
                  <c:v>235473</c:v>
                </c:pt>
                <c:pt idx="685">
                  <c:v>236444.5</c:v>
                </c:pt>
                <c:pt idx="686">
                  <c:v>237418</c:v>
                </c:pt>
                <c:pt idx="687">
                  <c:v>238393.5</c:v>
                </c:pt>
                <c:pt idx="688">
                  <c:v>239371</c:v>
                </c:pt>
                <c:pt idx="689">
                  <c:v>240350.5</c:v>
                </c:pt>
                <c:pt idx="690">
                  <c:v>241332</c:v>
                </c:pt>
                <c:pt idx="691">
                  <c:v>242315.5</c:v>
                </c:pt>
                <c:pt idx="692">
                  <c:v>243301</c:v>
                </c:pt>
                <c:pt idx="693">
                  <c:v>244288.5</c:v>
                </c:pt>
                <c:pt idx="694">
                  <c:v>245278</c:v>
                </c:pt>
                <c:pt idx="695">
                  <c:v>246269.5</c:v>
                </c:pt>
                <c:pt idx="696">
                  <c:v>247263</c:v>
                </c:pt>
                <c:pt idx="697">
                  <c:v>248258.5</c:v>
                </c:pt>
                <c:pt idx="698">
                  <c:v>249256</c:v>
                </c:pt>
                <c:pt idx="699">
                  <c:v>250255.5</c:v>
                </c:pt>
                <c:pt idx="700">
                  <c:v>251257</c:v>
                </c:pt>
                <c:pt idx="701">
                  <c:v>252260.5</c:v>
                </c:pt>
                <c:pt idx="702">
                  <c:v>253266</c:v>
                </c:pt>
                <c:pt idx="703">
                  <c:v>254273.5</c:v>
                </c:pt>
                <c:pt idx="704">
                  <c:v>255283</c:v>
                </c:pt>
                <c:pt idx="705">
                  <c:v>256294.5</c:v>
                </c:pt>
                <c:pt idx="706">
                  <c:v>257308</c:v>
                </c:pt>
                <c:pt idx="707">
                  <c:v>258323.5</c:v>
                </c:pt>
                <c:pt idx="708">
                  <c:v>259341</c:v>
                </c:pt>
                <c:pt idx="709">
                  <c:v>260360.5</c:v>
                </c:pt>
                <c:pt idx="710">
                  <c:v>261382</c:v>
                </c:pt>
                <c:pt idx="711">
                  <c:v>262405.5</c:v>
                </c:pt>
                <c:pt idx="712">
                  <c:v>263431</c:v>
                </c:pt>
                <c:pt idx="713">
                  <c:v>264458.5</c:v>
                </c:pt>
                <c:pt idx="714">
                  <c:v>265488</c:v>
                </c:pt>
                <c:pt idx="715">
                  <c:v>266519.5</c:v>
                </c:pt>
                <c:pt idx="716">
                  <c:v>267553</c:v>
                </c:pt>
                <c:pt idx="717">
                  <c:v>268588.5</c:v>
                </c:pt>
                <c:pt idx="718">
                  <c:v>269626</c:v>
                </c:pt>
                <c:pt idx="719">
                  <c:v>270665.5</c:v>
                </c:pt>
                <c:pt idx="720">
                  <c:v>271707</c:v>
                </c:pt>
                <c:pt idx="721">
                  <c:v>272750.5</c:v>
                </c:pt>
                <c:pt idx="722">
                  <c:v>273796</c:v>
                </c:pt>
                <c:pt idx="723">
                  <c:v>274843.5</c:v>
                </c:pt>
                <c:pt idx="724">
                  <c:v>275893</c:v>
                </c:pt>
                <c:pt idx="725">
                  <c:v>276944.5</c:v>
                </c:pt>
                <c:pt idx="726">
                  <c:v>277998</c:v>
                </c:pt>
                <c:pt idx="727">
                  <c:v>279053.5</c:v>
                </c:pt>
                <c:pt idx="728">
                  <c:v>280111</c:v>
                </c:pt>
                <c:pt idx="729">
                  <c:v>281170.5</c:v>
                </c:pt>
                <c:pt idx="730">
                  <c:v>282232</c:v>
                </c:pt>
                <c:pt idx="731">
                  <c:v>283295.5</c:v>
                </c:pt>
                <c:pt idx="732">
                  <c:v>284361</c:v>
                </c:pt>
                <c:pt idx="733">
                  <c:v>285428.5</c:v>
                </c:pt>
                <c:pt idx="734">
                  <c:v>286498</c:v>
                </c:pt>
                <c:pt idx="735">
                  <c:v>287569.5</c:v>
                </c:pt>
                <c:pt idx="736">
                  <c:v>288643</c:v>
                </c:pt>
                <c:pt idx="737">
                  <c:v>289718.5</c:v>
                </c:pt>
                <c:pt idx="738">
                  <c:v>290796</c:v>
                </c:pt>
                <c:pt idx="739">
                  <c:v>291875.5</c:v>
                </c:pt>
                <c:pt idx="740">
                  <c:v>292957</c:v>
                </c:pt>
                <c:pt idx="741">
                  <c:v>294040.5</c:v>
                </c:pt>
                <c:pt idx="742">
                  <c:v>295126</c:v>
                </c:pt>
                <c:pt idx="743">
                  <c:v>296213.5</c:v>
                </c:pt>
                <c:pt idx="744">
                  <c:v>297303</c:v>
                </c:pt>
                <c:pt idx="745">
                  <c:v>298394.5</c:v>
                </c:pt>
                <c:pt idx="746">
                  <c:v>299488</c:v>
                </c:pt>
                <c:pt idx="747">
                  <c:v>300583.5</c:v>
                </c:pt>
                <c:pt idx="748">
                  <c:v>301681</c:v>
                </c:pt>
                <c:pt idx="749">
                  <c:v>302780.5</c:v>
                </c:pt>
                <c:pt idx="750">
                  <c:v>303882</c:v>
                </c:pt>
                <c:pt idx="751">
                  <c:v>304985.5</c:v>
                </c:pt>
                <c:pt idx="752">
                  <c:v>306091</c:v>
                </c:pt>
                <c:pt idx="753">
                  <c:v>307198.5</c:v>
                </c:pt>
                <c:pt idx="754">
                  <c:v>308308</c:v>
                </c:pt>
                <c:pt idx="755">
                  <c:v>309419.5</c:v>
                </c:pt>
                <c:pt idx="756">
                  <c:v>310533</c:v>
                </c:pt>
                <c:pt idx="757">
                  <c:v>311648.5</c:v>
                </c:pt>
                <c:pt idx="758">
                  <c:v>312766</c:v>
                </c:pt>
                <c:pt idx="759">
                  <c:v>313885.5</c:v>
                </c:pt>
                <c:pt idx="760">
                  <c:v>315007</c:v>
                </c:pt>
                <c:pt idx="761">
                  <c:v>316130.5</c:v>
                </c:pt>
                <c:pt idx="762">
                  <c:v>317256</c:v>
                </c:pt>
                <c:pt idx="763">
                  <c:v>318383.5</c:v>
                </c:pt>
                <c:pt idx="764">
                  <c:v>319513</c:v>
                </c:pt>
                <c:pt idx="765">
                  <c:v>320644.5</c:v>
                </c:pt>
                <c:pt idx="766">
                  <c:v>321778</c:v>
                </c:pt>
                <c:pt idx="767">
                  <c:v>322913.5</c:v>
                </c:pt>
                <c:pt idx="768">
                  <c:v>324051</c:v>
                </c:pt>
                <c:pt idx="769">
                  <c:v>325190.5</c:v>
                </c:pt>
                <c:pt idx="770">
                  <c:v>326332</c:v>
                </c:pt>
                <c:pt idx="771">
                  <c:v>327475.5</c:v>
                </c:pt>
                <c:pt idx="772">
                  <c:v>328621</c:v>
                </c:pt>
                <c:pt idx="773">
                  <c:v>329768.5</c:v>
                </c:pt>
                <c:pt idx="774">
                  <c:v>330918</c:v>
                </c:pt>
                <c:pt idx="775">
                  <c:v>332069.5</c:v>
                </c:pt>
                <c:pt idx="776">
                  <c:v>333223</c:v>
                </c:pt>
                <c:pt idx="777">
                  <c:v>334378.5</c:v>
                </c:pt>
                <c:pt idx="778">
                  <c:v>335536</c:v>
                </c:pt>
                <c:pt idx="779">
                  <c:v>336695.5</c:v>
                </c:pt>
                <c:pt idx="780">
                  <c:v>337857</c:v>
                </c:pt>
                <c:pt idx="781">
                  <c:v>339020.5</c:v>
                </c:pt>
                <c:pt idx="782">
                  <c:v>340186</c:v>
                </c:pt>
                <c:pt idx="783">
                  <c:v>341353.5</c:v>
                </c:pt>
                <c:pt idx="784">
                  <c:v>342523</c:v>
                </c:pt>
                <c:pt idx="785">
                  <c:v>343694.5</c:v>
                </c:pt>
                <c:pt idx="786">
                  <c:v>344868</c:v>
                </c:pt>
                <c:pt idx="787">
                  <c:v>346043.5</c:v>
                </c:pt>
                <c:pt idx="788">
                  <c:v>347221</c:v>
                </c:pt>
                <c:pt idx="789">
                  <c:v>348400.5</c:v>
                </c:pt>
                <c:pt idx="790">
                  <c:v>349582</c:v>
                </c:pt>
                <c:pt idx="791">
                  <c:v>350765.5</c:v>
                </c:pt>
                <c:pt idx="792">
                  <c:v>351951</c:v>
                </c:pt>
                <c:pt idx="793">
                  <c:v>353138.5</c:v>
                </c:pt>
                <c:pt idx="794">
                  <c:v>354328</c:v>
                </c:pt>
                <c:pt idx="795">
                  <c:v>355519.5</c:v>
                </c:pt>
                <c:pt idx="796">
                  <c:v>356713</c:v>
                </c:pt>
                <c:pt idx="797">
                  <c:v>357908.5</c:v>
                </c:pt>
                <c:pt idx="798">
                  <c:v>359106</c:v>
                </c:pt>
                <c:pt idx="799">
                  <c:v>360305.5</c:v>
                </c:pt>
                <c:pt idx="800">
                  <c:v>361507</c:v>
                </c:pt>
                <c:pt idx="801">
                  <c:v>362710.5</c:v>
                </c:pt>
                <c:pt idx="802">
                  <c:v>363916</c:v>
                </c:pt>
                <c:pt idx="803">
                  <c:v>365123.5</c:v>
                </c:pt>
                <c:pt idx="804">
                  <c:v>366333</c:v>
                </c:pt>
                <c:pt idx="805">
                  <c:v>367544.5</c:v>
                </c:pt>
                <c:pt idx="806">
                  <c:v>368758</c:v>
                </c:pt>
                <c:pt idx="807">
                  <c:v>369973.5</c:v>
                </c:pt>
                <c:pt idx="808">
                  <c:v>371191</c:v>
                </c:pt>
                <c:pt idx="809">
                  <c:v>372410.5</c:v>
                </c:pt>
                <c:pt idx="810">
                  <c:v>373632</c:v>
                </c:pt>
                <c:pt idx="811">
                  <c:v>374855.5</c:v>
                </c:pt>
                <c:pt idx="812">
                  <c:v>376081</c:v>
                </c:pt>
                <c:pt idx="813">
                  <c:v>377308.5</c:v>
                </c:pt>
                <c:pt idx="814">
                  <c:v>378538</c:v>
                </c:pt>
                <c:pt idx="815">
                  <c:v>379769.5</c:v>
                </c:pt>
                <c:pt idx="816">
                  <c:v>381003</c:v>
                </c:pt>
                <c:pt idx="817">
                  <c:v>382238.5</c:v>
                </c:pt>
                <c:pt idx="818">
                  <c:v>383476</c:v>
                </c:pt>
                <c:pt idx="819">
                  <c:v>384715.5</c:v>
                </c:pt>
                <c:pt idx="820">
                  <c:v>385957</c:v>
                </c:pt>
                <c:pt idx="821">
                  <c:v>387200.5</c:v>
                </c:pt>
                <c:pt idx="822">
                  <c:v>388446</c:v>
                </c:pt>
                <c:pt idx="823">
                  <c:v>389693.5</c:v>
                </c:pt>
                <c:pt idx="824">
                  <c:v>390943</c:v>
                </c:pt>
                <c:pt idx="825">
                  <c:v>392194.5</c:v>
                </c:pt>
                <c:pt idx="826">
                  <c:v>393448</c:v>
                </c:pt>
                <c:pt idx="827">
                  <c:v>394703.5</c:v>
                </c:pt>
                <c:pt idx="828">
                  <c:v>395961</c:v>
                </c:pt>
                <c:pt idx="829">
                  <c:v>397220.5</c:v>
                </c:pt>
                <c:pt idx="830">
                  <c:v>398482</c:v>
                </c:pt>
                <c:pt idx="831">
                  <c:v>399745.5</c:v>
                </c:pt>
                <c:pt idx="832">
                  <c:v>401011</c:v>
                </c:pt>
                <c:pt idx="833">
                  <c:v>402278.5</c:v>
                </c:pt>
                <c:pt idx="834">
                  <c:v>403548</c:v>
                </c:pt>
                <c:pt idx="835">
                  <c:v>404819.5</c:v>
                </c:pt>
                <c:pt idx="836">
                  <c:v>406093</c:v>
                </c:pt>
                <c:pt idx="837">
                  <c:v>407368.5</c:v>
                </c:pt>
                <c:pt idx="838">
                  <c:v>408646</c:v>
                </c:pt>
                <c:pt idx="839">
                  <c:v>409925.5</c:v>
                </c:pt>
                <c:pt idx="840">
                  <c:v>411207</c:v>
                </c:pt>
                <c:pt idx="841">
                  <c:v>412490.5</c:v>
                </c:pt>
                <c:pt idx="842">
                  <c:v>413776</c:v>
                </c:pt>
                <c:pt idx="843">
                  <c:v>415063.5</c:v>
                </c:pt>
                <c:pt idx="844">
                  <c:v>416353</c:v>
                </c:pt>
                <c:pt idx="845">
                  <c:v>417644.5</c:v>
                </c:pt>
                <c:pt idx="846">
                  <c:v>418938</c:v>
                </c:pt>
                <c:pt idx="847">
                  <c:v>420233.5</c:v>
                </c:pt>
                <c:pt idx="848">
                  <c:v>421531</c:v>
                </c:pt>
                <c:pt idx="849">
                  <c:v>422830.5</c:v>
                </c:pt>
                <c:pt idx="850">
                  <c:v>424132</c:v>
                </c:pt>
                <c:pt idx="851">
                  <c:v>425435.5</c:v>
                </c:pt>
                <c:pt idx="852">
                  <c:v>426741</c:v>
                </c:pt>
                <c:pt idx="853">
                  <c:v>428048.5</c:v>
                </c:pt>
                <c:pt idx="854">
                  <c:v>429358</c:v>
                </c:pt>
                <c:pt idx="855">
                  <c:v>430669.5</c:v>
                </c:pt>
                <c:pt idx="856">
                  <c:v>431983</c:v>
                </c:pt>
                <c:pt idx="857">
                  <c:v>433298.5</c:v>
                </c:pt>
                <c:pt idx="858">
                  <c:v>434616</c:v>
                </c:pt>
                <c:pt idx="859">
                  <c:v>435935.5</c:v>
                </c:pt>
                <c:pt idx="860">
                  <c:v>437257</c:v>
                </c:pt>
                <c:pt idx="861">
                  <c:v>438580.5</c:v>
                </c:pt>
                <c:pt idx="862">
                  <c:v>439906</c:v>
                </c:pt>
                <c:pt idx="863">
                  <c:v>441233.5</c:v>
                </c:pt>
                <c:pt idx="864">
                  <c:v>442563</c:v>
                </c:pt>
                <c:pt idx="865">
                  <c:v>443894.5</c:v>
                </c:pt>
                <c:pt idx="866">
                  <c:v>445228</c:v>
                </c:pt>
                <c:pt idx="867">
                  <c:v>446563.5</c:v>
                </c:pt>
                <c:pt idx="868">
                  <c:v>447901</c:v>
                </c:pt>
                <c:pt idx="869">
                  <c:v>449240.5</c:v>
                </c:pt>
                <c:pt idx="870">
                  <c:v>450582</c:v>
                </c:pt>
                <c:pt idx="871">
                  <c:v>451925.5</c:v>
                </c:pt>
                <c:pt idx="872">
                  <c:v>453271</c:v>
                </c:pt>
                <c:pt idx="873">
                  <c:v>454618.5</c:v>
                </c:pt>
                <c:pt idx="874">
                  <c:v>455968</c:v>
                </c:pt>
                <c:pt idx="875">
                  <c:v>457319.5</c:v>
                </c:pt>
                <c:pt idx="876">
                  <c:v>458673</c:v>
                </c:pt>
                <c:pt idx="877">
                  <c:v>460028.5</c:v>
                </c:pt>
                <c:pt idx="878">
                  <c:v>461386</c:v>
                </c:pt>
                <c:pt idx="879">
                  <c:v>462745.5</c:v>
                </c:pt>
                <c:pt idx="880">
                  <c:v>464107</c:v>
                </c:pt>
                <c:pt idx="881">
                  <c:v>465470.5</c:v>
                </c:pt>
                <c:pt idx="882">
                  <c:v>466836</c:v>
                </c:pt>
                <c:pt idx="883">
                  <c:v>468203.5</c:v>
                </c:pt>
                <c:pt idx="884">
                  <c:v>469573</c:v>
                </c:pt>
                <c:pt idx="885">
                  <c:v>470944.5</c:v>
                </c:pt>
                <c:pt idx="886">
                  <c:v>472318</c:v>
                </c:pt>
                <c:pt idx="887">
                  <c:v>473693.5</c:v>
                </c:pt>
                <c:pt idx="888">
                  <c:v>475071</c:v>
                </c:pt>
                <c:pt idx="889">
                  <c:v>476450.5</c:v>
                </c:pt>
                <c:pt idx="890">
                  <c:v>477832</c:v>
                </c:pt>
                <c:pt idx="891">
                  <c:v>479215.5</c:v>
                </c:pt>
                <c:pt idx="892">
                  <c:v>480601</c:v>
                </c:pt>
                <c:pt idx="893">
                  <c:v>481988.5</c:v>
                </c:pt>
                <c:pt idx="894">
                  <c:v>483378</c:v>
                </c:pt>
                <c:pt idx="895">
                  <c:v>484769.5</c:v>
                </c:pt>
                <c:pt idx="896">
                  <c:v>486163</c:v>
                </c:pt>
                <c:pt idx="897">
                  <c:v>487558.5</c:v>
                </c:pt>
                <c:pt idx="898">
                  <c:v>488956</c:v>
                </c:pt>
                <c:pt idx="899">
                  <c:v>490355.5</c:v>
                </c:pt>
                <c:pt idx="900">
                  <c:v>491757</c:v>
                </c:pt>
                <c:pt idx="901">
                  <c:v>493160.5</c:v>
                </c:pt>
                <c:pt idx="902">
                  <c:v>494566</c:v>
                </c:pt>
                <c:pt idx="903">
                  <c:v>495973.5</c:v>
                </c:pt>
                <c:pt idx="904">
                  <c:v>497383</c:v>
                </c:pt>
                <c:pt idx="905">
                  <c:v>498794.5</c:v>
                </c:pt>
                <c:pt idx="906">
                  <c:v>500208</c:v>
                </c:pt>
                <c:pt idx="907">
                  <c:v>501623.5</c:v>
                </c:pt>
                <c:pt idx="908">
                  <c:v>503041</c:v>
                </c:pt>
                <c:pt idx="909">
                  <c:v>504460.5</c:v>
                </c:pt>
                <c:pt idx="910">
                  <c:v>505882</c:v>
                </c:pt>
                <c:pt idx="911">
                  <c:v>507305.5</c:v>
                </c:pt>
                <c:pt idx="912">
                  <c:v>508731</c:v>
                </c:pt>
                <c:pt idx="913">
                  <c:v>510158.5</c:v>
                </c:pt>
                <c:pt idx="914">
                  <c:v>511588</c:v>
                </c:pt>
                <c:pt idx="915">
                  <c:v>513019.5</c:v>
                </c:pt>
                <c:pt idx="916">
                  <c:v>514453</c:v>
                </c:pt>
                <c:pt idx="917">
                  <c:v>515888.5</c:v>
                </c:pt>
                <c:pt idx="918">
                  <c:v>517326</c:v>
                </c:pt>
                <c:pt idx="919">
                  <c:v>518765.5</c:v>
                </c:pt>
                <c:pt idx="920">
                  <c:v>520207</c:v>
                </c:pt>
                <c:pt idx="921">
                  <c:v>521650.5</c:v>
                </c:pt>
                <c:pt idx="922">
                  <c:v>523096</c:v>
                </c:pt>
                <c:pt idx="923">
                  <c:v>524543.5</c:v>
                </c:pt>
                <c:pt idx="924">
                  <c:v>525993</c:v>
                </c:pt>
                <c:pt idx="925">
                  <c:v>527444.5</c:v>
                </c:pt>
                <c:pt idx="926">
                  <c:v>528898</c:v>
                </c:pt>
                <c:pt idx="927">
                  <c:v>530353.5</c:v>
                </c:pt>
                <c:pt idx="928">
                  <c:v>531811</c:v>
                </c:pt>
                <c:pt idx="929">
                  <c:v>533270.5</c:v>
                </c:pt>
                <c:pt idx="930">
                  <c:v>534732</c:v>
                </c:pt>
                <c:pt idx="931">
                  <c:v>536195.5</c:v>
                </c:pt>
                <c:pt idx="932">
                  <c:v>537661</c:v>
                </c:pt>
                <c:pt idx="933">
                  <c:v>539128.5</c:v>
                </c:pt>
                <c:pt idx="934">
                  <c:v>540598</c:v>
                </c:pt>
                <c:pt idx="935">
                  <c:v>542069.5</c:v>
                </c:pt>
                <c:pt idx="936">
                  <c:v>543543</c:v>
                </c:pt>
                <c:pt idx="937">
                  <c:v>545018.5</c:v>
                </c:pt>
                <c:pt idx="938">
                  <c:v>546496</c:v>
                </c:pt>
                <c:pt idx="939">
                  <c:v>547975.5</c:v>
                </c:pt>
                <c:pt idx="940">
                  <c:v>549457</c:v>
                </c:pt>
                <c:pt idx="941">
                  <c:v>550940.5</c:v>
                </c:pt>
                <c:pt idx="942">
                  <c:v>552426</c:v>
                </c:pt>
                <c:pt idx="943">
                  <c:v>553913.5</c:v>
                </c:pt>
                <c:pt idx="944">
                  <c:v>555403</c:v>
                </c:pt>
                <c:pt idx="945">
                  <c:v>556894.5</c:v>
                </c:pt>
                <c:pt idx="946">
                  <c:v>558388</c:v>
                </c:pt>
                <c:pt idx="947">
                  <c:v>559883.5</c:v>
                </c:pt>
                <c:pt idx="948">
                  <c:v>561381</c:v>
                </c:pt>
                <c:pt idx="949">
                  <c:v>562880.5</c:v>
                </c:pt>
                <c:pt idx="950">
                  <c:v>564382</c:v>
                </c:pt>
                <c:pt idx="951">
                  <c:v>565885.5</c:v>
                </c:pt>
                <c:pt idx="952">
                  <c:v>567391</c:v>
                </c:pt>
                <c:pt idx="953">
                  <c:v>568898.5</c:v>
                </c:pt>
                <c:pt idx="954">
                  <c:v>570408</c:v>
                </c:pt>
                <c:pt idx="955">
                  <c:v>571919.5</c:v>
                </c:pt>
                <c:pt idx="956">
                  <c:v>573433</c:v>
                </c:pt>
                <c:pt idx="957">
                  <c:v>574948.5</c:v>
                </c:pt>
                <c:pt idx="958">
                  <c:v>576466</c:v>
                </c:pt>
                <c:pt idx="959">
                  <c:v>577985.5</c:v>
                </c:pt>
                <c:pt idx="960">
                  <c:v>579507</c:v>
                </c:pt>
                <c:pt idx="961">
                  <c:v>581030.5</c:v>
                </c:pt>
                <c:pt idx="962">
                  <c:v>582556</c:v>
                </c:pt>
                <c:pt idx="963">
                  <c:v>584083.5</c:v>
                </c:pt>
                <c:pt idx="964">
                  <c:v>585613</c:v>
                </c:pt>
                <c:pt idx="965">
                  <c:v>587144.5</c:v>
                </c:pt>
                <c:pt idx="966">
                  <c:v>588678</c:v>
                </c:pt>
                <c:pt idx="967">
                  <c:v>590213.5</c:v>
                </c:pt>
                <c:pt idx="968">
                  <c:v>591751</c:v>
                </c:pt>
                <c:pt idx="969">
                  <c:v>593290.5</c:v>
                </c:pt>
                <c:pt idx="970">
                  <c:v>594832</c:v>
                </c:pt>
                <c:pt idx="971">
                  <c:v>596375.5</c:v>
                </c:pt>
                <c:pt idx="972">
                  <c:v>597921</c:v>
                </c:pt>
                <c:pt idx="973">
                  <c:v>599468.5</c:v>
                </c:pt>
                <c:pt idx="974">
                  <c:v>601018</c:v>
                </c:pt>
                <c:pt idx="975">
                  <c:v>602569.5</c:v>
                </c:pt>
                <c:pt idx="976">
                  <c:v>604123</c:v>
                </c:pt>
                <c:pt idx="977">
                  <c:v>605678.5</c:v>
                </c:pt>
                <c:pt idx="978">
                  <c:v>607236</c:v>
                </c:pt>
                <c:pt idx="979">
                  <c:v>608795.5</c:v>
                </c:pt>
                <c:pt idx="980">
                  <c:v>610357</c:v>
                </c:pt>
                <c:pt idx="981">
                  <c:v>611920.5</c:v>
                </c:pt>
                <c:pt idx="982">
                  <c:v>613486</c:v>
                </c:pt>
                <c:pt idx="983">
                  <c:v>615053.5</c:v>
                </c:pt>
                <c:pt idx="984">
                  <c:v>616623</c:v>
                </c:pt>
                <c:pt idx="985">
                  <c:v>618194.5</c:v>
                </c:pt>
                <c:pt idx="986">
                  <c:v>619768</c:v>
                </c:pt>
                <c:pt idx="987">
                  <c:v>621343.5</c:v>
                </c:pt>
                <c:pt idx="988">
                  <c:v>622921</c:v>
                </c:pt>
                <c:pt idx="989">
                  <c:v>624500.5</c:v>
                </c:pt>
                <c:pt idx="990">
                  <c:v>626082</c:v>
                </c:pt>
                <c:pt idx="991">
                  <c:v>627665.5</c:v>
                </c:pt>
                <c:pt idx="992">
                  <c:v>629251</c:v>
                </c:pt>
                <c:pt idx="993">
                  <c:v>630838.5</c:v>
                </c:pt>
                <c:pt idx="994">
                  <c:v>632428</c:v>
                </c:pt>
                <c:pt idx="995">
                  <c:v>634019.5</c:v>
                </c:pt>
                <c:pt idx="996">
                  <c:v>635613</c:v>
                </c:pt>
                <c:pt idx="997">
                  <c:v>637208.5</c:v>
                </c:pt>
                <c:pt idx="998">
                  <c:v>638806</c:v>
                </c:pt>
                <c:pt idx="999">
                  <c:v>640405.5</c:v>
                </c:pt>
                <c:pt idx="1000">
                  <c:v>642007</c:v>
                </c:pt>
                <c:pt idx="1001">
                  <c:v>643610.5</c:v>
                </c:pt>
                <c:pt idx="1002">
                  <c:v>645216</c:v>
                </c:pt>
                <c:pt idx="1003">
                  <c:v>646823.5</c:v>
                </c:pt>
                <c:pt idx="1004">
                  <c:v>648433</c:v>
                </c:pt>
                <c:pt idx="1005">
                  <c:v>650044.5</c:v>
                </c:pt>
                <c:pt idx="1006">
                  <c:v>651658</c:v>
                </c:pt>
                <c:pt idx="1007">
                  <c:v>653273.5</c:v>
                </c:pt>
                <c:pt idx="1008">
                  <c:v>654891</c:v>
                </c:pt>
                <c:pt idx="1009">
                  <c:v>656510.5</c:v>
                </c:pt>
                <c:pt idx="1010">
                  <c:v>658132</c:v>
                </c:pt>
                <c:pt idx="1011">
                  <c:v>659755.5</c:v>
                </c:pt>
                <c:pt idx="1012">
                  <c:v>661381</c:v>
                </c:pt>
                <c:pt idx="1013">
                  <c:v>663008.5</c:v>
                </c:pt>
                <c:pt idx="1014">
                  <c:v>664638</c:v>
                </c:pt>
                <c:pt idx="1015">
                  <c:v>666269.5</c:v>
                </c:pt>
                <c:pt idx="1016">
                  <c:v>667903</c:v>
                </c:pt>
                <c:pt idx="1017">
                  <c:v>669538.5</c:v>
                </c:pt>
                <c:pt idx="1018">
                  <c:v>671176</c:v>
                </c:pt>
                <c:pt idx="1019">
                  <c:v>672815.5</c:v>
                </c:pt>
                <c:pt idx="1020">
                  <c:v>674457</c:v>
                </c:pt>
                <c:pt idx="1021">
                  <c:v>676100.5</c:v>
                </c:pt>
                <c:pt idx="1022">
                  <c:v>677746</c:v>
                </c:pt>
                <c:pt idx="1023">
                  <c:v>679393.5</c:v>
                </c:pt>
                <c:pt idx="1024">
                  <c:v>681043</c:v>
                </c:pt>
                <c:pt idx="1025">
                  <c:v>682694.5</c:v>
                </c:pt>
                <c:pt idx="1026">
                  <c:v>684348</c:v>
                </c:pt>
                <c:pt idx="1027">
                  <c:v>686003.5</c:v>
                </c:pt>
                <c:pt idx="1028">
                  <c:v>687661</c:v>
                </c:pt>
                <c:pt idx="1029">
                  <c:v>689320.5</c:v>
                </c:pt>
                <c:pt idx="1030">
                  <c:v>690982</c:v>
                </c:pt>
                <c:pt idx="1031">
                  <c:v>692645.5</c:v>
                </c:pt>
                <c:pt idx="1032">
                  <c:v>694311</c:v>
                </c:pt>
                <c:pt idx="1033">
                  <c:v>695978.5</c:v>
                </c:pt>
                <c:pt idx="1034">
                  <c:v>697648</c:v>
                </c:pt>
                <c:pt idx="1035">
                  <c:v>699319.5</c:v>
                </c:pt>
                <c:pt idx="1036">
                  <c:v>700993</c:v>
                </c:pt>
                <c:pt idx="1037">
                  <c:v>702668.5</c:v>
                </c:pt>
                <c:pt idx="1038">
                  <c:v>704346</c:v>
                </c:pt>
                <c:pt idx="1039">
                  <c:v>706025.5</c:v>
                </c:pt>
                <c:pt idx="1040">
                  <c:v>707707</c:v>
                </c:pt>
                <c:pt idx="1041">
                  <c:v>709390.5</c:v>
                </c:pt>
                <c:pt idx="1042">
                  <c:v>711076</c:v>
                </c:pt>
                <c:pt idx="1043">
                  <c:v>712763.5</c:v>
                </c:pt>
                <c:pt idx="1044">
                  <c:v>714453</c:v>
                </c:pt>
                <c:pt idx="1045">
                  <c:v>716144.5</c:v>
                </c:pt>
                <c:pt idx="1046">
                  <c:v>717838</c:v>
                </c:pt>
                <c:pt idx="1047">
                  <c:v>719533.5</c:v>
                </c:pt>
                <c:pt idx="1048">
                  <c:v>721231</c:v>
                </c:pt>
                <c:pt idx="1049">
                  <c:v>722930.5</c:v>
                </c:pt>
                <c:pt idx="1050">
                  <c:v>724632</c:v>
                </c:pt>
                <c:pt idx="1051">
                  <c:v>726335.5</c:v>
                </c:pt>
                <c:pt idx="1052">
                  <c:v>728041</c:v>
                </c:pt>
                <c:pt idx="1053">
                  <c:v>729748.5</c:v>
                </c:pt>
                <c:pt idx="1054">
                  <c:v>731458</c:v>
                </c:pt>
                <c:pt idx="1055">
                  <c:v>733169.5</c:v>
                </c:pt>
                <c:pt idx="1056">
                  <c:v>734883</c:v>
                </c:pt>
                <c:pt idx="1057">
                  <c:v>736598.5</c:v>
                </c:pt>
                <c:pt idx="1058">
                  <c:v>738316</c:v>
                </c:pt>
                <c:pt idx="1059">
                  <c:v>740035.5</c:v>
                </c:pt>
                <c:pt idx="1060">
                  <c:v>741757</c:v>
                </c:pt>
                <c:pt idx="1061">
                  <c:v>743480.5</c:v>
                </c:pt>
                <c:pt idx="1062">
                  <c:v>745206</c:v>
                </c:pt>
                <c:pt idx="1063">
                  <c:v>746933.5</c:v>
                </c:pt>
                <c:pt idx="1064">
                  <c:v>748663</c:v>
                </c:pt>
                <c:pt idx="1065">
                  <c:v>750394.5</c:v>
                </c:pt>
                <c:pt idx="1066">
                  <c:v>752128</c:v>
                </c:pt>
                <c:pt idx="1067">
                  <c:v>753863.5</c:v>
                </c:pt>
                <c:pt idx="1068">
                  <c:v>755601</c:v>
                </c:pt>
                <c:pt idx="1069">
                  <c:v>757340.5</c:v>
                </c:pt>
                <c:pt idx="1070">
                  <c:v>759082</c:v>
                </c:pt>
                <c:pt idx="1071">
                  <c:v>760825.5</c:v>
                </c:pt>
                <c:pt idx="1072">
                  <c:v>762571</c:v>
                </c:pt>
                <c:pt idx="1073">
                  <c:v>764318.5</c:v>
                </c:pt>
                <c:pt idx="1074">
                  <c:v>766068</c:v>
                </c:pt>
                <c:pt idx="1075">
                  <c:v>767819.5</c:v>
                </c:pt>
                <c:pt idx="1076">
                  <c:v>769573</c:v>
                </c:pt>
                <c:pt idx="1077">
                  <c:v>771328.5</c:v>
                </c:pt>
                <c:pt idx="1078">
                  <c:v>773086</c:v>
                </c:pt>
                <c:pt idx="1079">
                  <c:v>774845.5</c:v>
                </c:pt>
                <c:pt idx="1080">
                  <c:v>776607</c:v>
                </c:pt>
                <c:pt idx="1081">
                  <c:v>778370.5</c:v>
                </c:pt>
                <c:pt idx="1082">
                  <c:v>780136</c:v>
                </c:pt>
                <c:pt idx="1083">
                  <c:v>781903.5</c:v>
                </c:pt>
                <c:pt idx="1084">
                  <c:v>783673</c:v>
                </c:pt>
                <c:pt idx="1085">
                  <c:v>785444.5</c:v>
                </c:pt>
                <c:pt idx="1086">
                  <c:v>787218</c:v>
                </c:pt>
                <c:pt idx="1087">
                  <c:v>788993.5</c:v>
                </c:pt>
                <c:pt idx="1088">
                  <c:v>790771</c:v>
                </c:pt>
                <c:pt idx="1089">
                  <c:v>792550.5</c:v>
                </c:pt>
                <c:pt idx="1090">
                  <c:v>794332</c:v>
                </c:pt>
                <c:pt idx="1091">
                  <c:v>796115.5</c:v>
                </c:pt>
                <c:pt idx="1092">
                  <c:v>797901</c:v>
                </c:pt>
                <c:pt idx="1093">
                  <c:v>799688.5</c:v>
                </c:pt>
                <c:pt idx="1094">
                  <c:v>801478</c:v>
                </c:pt>
                <c:pt idx="1095">
                  <c:v>803269.5</c:v>
                </c:pt>
                <c:pt idx="1096">
                  <c:v>805063</c:v>
                </c:pt>
                <c:pt idx="1097">
                  <c:v>806858.5</c:v>
                </c:pt>
                <c:pt idx="1098">
                  <c:v>808656</c:v>
                </c:pt>
                <c:pt idx="1099">
                  <c:v>810455.5</c:v>
                </c:pt>
                <c:pt idx="1100">
                  <c:v>812257</c:v>
                </c:pt>
                <c:pt idx="1101">
                  <c:v>814060.5</c:v>
                </c:pt>
                <c:pt idx="1102">
                  <c:v>815866</c:v>
                </c:pt>
                <c:pt idx="1103">
                  <c:v>817673.5</c:v>
                </c:pt>
                <c:pt idx="1104">
                  <c:v>819483</c:v>
                </c:pt>
                <c:pt idx="1105">
                  <c:v>821294.5</c:v>
                </c:pt>
                <c:pt idx="1106">
                  <c:v>823108</c:v>
                </c:pt>
                <c:pt idx="1107">
                  <c:v>824923.5</c:v>
                </c:pt>
                <c:pt idx="1108">
                  <c:v>826741</c:v>
                </c:pt>
                <c:pt idx="1109">
                  <c:v>828560.5</c:v>
                </c:pt>
                <c:pt idx="1110">
                  <c:v>830382</c:v>
                </c:pt>
                <c:pt idx="1111">
                  <c:v>832205.5</c:v>
                </c:pt>
                <c:pt idx="1112">
                  <c:v>834031</c:v>
                </c:pt>
                <c:pt idx="1113">
                  <c:v>835858.5</c:v>
                </c:pt>
                <c:pt idx="1114">
                  <c:v>837688</c:v>
                </c:pt>
                <c:pt idx="1115">
                  <c:v>839519.5</c:v>
                </c:pt>
                <c:pt idx="1116">
                  <c:v>841353</c:v>
                </c:pt>
                <c:pt idx="1117">
                  <c:v>843188.5</c:v>
                </c:pt>
                <c:pt idx="1118">
                  <c:v>845026</c:v>
                </c:pt>
                <c:pt idx="1119">
                  <c:v>846865.5</c:v>
                </c:pt>
                <c:pt idx="1120">
                  <c:v>848707</c:v>
                </c:pt>
                <c:pt idx="1121">
                  <c:v>850550.5</c:v>
                </c:pt>
                <c:pt idx="1122">
                  <c:v>852396</c:v>
                </c:pt>
                <c:pt idx="1123">
                  <c:v>854243.5</c:v>
                </c:pt>
                <c:pt idx="1124">
                  <c:v>856093</c:v>
                </c:pt>
                <c:pt idx="1125">
                  <c:v>857944.5</c:v>
                </c:pt>
                <c:pt idx="1126">
                  <c:v>859798</c:v>
                </c:pt>
                <c:pt idx="1127">
                  <c:v>861653.5</c:v>
                </c:pt>
                <c:pt idx="1128">
                  <c:v>863511</c:v>
                </c:pt>
                <c:pt idx="1129">
                  <c:v>865370.5</c:v>
                </c:pt>
                <c:pt idx="1130">
                  <c:v>867232</c:v>
                </c:pt>
                <c:pt idx="1131">
                  <c:v>869095.5</c:v>
                </c:pt>
                <c:pt idx="1132">
                  <c:v>870961</c:v>
                </c:pt>
                <c:pt idx="1133">
                  <c:v>872828.5</c:v>
                </c:pt>
                <c:pt idx="1134">
                  <c:v>874698</c:v>
                </c:pt>
                <c:pt idx="1135">
                  <c:v>876569.5</c:v>
                </c:pt>
                <c:pt idx="1136">
                  <c:v>878443</c:v>
                </c:pt>
                <c:pt idx="1137">
                  <c:v>880318.5</c:v>
                </c:pt>
                <c:pt idx="1138">
                  <c:v>882196</c:v>
                </c:pt>
                <c:pt idx="1139">
                  <c:v>884075.5</c:v>
                </c:pt>
                <c:pt idx="1140">
                  <c:v>885957</c:v>
                </c:pt>
                <c:pt idx="1141">
                  <c:v>887840.5</c:v>
                </c:pt>
                <c:pt idx="1142">
                  <c:v>889726</c:v>
                </c:pt>
                <c:pt idx="1143">
                  <c:v>891613.5</c:v>
                </c:pt>
                <c:pt idx="1144">
                  <c:v>893503</c:v>
                </c:pt>
                <c:pt idx="1145">
                  <c:v>895394.5</c:v>
                </c:pt>
                <c:pt idx="1146">
                  <c:v>897288</c:v>
                </c:pt>
                <c:pt idx="1147">
                  <c:v>899183.5</c:v>
                </c:pt>
                <c:pt idx="1148">
                  <c:v>901081</c:v>
                </c:pt>
                <c:pt idx="1149">
                  <c:v>902980.5</c:v>
                </c:pt>
                <c:pt idx="1150">
                  <c:v>904882</c:v>
                </c:pt>
                <c:pt idx="1151">
                  <c:v>906785.5</c:v>
                </c:pt>
                <c:pt idx="1152">
                  <c:v>908691</c:v>
                </c:pt>
                <c:pt idx="1153">
                  <c:v>910598.5</c:v>
                </c:pt>
                <c:pt idx="1154">
                  <c:v>912508</c:v>
                </c:pt>
                <c:pt idx="1155">
                  <c:v>914419.5</c:v>
                </c:pt>
                <c:pt idx="1156">
                  <c:v>916333</c:v>
                </c:pt>
                <c:pt idx="1157">
                  <c:v>918248.5</c:v>
                </c:pt>
                <c:pt idx="1158">
                  <c:v>920166</c:v>
                </c:pt>
                <c:pt idx="1159">
                  <c:v>922085.5</c:v>
                </c:pt>
                <c:pt idx="1160">
                  <c:v>924007</c:v>
                </c:pt>
                <c:pt idx="1161">
                  <c:v>925930.5</c:v>
                </c:pt>
                <c:pt idx="1162">
                  <c:v>927856</c:v>
                </c:pt>
                <c:pt idx="1163">
                  <c:v>929783.5</c:v>
                </c:pt>
                <c:pt idx="1164">
                  <c:v>931713</c:v>
                </c:pt>
                <c:pt idx="1165">
                  <c:v>933644.5</c:v>
                </c:pt>
                <c:pt idx="1166">
                  <c:v>935578</c:v>
                </c:pt>
                <c:pt idx="1167">
                  <c:v>937513.5</c:v>
                </c:pt>
                <c:pt idx="1168">
                  <c:v>939451</c:v>
                </c:pt>
                <c:pt idx="1169">
                  <c:v>941390.5</c:v>
                </c:pt>
                <c:pt idx="1170">
                  <c:v>943332</c:v>
                </c:pt>
                <c:pt idx="1171">
                  <c:v>945275.5</c:v>
                </c:pt>
                <c:pt idx="1172">
                  <c:v>947221</c:v>
                </c:pt>
                <c:pt idx="1173">
                  <c:v>949168.5</c:v>
                </c:pt>
                <c:pt idx="1174">
                  <c:v>951118</c:v>
                </c:pt>
                <c:pt idx="1175">
                  <c:v>953069.5</c:v>
                </c:pt>
                <c:pt idx="1176">
                  <c:v>955023</c:v>
                </c:pt>
                <c:pt idx="1177">
                  <c:v>956978.5</c:v>
                </c:pt>
                <c:pt idx="1178">
                  <c:v>958936</c:v>
                </c:pt>
                <c:pt idx="1179">
                  <c:v>960895.5</c:v>
                </c:pt>
                <c:pt idx="1180">
                  <c:v>962857</c:v>
                </c:pt>
                <c:pt idx="1181">
                  <c:v>964820.5</c:v>
                </c:pt>
                <c:pt idx="1182">
                  <c:v>966786</c:v>
                </c:pt>
                <c:pt idx="1183">
                  <c:v>968753.5</c:v>
                </c:pt>
                <c:pt idx="1184">
                  <c:v>970723</c:v>
                </c:pt>
                <c:pt idx="1185">
                  <c:v>972694.5</c:v>
                </c:pt>
                <c:pt idx="1186">
                  <c:v>974668</c:v>
                </c:pt>
                <c:pt idx="1187">
                  <c:v>976643.5</c:v>
                </c:pt>
                <c:pt idx="1188">
                  <c:v>978621</c:v>
                </c:pt>
                <c:pt idx="1189">
                  <c:v>980600.5</c:v>
                </c:pt>
                <c:pt idx="1190">
                  <c:v>982582</c:v>
                </c:pt>
                <c:pt idx="1191">
                  <c:v>984565.5</c:v>
                </c:pt>
                <c:pt idx="1192">
                  <c:v>986551</c:v>
                </c:pt>
                <c:pt idx="1193">
                  <c:v>988538.5</c:v>
                </c:pt>
                <c:pt idx="1194">
                  <c:v>990528</c:v>
                </c:pt>
                <c:pt idx="1195">
                  <c:v>992519.5</c:v>
                </c:pt>
                <c:pt idx="1196">
                  <c:v>994513</c:v>
                </c:pt>
                <c:pt idx="1197">
                  <c:v>996508.5</c:v>
                </c:pt>
                <c:pt idx="1198">
                  <c:v>998506</c:v>
                </c:pt>
                <c:pt idx="1199">
                  <c:v>1000505.5</c:v>
                </c:pt>
                <c:pt idx="1200">
                  <c:v>1002507</c:v>
                </c:pt>
                <c:pt idx="1201">
                  <c:v>1004510.5</c:v>
                </c:pt>
                <c:pt idx="1202">
                  <c:v>1006516</c:v>
                </c:pt>
                <c:pt idx="1203">
                  <c:v>1008523.5</c:v>
                </c:pt>
                <c:pt idx="1204">
                  <c:v>1010533</c:v>
                </c:pt>
                <c:pt idx="1205">
                  <c:v>1012544.5</c:v>
                </c:pt>
                <c:pt idx="1206">
                  <c:v>1014558</c:v>
                </c:pt>
                <c:pt idx="1207">
                  <c:v>1016573.5</c:v>
                </c:pt>
                <c:pt idx="1208">
                  <c:v>1018591</c:v>
                </c:pt>
                <c:pt idx="1209">
                  <c:v>1020610.5</c:v>
                </c:pt>
                <c:pt idx="1210">
                  <c:v>1022632</c:v>
                </c:pt>
                <c:pt idx="1211">
                  <c:v>1024655.5</c:v>
                </c:pt>
                <c:pt idx="1212">
                  <c:v>1026681</c:v>
                </c:pt>
                <c:pt idx="1213">
                  <c:v>1028708.5</c:v>
                </c:pt>
                <c:pt idx="1214">
                  <c:v>1030738</c:v>
                </c:pt>
                <c:pt idx="1215">
                  <c:v>1032769.5</c:v>
                </c:pt>
                <c:pt idx="1216">
                  <c:v>1034803</c:v>
                </c:pt>
                <c:pt idx="1217">
                  <c:v>1036838.5</c:v>
                </c:pt>
                <c:pt idx="1218">
                  <c:v>1038876</c:v>
                </c:pt>
                <c:pt idx="1219">
                  <c:v>1040915.5</c:v>
                </c:pt>
                <c:pt idx="1220">
                  <c:v>1042957</c:v>
                </c:pt>
                <c:pt idx="1221">
                  <c:v>1045000.5</c:v>
                </c:pt>
                <c:pt idx="1222">
                  <c:v>1047046</c:v>
                </c:pt>
                <c:pt idx="1223">
                  <c:v>1049093.5</c:v>
                </c:pt>
                <c:pt idx="1224">
                  <c:v>1051143</c:v>
                </c:pt>
                <c:pt idx="1225">
                  <c:v>1053194.5</c:v>
                </c:pt>
                <c:pt idx="1226">
                  <c:v>1055248</c:v>
                </c:pt>
                <c:pt idx="1227">
                  <c:v>1057303.5</c:v>
                </c:pt>
                <c:pt idx="1228">
                  <c:v>1059361</c:v>
                </c:pt>
                <c:pt idx="1229">
                  <c:v>1061420.5</c:v>
                </c:pt>
                <c:pt idx="1230">
                  <c:v>1063482</c:v>
                </c:pt>
                <c:pt idx="1231">
                  <c:v>1065545.5</c:v>
                </c:pt>
                <c:pt idx="1232">
                  <c:v>1067611</c:v>
                </c:pt>
                <c:pt idx="1233">
                  <c:v>1069678.5</c:v>
                </c:pt>
                <c:pt idx="1234">
                  <c:v>1071748</c:v>
                </c:pt>
                <c:pt idx="1235">
                  <c:v>1073819.5</c:v>
                </c:pt>
                <c:pt idx="1236">
                  <c:v>1075893</c:v>
                </c:pt>
                <c:pt idx="1237">
                  <c:v>1077968.5</c:v>
                </c:pt>
                <c:pt idx="1238">
                  <c:v>1080046</c:v>
                </c:pt>
                <c:pt idx="1239">
                  <c:v>1082125.5</c:v>
                </c:pt>
                <c:pt idx="1240">
                  <c:v>1084207</c:v>
                </c:pt>
                <c:pt idx="1241">
                  <c:v>1086290.5</c:v>
                </c:pt>
                <c:pt idx="1242">
                  <c:v>1088376</c:v>
                </c:pt>
                <c:pt idx="1243">
                  <c:v>1090463.5</c:v>
                </c:pt>
                <c:pt idx="1244">
                  <c:v>1092553</c:v>
                </c:pt>
                <c:pt idx="1245">
                  <c:v>1094644.5</c:v>
                </c:pt>
                <c:pt idx="1246">
                  <c:v>1096738</c:v>
                </c:pt>
                <c:pt idx="1247">
                  <c:v>1098833.5</c:v>
                </c:pt>
                <c:pt idx="1248">
                  <c:v>1100931</c:v>
                </c:pt>
                <c:pt idx="1249">
                  <c:v>1103030.5</c:v>
                </c:pt>
                <c:pt idx="1250">
                  <c:v>1105132</c:v>
                </c:pt>
                <c:pt idx="1251">
                  <c:v>1107235.5</c:v>
                </c:pt>
                <c:pt idx="1252">
                  <c:v>1109341</c:v>
                </c:pt>
                <c:pt idx="1253">
                  <c:v>1111448.5</c:v>
                </c:pt>
                <c:pt idx="1254">
                  <c:v>1113558</c:v>
                </c:pt>
                <c:pt idx="1255">
                  <c:v>1115669.5</c:v>
                </c:pt>
                <c:pt idx="1256">
                  <c:v>1117783</c:v>
                </c:pt>
                <c:pt idx="1257">
                  <c:v>1119898.5</c:v>
                </c:pt>
                <c:pt idx="1258">
                  <c:v>1122016</c:v>
                </c:pt>
                <c:pt idx="1259">
                  <c:v>1124135.5</c:v>
                </c:pt>
                <c:pt idx="1260">
                  <c:v>1126257</c:v>
                </c:pt>
                <c:pt idx="1261">
                  <c:v>1128380.5</c:v>
                </c:pt>
                <c:pt idx="1262">
                  <c:v>1130506</c:v>
                </c:pt>
                <c:pt idx="1263">
                  <c:v>1132633.5</c:v>
                </c:pt>
                <c:pt idx="1264">
                  <c:v>1134763</c:v>
                </c:pt>
                <c:pt idx="1265">
                  <c:v>1136894.5</c:v>
                </c:pt>
                <c:pt idx="1266">
                  <c:v>1139028</c:v>
                </c:pt>
                <c:pt idx="1267">
                  <c:v>1141163.5</c:v>
                </c:pt>
                <c:pt idx="1268">
                  <c:v>1143301</c:v>
                </c:pt>
                <c:pt idx="1269">
                  <c:v>1145440.5</c:v>
                </c:pt>
                <c:pt idx="1270">
                  <c:v>1147582</c:v>
                </c:pt>
                <c:pt idx="1271">
                  <c:v>1149725.5</c:v>
                </c:pt>
                <c:pt idx="1272">
                  <c:v>1151871</c:v>
                </c:pt>
                <c:pt idx="1273">
                  <c:v>1154018.5</c:v>
                </c:pt>
                <c:pt idx="1274">
                  <c:v>1156168</c:v>
                </c:pt>
                <c:pt idx="1275">
                  <c:v>1158319.5</c:v>
                </c:pt>
                <c:pt idx="1276">
                  <c:v>1160473</c:v>
                </c:pt>
                <c:pt idx="1277">
                  <c:v>1162628.5</c:v>
                </c:pt>
                <c:pt idx="1278">
                  <c:v>1164786</c:v>
                </c:pt>
                <c:pt idx="1279">
                  <c:v>1166945.5</c:v>
                </c:pt>
                <c:pt idx="1280">
                  <c:v>1169107</c:v>
                </c:pt>
                <c:pt idx="1281">
                  <c:v>1171270.5</c:v>
                </c:pt>
                <c:pt idx="1282">
                  <c:v>1173436</c:v>
                </c:pt>
                <c:pt idx="1283">
                  <c:v>1175603.5</c:v>
                </c:pt>
                <c:pt idx="1284">
                  <c:v>1177773</c:v>
                </c:pt>
                <c:pt idx="1285">
                  <c:v>1179944.5</c:v>
                </c:pt>
                <c:pt idx="1286">
                  <c:v>1182118</c:v>
                </c:pt>
                <c:pt idx="1287">
                  <c:v>1184293.5</c:v>
                </c:pt>
                <c:pt idx="1288">
                  <c:v>1186471</c:v>
                </c:pt>
                <c:pt idx="1289">
                  <c:v>1188650.5</c:v>
                </c:pt>
                <c:pt idx="1290">
                  <c:v>1190832</c:v>
                </c:pt>
                <c:pt idx="1291">
                  <c:v>1193015.5</c:v>
                </c:pt>
                <c:pt idx="1292">
                  <c:v>1195201</c:v>
                </c:pt>
                <c:pt idx="1293">
                  <c:v>1197388.5</c:v>
                </c:pt>
                <c:pt idx="1294">
                  <c:v>1199578</c:v>
                </c:pt>
                <c:pt idx="1295">
                  <c:v>1201769.5</c:v>
                </c:pt>
                <c:pt idx="1296">
                  <c:v>1203963</c:v>
                </c:pt>
                <c:pt idx="1297">
                  <c:v>1206158.5</c:v>
                </c:pt>
                <c:pt idx="1298">
                  <c:v>1208356</c:v>
                </c:pt>
                <c:pt idx="1299">
                  <c:v>1210555.5</c:v>
                </c:pt>
                <c:pt idx="1300">
                  <c:v>1212757</c:v>
                </c:pt>
                <c:pt idx="1301">
                  <c:v>1214960.5</c:v>
                </c:pt>
                <c:pt idx="1302">
                  <c:v>1217166</c:v>
                </c:pt>
                <c:pt idx="1303">
                  <c:v>1219373.5</c:v>
                </c:pt>
                <c:pt idx="1304">
                  <c:v>1221583</c:v>
                </c:pt>
                <c:pt idx="1305">
                  <c:v>1223794.5</c:v>
                </c:pt>
                <c:pt idx="1306">
                  <c:v>1226008</c:v>
                </c:pt>
                <c:pt idx="1307">
                  <c:v>1228223.5</c:v>
                </c:pt>
                <c:pt idx="1308">
                  <c:v>1230441</c:v>
                </c:pt>
                <c:pt idx="1309">
                  <c:v>1232660.5</c:v>
                </c:pt>
                <c:pt idx="1310">
                  <c:v>1234882</c:v>
                </c:pt>
                <c:pt idx="1311">
                  <c:v>1237105.5</c:v>
                </c:pt>
                <c:pt idx="1312">
                  <c:v>1239331</c:v>
                </c:pt>
                <c:pt idx="1313">
                  <c:v>1241558.5</c:v>
                </c:pt>
                <c:pt idx="1314">
                  <c:v>1243788</c:v>
                </c:pt>
                <c:pt idx="1315">
                  <c:v>1246019.5</c:v>
                </c:pt>
                <c:pt idx="1316">
                  <c:v>1248253</c:v>
                </c:pt>
                <c:pt idx="1317">
                  <c:v>1250488.5</c:v>
                </c:pt>
                <c:pt idx="1318">
                  <c:v>1252726</c:v>
                </c:pt>
                <c:pt idx="1319">
                  <c:v>1254965.5</c:v>
                </c:pt>
                <c:pt idx="1320">
                  <c:v>1257207</c:v>
                </c:pt>
                <c:pt idx="1321">
                  <c:v>1259450.5</c:v>
                </c:pt>
                <c:pt idx="1322">
                  <c:v>1261696</c:v>
                </c:pt>
                <c:pt idx="1323">
                  <c:v>1263943.5</c:v>
                </c:pt>
                <c:pt idx="1324">
                  <c:v>1266193</c:v>
                </c:pt>
                <c:pt idx="1325">
                  <c:v>1268444.5</c:v>
                </c:pt>
                <c:pt idx="1326">
                  <c:v>1270698</c:v>
                </c:pt>
                <c:pt idx="1327">
                  <c:v>1272953.5</c:v>
                </c:pt>
                <c:pt idx="1328">
                  <c:v>1275211</c:v>
                </c:pt>
                <c:pt idx="1329">
                  <c:v>1277470.5</c:v>
                </c:pt>
                <c:pt idx="1330">
                  <c:v>1279732</c:v>
                </c:pt>
                <c:pt idx="1331">
                  <c:v>1281995.5</c:v>
                </c:pt>
                <c:pt idx="1332">
                  <c:v>1284261</c:v>
                </c:pt>
                <c:pt idx="1333">
                  <c:v>1286528.5</c:v>
                </c:pt>
                <c:pt idx="1334">
                  <c:v>1288798</c:v>
                </c:pt>
                <c:pt idx="1335">
                  <c:v>1291069.5</c:v>
                </c:pt>
                <c:pt idx="1336">
                  <c:v>1293343</c:v>
                </c:pt>
                <c:pt idx="1337">
                  <c:v>1295618.5</c:v>
                </c:pt>
                <c:pt idx="1338">
                  <c:v>1297896</c:v>
                </c:pt>
                <c:pt idx="1339">
                  <c:v>1300175.5</c:v>
                </c:pt>
                <c:pt idx="1340">
                  <c:v>1302457</c:v>
                </c:pt>
                <c:pt idx="1341">
                  <c:v>1304740.5</c:v>
                </c:pt>
                <c:pt idx="1342">
                  <c:v>1307026</c:v>
                </c:pt>
                <c:pt idx="1343">
                  <c:v>1309313.5</c:v>
                </c:pt>
                <c:pt idx="1344">
                  <c:v>1311603</c:v>
                </c:pt>
                <c:pt idx="1345">
                  <c:v>1313894.5</c:v>
                </c:pt>
                <c:pt idx="1346">
                  <c:v>1316188</c:v>
                </c:pt>
                <c:pt idx="1347">
                  <c:v>1318483.5</c:v>
                </c:pt>
                <c:pt idx="1348">
                  <c:v>1320781</c:v>
                </c:pt>
                <c:pt idx="1349">
                  <c:v>1323080.5</c:v>
                </c:pt>
                <c:pt idx="1350">
                  <c:v>1325382</c:v>
                </c:pt>
                <c:pt idx="1351">
                  <c:v>1327685.5</c:v>
                </c:pt>
                <c:pt idx="1352">
                  <c:v>1329991</c:v>
                </c:pt>
                <c:pt idx="1353">
                  <c:v>1332298.5</c:v>
                </c:pt>
                <c:pt idx="1354">
                  <c:v>1334608</c:v>
                </c:pt>
                <c:pt idx="1355">
                  <c:v>1336919.5</c:v>
                </c:pt>
                <c:pt idx="1356">
                  <c:v>1339233</c:v>
                </c:pt>
                <c:pt idx="1357">
                  <c:v>1341548.5</c:v>
                </c:pt>
                <c:pt idx="1358">
                  <c:v>1343866</c:v>
                </c:pt>
                <c:pt idx="1359">
                  <c:v>1346185.5</c:v>
                </c:pt>
                <c:pt idx="1360">
                  <c:v>1348507</c:v>
                </c:pt>
                <c:pt idx="1361">
                  <c:v>1350830.5</c:v>
                </c:pt>
                <c:pt idx="1362">
                  <c:v>1353156</c:v>
                </c:pt>
                <c:pt idx="1363">
                  <c:v>1355483.5</c:v>
                </c:pt>
                <c:pt idx="1364">
                  <c:v>1357813</c:v>
                </c:pt>
                <c:pt idx="1365">
                  <c:v>1360144.5</c:v>
                </c:pt>
                <c:pt idx="1366">
                  <c:v>1362478</c:v>
                </c:pt>
                <c:pt idx="1367">
                  <c:v>1364813.5</c:v>
                </c:pt>
                <c:pt idx="1368">
                  <c:v>1367151</c:v>
                </c:pt>
                <c:pt idx="1369">
                  <c:v>1369490.5</c:v>
                </c:pt>
                <c:pt idx="1370">
                  <c:v>1371832</c:v>
                </c:pt>
                <c:pt idx="1371">
                  <c:v>1374175.5</c:v>
                </c:pt>
                <c:pt idx="1372">
                  <c:v>1376521</c:v>
                </c:pt>
                <c:pt idx="1373">
                  <c:v>1378868.5</c:v>
                </c:pt>
                <c:pt idx="1374">
                  <c:v>1381218</c:v>
                </c:pt>
                <c:pt idx="1375">
                  <c:v>1383569.5</c:v>
                </c:pt>
                <c:pt idx="1376">
                  <c:v>1385923</c:v>
                </c:pt>
                <c:pt idx="1377">
                  <c:v>1388278.5</c:v>
                </c:pt>
                <c:pt idx="1378">
                  <c:v>1390636</c:v>
                </c:pt>
                <c:pt idx="1379">
                  <c:v>1392995.5</c:v>
                </c:pt>
                <c:pt idx="1380">
                  <c:v>1395357</c:v>
                </c:pt>
                <c:pt idx="1381">
                  <c:v>1397720.5</c:v>
                </c:pt>
                <c:pt idx="1382">
                  <c:v>1400086</c:v>
                </c:pt>
                <c:pt idx="1383">
                  <c:v>1402453.5</c:v>
                </c:pt>
                <c:pt idx="1384">
                  <c:v>1404823</c:v>
                </c:pt>
                <c:pt idx="1385">
                  <c:v>1407194.5</c:v>
                </c:pt>
                <c:pt idx="1386">
                  <c:v>1409568</c:v>
                </c:pt>
                <c:pt idx="1387">
                  <c:v>1411943.5</c:v>
                </c:pt>
                <c:pt idx="1388">
                  <c:v>1414321</c:v>
                </c:pt>
                <c:pt idx="1389">
                  <c:v>1416700.5</c:v>
                </c:pt>
                <c:pt idx="1390">
                  <c:v>1419082</c:v>
                </c:pt>
                <c:pt idx="1391">
                  <c:v>1421465.5</c:v>
                </c:pt>
                <c:pt idx="1392">
                  <c:v>1423851</c:v>
                </c:pt>
                <c:pt idx="1393">
                  <c:v>1426238.5</c:v>
                </c:pt>
                <c:pt idx="1394">
                  <c:v>1428628</c:v>
                </c:pt>
                <c:pt idx="1395">
                  <c:v>1431019.5</c:v>
                </c:pt>
                <c:pt idx="1396">
                  <c:v>1433413</c:v>
                </c:pt>
                <c:pt idx="1397">
                  <c:v>1435808.5</c:v>
                </c:pt>
                <c:pt idx="1398">
                  <c:v>1438206</c:v>
                </c:pt>
                <c:pt idx="1399">
                  <c:v>1440605.5</c:v>
                </c:pt>
                <c:pt idx="1400">
                  <c:v>1443007</c:v>
                </c:pt>
                <c:pt idx="1401">
                  <c:v>1445410.5</c:v>
                </c:pt>
                <c:pt idx="1402">
                  <c:v>1447816</c:v>
                </c:pt>
                <c:pt idx="1403">
                  <c:v>1450223.5</c:v>
                </c:pt>
                <c:pt idx="1404">
                  <c:v>1452633</c:v>
                </c:pt>
                <c:pt idx="1405">
                  <c:v>1455044.5</c:v>
                </c:pt>
                <c:pt idx="1406">
                  <c:v>1457458</c:v>
                </c:pt>
                <c:pt idx="1407">
                  <c:v>1459873.5</c:v>
                </c:pt>
                <c:pt idx="1408">
                  <c:v>1462291</c:v>
                </c:pt>
                <c:pt idx="1409">
                  <c:v>1464710.5</c:v>
                </c:pt>
                <c:pt idx="1410">
                  <c:v>1467132</c:v>
                </c:pt>
                <c:pt idx="1411">
                  <c:v>1469555.5</c:v>
                </c:pt>
                <c:pt idx="1412">
                  <c:v>1471981</c:v>
                </c:pt>
                <c:pt idx="1413">
                  <c:v>1474408.5</c:v>
                </c:pt>
                <c:pt idx="1414">
                  <c:v>1476838</c:v>
                </c:pt>
                <c:pt idx="1415">
                  <c:v>1479269.5</c:v>
                </c:pt>
                <c:pt idx="1416">
                  <c:v>1481703</c:v>
                </c:pt>
                <c:pt idx="1417">
                  <c:v>1484138.5</c:v>
                </c:pt>
                <c:pt idx="1418">
                  <c:v>1486576</c:v>
                </c:pt>
                <c:pt idx="1419">
                  <c:v>1489015.5</c:v>
                </c:pt>
                <c:pt idx="1420">
                  <c:v>1491457</c:v>
                </c:pt>
                <c:pt idx="1421">
                  <c:v>1493900.5</c:v>
                </c:pt>
                <c:pt idx="1422">
                  <c:v>1496346</c:v>
                </c:pt>
                <c:pt idx="1423">
                  <c:v>1498793.5</c:v>
                </c:pt>
                <c:pt idx="1424">
                  <c:v>1501243</c:v>
                </c:pt>
                <c:pt idx="1425">
                  <c:v>1503694.5</c:v>
                </c:pt>
                <c:pt idx="1426">
                  <c:v>1506148</c:v>
                </c:pt>
                <c:pt idx="1427">
                  <c:v>1508603.5</c:v>
                </c:pt>
                <c:pt idx="1428">
                  <c:v>1511061</c:v>
                </c:pt>
                <c:pt idx="1429">
                  <c:v>1513520.5</c:v>
                </c:pt>
                <c:pt idx="1430">
                  <c:v>1515982</c:v>
                </c:pt>
                <c:pt idx="1431">
                  <c:v>1518445.5</c:v>
                </c:pt>
                <c:pt idx="1432">
                  <c:v>1520911</c:v>
                </c:pt>
                <c:pt idx="1433">
                  <c:v>1523378.5</c:v>
                </c:pt>
                <c:pt idx="1434">
                  <c:v>1525848</c:v>
                </c:pt>
                <c:pt idx="1435">
                  <c:v>1528319.5</c:v>
                </c:pt>
                <c:pt idx="1436">
                  <c:v>1530793</c:v>
                </c:pt>
                <c:pt idx="1437">
                  <c:v>1533268.5</c:v>
                </c:pt>
                <c:pt idx="1438">
                  <c:v>1535746</c:v>
                </c:pt>
                <c:pt idx="1439">
                  <c:v>1538225.5</c:v>
                </c:pt>
                <c:pt idx="1440">
                  <c:v>1540707</c:v>
                </c:pt>
                <c:pt idx="1441">
                  <c:v>1543190.5</c:v>
                </c:pt>
                <c:pt idx="1442">
                  <c:v>1545676</c:v>
                </c:pt>
                <c:pt idx="1443">
                  <c:v>1548163.5</c:v>
                </c:pt>
                <c:pt idx="1444">
                  <c:v>1550653</c:v>
                </c:pt>
                <c:pt idx="1445">
                  <c:v>1553144.5</c:v>
                </c:pt>
                <c:pt idx="1446">
                  <c:v>1555638</c:v>
                </c:pt>
                <c:pt idx="1447">
                  <c:v>1558133.5</c:v>
                </c:pt>
                <c:pt idx="1448">
                  <c:v>1560631</c:v>
                </c:pt>
                <c:pt idx="1449">
                  <c:v>1563130.5</c:v>
                </c:pt>
                <c:pt idx="1450">
                  <c:v>1565632</c:v>
                </c:pt>
                <c:pt idx="1451">
                  <c:v>1568135.5</c:v>
                </c:pt>
                <c:pt idx="1452">
                  <c:v>1570641</c:v>
                </c:pt>
                <c:pt idx="1453">
                  <c:v>1573148.5</c:v>
                </c:pt>
                <c:pt idx="1454">
                  <c:v>1575658</c:v>
                </c:pt>
                <c:pt idx="1455">
                  <c:v>1578169.5</c:v>
                </c:pt>
                <c:pt idx="1456">
                  <c:v>1580683</c:v>
                </c:pt>
                <c:pt idx="1457">
                  <c:v>1583198.5</c:v>
                </c:pt>
                <c:pt idx="1458">
                  <c:v>1585716</c:v>
                </c:pt>
                <c:pt idx="1459">
                  <c:v>1588235.5</c:v>
                </c:pt>
                <c:pt idx="1460">
                  <c:v>1590757</c:v>
                </c:pt>
                <c:pt idx="1461">
                  <c:v>1593280.5</c:v>
                </c:pt>
                <c:pt idx="1462">
                  <c:v>1595806</c:v>
                </c:pt>
                <c:pt idx="1463">
                  <c:v>1598333.5</c:v>
                </c:pt>
                <c:pt idx="1464">
                  <c:v>1600863</c:v>
                </c:pt>
                <c:pt idx="1465">
                  <c:v>1603394.5</c:v>
                </c:pt>
                <c:pt idx="1466">
                  <c:v>1605928</c:v>
                </c:pt>
                <c:pt idx="1467">
                  <c:v>1608463.5</c:v>
                </c:pt>
                <c:pt idx="1468">
                  <c:v>1611001</c:v>
                </c:pt>
                <c:pt idx="1469">
                  <c:v>1613540.5</c:v>
                </c:pt>
                <c:pt idx="1470">
                  <c:v>1616082</c:v>
                </c:pt>
                <c:pt idx="1471">
                  <c:v>1618625.5</c:v>
                </c:pt>
                <c:pt idx="1472">
                  <c:v>1621171</c:v>
                </c:pt>
                <c:pt idx="1473">
                  <c:v>1623718.5</c:v>
                </c:pt>
                <c:pt idx="1474">
                  <c:v>1626268</c:v>
                </c:pt>
                <c:pt idx="1475">
                  <c:v>1628819.5</c:v>
                </c:pt>
                <c:pt idx="1476">
                  <c:v>1631373</c:v>
                </c:pt>
                <c:pt idx="1477">
                  <c:v>1633928.5</c:v>
                </c:pt>
                <c:pt idx="1478">
                  <c:v>1636486</c:v>
                </c:pt>
                <c:pt idx="1479">
                  <c:v>1639045.5</c:v>
                </c:pt>
                <c:pt idx="1480">
                  <c:v>1641607</c:v>
                </c:pt>
                <c:pt idx="1481">
                  <c:v>1644170.5</c:v>
                </c:pt>
                <c:pt idx="1482">
                  <c:v>1646736</c:v>
                </c:pt>
                <c:pt idx="1483">
                  <c:v>1649303.5</c:v>
                </c:pt>
                <c:pt idx="1484">
                  <c:v>1651873</c:v>
                </c:pt>
                <c:pt idx="1485">
                  <c:v>1654444.5</c:v>
                </c:pt>
                <c:pt idx="1486">
                  <c:v>1657018</c:v>
                </c:pt>
                <c:pt idx="1487">
                  <c:v>1659593.5</c:v>
                </c:pt>
                <c:pt idx="1488">
                  <c:v>1662171</c:v>
                </c:pt>
                <c:pt idx="1489">
                  <c:v>1664750.5</c:v>
                </c:pt>
                <c:pt idx="1490">
                  <c:v>1667332</c:v>
                </c:pt>
                <c:pt idx="1491">
                  <c:v>1669915.5</c:v>
                </c:pt>
                <c:pt idx="1492">
                  <c:v>1672501</c:v>
                </c:pt>
                <c:pt idx="1493">
                  <c:v>1675088.5</c:v>
                </c:pt>
                <c:pt idx="1494">
                  <c:v>1677678</c:v>
                </c:pt>
                <c:pt idx="1495">
                  <c:v>1680269.5</c:v>
                </c:pt>
                <c:pt idx="1496">
                  <c:v>1682863</c:v>
                </c:pt>
                <c:pt idx="1497">
                  <c:v>1685458.5</c:v>
                </c:pt>
                <c:pt idx="1498">
                  <c:v>1688056</c:v>
                </c:pt>
                <c:pt idx="1499">
                  <c:v>1690655.5</c:v>
                </c:pt>
                <c:pt idx="1500">
                  <c:v>1693257</c:v>
                </c:pt>
                <c:pt idx="1501">
                  <c:v>1695860.5</c:v>
                </c:pt>
                <c:pt idx="1502">
                  <c:v>1698466</c:v>
                </c:pt>
                <c:pt idx="1503">
                  <c:v>1701073.5</c:v>
                </c:pt>
                <c:pt idx="1504">
                  <c:v>1703683</c:v>
                </c:pt>
                <c:pt idx="1505">
                  <c:v>1706294.5</c:v>
                </c:pt>
                <c:pt idx="1506">
                  <c:v>1708908</c:v>
                </c:pt>
                <c:pt idx="1507">
                  <c:v>1711523.5</c:v>
                </c:pt>
                <c:pt idx="1508">
                  <c:v>1714141</c:v>
                </c:pt>
                <c:pt idx="1509">
                  <c:v>1716760.5</c:v>
                </c:pt>
                <c:pt idx="1510">
                  <c:v>1719382</c:v>
                </c:pt>
                <c:pt idx="1511">
                  <c:v>1722005.5</c:v>
                </c:pt>
                <c:pt idx="1512">
                  <c:v>1724631</c:v>
                </c:pt>
                <c:pt idx="1513">
                  <c:v>1727258.5</c:v>
                </c:pt>
                <c:pt idx="1514">
                  <c:v>1729888</c:v>
                </c:pt>
                <c:pt idx="1515">
                  <c:v>1732519.5</c:v>
                </c:pt>
                <c:pt idx="1516">
                  <c:v>1735153</c:v>
                </c:pt>
                <c:pt idx="1517">
                  <c:v>1737788.5</c:v>
                </c:pt>
                <c:pt idx="1518">
                  <c:v>1740426</c:v>
                </c:pt>
                <c:pt idx="1519">
                  <c:v>1743065.5</c:v>
                </c:pt>
                <c:pt idx="1520">
                  <c:v>1745707</c:v>
                </c:pt>
                <c:pt idx="1521">
                  <c:v>1748350.5</c:v>
                </c:pt>
                <c:pt idx="1522">
                  <c:v>1750996</c:v>
                </c:pt>
                <c:pt idx="1523">
                  <c:v>1753643.5</c:v>
                </c:pt>
                <c:pt idx="1524">
                  <c:v>1756293</c:v>
                </c:pt>
                <c:pt idx="1525">
                  <c:v>1758944.5</c:v>
                </c:pt>
                <c:pt idx="1526">
                  <c:v>1761598</c:v>
                </c:pt>
                <c:pt idx="1527">
                  <c:v>1764253.5</c:v>
                </c:pt>
                <c:pt idx="1528">
                  <c:v>1766911</c:v>
                </c:pt>
                <c:pt idx="1529">
                  <c:v>1769570.5</c:v>
                </c:pt>
                <c:pt idx="1530">
                  <c:v>1772232</c:v>
                </c:pt>
                <c:pt idx="1531">
                  <c:v>1774895.5</c:v>
                </c:pt>
                <c:pt idx="1532">
                  <c:v>1777561</c:v>
                </c:pt>
                <c:pt idx="1533">
                  <c:v>1780228.5</c:v>
                </c:pt>
                <c:pt idx="1534">
                  <c:v>1782898</c:v>
                </c:pt>
                <c:pt idx="1535">
                  <c:v>1785569.5</c:v>
                </c:pt>
                <c:pt idx="1536">
                  <c:v>1788243</c:v>
                </c:pt>
                <c:pt idx="1537">
                  <c:v>1790918.5</c:v>
                </c:pt>
                <c:pt idx="1538">
                  <c:v>1793596</c:v>
                </c:pt>
                <c:pt idx="1539">
                  <c:v>1796275.5</c:v>
                </c:pt>
                <c:pt idx="1540">
                  <c:v>1798957</c:v>
                </c:pt>
                <c:pt idx="1541">
                  <c:v>1801640.5</c:v>
                </c:pt>
                <c:pt idx="1542">
                  <c:v>1804326</c:v>
                </c:pt>
                <c:pt idx="1543">
                  <c:v>1807013.5</c:v>
                </c:pt>
                <c:pt idx="1544">
                  <c:v>1809703</c:v>
                </c:pt>
                <c:pt idx="1545">
                  <c:v>1812394.5</c:v>
                </c:pt>
                <c:pt idx="1546">
                  <c:v>1815088</c:v>
                </c:pt>
                <c:pt idx="1547">
                  <c:v>1817783.5</c:v>
                </c:pt>
                <c:pt idx="1548">
                  <c:v>1820481</c:v>
                </c:pt>
                <c:pt idx="1549">
                  <c:v>1823180.5</c:v>
                </c:pt>
                <c:pt idx="1550">
                  <c:v>1825882</c:v>
                </c:pt>
                <c:pt idx="1551">
                  <c:v>1828585.5</c:v>
                </c:pt>
                <c:pt idx="1552">
                  <c:v>1831291</c:v>
                </c:pt>
                <c:pt idx="1553">
                  <c:v>1833998.5</c:v>
                </c:pt>
                <c:pt idx="1554">
                  <c:v>1836708</c:v>
                </c:pt>
                <c:pt idx="1555">
                  <c:v>1839419.5</c:v>
                </c:pt>
                <c:pt idx="1556">
                  <c:v>1842133</c:v>
                </c:pt>
                <c:pt idx="1557">
                  <c:v>1844848.5</c:v>
                </c:pt>
                <c:pt idx="1558">
                  <c:v>1847566</c:v>
                </c:pt>
                <c:pt idx="1559">
                  <c:v>1850285.5</c:v>
                </c:pt>
                <c:pt idx="1560">
                  <c:v>1853007</c:v>
                </c:pt>
                <c:pt idx="1561">
                  <c:v>1855730.5</c:v>
                </c:pt>
                <c:pt idx="1562">
                  <c:v>1858456</c:v>
                </c:pt>
                <c:pt idx="1563">
                  <c:v>1861183.5</c:v>
                </c:pt>
                <c:pt idx="1564">
                  <c:v>1863913</c:v>
                </c:pt>
                <c:pt idx="1565">
                  <c:v>1866644.5</c:v>
                </c:pt>
                <c:pt idx="1566">
                  <c:v>1869378</c:v>
                </c:pt>
                <c:pt idx="1567">
                  <c:v>1872113.5</c:v>
                </c:pt>
                <c:pt idx="1568">
                  <c:v>1874851</c:v>
                </c:pt>
                <c:pt idx="1569">
                  <c:v>1877590.5</c:v>
                </c:pt>
                <c:pt idx="1570">
                  <c:v>1880332</c:v>
                </c:pt>
                <c:pt idx="1571">
                  <c:v>1883075.5</c:v>
                </c:pt>
                <c:pt idx="1572">
                  <c:v>1885821</c:v>
                </c:pt>
                <c:pt idx="1573">
                  <c:v>1888568.5</c:v>
                </c:pt>
                <c:pt idx="1574">
                  <c:v>1891318</c:v>
                </c:pt>
                <c:pt idx="1575">
                  <c:v>1894069.5</c:v>
                </c:pt>
                <c:pt idx="1576">
                  <c:v>1896823</c:v>
                </c:pt>
                <c:pt idx="1577">
                  <c:v>1899578.5</c:v>
                </c:pt>
                <c:pt idx="1578">
                  <c:v>1902336</c:v>
                </c:pt>
                <c:pt idx="1579">
                  <c:v>1905095.5</c:v>
                </c:pt>
                <c:pt idx="1580">
                  <c:v>1907857</c:v>
                </c:pt>
                <c:pt idx="1581">
                  <c:v>1910620.5</c:v>
                </c:pt>
                <c:pt idx="1582">
                  <c:v>1913386</c:v>
                </c:pt>
                <c:pt idx="1583">
                  <c:v>1916153.5</c:v>
                </c:pt>
                <c:pt idx="1584">
                  <c:v>1918923</c:v>
                </c:pt>
                <c:pt idx="1585">
                  <c:v>1921694.5</c:v>
                </c:pt>
                <c:pt idx="1586">
                  <c:v>1924468</c:v>
                </c:pt>
                <c:pt idx="1587">
                  <c:v>1927243.5</c:v>
                </c:pt>
                <c:pt idx="1588">
                  <c:v>1930021</c:v>
                </c:pt>
                <c:pt idx="1589">
                  <c:v>1932800.5</c:v>
                </c:pt>
                <c:pt idx="1590">
                  <c:v>1935582</c:v>
                </c:pt>
                <c:pt idx="1591">
                  <c:v>1938365.5</c:v>
                </c:pt>
                <c:pt idx="1592">
                  <c:v>1941151</c:v>
                </c:pt>
                <c:pt idx="1593">
                  <c:v>1943938.5</c:v>
                </c:pt>
                <c:pt idx="1594">
                  <c:v>1946728</c:v>
                </c:pt>
                <c:pt idx="1595">
                  <c:v>1949519.5</c:v>
                </c:pt>
                <c:pt idx="1596">
                  <c:v>1952313</c:v>
                </c:pt>
                <c:pt idx="1597">
                  <c:v>1955108.5</c:v>
                </c:pt>
                <c:pt idx="1598">
                  <c:v>1957906</c:v>
                </c:pt>
                <c:pt idx="1599">
                  <c:v>1960705.5</c:v>
                </c:pt>
                <c:pt idx="1600">
                  <c:v>1963507</c:v>
                </c:pt>
                <c:pt idx="1601">
                  <c:v>1966310.5</c:v>
                </c:pt>
                <c:pt idx="1602">
                  <c:v>1969116</c:v>
                </c:pt>
                <c:pt idx="1603">
                  <c:v>1971923.5</c:v>
                </c:pt>
                <c:pt idx="1604">
                  <c:v>1974733</c:v>
                </c:pt>
                <c:pt idx="1605">
                  <c:v>1977544.5</c:v>
                </c:pt>
                <c:pt idx="1606">
                  <c:v>1980358</c:v>
                </c:pt>
                <c:pt idx="1607">
                  <c:v>1983173.5</c:v>
                </c:pt>
                <c:pt idx="1608">
                  <c:v>1985991</c:v>
                </c:pt>
                <c:pt idx="1609">
                  <c:v>1988810.5</c:v>
                </c:pt>
                <c:pt idx="1610">
                  <c:v>1991632</c:v>
                </c:pt>
                <c:pt idx="1611">
                  <c:v>1994455.5</c:v>
                </c:pt>
                <c:pt idx="1612">
                  <c:v>1997281</c:v>
                </c:pt>
                <c:pt idx="1613">
                  <c:v>2000108.5</c:v>
                </c:pt>
                <c:pt idx="1614">
                  <c:v>2002938</c:v>
                </c:pt>
                <c:pt idx="1615">
                  <c:v>2005769.5</c:v>
                </c:pt>
                <c:pt idx="1616">
                  <c:v>2008603</c:v>
                </c:pt>
                <c:pt idx="1617">
                  <c:v>2011438.5</c:v>
                </c:pt>
                <c:pt idx="1618">
                  <c:v>2014276</c:v>
                </c:pt>
                <c:pt idx="1619">
                  <c:v>2017115.5</c:v>
                </c:pt>
                <c:pt idx="1620">
                  <c:v>2019957</c:v>
                </c:pt>
                <c:pt idx="1621">
                  <c:v>2022800.5</c:v>
                </c:pt>
                <c:pt idx="1622">
                  <c:v>2025646</c:v>
                </c:pt>
                <c:pt idx="1623">
                  <c:v>2028493.5</c:v>
                </c:pt>
                <c:pt idx="1624">
                  <c:v>2031343</c:v>
                </c:pt>
                <c:pt idx="1625">
                  <c:v>2034194.5</c:v>
                </c:pt>
                <c:pt idx="1626">
                  <c:v>2037048</c:v>
                </c:pt>
                <c:pt idx="1627">
                  <c:v>2039903.5</c:v>
                </c:pt>
                <c:pt idx="1628">
                  <c:v>2042761</c:v>
                </c:pt>
                <c:pt idx="1629">
                  <c:v>2045620.5</c:v>
                </c:pt>
                <c:pt idx="1630">
                  <c:v>2048482</c:v>
                </c:pt>
                <c:pt idx="1631">
                  <c:v>2051345.5</c:v>
                </c:pt>
                <c:pt idx="1632">
                  <c:v>2054211</c:v>
                </c:pt>
                <c:pt idx="1633">
                  <c:v>2057078.5</c:v>
                </c:pt>
                <c:pt idx="1634">
                  <c:v>2059948</c:v>
                </c:pt>
                <c:pt idx="1635">
                  <c:v>2062819.5</c:v>
                </c:pt>
                <c:pt idx="1636">
                  <c:v>2065693</c:v>
                </c:pt>
                <c:pt idx="1637">
                  <c:v>2068568.5</c:v>
                </c:pt>
                <c:pt idx="1638">
                  <c:v>2071446</c:v>
                </c:pt>
                <c:pt idx="1639">
                  <c:v>2074325.5</c:v>
                </c:pt>
                <c:pt idx="1640">
                  <c:v>2077207</c:v>
                </c:pt>
                <c:pt idx="1641">
                  <c:v>2080090.5</c:v>
                </c:pt>
                <c:pt idx="1642">
                  <c:v>2082976</c:v>
                </c:pt>
                <c:pt idx="1643">
                  <c:v>2085863.5</c:v>
                </c:pt>
                <c:pt idx="1644">
                  <c:v>2088753</c:v>
                </c:pt>
                <c:pt idx="1645">
                  <c:v>2091644.5</c:v>
                </c:pt>
                <c:pt idx="1646">
                  <c:v>2094538</c:v>
                </c:pt>
                <c:pt idx="1647">
                  <c:v>2097433.5</c:v>
                </c:pt>
                <c:pt idx="1648">
                  <c:v>2100331</c:v>
                </c:pt>
                <c:pt idx="1649">
                  <c:v>2103230.5</c:v>
                </c:pt>
                <c:pt idx="1650">
                  <c:v>2106132</c:v>
                </c:pt>
                <c:pt idx="1651">
                  <c:v>2109035.5</c:v>
                </c:pt>
                <c:pt idx="1652">
                  <c:v>2111941</c:v>
                </c:pt>
                <c:pt idx="1653">
                  <c:v>2114848.5</c:v>
                </c:pt>
                <c:pt idx="1654">
                  <c:v>2117758</c:v>
                </c:pt>
                <c:pt idx="1655">
                  <c:v>2120669.5</c:v>
                </c:pt>
                <c:pt idx="1656">
                  <c:v>2123583</c:v>
                </c:pt>
                <c:pt idx="1657">
                  <c:v>2126498.5</c:v>
                </c:pt>
                <c:pt idx="1658">
                  <c:v>2129416</c:v>
                </c:pt>
                <c:pt idx="1659">
                  <c:v>2132335.5</c:v>
                </c:pt>
                <c:pt idx="1660">
                  <c:v>2135257</c:v>
                </c:pt>
                <c:pt idx="1661">
                  <c:v>2138180.5</c:v>
                </c:pt>
                <c:pt idx="1662">
                  <c:v>2141106</c:v>
                </c:pt>
                <c:pt idx="1663">
                  <c:v>2144033.5</c:v>
                </c:pt>
                <c:pt idx="1664">
                  <c:v>2146963</c:v>
                </c:pt>
                <c:pt idx="1665">
                  <c:v>2149894.5</c:v>
                </c:pt>
                <c:pt idx="1666">
                  <c:v>2152828</c:v>
                </c:pt>
                <c:pt idx="1667">
                  <c:v>2155763.5</c:v>
                </c:pt>
                <c:pt idx="1668">
                  <c:v>2158701</c:v>
                </c:pt>
                <c:pt idx="1669">
                  <c:v>2161640.5</c:v>
                </c:pt>
                <c:pt idx="1670">
                  <c:v>2164582</c:v>
                </c:pt>
                <c:pt idx="1671">
                  <c:v>2167525.5</c:v>
                </c:pt>
                <c:pt idx="1672">
                  <c:v>2170471</c:v>
                </c:pt>
                <c:pt idx="1673">
                  <c:v>2173418.5</c:v>
                </c:pt>
                <c:pt idx="1674">
                  <c:v>2176368</c:v>
                </c:pt>
                <c:pt idx="1675">
                  <c:v>2179319.5</c:v>
                </c:pt>
                <c:pt idx="1676">
                  <c:v>2182273</c:v>
                </c:pt>
                <c:pt idx="1677">
                  <c:v>2185228.5</c:v>
                </c:pt>
                <c:pt idx="1678">
                  <c:v>2188186</c:v>
                </c:pt>
                <c:pt idx="1679">
                  <c:v>2191145.5</c:v>
                </c:pt>
                <c:pt idx="1680">
                  <c:v>2194107</c:v>
                </c:pt>
                <c:pt idx="1681">
                  <c:v>2197070.5</c:v>
                </c:pt>
                <c:pt idx="1682">
                  <c:v>2200036</c:v>
                </c:pt>
                <c:pt idx="1683">
                  <c:v>2203003.5</c:v>
                </c:pt>
                <c:pt idx="1684">
                  <c:v>2205973</c:v>
                </c:pt>
                <c:pt idx="1685">
                  <c:v>2208944.5</c:v>
                </c:pt>
                <c:pt idx="1686">
                  <c:v>2211918</c:v>
                </c:pt>
                <c:pt idx="1687">
                  <c:v>2214893.5</c:v>
                </c:pt>
                <c:pt idx="1688">
                  <c:v>2217871</c:v>
                </c:pt>
                <c:pt idx="1689">
                  <c:v>2220850.5</c:v>
                </c:pt>
                <c:pt idx="1690">
                  <c:v>2223832</c:v>
                </c:pt>
                <c:pt idx="1691">
                  <c:v>2226815.5</c:v>
                </c:pt>
                <c:pt idx="1692">
                  <c:v>2229801</c:v>
                </c:pt>
                <c:pt idx="1693">
                  <c:v>2232788.5</c:v>
                </c:pt>
                <c:pt idx="1694">
                  <c:v>2235778</c:v>
                </c:pt>
                <c:pt idx="1695">
                  <c:v>2238769.5</c:v>
                </c:pt>
                <c:pt idx="1696">
                  <c:v>2241763</c:v>
                </c:pt>
                <c:pt idx="1697">
                  <c:v>2244758.5</c:v>
                </c:pt>
                <c:pt idx="1698">
                  <c:v>2247756</c:v>
                </c:pt>
                <c:pt idx="1699">
                  <c:v>2250755.5</c:v>
                </c:pt>
                <c:pt idx="1700">
                  <c:v>2253757</c:v>
                </c:pt>
                <c:pt idx="1701">
                  <c:v>2256760.5</c:v>
                </c:pt>
                <c:pt idx="1702">
                  <c:v>2259766</c:v>
                </c:pt>
                <c:pt idx="1703">
                  <c:v>2262773.5</c:v>
                </c:pt>
                <c:pt idx="1704">
                  <c:v>2265783</c:v>
                </c:pt>
                <c:pt idx="1705">
                  <c:v>2268794.5</c:v>
                </c:pt>
                <c:pt idx="1706">
                  <c:v>2271808</c:v>
                </c:pt>
                <c:pt idx="1707">
                  <c:v>2274823.5</c:v>
                </c:pt>
                <c:pt idx="1708">
                  <c:v>2277841</c:v>
                </c:pt>
                <c:pt idx="1709">
                  <c:v>2280860.5</c:v>
                </c:pt>
                <c:pt idx="1710">
                  <c:v>2283882</c:v>
                </c:pt>
                <c:pt idx="1711">
                  <c:v>2286905.5</c:v>
                </c:pt>
                <c:pt idx="1712">
                  <c:v>2289931</c:v>
                </c:pt>
                <c:pt idx="1713">
                  <c:v>2292958.5</c:v>
                </c:pt>
                <c:pt idx="1714">
                  <c:v>2295988</c:v>
                </c:pt>
                <c:pt idx="1715">
                  <c:v>2299019.5</c:v>
                </c:pt>
                <c:pt idx="1716">
                  <c:v>2302053</c:v>
                </c:pt>
                <c:pt idx="1717">
                  <c:v>2305088.5</c:v>
                </c:pt>
                <c:pt idx="1718">
                  <c:v>2308126</c:v>
                </c:pt>
                <c:pt idx="1719">
                  <c:v>2311165.5</c:v>
                </c:pt>
                <c:pt idx="1720">
                  <c:v>2314207</c:v>
                </c:pt>
                <c:pt idx="1721">
                  <c:v>2317250.5</c:v>
                </c:pt>
                <c:pt idx="1722">
                  <c:v>2320296</c:v>
                </c:pt>
                <c:pt idx="1723">
                  <c:v>2323343.5</c:v>
                </c:pt>
                <c:pt idx="1724">
                  <c:v>2326393</c:v>
                </c:pt>
                <c:pt idx="1725">
                  <c:v>2329444.5</c:v>
                </c:pt>
                <c:pt idx="1726">
                  <c:v>2332498</c:v>
                </c:pt>
                <c:pt idx="1727">
                  <c:v>2335553.5</c:v>
                </c:pt>
                <c:pt idx="1728">
                  <c:v>2338611</c:v>
                </c:pt>
                <c:pt idx="1729">
                  <c:v>2341670.5</c:v>
                </c:pt>
                <c:pt idx="1730">
                  <c:v>2344732</c:v>
                </c:pt>
                <c:pt idx="1731">
                  <c:v>2347795.5</c:v>
                </c:pt>
                <c:pt idx="1732">
                  <c:v>2350861</c:v>
                </c:pt>
                <c:pt idx="1733">
                  <c:v>2353928.5</c:v>
                </c:pt>
                <c:pt idx="1734">
                  <c:v>2356998</c:v>
                </c:pt>
                <c:pt idx="1735">
                  <c:v>2360069.5</c:v>
                </c:pt>
                <c:pt idx="1736">
                  <c:v>2363143</c:v>
                </c:pt>
                <c:pt idx="1737">
                  <c:v>2366218.5</c:v>
                </c:pt>
                <c:pt idx="1738">
                  <c:v>2369296</c:v>
                </c:pt>
                <c:pt idx="1739">
                  <c:v>2372375.5</c:v>
                </c:pt>
                <c:pt idx="1740">
                  <c:v>2375457</c:v>
                </c:pt>
                <c:pt idx="1741">
                  <c:v>2378540.5</c:v>
                </c:pt>
                <c:pt idx="1742">
                  <c:v>2381626</c:v>
                </c:pt>
                <c:pt idx="1743">
                  <c:v>2384713.5</c:v>
                </c:pt>
                <c:pt idx="1744">
                  <c:v>2387803</c:v>
                </c:pt>
                <c:pt idx="1745">
                  <c:v>2390894.5</c:v>
                </c:pt>
                <c:pt idx="1746">
                  <c:v>2393988</c:v>
                </c:pt>
                <c:pt idx="1747">
                  <c:v>2397083.5</c:v>
                </c:pt>
                <c:pt idx="1748">
                  <c:v>2400181</c:v>
                </c:pt>
                <c:pt idx="1749">
                  <c:v>2403280.5</c:v>
                </c:pt>
                <c:pt idx="1750">
                  <c:v>2406382</c:v>
                </c:pt>
                <c:pt idx="1751">
                  <c:v>2409485.5</c:v>
                </c:pt>
                <c:pt idx="1752">
                  <c:v>2412591</c:v>
                </c:pt>
                <c:pt idx="1753">
                  <c:v>2415698.5</c:v>
                </c:pt>
                <c:pt idx="1754">
                  <c:v>2418808</c:v>
                </c:pt>
                <c:pt idx="1755">
                  <c:v>2421919.5</c:v>
                </c:pt>
                <c:pt idx="1756">
                  <c:v>2425033</c:v>
                </c:pt>
                <c:pt idx="1757">
                  <c:v>2428148.5</c:v>
                </c:pt>
                <c:pt idx="1758">
                  <c:v>2431266</c:v>
                </c:pt>
                <c:pt idx="1759">
                  <c:v>2434385.5</c:v>
                </c:pt>
                <c:pt idx="1760">
                  <c:v>2437507</c:v>
                </c:pt>
                <c:pt idx="1761">
                  <c:v>2440630.5</c:v>
                </c:pt>
                <c:pt idx="1762">
                  <c:v>2443756</c:v>
                </c:pt>
                <c:pt idx="1763">
                  <c:v>2446883.5</c:v>
                </c:pt>
                <c:pt idx="1764">
                  <c:v>2450013</c:v>
                </c:pt>
                <c:pt idx="1765">
                  <c:v>2453144.5</c:v>
                </c:pt>
                <c:pt idx="1766">
                  <c:v>2456278</c:v>
                </c:pt>
                <c:pt idx="1767">
                  <c:v>2459413.5</c:v>
                </c:pt>
                <c:pt idx="1768">
                  <c:v>2462551</c:v>
                </c:pt>
                <c:pt idx="1769">
                  <c:v>2465690.5</c:v>
                </c:pt>
                <c:pt idx="1770">
                  <c:v>2468832</c:v>
                </c:pt>
                <c:pt idx="1771">
                  <c:v>2471975.5</c:v>
                </c:pt>
                <c:pt idx="1772">
                  <c:v>2475121</c:v>
                </c:pt>
                <c:pt idx="1773">
                  <c:v>2478268.5</c:v>
                </c:pt>
                <c:pt idx="1774">
                  <c:v>2481418</c:v>
                </c:pt>
                <c:pt idx="1775">
                  <c:v>2484569.5</c:v>
                </c:pt>
                <c:pt idx="1776">
                  <c:v>2487723</c:v>
                </c:pt>
                <c:pt idx="1777">
                  <c:v>2490878.5</c:v>
                </c:pt>
                <c:pt idx="1778">
                  <c:v>2494036</c:v>
                </c:pt>
                <c:pt idx="1779">
                  <c:v>2497195.5</c:v>
                </c:pt>
                <c:pt idx="1780">
                  <c:v>2500357</c:v>
                </c:pt>
                <c:pt idx="1781">
                  <c:v>2503520.5</c:v>
                </c:pt>
                <c:pt idx="1782">
                  <c:v>2506686</c:v>
                </c:pt>
                <c:pt idx="1783">
                  <c:v>2509853.5</c:v>
                </c:pt>
                <c:pt idx="1784">
                  <c:v>2513023</c:v>
                </c:pt>
                <c:pt idx="1785">
                  <c:v>2516194.5</c:v>
                </c:pt>
                <c:pt idx="1786">
                  <c:v>2519368</c:v>
                </c:pt>
                <c:pt idx="1787">
                  <c:v>2522543.5</c:v>
                </c:pt>
                <c:pt idx="1788">
                  <c:v>2525721</c:v>
                </c:pt>
                <c:pt idx="1789">
                  <c:v>2528900.5</c:v>
                </c:pt>
                <c:pt idx="1790">
                  <c:v>2532082</c:v>
                </c:pt>
                <c:pt idx="1791">
                  <c:v>2535265.5</c:v>
                </c:pt>
                <c:pt idx="1792">
                  <c:v>2538451</c:v>
                </c:pt>
                <c:pt idx="1793">
                  <c:v>2541638.5</c:v>
                </c:pt>
                <c:pt idx="1794">
                  <c:v>2544828</c:v>
                </c:pt>
                <c:pt idx="1795">
                  <c:v>2548019.5</c:v>
                </c:pt>
                <c:pt idx="1796">
                  <c:v>2551213</c:v>
                </c:pt>
                <c:pt idx="1797">
                  <c:v>2554408.5</c:v>
                </c:pt>
                <c:pt idx="1798">
                  <c:v>2557606</c:v>
                </c:pt>
                <c:pt idx="1799">
                  <c:v>2560805.5</c:v>
                </c:pt>
                <c:pt idx="1800">
                  <c:v>2564007</c:v>
                </c:pt>
                <c:pt idx="1801">
                  <c:v>2567210.5</c:v>
                </c:pt>
                <c:pt idx="1802">
                  <c:v>2570416</c:v>
                </c:pt>
                <c:pt idx="1803">
                  <c:v>2573623.5</c:v>
                </c:pt>
                <c:pt idx="1804">
                  <c:v>2576833</c:v>
                </c:pt>
                <c:pt idx="1805">
                  <c:v>2580044.5</c:v>
                </c:pt>
                <c:pt idx="1806">
                  <c:v>2583258</c:v>
                </c:pt>
                <c:pt idx="1807">
                  <c:v>2586473.5</c:v>
                </c:pt>
                <c:pt idx="1808">
                  <c:v>2589691</c:v>
                </c:pt>
                <c:pt idx="1809">
                  <c:v>2592910.5</c:v>
                </c:pt>
                <c:pt idx="1810">
                  <c:v>2596132</c:v>
                </c:pt>
                <c:pt idx="1811">
                  <c:v>2599355.5</c:v>
                </c:pt>
                <c:pt idx="1812">
                  <c:v>2602581</c:v>
                </c:pt>
                <c:pt idx="1813">
                  <c:v>2605808.5</c:v>
                </c:pt>
                <c:pt idx="1814">
                  <c:v>2609038</c:v>
                </c:pt>
                <c:pt idx="1815">
                  <c:v>2612269.5</c:v>
                </c:pt>
                <c:pt idx="1816">
                  <c:v>2615503</c:v>
                </c:pt>
                <c:pt idx="1817">
                  <c:v>2618738.5</c:v>
                </c:pt>
                <c:pt idx="1818">
                  <c:v>2621976</c:v>
                </c:pt>
                <c:pt idx="1819">
                  <c:v>2625215.5</c:v>
                </c:pt>
                <c:pt idx="1820">
                  <c:v>2628457</c:v>
                </c:pt>
                <c:pt idx="1821">
                  <c:v>2631700.5</c:v>
                </c:pt>
                <c:pt idx="1822">
                  <c:v>2634946</c:v>
                </c:pt>
                <c:pt idx="1823">
                  <c:v>2638193.5</c:v>
                </c:pt>
                <c:pt idx="1824">
                  <c:v>2641443</c:v>
                </c:pt>
                <c:pt idx="1825">
                  <c:v>2644694.5</c:v>
                </c:pt>
                <c:pt idx="1826">
                  <c:v>2647948</c:v>
                </c:pt>
                <c:pt idx="1827">
                  <c:v>2651203.5</c:v>
                </c:pt>
                <c:pt idx="1828">
                  <c:v>2654461</c:v>
                </c:pt>
                <c:pt idx="1829">
                  <c:v>2657720.5</c:v>
                </c:pt>
                <c:pt idx="1830">
                  <c:v>2660982</c:v>
                </c:pt>
                <c:pt idx="1831">
                  <c:v>2664245.5</c:v>
                </c:pt>
                <c:pt idx="1832">
                  <c:v>2667511</c:v>
                </c:pt>
                <c:pt idx="1833">
                  <c:v>2670778.5</c:v>
                </c:pt>
                <c:pt idx="1834">
                  <c:v>2674048</c:v>
                </c:pt>
                <c:pt idx="1835">
                  <c:v>2677319.5</c:v>
                </c:pt>
                <c:pt idx="1836">
                  <c:v>2680593</c:v>
                </c:pt>
                <c:pt idx="1837">
                  <c:v>2683868.5</c:v>
                </c:pt>
                <c:pt idx="1838">
                  <c:v>2687146</c:v>
                </c:pt>
                <c:pt idx="1839">
                  <c:v>2690425.5</c:v>
                </c:pt>
                <c:pt idx="1840">
                  <c:v>2693707</c:v>
                </c:pt>
                <c:pt idx="1841">
                  <c:v>2696990.5</c:v>
                </c:pt>
                <c:pt idx="1842">
                  <c:v>2700276</c:v>
                </c:pt>
                <c:pt idx="1843">
                  <c:v>2703563.5</c:v>
                </c:pt>
                <c:pt idx="1844">
                  <c:v>2706853</c:v>
                </c:pt>
                <c:pt idx="1845">
                  <c:v>2710144.5</c:v>
                </c:pt>
                <c:pt idx="1846">
                  <c:v>2713438</c:v>
                </c:pt>
                <c:pt idx="1847">
                  <c:v>2716733.5</c:v>
                </c:pt>
                <c:pt idx="1848">
                  <c:v>2720031</c:v>
                </c:pt>
                <c:pt idx="1849">
                  <c:v>2723330.5</c:v>
                </c:pt>
                <c:pt idx="1850">
                  <c:v>2726632</c:v>
                </c:pt>
                <c:pt idx="1851">
                  <c:v>2729935.5</c:v>
                </c:pt>
                <c:pt idx="1852">
                  <c:v>2733241</c:v>
                </c:pt>
                <c:pt idx="1853">
                  <c:v>2736548.5</c:v>
                </c:pt>
                <c:pt idx="1854">
                  <c:v>2739858</c:v>
                </c:pt>
                <c:pt idx="1855">
                  <c:v>2743169.5</c:v>
                </c:pt>
                <c:pt idx="1856">
                  <c:v>2746483</c:v>
                </c:pt>
                <c:pt idx="1857">
                  <c:v>2749798.5</c:v>
                </c:pt>
                <c:pt idx="1858">
                  <c:v>2753116</c:v>
                </c:pt>
                <c:pt idx="1859">
                  <c:v>2756435.5</c:v>
                </c:pt>
                <c:pt idx="1860">
                  <c:v>2759757</c:v>
                </c:pt>
                <c:pt idx="1861">
                  <c:v>2763080.5</c:v>
                </c:pt>
                <c:pt idx="1862">
                  <c:v>2766406</c:v>
                </c:pt>
                <c:pt idx="1863">
                  <c:v>2769733.5</c:v>
                </c:pt>
                <c:pt idx="1864">
                  <c:v>2773063</c:v>
                </c:pt>
                <c:pt idx="1865">
                  <c:v>2776394.5</c:v>
                </c:pt>
                <c:pt idx="1866">
                  <c:v>2779728</c:v>
                </c:pt>
                <c:pt idx="1867">
                  <c:v>2783063.5</c:v>
                </c:pt>
                <c:pt idx="1868">
                  <c:v>2786401</c:v>
                </c:pt>
                <c:pt idx="1869">
                  <c:v>2789740.5</c:v>
                </c:pt>
                <c:pt idx="1870">
                  <c:v>2793082</c:v>
                </c:pt>
                <c:pt idx="1871">
                  <c:v>2796425.5</c:v>
                </c:pt>
                <c:pt idx="1872">
                  <c:v>2799771</c:v>
                </c:pt>
                <c:pt idx="1873">
                  <c:v>2803118.5</c:v>
                </c:pt>
                <c:pt idx="1874">
                  <c:v>2806468</c:v>
                </c:pt>
                <c:pt idx="1875">
                  <c:v>2809819.5</c:v>
                </c:pt>
                <c:pt idx="1876">
                  <c:v>2813173</c:v>
                </c:pt>
                <c:pt idx="1877">
                  <c:v>2816528.5</c:v>
                </c:pt>
                <c:pt idx="1878">
                  <c:v>2819886</c:v>
                </c:pt>
                <c:pt idx="1879">
                  <c:v>2823245.5</c:v>
                </c:pt>
                <c:pt idx="1880">
                  <c:v>2826607</c:v>
                </c:pt>
                <c:pt idx="1881">
                  <c:v>2829970.5</c:v>
                </c:pt>
                <c:pt idx="1882">
                  <c:v>2833336</c:v>
                </c:pt>
                <c:pt idx="1883">
                  <c:v>2836703.5</c:v>
                </c:pt>
                <c:pt idx="1884">
                  <c:v>2840073</c:v>
                </c:pt>
                <c:pt idx="1885">
                  <c:v>2843444.5</c:v>
                </c:pt>
                <c:pt idx="1886">
                  <c:v>2846818</c:v>
                </c:pt>
                <c:pt idx="1887">
                  <c:v>2850193.5</c:v>
                </c:pt>
                <c:pt idx="1888">
                  <c:v>2853571</c:v>
                </c:pt>
                <c:pt idx="1889">
                  <c:v>2856950.5</c:v>
                </c:pt>
                <c:pt idx="1890">
                  <c:v>2860332</c:v>
                </c:pt>
                <c:pt idx="1891">
                  <c:v>2863715.5</c:v>
                </c:pt>
                <c:pt idx="1892">
                  <c:v>2867101</c:v>
                </c:pt>
                <c:pt idx="1893">
                  <c:v>2870488.5</c:v>
                </c:pt>
                <c:pt idx="1894">
                  <c:v>2873878</c:v>
                </c:pt>
                <c:pt idx="1895">
                  <c:v>2877269.5</c:v>
                </c:pt>
                <c:pt idx="1896">
                  <c:v>2880663</c:v>
                </c:pt>
                <c:pt idx="1897">
                  <c:v>2884058.5</c:v>
                </c:pt>
                <c:pt idx="1898">
                  <c:v>2887456</c:v>
                </c:pt>
                <c:pt idx="1899">
                  <c:v>2890855.5</c:v>
                </c:pt>
                <c:pt idx="1900">
                  <c:v>2894257</c:v>
                </c:pt>
                <c:pt idx="1901">
                  <c:v>2897660.5</c:v>
                </c:pt>
                <c:pt idx="1902">
                  <c:v>2901066</c:v>
                </c:pt>
                <c:pt idx="1903">
                  <c:v>2904473.5</c:v>
                </c:pt>
                <c:pt idx="1904">
                  <c:v>2907883</c:v>
                </c:pt>
                <c:pt idx="1905">
                  <c:v>2911294.5</c:v>
                </c:pt>
                <c:pt idx="1906">
                  <c:v>2914708</c:v>
                </c:pt>
                <c:pt idx="1907">
                  <c:v>2918123.5</c:v>
                </c:pt>
                <c:pt idx="1908">
                  <c:v>2921541</c:v>
                </c:pt>
                <c:pt idx="1909">
                  <c:v>2924960.5</c:v>
                </c:pt>
                <c:pt idx="1910">
                  <c:v>2928382</c:v>
                </c:pt>
                <c:pt idx="1911">
                  <c:v>2931805.5</c:v>
                </c:pt>
                <c:pt idx="1912">
                  <c:v>2935231</c:v>
                </c:pt>
                <c:pt idx="1913">
                  <c:v>2938658.5</c:v>
                </c:pt>
                <c:pt idx="1914">
                  <c:v>2942088</c:v>
                </c:pt>
                <c:pt idx="1915">
                  <c:v>2945519.5</c:v>
                </c:pt>
                <c:pt idx="1916">
                  <c:v>2948953</c:v>
                </c:pt>
                <c:pt idx="1917">
                  <c:v>2952388.5</c:v>
                </c:pt>
                <c:pt idx="1918">
                  <c:v>2955826</c:v>
                </c:pt>
                <c:pt idx="1919">
                  <c:v>2959265.5</c:v>
                </c:pt>
                <c:pt idx="1920">
                  <c:v>2962707</c:v>
                </c:pt>
                <c:pt idx="1921">
                  <c:v>2966150.5</c:v>
                </c:pt>
                <c:pt idx="1922">
                  <c:v>2969596</c:v>
                </c:pt>
                <c:pt idx="1923">
                  <c:v>2973043.5</c:v>
                </c:pt>
                <c:pt idx="1924">
                  <c:v>2976493</c:v>
                </c:pt>
                <c:pt idx="1925">
                  <c:v>2979944.5</c:v>
                </c:pt>
                <c:pt idx="1926">
                  <c:v>2983398</c:v>
                </c:pt>
                <c:pt idx="1927">
                  <c:v>2986853.5</c:v>
                </c:pt>
                <c:pt idx="1928">
                  <c:v>2990311</c:v>
                </c:pt>
                <c:pt idx="1929">
                  <c:v>2993770.5</c:v>
                </c:pt>
                <c:pt idx="1930">
                  <c:v>2997232</c:v>
                </c:pt>
                <c:pt idx="1931">
                  <c:v>3000695.5</c:v>
                </c:pt>
                <c:pt idx="1932">
                  <c:v>3004161</c:v>
                </c:pt>
                <c:pt idx="1933">
                  <c:v>3007628.5</c:v>
                </c:pt>
                <c:pt idx="1934">
                  <c:v>3011098</c:v>
                </c:pt>
                <c:pt idx="1935">
                  <c:v>3014569.5</c:v>
                </c:pt>
                <c:pt idx="1936">
                  <c:v>3018043</c:v>
                </c:pt>
                <c:pt idx="1937">
                  <c:v>3021518.5</c:v>
                </c:pt>
                <c:pt idx="1938">
                  <c:v>3024996</c:v>
                </c:pt>
                <c:pt idx="1939">
                  <c:v>3028475.5</c:v>
                </c:pt>
                <c:pt idx="1940">
                  <c:v>3031957</c:v>
                </c:pt>
                <c:pt idx="1941">
                  <c:v>3035440.5</c:v>
                </c:pt>
                <c:pt idx="1942">
                  <c:v>3038926</c:v>
                </c:pt>
                <c:pt idx="1943">
                  <c:v>3042413.5</c:v>
                </c:pt>
                <c:pt idx="1944">
                  <c:v>3045903</c:v>
                </c:pt>
                <c:pt idx="1945">
                  <c:v>3049394.5</c:v>
                </c:pt>
                <c:pt idx="1946">
                  <c:v>3052888</c:v>
                </c:pt>
                <c:pt idx="1947">
                  <c:v>3056383.5</c:v>
                </c:pt>
                <c:pt idx="1948">
                  <c:v>3059881</c:v>
                </c:pt>
                <c:pt idx="1949">
                  <c:v>3063380.5</c:v>
                </c:pt>
                <c:pt idx="1950">
                  <c:v>3066882</c:v>
                </c:pt>
                <c:pt idx="1951">
                  <c:v>3070385.5</c:v>
                </c:pt>
                <c:pt idx="1952">
                  <c:v>3073891</c:v>
                </c:pt>
                <c:pt idx="1953">
                  <c:v>3077398.5</c:v>
                </c:pt>
                <c:pt idx="1954">
                  <c:v>3080908</c:v>
                </c:pt>
                <c:pt idx="1955">
                  <c:v>3084419.5</c:v>
                </c:pt>
                <c:pt idx="1956">
                  <c:v>3087933</c:v>
                </c:pt>
                <c:pt idx="1957">
                  <c:v>3091448.5</c:v>
                </c:pt>
                <c:pt idx="1958">
                  <c:v>3094966</c:v>
                </c:pt>
                <c:pt idx="1959">
                  <c:v>3098485.5</c:v>
                </c:pt>
                <c:pt idx="1960">
                  <c:v>3102007</c:v>
                </c:pt>
                <c:pt idx="1961">
                  <c:v>3105530.5</c:v>
                </c:pt>
                <c:pt idx="1962">
                  <c:v>3109056</c:v>
                </c:pt>
                <c:pt idx="1963">
                  <c:v>3112583.5</c:v>
                </c:pt>
                <c:pt idx="1964">
                  <c:v>3116113</c:v>
                </c:pt>
                <c:pt idx="1965">
                  <c:v>3119644.5</c:v>
                </c:pt>
                <c:pt idx="1966">
                  <c:v>3123178</c:v>
                </c:pt>
                <c:pt idx="1967">
                  <c:v>3126713.5</c:v>
                </c:pt>
                <c:pt idx="1968">
                  <c:v>3130251</c:v>
                </c:pt>
                <c:pt idx="1969">
                  <c:v>3133790.5</c:v>
                </c:pt>
                <c:pt idx="1970">
                  <c:v>3137332</c:v>
                </c:pt>
                <c:pt idx="1971">
                  <c:v>3140875.5</c:v>
                </c:pt>
                <c:pt idx="1972">
                  <c:v>3144421</c:v>
                </c:pt>
                <c:pt idx="1973">
                  <c:v>3147968.5</c:v>
                </c:pt>
                <c:pt idx="1974">
                  <c:v>3151518</c:v>
                </c:pt>
                <c:pt idx="1975">
                  <c:v>3155069.5</c:v>
                </c:pt>
                <c:pt idx="1976">
                  <c:v>3158623</c:v>
                </c:pt>
                <c:pt idx="1977">
                  <c:v>3162178.5</c:v>
                </c:pt>
                <c:pt idx="1978">
                  <c:v>3165736</c:v>
                </c:pt>
                <c:pt idx="1979">
                  <c:v>3169295.5</c:v>
                </c:pt>
                <c:pt idx="1980">
                  <c:v>3172857</c:v>
                </c:pt>
                <c:pt idx="1981">
                  <c:v>3176420.5</c:v>
                </c:pt>
                <c:pt idx="1982">
                  <c:v>3179986</c:v>
                </c:pt>
                <c:pt idx="1983">
                  <c:v>3183553.5</c:v>
                </c:pt>
                <c:pt idx="1984">
                  <c:v>3187123</c:v>
                </c:pt>
                <c:pt idx="1985">
                  <c:v>3190694.5</c:v>
                </c:pt>
                <c:pt idx="1986">
                  <c:v>3194268</c:v>
                </c:pt>
                <c:pt idx="1987">
                  <c:v>3197843.5</c:v>
                </c:pt>
                <c:pt idx="1988">
                  <c:v>3201421</c:v>
                </c:pt>
                <c:pt idx="1989">
                  <c:v>3205000.5</c:v>
                </c:pt>
                <c:pt idx="1990">
                  <c:v>3208582</c:v>
                </c:pt>
                <c:pt idx="1991">
                  <c:v>3212165.5</c:v>
                </c:pt>
                <c:pt idx="1992">
                  <c:v>3215751</c:v>
                </c:pt>
                <c:pt idx="1993">
                  <c:v>3219338.5</c:v>
                </c:pt>
                <c:pt idx="1994">
                  <c:v>3222928</c:v>
                </c:pt>
                <c:pt idx="1995">
                  <c:v>3226519.5</c:v>
                </c:pt>
                <c:pt idx="1996">
                  <c:v>3230113</c:v>
                </c:pt>
                <c:pt idx="1997">
                  <c:v>3233708.5</c:v>
                </c:pt>
                <c:pt idx="1998">
                  <c:v>3237306</c:v>
                </c:pt>
                <c:pt idx="1999">
                  <c:v>3240905.5</c:v>
                </c:pt>
                <c:pt idx="2000">
                  <c:v>3244507</c:v>
                </c:pt>
                <c:pt idx="2001">
                  <c:v>3244507</c:v>
                </c:pt>
                <c:pt idx="2002">
                  <c:v>3244507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969-42FD-A19F-BEA169B50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94854864"/>
        <c:axId val="1362964608"/>
      </c:scatterChart>
      <c:valAx>
        <c:axId val="1894854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62964608"/>
        <c:crossesAt val="0"/>
        <c:crossBetween val="midCat"/>
      </c:valAx>
      <c:valAx>
        <c:axId val="13629646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94854864"/>
        <c:crosses val="autoZero"/>
        <c:crossBetween val="midCat"/>
      </c:valAx>
      <c:spPr>
        <a:noFill/>
        <a:ln>
          <a:solidFill>
            <a:schemeClr val="tx1"/>
          </a:solidFill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298172</xdr:colOff>
      <xdr:row>1</xdr:row>
      <xdr:rowOff>182218</xdr:rowOff>
    </xdr:from>
    <xdr:to>
      <xdr:col>11</xdr:col>
      <xdr:colOff>298172</xdr:colOff>
      <xdr:row>11</xdr:row>
      <xdr:rowOff>67918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53F8B869-25A3-4DF5-9586-1B13CF5BDE0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37"/>
  <sheetViews>
    <sheetView tabSelected="1" zoomScale="115" zoomScaleNormal="115" workbookViewId="0">
      <selection activeCell="D13" sqref="D13"/>
    </sheetView>
  </sheetViews>
  <sheetFormatPr baseColWidth="10" defaultRowHeight="15" x14ac:dyDescent="0.25"/>
  <cols>
    <col min="1" max="4" width="22.7109375" style="4" customWidth="1"/>
    <col min="5" max="5" width="6.7109375" style="6" customWidth="1"/>
    <col min="6" max="18" width="11.42578125" style="6"/>
    <col min="19" max="16384" width="11.42578125" style="4"/>
  </cols>
  <sheetData>
    <row r="1" spans="1:18" x14ac:dyDescent="0.25">
      <c r="A1" s="20" t="s">
        <v>16</v>
      </c>
      <c r="B1" s="20"/>
      <c r="C1" s="20"/>
      <c r="D1" s="20"/>
      <c r="E1" s="19"/>
      <c r="F1" s="12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8"/>
    </row>
    <row r="2" spans="1:18" x14ac:dyDescent="0.25">
      <c r="A2" s="20"/>
      <c r="B2" s="20"/>
      <c r="C2" s="20"/>
      <c r="D2" s="20"/>
      <c r="E2" s="19"/>
      <c r="F2" s="12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8"/>
    </row>
    <row r="3" spans="1:18" x14ac:dyDescent="0.25">
      <c r="A3" s="2" t="str">
        <f>"Ax^2+Bx+C"</f>
        <v>Ax^2+Bx+C</v>
      </c>
      <c r="B3" s="28"/>
      <c r="C3" s="29"/>
      <c r="D3" s="29"/>
      <c r="E3" s="19"/>
      <c r="F3" s="12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8"/>
    </row>
    <row r="4" spans="1:18" ht="30" customHeight="1" x14ac:dyDescent="0.25">
      <c r="A4" s="2" t="s">
        <v>13</v>
      </c>
      <c r="B4" s="1">
        <v>4</v>
      </c>
      <c r="C4" s="24" t="str">
        <f>BACK!B11</f>
        <v>4x²+5x+7</v>
      </c>
      <c r="D4" s="25"/>
      <c r="E4" s="19"/>
      <c r="F4" s="12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8"/>
    </row>
    <row r="5" spans="1:18" ht="30" customHeight="1" x14ac:dyDescent="0.25">
      <c r="A5" s="2" t="s">
        <v>14</v>
      </c>
      <c r="B5" s="1">
        <v>5</v>
      </c>
      <c r="C5" s="24"/>
      <c r="D5" s="25"/>
      <c r="E5" s="19"/>
      <c r="F5" s="12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8"/>
    </row>
    <row r="6" spans="1:18" ht="30" customHeight="1" x14ac:dyDescent="0.25">
      <c r="A6" s="2" t="s">
        <v>15</v>
      </c>
      <c r="B6" s="1">
        <v>7</v>
      </c>
      <c r="C6" s="26"/>
      <c r="D6" s="27"/>
      <c r="E6" s="19"/>
      <c r="F6" s="1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8"/>
    </row>
    <row r="7" spans="1:18" x14ac:dyDescent="0.25">
      <c r="A7" s="23"/>
      <c r="B7" s="23"/>
      <c r="C7" s="23"/>
      <c r="D7" s="23"/>
      <c r="E7" s="19"/>
      <c r="F7" s="12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8"/>
    </row>
    <row r="8" spans="1:18" x14ac:dyDescent="0.25">
      <c r="A8" s="23"/>
      <c r="B8" s="23"/>
      <c r="C8" s="23"/>
      <c r="D8" s="23"/>
      <c r="E8" s="19"/>
      <c r="F8" s="12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8"/>
    </row>
    <row r="9" spans="1:18" ht="30" customHeight="1" x14ac:dyDescent="0.25">
      <c r="A9" s="2" t="s">
        <v>11</v>
      </c>
      <c r="B9" s="3" t="str">
        <f>(BACK!E5)</f>
        <v>Pas de X1</v>
      </c>
      <c r="C9" s="2" t="s">
        <v>8</v>
      </c>
      <c r="D9" s="3" t="str">
        <f>(BACK!E6)</f>
        <v>-5+i√87/2*4</v>
      </c>
      <c r="E9" s="19"/>
      <c r="F9" s="12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8"/>
    </row>
    <row r="10" spans="1:18" x14ac:dyDescent="0.25">
      <c r="A10" s="23"/>
      <c r="B10" s="23"/>
      <c r="C10" s="23"/>
      <c r="D10" s="23"/>
      <c r="E10" s="19"/>
      <c r="F10" s="12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8"/>
    </row>
    <row r="11" spans="1:18" ht="30" customHeight="1" x14ac:dyDescent="0.25">
      <c r="A11" s="7" t="s">
        <v>10</v>
      </c>
      <c r="B11" s="3" t="str">
        <f>(BACK!E7)</f>
        <v>Pas de X2</v>
      </c>
      <c r="C11" s="7" t="s">
        <v>9</v>
      </c>
      <c r="D11" s="3" t="str">
        <f>(BACK!E8)</f>
        <v>-5-i√87/2*4</v>
      </c>
      <c r="E11" s="19"/>
      <c r="F11" s="12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8"/>
    </row>
    <row r="12" spans="1:18" x14ac:dyDescent="0.25">
      <c r="A12" s="21"/>
      <c r="B12" s="21"/>
      <c r="C12" s="21"/>
      <c r="D12" s="22"/>
      <c r="E12" s="19"/>
      <c r="F12" s="12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8"/>
    </row>
    <row r="13" spans="1:18" ht="30" customHeight="1" x14ac:dyDescent="0.25">
      <c r="A13" s="16" t="s">
        <v>12</v>
      </c>
      <c r="B13" s="15" t="str">
        <f>(BACK!E9)</f>
        <v>Pas de X0</v>
      </c>
      <c r="C13" s="30" t="s">
        <v>19</v>
      </c>
      <c r="D13" s="39">
        <v>0.5</v>
      </c>
      <c r="E13" s="19"/>
      <c r="F13" s="18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8"/>
    </row>
    <row r="14" spans="1:18" x14ac:dyDescent="0.25">
      <c r="A14" s="31"/>
      <c r="B14" s="31"/>
      <c r="C14" s="31"/>
      <c r="D14" s="31"/>
      <c r="E14" s="19"/>
      <c r="F14" s="1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8"/>
    </row>
    <row r="15" spans="1:18" ht="30" customHeight="1" x14ac:dyDescent="0.25">
      <c r="A15" s="16" t="s">
        <v>20</v>
      </c>
      <c r="B15" s="38"/>
      <c r="C15" s="30" t="s">
        <v>21</v>
      </c>
      <c r="D15" s="39"/>
      <c r="E15" s="19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8"/>
    </row>
    <row r="16" spans="1:18" x14ac:dyDescent="0.25">
      <c r="A16" s="13"/>
      <c r="B16" s="13"/>
      <c r="C16" s="13"/>
      <c r="D16" s="13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8"/>
    </row>
    <row r="17" spans="1:18" ht="30" customHeight="1" x14ac:dyDescent="0.25">
      <c r="A17" s="13"/>
      <c r="B17" s="13"/>
      <c r="C17" s="13"/>
      <c r="D17" s="13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8"/>
    </row>
    <row r="18" spans="1:18" x14ac:dyDescent="0.25">
      <c r="A18" s="13"/>
      <c r="B18" s="13"/>
      <c r="C18" s="13"/>
      <c r="D18" s="13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8"/>
    </row>
    <row r="19" spans="1:18" x14ac:dyDescent="0.25">
      <c r="A19" s="13"/>
      <c r="B19" s="13"/>
      <c r="C19" s="13"/>
      <c r="D19" s="13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8"/>
    </row>
    <row r="20" spans="1:18" x14ac:dyDescent="0.25">
      <c r="A20" s="13"/>
      <c r="B20" s="13"/>
      <c r="C20" s="13"/>
      <c r="D20" s="13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8"/>
    </row>
    <row r="21" spans="1:18" x14ac:dyDescent="0.25">
      <c r="A21" s="13"/>
      <c r="B21" s="13"/>
      <c r="C21" s="13"/>
      <c r="D21" s="13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8"/>
    </row>
    <row r="22" spans="1:18" x14ac:dyDescent="0.25">
      <c r="A22" s="13"/>
      <c r="B22" s="13"/>
      <c r="C22" s="13"/>
      <c r="D22" s="13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8"/>
    </row>
    <row r="23" spans="1:18" x14ac:dyDescent="0.25">
      <c r="A23" s="13"/>
      <c r="B23" s="13"/>
      <c r="C23" s="13"/>
      <c r="D23" s="13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8"/>
    </row>
    <row r="24" spans="1:18" x14ac:dyDescent="0.25">
      <c r="A24" s="13"/>
      <c r="B24" s="13"/>
      <c r="C24" s="13"/>
      <c r="D24" s="13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8"/>
    </row>
    <row r="25" spans="1:18" x14ac:dyDescent="0.25">
      <c r="A25" s="13"/>
      <c r="B25" s="13"/>
      <c r="C25" s="13"/>
      <c r="D25" s="13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8"/>
    </row>
    <row r="26" spans="1:18" x14ac:dyDescent="0.25">
      <c r="A26" s="13"/>
      <c r="B26" s="13"/>
      <c r="C26" s="13"/>
      <c r="D26" s="13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8"/>
    </row>
    <row r="27" spans="1:18" x14ac:dyDescent="0.25">
      <c r="A27" s="9"/>
      <c r="B27" s="9"/>
      <c r="C27" s="9"/>
      <c r="D27" s="9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x14ac:dyDescent="0.25">
      <c r="A28" s="9"/>
      <c r="B28" s="9"/>
      <c r="C28" s="9"/>
      <c r="D28" s="9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</row>
    <row r="29" spans="1:18" x14ac:dyDescent="0.25">
      <c r="A29" s="5"/>
      <c r="B29" s="5"/>
      <c r="C29" s="5"/>
      <c r="D29" s="5"/>
    </row>
    <row r="30" spans="1:18" x14ac:dyDescent="0.25">
      <c r="A30" s="5"/>
      <c r="B30" s="5"/>
      <c r="C30" s="5"/>
      <c r="D30" s="5"/>
    </row>
    <row r="31" spans="1:18" x14ac:dyDescent="0.25">
      <c r="A31" s="5"/>
      <c r="B31" s="5"/>
      <c r="C31" s="5"/>
      <c r="D31" s="5"/>
    </row>
    <row r="32" spans="1:18" x14ac:dyDescent="0.25">
      <c r="A32" s="5"/>
      <c r="B32" s="5"/>
      <c r="C32" s="5"/>
      <c r="D32" s="5"/>
    </row>
    <row r="33" spans="1:4" x14ac:dyDescent="0.25">
      <c r="A33" s="5"/>
      <c r="B33" s="5"/>
      <c r="C33" s="5"/>
      <c r="D33" s="5"/>
    </row>
    <row r="34" spans="1:4" x14ac:dyDescent="0.25">
      <c r="A34" s="5"/>
      <c r="B34" s="5"/>
      <c r="C34" s="5"/>
      <c r="D34" s="5"/>
    </row>
    <row r="35" spans="1:4" x14ac:dyDescent="0.25">
      <c r="A35" s="5"/>
      <c r="B35" s="5"/>
      <c r="C35" s="5"/>
      <c r="D35" s="5"/>
    </row>
    <row r="36" spans="1:4" x14ac:dyDescent="0.25">
      <c r="A36" s="5"/>
      <c r="B36" s="5"/>
      <c r="C36" s="5"/>
      <c r="D36" s="5"/>
    </row>
    <row r="37" spans="1:4" x14ac:dyDescent="0.25">
      <c r="A37" s="5"/>
      <c r="B37" s="5"/>
      <c r="C37" s="5"/>
      <c r="D37" s="5"/>
    </row>
    <row r="38" spans="1:4" x14ac:dyDescent="0.25">
      <c r="A38" s="5"/>
      <c r="B38" s="5"/>
      <c r="C38" s="5"/>
      <c r="D38" s="5"/>
    </row>
    <row r="39" spans="1:4" x14ac:dyDescent="0.25">
      <c r="A39" s="5"/>
      <c r="B39" s="5"/>
      <c r="C39" s="5"/>
      <c r="D39" s="5"/>
    </row>
    <row r="40" spans="1:4" x14ac:dyDescent="0.25">
      <c r="A40" s="5"/>
      <c r="B40" s="5"/>
      <c r="C40" s="5"/>
      <c r="D40" s="5"/>
    </row>
    <row r="41" spans="1:4" x14ac:dyDescent="0.25">
      <c r="A41" s="5"/>
      <c r="B41" s="5"/>
      <c r="C41" s="5"/>
      <c r="D41" s="5"/>
    </row>
    <row r="42" spans="1:4" x14ac:dyDescent="0.25">
      <c r="A42" s="5"/>
      <c r="B42" s="5"/>
      <c r="C42" s="5"/>
      <c r="D42" s="5"/>
    </row>
    <row r="43" spans="1:4" x14ac:dyDescent="0.25">
      <c r="A43" s="5"/>
      <c r="B43" s="5"/>
      <c r="C43" s="5"/>
      <c r="D43" s="5"/>
    </row>
    <row r="44" spans="1:4" x14ac:dyDescent="0.25">
      <c r="A44" s="5"/>
      <c r="B44" s="5"/>
      <c r="C44" s="5"/>
      <c r="D44" s="5"/>
    </row>
    <row r="45" spans="1:4" x14ac:dyDescent="0.25">
      <c r="A45" s="5"/>
      <c r="B45" s="5"/>
      <c r="C45" s="5"/>
      <c r="D45" s="5"/>
    </row>
    <row r="46" spans="1:4" x14ac:dyDescent="0.25">
      <c r="A46" s="5"/>
      <c r="B46" s="5"/>
      <c r="C46" s="5"/>
      <c r="D46" s="5"/>
    </row>
    <row r="47" spans="1:4" x14ac:dyDescent="0.25">
      <c r="A47" s="5"/>
      <c r="B47" s="5"/>
      <c r="C47" s="5"/>
      <c r="D47" s="5"/>
    </row>
    <row r="48" spans="1:4" x14ac:dyDescent="0.25">
      <c r="A48" s="5"/>
      <c r="B48" s="5"/>
      <c r="C48" s="5"/>
      <c r="D48" s="5"/>
    </row>
    <row r="49" spans="1:4" x14ac:dyDescent="0.25">
      <c r="A49" s="5"/>
      <c r="B49" s="5"/>
      <c r="C49" s="5"/>
      <c r="D49" s="5"/>
    </row>
    <row r="50" spans="1:4" x14ac:dyDescent="0.25">
      <c r="A50" s="5"/>
      <c r="B50" s="5"/>
      <c r="C50" s="5"/>
      <c r="D50" s="5"/>
    </row>
    <row r="51" spans="1:4" x14ac:dyDescent="0.25">
      <c r="A51" s="5"/>
      <c r="B51" s="5"/>
      <c r="C51" s="5"/>
      <c r="D51" s="5"/>
    </row>
    <row r="52" spans="1:4" x14ac:dyDescent="0.25">
      <c r="A52" s="5"/>
      <c r="B52" s="5"/>
      <c r="C52" s="5"/>
      <c r="D52" s="5"/>
    </row>
    <row r="53" spans="1:4" x14ac:dyDescent="0.25">
      <c r="A53" s="5"/>
      <c r="B53" s="5"/>
      <c r="C53" s="5"/>
      <c r="D53" s="5"/>
    </row>
    <row r="54" spans="1:4" x14ac:dyDescent="0.25">
      <c r="A54" s="5"/>
      <c r="B54" s="5"/>
      <c r="C54" s="5"/>
      <c r="D54" s="5"/>
    </row>
    <row r="55" spans="1:4" x14ac:dyDescent="0.25">
      <c r="A55" s="5"/>
      <c r="B55" s="5"/>
      <c r="C55" s="5"/>
      <c r="D55" s="5"/>
    </row>
    <row r="56" spans="1:4" x14ac:dyDescent="0.25">
      <c r="A56" s="5"/>
      <c r="B56" s="5"/>
      <c r="C56" s="5"/>
      <c r="D56" s="5"/>
    </row>
    <row r="57" spans="1:4" x14ac:dyDescent="0.25">
      <c r="A57" s="5"/>
      <c r="B57" s="5"/>
      <c r="C57" s="5"/>
      <c r="D57" s="5"/>
    </row>
    <row r="58" spans="1:4" x14ac:dyDescent="0.25">
      <c r="A58" s="5"/>
      <c r="B58" s="5"/>
      <c r="C58" s="5"/>
      <c r="D58" s="5"/>
    </row>
    <row r="59" spans="1:4" x14ac:dyDescent="0.25">
      <c r="A59" s="5"/>
      <c r="B59" s="5"/>
      <c r="C59" s="5"/>
      <c r="D59" s="5"/>
    </row>
    <row r="60" spans="1:4" x14ac:dyDescent="0.25">
      <c r="A60" s="5"/>
      <c r="B60" s="5"/>
      <c r="C60" s="5"/>
      <c r="D60" s="5"/>
    </row>
    <row r="61" spans="1:4" x14ac:dyDescent="0.25">
      <c r="A61" s="5"/>
      <c r="B61" s="5"/>
      <c r="C61" s="5"/>
      <c r="D61" s="5"/>
    </row>
    <row r="62" spans="1:4" x14ac:dyDescent="0.25">
      <c r="A62" s="5"/>
      <c r="B62" s="5"/>
      <c r="C62" s="5"/>
      <c r="D62" s="5"/>
    </row>
    <row r="63" spans="1:4" x14ac:dyDescent="0.25">
      <c r="A63" s="5"/>
      <c r="B63" s="5"/>
      <c r="C63" s="5"/>
      <c r="D63" s="5"/>
    </row>
    <row r="64" spans="1:4" x14ac:dyDescent="0.25">
      <c r="A64" s="5"/>
      <c r="B64" s="5"/>
      <c r="C64" s="5"/>
      <c r="D64" s="5"/>
    </row>
    <row r="65" spans="1:4" x14ac:dyDescent="0.25">
      <c r="A65" s="5"/>
      <c r="B65" s="5"/>
      <c r="C65" s="5"/>
      <c r="D65" s="5"/>
    </row>
    <row r="66" spans="1:4" x14ac:dyDescent="0.25">
      <c r="A66" s="5"/>
      <c r="B66" s="5"/>
      <c r="C66" s="5"/>
      <c r="D66" s="5"/>
    </row>
    <row r="67" spans="1:4" x14ac:dyDescent="0.25">
      <c r="A67" s="5"/>
      <c r="B67" s="5"/>
      <c r="C67" s="5"/>
      <c r="D67" s="5"/>
    </row>
    <row r="68" spans="1:4" x14ac:dyDescent="0.25">
      <c r="A68" s="5"/>
      <c r="B68" s="5"/>
      <c r="C68" s="5"/>
      <c r="D68" s="5"/>
    </row>
    <row r="69" spans="1:4" x14ac:dyDescent="0.25">
      <c r="A69" s="5"/>
      <c r="B69" s="5"/>
      <c r="C69" s="5"/>
      <c r="D69" s="5"/>
    </row>
    <row r="70" spans="1:4" x14ac:dyDescent="0.25">
      <c r="A70" s="5"/>
      <c r="B70" s="5"/>
      <c r="C70" s="5"/>
      <c r="D70" s="5"/>
    </row>
    <row r="71" spans="1:4" x14ac:dyDescent="0.25">
      <c r="A71" s="5"/>
      <c r="B71" s="5"/>
      <c r="C71" s="5"/>
      <c r="D71" s="5"/>
    </row>
    <row r="72" spans="1:4" x14ac:dyDescent="0.25">
      <c r="A72" s="5"/>
      <c r="B72" s="5"/>
      <c r="C72" s="5"/>
      <c r="D72" s="5"/>
    </row>
    <row r="73" spans="1:4" x14ac:dyDescent="0.25">
      <c r="A73" s="5"/>
      <c r="B73" s="5"/>
      <c r="C73" s="5"/>
      <c r="D73" s="5"/>
    </row>
    <row r="74" spans="1:4" x14ac:dyDescent="0.25">
      <c r="A74" s="5"/>
      <c r="B74" s="5"/>
      <c r="C74" s="5"/>
      <c r="D74" s="5"/>
    </row>
    <row r="75" spans="1:4" x14ac:dyDescent="0.25">
      <c r="A75" s="5"/>
      <c r="B75" s="5"/>
      <c r="C75" s="5"/>
      <c r="D75" s="5"/>
    </row>
    <row r="76" spans="1:4" x14ac:dyDescent="0.25">
      <c r="A76" s="5"/>
      <c r="B76" s="5"/>
      <c r="C76" s="5"/>
      <c r="D76" s="5"/>
    </row>
    <row r="77" spans="1:4" x14ac:dyDescent="0.25">
      <c r="A77" s="5"/>
      <c r="B77" s="5"/>
      <c r="C77" s="5"/>
      <c r="D77" s="5"/>
    </row>
    <row r="78" spans="1:4" x14ac:dyDescent="0.25">
      <c r="A78" s="5"/>
      <c r="B78" s="5"/>
      <c r="C78" s="5"/>
      <c r="D78" s="5"/>
    </row>
    <row r="79" spans="1:4" x14ac:dyDescent="0.25">
      <c r="A79" s="5"/>
      <c r="B79" s="5"/>
      <c r="C79" s="5"/>
      <c r="D79" s="5"/>
    </row>
    <row r="80" spans="1:4" x14ac:dyDescent="0.25">
      <c r="A80" s="5"/>
      <c r="B80" s="5"/>
      <c r="C80" s="5"/>
      <c r="D80" s="5"/>
    </row>
    <row r="81" spans="1:4" x14ac:dyDescent="0.25">
      <c r="A81" s="5"/>
      <c r="B81" s="5"/>
      <c r="C81" s="5"/>
      <c r="D81" s="5"/>
    </row>
    <row r="82" spans="1:4" x14ac:dyDescent="0.25">
      <c r="A82" s="5"/>
      <c r="B82" s="5"/>
      <c r="C82" s="5"/>
      <c r="D82" s="5"/>
    </row>
    <row r="83" spans="1:4" x14ac:dyDescent="0.25">
      <c r="A83" s="5"/>
      <c r="B83" s="5"/>
      <c r="C83" s="5"/>
      <c r="D83" s="5"/>
    </row>
    <row r="84" spans="1:4" x14ac:dyDescent="0.25">
      <c r="A84" s="5"/>
      <c r="B84" s="5"/>
      <c r="C84" s="5"/>
      <c r="D84" s="5"/>
    </row>
    <row r="85" spans="1:4" x14ac:dyDescent="0.25">
      <c r="A85" s="5"/>
      <c r="B85" s="5"/>
      <c r="C85" s="5"/>
      <c r="D85" s="5"/>
    </row>
    <row r="86" spans="1:4" x14ac:dyDescent="0.25">
      <c r="A86" s="5"/>
      <c r="B86" s="5"/>
      <c r="C86" s="5"/>
      <c r="D86" s="5"/>
    </row>
    <row r="87" spans="1:4" x14ac:dyDescent="0.25">
      <c r="A87" s="5"/>
      <c r="B87" s="5"/>
      <c r="C87" s="5"/>
      <c r="D87" s="5"/>
    </row>
    <row r="88" spans="1:4" x14ac:dyDescent="0.25">
      <c r="A88" s="5"/>
      <c r="B88" s="5"/>
      <c r="C88" s="5"/>
      <c r="D88" s="5"/>
    </row>
    <row r="89" spans="1:4" x14ac:dyDescent="0.25">
      <c r="A89" s="5"/>
      <c r="B89" s="5"/>
      <c r="C89" s="5"/>
      <c r="D89" s="5"/>
    </row>
    <row r="90" spans="1:4" x14ac:dyDescent="0.25">
      <c r="A90" s="5"/>
      <c r="B90" s="5"/>
      <c r="C90" s="5"/>
      <c r="D90" s="5"/>
    </row>
    <row r="91" spans="1:4" x14ac:dyDescent="0.25">
      <c r="A91" s="5"/>
      <c r="B91" s="5"/>
      <c r="C91" s="5"/>
      <c r="D91" s="5"/>
    </row>
    <row r="92" spans="1:4" x14ac:dyDescent="0.25">
      <c r="A92" s="5"/>
      <c r="B92" s="5"/>
      <c r="C92" s="5"/>
      <c r="D92" s="5"/>
    </row>
    <row r="93" spans="1:4" x14ac:dyDescent="0.25">
      <c r="A93" s="5"/>
      <c r="B93" s="5"/>
      <c r="C93" s="5"/>
      <c r="D93" s="5"/>
    </row>
    <row r="94" spans="1:4" x14ac:dyDescent="0.25">
      <c r="A94" s="5"/>
      <c r="B94" s="5"/>
      <c r="C94" s="5"/>
      <c r="D94" s="5"/>
    </row>
    <row r="95" spans="1:4" x14ac:dyDescent="0.25">
      <c r="A95" s="5"/>
      <c r="B95" s="5"/>
      <c r="C95" s="5"/>
      <c r="D95" s="5"/>
    </row>
    <row r="96" spans="1:4" x14ac:dyDescent="0.25">
      <c r="A96" s="5"/>
      <c r="B96" s="5"/>
      <c r="C96" s="5"/>
      <c r="D96" s="5"/>
    </row>
    <row r="97" spans="1:4" x14ac:dyDescent="0.25">
      <c r="A97" s="5"/>
      <c r="B97" s="5"/>
      <c r="C97" s="5"/>
      <c r="D97" s="5"/>
    </row>
    <row r="98" spans="1:4" x14ac:dyDescent="0.25">
      <c r="A98" s="5"/>
      <c r="B98" s="5"/>
      <c r="C98" s="5"/>
      <c r="D98" s="5"/>
    </row>
    <row r="99" spans="1:4" x14ac:dyDescent="0.25">
      <c r="A99" s="5"/>
      <c r="B99" s="5"/>
      <c r="C99" s="5"/>
      <c r="D99" s="5"/>
    </row>
    <row r="100" spans="1:4" x14ac:dyDescent="0.25">
      <c r="A100" s="5"/>
      <c r="B100" s="5"/>
      <c r="C100" s="5"/>
      <c r="D100" s="5"/>
    </row>
    <row r="101" spans="1:4" x14ac:dyDescent="0.25">
      <c r="A101" s="5"/>
      <c r="B101" s="5"/>
      <c r="C101" s="5"/>
      <c r="D101" s="5"/>
    </row>
    <row r="102" spans="1:4" x14ac:dyDescent="0.25">
      <c r="A102" s="5"/>
      <c r="B102" s="5"/>
      <c r="C102" s="5"/>
      <c r="D102" s="5"/>
    </row>
    <row r="103" spans="1:4" x14ac:dyDescent="0.25">
      <c r="A103" s="5"/>
      <c r="B103" s="5"/>
      <c r="C103" s="5"/>
      <c r="D103" s="5"/>
    </row>
    <row r="104" spans="1:4" x14ac:dyDescent="0.25">
      <c r="A104" s="5"/>
      <c r="B104" s="5"/>
      <c r="C104" s="5"/>
      <c r="D104" s="5"/>
    </row>
    <row r="105" spans="1:4" x14ac:dyDescent="0.25">
      <c r="A105" s="5"/>
      <c r="B105" s="5"/>
      <c r="C105" s="5"/>
      <c r="D105" s="5"/>
    </row>
    <row r="106" spans="1:4" x14ac:dyDescent="0.25">
      <c r="A106" s="5"/>
      <c r="B106" s="5"/>
      <c r="C106" s="5"/>
      <c r="D106" s="5"/>
    </row>
    <row r="107" spans="1:4" x14ac:dyDescent="0.25">
      <c r="A107" s="5"/>
      <c r="B107" s="5"/>
      <c r="C107" s="5"/>
      <c r="D107" s="5"/>
    </row>
    <row r="108" spans="1:4" x14ac:dyDescent="0.25">
      <c r="A108" s="5"/>
      <c r="B108" s="5"/>
      <c r="C108" s="5"/>
      <c r="D108" s="5"/>
    </row>
    <row r="109" spans="1:4" x14ac:dyDescent="0.25">
      <c r="A109" s="5"/>
      <c r="B109" s="5"/>
      <c r="C109" s="5"/>
      <c r="D109" s="5"/>
    </row>
    <row r="110" spans="1:4" x14ac:dyDescent="0.25">
      <c r="A110" s="5"/>
      <c r="B110" s="5"/>
      <c r="C110" s="5"/>
      <c r="D110" s="5"/>
    </row>
    <row r="111" spans="1:4" x14ac:dyDescent="0.25">
      <c r="A111" s="5"/>
      <c r="B111" s="5"/>
      <c r="C111" s="5"/>
      <c r="D111" s="5"/>
    </row>
    <row r="112" spans="1:4" x14ac:dyDescent="0.25">
      <c r="A112" s="5"/>
      <c r="B112" s="5"/>
      <c r="C112" s="5"/>
      <c r="D112" s="5"/>
    </row>
    <row r="113" spans="1:4" x14ac:dyDescent="0.25">
      <c r="A113" s="5"/>
      <c r="B113" s="5"/>
      <c r="C113" s="5"/>
      <c r="D113" s="5"/>
    </row>
    <row r="114" spans="1:4" x14ac:dyDescent="0.25">
      <c r="A114" s="5"/>
      <c r="B114" s="5"/>
      <c r="C114" s="5"/>
      <c r="D114" s="5"/>
    </row>
    <row r="115" spans="1:4" x14ac:dyDescent="0.25">
      <c r="A115" s="5"/>
      <c r="B115" s="5"/>
      <c r="C115" s="5"/>
      <c r="D115" s="5"/>
    </row>
    <row r="116" spans="1:4" x14ac:dyDescent="0.25">
      <c r="A116" s="5"/>
      <c r="B116" s="5"/>
      <c r="C116" s="5"/>
      <c r="D116" s="5"/>
    </row>
    <row r="117" spans="1:4" x14ac:dyDescent="0.25">
      <c r="A117" s="5"/>
      <c r="B117" s="5"/>
      <c r="C117" s="5"/>
      <c r="D117" s="5"/>
    </row>
    <row r="118" spans="1:4" x14ac:dyDescent="0.25">
      <c r="A118" s="5"/>
      <c r="B118" s="5"/>
      <c r="C118" s="5"/>
      <c r="D118" s="5"/>
    </row>
    <row r="119" spans="1:4" x14ac:dyDescent="0.25">
      <c r="A119" s="5"/>
      <c r="B119" s="5"/>
      <c r="C119" s="5"/>
      <c r="D119" s="5"/>
    </row>
    <row r="120" spans="1:4" x14ac:dyDescent="0.25">
      <c r="A120" s="5"/>
      <c r="B120" s="5"/>
      <c r="C120" s="5"/>
      <c r="D120" s="5"/>
    </row>
    <row r="121" spans="1:4" x14ac:dyDescent="0.25">
      <c r="A121" s="5"/>
      <c r="B121" s="5"/>
      <c r="C121" s="5"/>
      <c r="D121" s="5"/>
    </row>
    <row r="122" spans="1:4" x14ac:dyDescent="0.25">
      <c r="A122" s="5"/>
      <c r="B122" s="5"/>
      <c r="C122" s="5"/>
      <c r="D122" s="5"/>
    </row>
    <row r="123" spans="1:4" x14ac:dyDescent="0.25">
      <c r="A123" s="5"/>
      <c r="B123" s="5"/>
      <c r="C123" s="5"/>
      <c r="D123" s="5"/>
    </row>
    <row r="124" spans="1:4" x14ac:dyDescent="0.25">
      <c r="A124" s="5"/>
      <c r="B124" s="5"/>
      <c r="C124" s="5"/>
      <c r="D124" s="5"/>
    </row>
    <row r="125" spans="1:4" x14ac:dyDescent="0.25">
      <c r="A125" s="5"/>
      <c r="B125" s="5"/>
      <c r="C125" s="5"/>
      <c r="D125" s="5"/>
    </row>
    <row r="126" spans="1:4" x14ac:dyDescent="0.25">
      <c r="A126" s="5"/>
      <c r="B126" s="5"/>
      <c r="C126" s="5"/>
      <c r="D126" s="5"/>
    </row>
    <row r="127" spans="1:4" x14ac:dyDescent="0.25">
      <c r="A127" s="5"/>
      <c r="B127" s="5"/>
      <c r="C127" s="5"/>
      <c r="D127" s="5"/>
    </row>
    <row r="128" spans="1:4" x14ac:dyDescent="0.25">
      <c r="A128" s="5"/>
      <c r="B128" s="5"/>
      <c r="C128" s="5"/>
      <c r="D128" s="5"/>
    </row>
    <row r="129" spans="1:4" x14ac:dyDescent="0.25">
      <c r="A129" s="5"/>
      <c r="B129" s="5"/>
      <c r="C129" s="5"/>
      <c r="D129" s="5"/>
    </row>
    <row r="130" spans="1:4" x14ac:dyDescent="0.25">
      <c r="A130" s="5"/>
      <c r="B130" s="5"/>
      <c r="C130" s="5"/>
      <c r="D130" s="5"/>
    </row>
    <row r="131" spans="1:4" x14ac:dyDescent="0.25">
      <c r="A131" s="5"/>
      <c r="B131" s="5"/>
      <c r="C131" s="5"/>
      <c r="D131" s="5"/>
    </row>
    <row r="132" spans="1:4" x14ac:dyDescent="0.25">
      <c r="A132" s="5"/>
      <c r="B132" s="5"/>
      <c r="C132" s="5"/>
      <c r="D132" s="5"/>
    </row>
    <row r="133" spans="1:4" x14ac:dyDescent="0.25">
      <c r="A133" s="5"/>
      <c r="B133" s="5"/>
      <c r="C133" s="5"/>
      <c r="D133" s="5"/>
    </row>
    <row r="134" spans="1:4" x14ac:dyDescent="0.25">
      <c r="A134" s="5"/>
      <c r="B134" s="5"/>
      <c r="C134" s="5"/>
      <c r="D134" s="5"/>
    </row>
    <row r="135" spans="1:4" x14ac:dyDescent="0.25">
      <c r="A135" s="5"/>
      <c r="B135" s="5"/>
      <c r="C135" s="5"/>
      <c r="D135" s="5"/>
    </row>
    <row r="136" spans="1:4" x14ac:dyDescent="0.25">
      <c r="A136" s="5"/>
      <c r="B136" s="5"/>
      <c r="C136" s="5"/>
      <c r="D136" s="5"/>
    </row>
    <row r="137" spans="1:4" x14ac:dyDescent="0.25">
      <c r="A137" s="5"/>
      <c r="B137" s="5"/>
      <c r="C137" s="5"/>
      <c r="D137" s="5"/>
    </row>
  </sheetData>
  <sheetProtection selectLockedCells="1"/>
  <mergeCells count="6">
    <mergeCell ref="A1:D2"/>
    <mergeCell ref="A12:D12"/>
    <mergeCell ref="A10:D10"/>
    <mergeCell ref="A7:D8"/>
    <mergeCell ref="C4:D6"/>
    <mergeCell ref="B3:D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015"/>
  <sheetViews>
    <sheetView zoomScale="115" zoomScaleNormal="115" workbookViewId="0">
      <selection activeCell="E18" sqref="E18"/>
    </sheetView>
  </sheetViews>
  <sheetFormatPr baseColWidth="10" defaultRowHeight="15" x14ac:dyDescent="0.25"/>
  <cols>
    <col min="5" max="5" width="34.28515625" customWidth="1"/>
    <col min="6" max="6" width="22.140625" style="32" customWidth="1"/>
    <col min="7" max="7" width="22.7109375" style="33" customWidth="1"/>
    <col min="8" max="8" width="22.85546875" style="33" customWidth="1"/>
    <col min="9" max="9" width="22.140625" customWidth="1"/>
    <col min="10" max="10" width="23" customWidth="1"/>
  </cols>
  <sheetData>
    <row r="1" spans="1:10" x14ac:dyDescent="0.25">
      <c r="F1" s="32">
        <f>+E11</f>
        <v>0.5</v>
      </c>
      <c r="G1" s="33">
        <v>-100</v>
      </c>
      <c r="H1" s="33">
        <f>((AFFICHÉ!$B$4)*(G1)^2)+((AFFICHÉ!$B$5)*G1)+(AFFICHÉ!$B$6)</f>
        <v>39507</v>
      </c>
      <c r="I1" s="33">
        <v>-100</v>
      </c>
      <c r="J1" s="33">
        <f>((AFFICHÉ!$B$4)*(I1)^2)+((AFFICHÉ!$B$5)*I1)+(AFFICHÉ!$B$6)</f>
        <v>39507</v>
      </c>
    </row>
    <row r="2" spans="1:10" x14ac:dyDescent="0.25">
      <c r="A2" s="36"/>
      <c r="B2" s="36" t="s">
        <v>7</v>
      </c>
      <c r="C2" s="36"/>
      <c r="D2" s="36"/>
      <c r="E2" s="36" t="s">
        <v>4</v>
      </c>
      <c r="F2" s="32">
        <f>F1</f>
        <v>0.5</v>
      </c>
      <c r="G2" s="34">
        <f>G1+F1</f>
        <v>-99.5</v>
      </c>
      <c r="H2" s="33">
        <f>((AFFICHÉ!$B$4)*(G2)^2)+((AFFICHÉ!$B$5)*G2)+(AFFICHÉ!$B$6)</f>
        <v>39110.5</v>
      </c>
      <c r="I2" s="34">
        <f>I1+F1</f>
        <v>-99.5</v>
      </c>
      <c r="J2" s="33">
        <f>((AFFICHÉ!$B$4)*(I2)^2)+((AFFICHÉ!$B$5)*I2)+(AFFICHÉ!$B$6)</f>
        <v>39110.5</v>
      </c>
    </row>
    <row r="3" spans="1:10" x14ac:dyDescent="0.25">
      <c r="A3" s="36" t="s">
        <v>0</v>
      </c>
      <c r="B3" s="36">
        <f>(AFFICHÉ!B5^2)-4*(AFFICHÉ!B4)*(AFFICHÉ!B6)</f>
        <v>-87</v>
      </c>
      <c r="C3" s="36"/>
      <c r="D3" s="36"/>
      <c r="E3" s="36"/>
      <c r="F3" s="32">
        <f t="shared" ref="F3:F66" si="0">F2</f>
        <v>0.5</v>
      </c>
      <c r="G3" s="34">
        <f t="shared" ref="G3:G66" si="1">G2+F2</f>
        <v>-99</v>
      </c>
      <c r="H3" s="33">
        <f>((AFFICHÉ!$B$4)*(G3)^2)+((AFFICHÉ!$B$5)*G3)+(AFFICHÉ!$B$6)</f>
        <v>38716</v>
      </c>
      <c r="I3" s="17"/>
    </row>
    <row r="4" spans="1:10" x14ac:dyDescent="0.25">
      <c r="A4" s="36"/>
      <c r="B4" s="36"/>
      <c r="C4" s="36"/>
      <c r="D4" s="36"/>
      <c r="E4" s="36"/>
      <c r="F4" s="32">
        <f t="shared" si="0"/>
        <v>0.5</v>
      </c>
      <c r="G4" s="34">
        <f t="shared" si="1"/>
        <v>-98.5</v>
      </c>
      <c r="H4" s="33">
        <f>((AFFICHÉ!$B$4)*(G4)^2)+((AFFICHÉ!$B$5)*G4)+(AFFICHÉ!$B$6)</f>
        <v>38323.5</v>
      </c>
      <c r="I4" s="14"/>
    </row>
    <row r="5" spans="1:10" x14ac:dyDescent="0.25">
      <c r="A5" s="36" t="s">
        <v>1</v>
      </c>
      <c r="B5" s="36" t="e">
        <f>((-AFFICHÉ!B5)+SQRT(B3))/(2*(AFFICHÉ!B4))</f>
        <v>#NUM!</v>
      </c>
      <c r="C5" s="36"/>
      <c r="D5" s="36"/>
      <c r="E5" s="36" t="str">
        <f>+IF(B3&gt;0,B5,"Pas de X1")</f>
        <v>Pas de X1</v>
      </c>
      <c r="F5" s="32">
        <f t="shared" si="0"/>
        <v>0.5</v>
      </c>
      <c r="G5" s="34">
        <f t="shared" si="1"/>
        <v>-98</v>
      </c>
      <c r="H5" s="33">
        <f>((AFFICHÉ!$B$4)*(G5)^2)+((AFFICHÉ!$B$5)*G5)+(AFFICHÉ!$B$6)</f>
        <v>37933</v>
      </c>
      <c r="I5" s="14"/>
    </row>
    <row r="6" spans="1:10" x14ac:dyDescent="0.25">
      <c r="A6" s="36" t="s">
        <v>5</v>
      </c>
      <c r="B6" s="36" t="str">
        <f>((-AFFICHÉ!B5)&amp;"+i√"&amp;ABS(B3))&amp;"/"&amp;("2*"&amp;(AFFICHÉ!B4))</f>
        <v>-5+i√87/2*4</v>
      </c>
      <c r="C6" s="36"/>
      <c r="D6" s="36"/>
      <c r="E6" s="36" t="str">
        <f>+IF(B3&lt;0,B6,"Pas de X1i")</f>
        <v>-5+i√87/2*4</v>
      </c>
      <c r="F6" s="32">
        <f t="shared" si="0"/>
        <v>0.5</v>
      </c>
      <c r="G6" s="34">
        <f t="shared" si="1"/>
        <v>-97.5</v>
      </c>
      <c r="H6" s="33">
        <f>((AFFICHÉ!$B$4)*(G6)^2)+((AFFICHÉ!$B$5)*G6)+(AFFICHÉ!$B$6)</f>
        <v>37544.5</v>
      </c>
      <c r="I6" s="14"/>
    </row>
    <row r="7" spans="1:10" x14ac:dyDescent="0.25">
      <c r="A7" s="36" t="s">
        <v>2</v>
      </c>
      <c r="B7" s="36" t="e">
        <f>((-AFFICHÉ!B5)-(SQRT(B3)))/(2*(AFFICHÉ!B4))</f>
        <v>#NUM!</v>
      </c>
      <c r="C7" s="36"/>
      <c r="D7" s="36"/>
      <c r="E7" s="36" t="str">
        <f>+IF(B3&gt;0,B7,"Pas de X2")</f>
        <v>Pas de X2</v>
      </c>
      <c r="F7" s="32">
        <f t="shared" si="0"/>
        <v>0.5</v>
      </c>
      <c r="G7" s="34">
        <f t="shared" si="1"/>
        <v>-97</v>
      </c>
      <c r="H7" s="33">
        <f>((AFFICHÉ!$B$4)*(G7)^2)+((AFFICHÉ!$B$5)*G7)+(AFFICHÉ!$B$6)</f>
        <v>37158</v>
      </c>
      <c r="I7" s="14"/>
    </row>
    <row r="8" spans="1:10" x14ac:dyDescent="0.25">
      <c r="A8" s="36" t="s">
        <v>6</v>
      </c>
      <c r="B8" s="36" t="str">
        <f>((-AFFICHÉ!B5)&amp;"-i√"&amp;ABS(B3))&amp;"/"&amp;("2*"&amp;(AFFICHÉ!B4))</f>
        <v>-5-i√87/2*4</v>
      </c>
      <c r="C8" s="36"/>
      <c r="D8" s="36"/>
      <c r="E8" s="36" t="str">
        <f>+IF(B3&lt;0,B8,"Pas de X2i")</f>
        <v>-5-i√87/2*4</v>
      </c>
      <c r="F8" s="32">
        <f t="shared" si="0"/>
        <v>0.5</v>
      </c>
      <c r="G8" s="34">
        <f t="shared" si="1"/>
        <v>-96.5</v>
      </c>
      <c r="H8" s="33">
        <f>((AFFICHÉ!$B$4)*(G8)^2)+((AFFICHÉ!$B$5)*G8)+(AFFICHÉ!$B$6)</f>
        <v>36773.5</v>
      </c>
      <c r="I8" s="14"/>
    </row>
    <row r="9" spans="1:10" x14ac:dyDescent="0.25">
      <c r="A9" s="36" t="s">
        <v>3</v>
      </c>
      <c r="B9" s="36">
        <f>-((AFFICHÉ!B5)/(2*(AFFICHÉ!B6)))</f>
        <v>-0.35714285714285715</v>
      </c>
      <c r="C9" s="36"/>
      <c r="D9" s="36"/>
      <c r="E9" s="36" t="str">
        <f>IF(OR(B3&gt;0,B3&lt;0),"Pas de X0",B9)</f>
        <v>Pas de X0</v>
      </c>
      <c r="F9" s="32">
        <f t="shared" si="0"/>
        <v>0.5</v>
      </c>
      <c r="G9" s="34">
        <f t="shared" si="1"/>
        <v>-96</v>
      </c>
      <c r="H9" s="33">
        <f>((AFFICHÉ!$B$4)*(G9)^2)+((AFFICHÉ!$B$5)*G9)+(AFFICHÉ!$B$6)</f>
        <v>36391</v>
      </c>
      <c r="I9" s="14"/>
    </row>
    <row r="10" spans="1:10" x14ac:dyDescent="0.25">
      <c r="A10" s="36"/>
      <c r="B10" s="36"/>
      <c r="C10" s="36"/>
      <c r="D10" s="36"/>
      <c r="E10" s="36"/>
      <c r="F10" s="32">
        <f t="shared" si="0"/>
        <v>0.5</v>
      </c>
      <c r="G10" s="34">
        <f t="shared" si="1"/>
        <v>-95.5</v>
      </c>
      <c r="H10" s="33">
        <f>((AFFICHÉ!$B$4)*(G10)^2)+((AFFICHÉ!$B$5)*G10)+(AFFICHÉ!$B$6)</f>
        <v>36010.5</v>
      </c>
      <c r="I10" s="14"/>
    </row>
    <row r="11" spans="1:10" x14ac:dyDescent="0.25">
      <c r="A11" s="36" t="s">
        <v>17</v>
      </c>
      <c r="B11" s="36" t="str">
        <f>(AFFICHÉ!B4)&amp;"x²+"&amp;(AFFICHÉ!B5)&amp;"x+"&amp;(AFFICHÉ!B6)</f>
        <v>4x²+5x+7</v>
      </c>
      <c r="C11" s="36"/>
      <c r="D11" s="36" t="s">
        <v>18</v>
      </c>
      <c r="E11" s="37">
        <f>AFFICHÉ!D13</f>
        <v>0.5</v>
      </c>
      <c r="F11" s="32">
        <f t="shared" si="0"/>
        <v>0.5</v>
      </c>
      <c r="G11" s="34">
        <f t="shared" si="1"/>
        <v>-95</v>
      </c>
      <c r="H11" s="33">
        <f>((AFFICHÉ!$B$4)*(G11)^2)+((AFFICHÉ!$B$5)*G11)+(AFFICHÉ!$B$6)</f>
        <v>35632</v>
      </c>
      <c r="I11" s="14"/>
    </row>
    <row r="12" spans="1:10" x14ac:dyDescent="0.25">
      <c r="F12" s="32">
        <f t="shared" si="0"/>
        <v>0.5</v>
      </c>
      <c r="G12" s="34">
        <f t="shared" si="1"/>
        <v>-94.5</v>
      </c>
      <c r="H12" s="33">
        <f>((AFFICHÉ!$B$4)*(G12)^2)+((AFFICHÉ!$B$5)*G12)+(AFFICHÉ!$B$6)</f>
        <v>35255.5</v>
      </c>
      <c r="I12" s="14"/>
    </row>
    <row r="13" spans="1:10" x14ac:dyDescent="0.25">
      <c r="F13" s="32">
        <f t="shared" si="0"/>
        <v>0.5</v>
      </c>
      <c r="G13" s="34">
        <f t="shared" si="1"/>
        <v>-94</v>
      </c>
      <c r="H13" s="33">
        <f>((AFFICHÉ!$B$4)*(G13)^2)+((AFFICHÉ!$B$5)*G13)+(AFFICHÉ!$B$6)</f>
        <v>34881</v>
      </c>
      <c r="I13" s="14"/>
    </row>
    <row r="14" spans="1:10" x14ac:dyDescent="0.25">
      <c r="F14" s="32">
        <f t="shared" si="0"/>
        <v>0.5</v>
      </c>
      <c r="G14" s="34">
        <f t="shared" si="1"/>
        <v>-93.5</v>
      </c>
      <c r="H14" s="33">
        <f>((AFFICHÉ!$B$4)*(G14)^2)+((AFFICHÉ!$B$5)*G14)+(AFFICHÉ!$B$6)</f>
        <v>34508.5</v>
      </c>
      <c r="I14" s="14"/>
    </row>
    <row r="15" spans="1:10" x14ac:dyDescent="0.25">
      <c r="F15" s="32">
        <f t="shared" si="0"/>
        <v>0.5</v>
      </c>
      <c r="G15" s="34">
        <f t="shared" si="1"/>
        <v>-93</v>
      </c>
      <c r="H15" s="33">
        <f>((AFFICHÉ!$B$4)*(G15)^2)+((AFFICHÉ!$B$5)*G15)+(AFFICHÉ!$B$6)</f>
        <v>34138</v>
      </c>
      <c r="I15" s="14"/>
    </row>
    <row r="16" spans="1:10" x14ac:dyDescent="0.25">
      <c r="F16" s="32">
        <f t="shared" si="0"/>
        <v>0.5</v>
      </c>
      <c r="G16" s="34">
        <f t="shared" si="1"/>
        <v>-92.5</v>
      </c>
      <c r="H16" s="33">
        <f>((AFFICHÉ!$B$4)*(G16)^2)+((AFFICHÉ!$B$5)*G16)+(AFFICHÉ!$B$6)</f>
        <v>33769.5</v>
      </c>
      <c r="I16" s="14"/>
    </row>
    <row r="17" spans="6:9" x14ac:dyDescent="0.25">
      <c r="F17" s="32">
        <f t="shared" si="0"/>
        <v>0.5</v>
      </c>
      <c r="G17" s="34">
        <f t="shared" si="1"/>
        <v>-92</v>
      </c>
      <c r="H17" s="33">
        <f>((AFFICHÉ!$B$4)*(G17)^2)+((AFFICHÉ!$B$5)*G17)+(AFFICHÉ!$B$6)</f>
        <v>33403</v>
      </c>
      <c r="I17" s="14"/>
    </row>
    <row r="18" spans="6:9" x14ac:dyDescent="0.25">
      <c r="F18" s="32">
        <f t="shared" si="0"/>
        <v>0.5</v>
      </c>
      <c r="G18" s="34">
        <f t="shared" si="1"/>
        <v>-91.5</v>
      </c>
      <c r="H18" s="33">
        <f>((AFFICHÉ!$B$4)*(G18)^2)+((AFFICHÉ!$B$5)*G18)+(AFFICHÉ!$B$6)</f>
        <v>33038.5</v>
      </c>
      <c r="I18" s="14"/>
    </row>
    <row r="19" spans="6:9" x14ac:dyDescent="0.25">
      <c r="F19" s="32">
        <f t="shared" si="0"/>
        <v>0.5</v>
      </c>
      <c r="G19" s="34">
        <f t="shared" si="1"/>
        <v>-91</v>
      </c>
      <c r="H19" s="33">
        <f>((AFFICHÉ!$B$4)*(G19)^2)+((AFFICHÉ!$B$5)*G19)+(AFFICHÉ!$B$6)</f>
        <v>32676</v>
      </c>
      <c r="I19" s="14"/>
    </row>
    <row r="20" spans="6:9" x14ac:dyDescent="0.25">
      <c r="F20" s="32">
        <f t="shared" si="0"/>
        <v>0.5</v>
      </c>
      <c r="G20" s="34">
        <f t="shared" si="1"/>
        <v>-90.5</v>
      </c>
      <c r="H20" s="33">
        <f>((AFFICHÉ!$B$4)*(G20)^2)+((AFFICHÉ!$B$5)*G20)+(AFFICHÉ!$B$6)</f>
        <v>32315.5</v>
      </c>
      <c r="I20" s="14"/>
    </row>
    <row r="21" spans="6:9" x14ac:dyDescent="0.25">
      <c r="F21" s="32">
        <f t="shared" si="0"/>
        <v>0.5</v>
      </c>
      <c r="G21" s="34">
        <f t="shared" si="1"/>
        <v>-90</v>
      </c>
      <c r="H21" s="33">
        <f>((AFFICHÉ!$B$4)*(G21)^2)+((AFFICHÉ!$B$5)*G21)+(AFFICHÉ!$B$6)</f>
        <v>31957</v>
      </c>
      <c r="I21" s="14"/>
    </row>
    <row r="22" spans="6:9" x14ac:dyDescent="0.25">
      <c r="F22" s="32">
        <f t="shared" si="0"/>
        <v>0.5</v>
      </c>
      <c r="G22" s="34">
        <f t="shared" si="1"/>
        <v>-89.5</v>
      </c>
      <c r="H22" s="33">
        <f>((AFFICHÉ!$B$4)*(G22)^2)+((AFFICHÉ!$B$5)*G22)+(AFFICHÉ!$B$6)</f>
        <v>31600.5</v>
      </c>
      <c r="I22" s="14"/>
    </row>
    <row r="23" spans="6:9" x14ac:dyDescent="0.25">
      <c r="F23" s="32">
        <f t="shared" si="0"/>
        <v>0.5</v>
      </c>
      <c r="G23" s="34">
        <f t="shared" si="1"/>
        <v>-89</v>
      </c>
      <c r="H23" s="33">
        <f>((AFFICHÉ!$B$4)*(G23)^2)+((AFFICHÉ!$B$5)*G23)+(AFFICHÉ!$B$6)</f>
        <v>31246</v>
      </c>
      <c r="I23" s="14"/>
    </row>
    <row r="24" spans="6:9" x14ac:dyDescent="0.25">
      <c r="F24" s="32">
        <f t="shared" si="0"/>
        <v>0.5</v>
      </c>
      <c r="G24" s="34">
        <f t="shared" si="1"/>
        <v>-88.5</v>
      </c>
      <c r="H24" s="33">
        <f>((AFFICHÉ!$B$4)*(G24)^2)+((AFFICHÉ!$B$5)*G24)+(AFFICHÉ!$B$6)</f>
        <v>30893.5</v>
      </c>
      <c r="I24" s="14"/>
    </row>
    <row r="25" spans="6:9" x14ac:dyDescent="0.25">
      <c r="F25" s="32">
        <f t="shared" si="0"/>
        <v>0.5</v>
      </c>
      <c r="G25" s="34">
        <f t="shared" si="1"/>
        <v>-88</v>
      </c>
      <c r="H25" s="33">
        <f>((AFFICHÉ!$B$4)*(G25)^2)+((AFFICHÉ!$B$5)*G25)+(AFFICHÉ!$B$6)</f>
        <v>30543</v>
      </c>
      <c r="I25" s="14"/>
    </row>
    <row r="26" spans="6:9" x14ac:dyDescent="0.25">
      <c r="F26" s="32">
        <f t="shared" si="0"/>
        <v>0.5</v>
      </c>
      <c r="G26" s="34">
        <f t="shared" si="1"/>
        <v>-87.5</v>
      </c>
      <c r="H26" s="33">
        <f>((AFFICHÉ!$B$4)*(G26)^2)+((AFFICHÉ!$B$5)*G26)+(AFFICHÉ!$B$6)</f>
        <v>30194.5</v>
      </c>
      <c r="I26" s="14"/>
    </row>
    <row r="27" spans="6:9" x14ac:dyDescent="0.25">
      <c r="F27" s="32">
        <f t="shared" si="0"/>
        <v>0.5</v>
      </c>
      <c r="G27" s="34">
        <f t="shared" si="1"/>
        <v>-87</v>
      </c>
      <c r="H27" s="33">
        <f>((AFFICHÉ!$B$4)*(G27)^2)+((AFFICHÉ!$B$5)*G27)+(AFFICHÉ!$B$6)</f>
        <v>29848</v>
      </c>
      <c r="I27" s="14"/>
    </row>
    <row r="28" spans="6:9" x14ac:dyDescent="0.25">
      <c r="F28" s="32">
        <f t="shared" si="0"/>
        <v>0.5</v>
      </c>
      <c r="G28" s="34">
        <f t="shared" si="1"/>
        <v>-86.5</v>
      </c>
      <c r="H28" s="33">
        <f>((AFFICHÉ!$B$4)*(G28)^2)+((AFFICHÉ!$B$5)*G28)+(AFFICHÉ!$B$6)</f>
        <v>29503.5</v>
      </c>
      <c r="I28" s="14"/>
    </row>
    <row r="29" spans="6:9" x14ac:dyDescent="0.25">
      <c r="F29" s="32">
        <f t="shared" si="0"/>
        <v>0.5</v>
      </c>
      <c r="G29" s="34">
        <f t="shared" si="1"/>
        <v>-86</v>
      </c>
      <c r="H29" s="33">
        <f>((AFFICHÉ!$B$4)*(G29)^2)+((AFFICHÉ!$B$5)*G29)+(AFFICHÉ!$B$6)</f>
        <v>29161</v>
      </c>
      <c r="I29" s="14"/>
    </row>
    <row r="30" spans="6:9" x14ac:dyDescent="0.25">
      <c r="F30" s="32">
        <f t="shared" si="0"/>
        <v>0.5</v>
      </c>
      <c r="G30" s="34">
        <f t="shared" si="1"/>
        <v>-85.5</v>
      </c>
      <c r="H30" s="33">
        <f>((AFFICHÉ!$B$4)*(G30)^2)+((AFFICHÉ!$B$5)*G30)+(AFFICHÉ!$B$6)</f>
        <v>28820.5</v>
      </c>
      <c r="I30" s="14"/>
    </row>
    <row r="31" spans="6:9" x14ac:dyDescent="0.25">
      <c r="F31" s="32">
        <f t="shared" si="0"/>
        <v>0.5</v>
      </c>
      <c r="G31" s="34">
        <f t="shared" si="1"/>
        <v>-85</v>
      </c>
      <c r="H31" s="33">
        <f>((AFFICHÉ!$B$4)*(G31)^2)+((AFFICHÉ!$B$5)*G31)+(AFFICHÉ!$B$6)</f>
        <v>28482</v>
      </c>
      <c r="I31" s="14"/>
    </row>
    <row r="32" spans="6:9" x14ac:dyDescent="0.25">
      <c r="F32" s="32">
        <f t="shared" si="0"/>
        <v>0.5</v>
      </c>
      <c r="G32" s="34">
        <f t="shared" si="1"/>
        <v>-84.5</v>
      </c>
      <c r="H32" s="33">
        <f>((AFFICHÉ!$B$4)*(G32)^2)+((AFFICHÉ!$B$5)*G32)+(AFFICHÉ!$B$6)</f>
        <v>28145.5</v>
      </c>
      <c r="I32" s="14"/>
    </row>
    <row r="33" spans="6:9" x14ac:dyDescent="0.25">
      <c r="F33" s="32">
        <f t="shared" si="0"/>
        <v>0.5</v>
      </c>
      <c r="G33" s="34">
        <f t="shared" si="1"/>
        <v>-84</v>
      </c>
      <c r="H33" s="33">
        <f>((AFFICHÉ!$B$4)*(G33)^2)+((AFFICHÉ!$B$5)*G33)+(AFFICHÉ!$B$6)</f>
        <v>27811</v>
      </c>
      <c r="I33" s="14"/>
    </row>
    <row r="34" spans="6:9" x14ac:dyDescent="0.25">
      <c r="F34" s="32">
        <f t="shared" si="0"/>
        <v>0.5</v>
      </c>
      <c r="G34" s="34">
        <f t="shared" si="1"/>
        <v>-83.5</v>
      </c>
      <c r="H34" s="33">
        <f>((AFFICHÉ!$B$4)*(G34)^2)+((AFFICHÉ!$B$5)*G34)+(AFFICHÉ!$B$6)</f>
        <v>27478.5</v>
      </c>
      <c r="I34" s="14"/>
    </row>
    <row r="35" spans="6:9" x14ac:dyDescent="0.25">
      <c r="F35" s="32">
        <f t="shared" si="0"/>
        <v>0.5</v>
      </c>
      <c r="G35" s="34">
        <f t="shared" si="1"/>
        <v>-83</v>
      </c>
      <c r="H35" s="33">
        <f>((AFFICHÉ!$B$4)*(G35)^2)+((AFFICHÉ!$B$5)*G35)+(AFFICHÉ!$B$6)</f>
        <v>27148</v>
      </c>
      <c r="I35" s="14"/>
    </row>
    <row r="36" spans="6:9" x14ac:dyDescent="0.25">
      <c r="F36" s="32">
        <f t="shared" si="0"/>
        <v>0.5</v>
      </c>
      <c r="G36" s="34">
        <f t="shared" si="1"/>
        <v>-82.5</v>
      </c>
      <c r="H36" s="33">
        <f>((AFFICHÉ!$B$4)*(G36)^2)+((AFFICHÉ!$B$5)*G36)+(AFFICHÉ!$B$6)</f>
        <v>26819.5</v>
      </c>
      <c r="I36" s="14"/>
    </row>
    <row r="37" spans="6:9" x14ac:dyDescent="0.25">
      <c r="F37" s="32">
        <f t="shared" si="0"/>
        <v>0.5</v>
      </c>
      <c r="G37" s="34">
        <f t="shared" si="1"/>
        <v>-82</v>
      </c>
      <c r="H37" s="33">
        <f>((AFFICHÉ!$B$4)*(G37)^2)+((AFFICHÉ!$B$5)*G37)+(AFFICHÉ!$B$6)</f>
        <v>26493</v>
      </c>
      <c r="I37" s="14"/>
    </row>
    <row r="38" spans="6:9" x14ac:dyDescent="0.25">
      <c r="F38" s="32">
        <f t="shared" si="0"/>
        <v>0.5</v>
      </c>
      <c r="G38" s="34">
        <f t="shared" si="1"/>
        <v>-81.5</v>
      </c>
      <c r="H38" s="33">
        <f>((AFFICHÉ!$B$4)*(G38)^2)+((AFFICHÉ!$B$5)*G38)+(AFFICHÉ!$B$6)</f>
        <v>26168.5</v>
      </c>
      <c r="I38" s="14"/>
    </row>
    <row r="39" spans="6:9" x14ac:dyDescent="0.25">
      <c r="F39" s="32">
        <f t="shared" si="0"/>
        <v>0.5</v>
      </c>
      <c r="G39" s="34">
        <f t="shared" si="1"/>
        <v>-81</v>
      </c>
      <c r="H39" s="33">
        <f>((AFFICHÉ!$B$4)*(G39)^2)+((AFFICHÉ!$B$5)*G39)+(AFFICHÉ!$B$6)</f>
        <v>25846</v>
      </c>
      <c r="I39" s="14"/>
    </row>
    <row r="40" spans="6:9" x14ac:dyDescent="0.25">
      <c r="F40" s="32">
        <f t="shared" si="0"/>
        <v>0.5</v>
      </c>
      <c r="G40" s="34">
        <f t="shared" si="1"/>
        <v>-80.5</v>
      </c>
      <c r="H40" s="33">
        <f>((AFFICHÉ!$B$4)*(G40)^2)+((AFFICHÉ!$B$5)*G40)+(AFFICHÉ!$B$6)</f>
        <v>25525.5</v>
      </c>
      <c r="I40" s="14"/>
    </row>
    <row r="41" spans="6:9" x14ac:dyDescent="0.25">
      <c r="F41" s="32">
        <f t="shared" si="0"/>
        <v>0.5</v>
      </c>
      <c r="G41" s="34">
        <f t="shared" si="1"/>
        <v>-80</v>
      </c>
      <c r="H41" s="33">
        <f>((AFFICHÉ!$B$4)*(G41)^2)+((AFFICHÉ!$B$5)*G41)+(AFFICHÉ!$B$6)</f>
        <v>25207</v>
      </c>
      <c r="I41" s="14"/>
    </row>
    <row r="42" spans="6:9" x14ac:dyDescent="0.25">
      <c r="F42" s="32">
        <f t="shared" si="0"/>
        <v>0.5</v>
      </c>
      <c r="G42" s="34">
        <f t="shared" si="1"/>
        <v>-79.5</v>
      </c>
      <c r="H42" s="33">
        <f>((AFFICHÉ!$B$4)*(G42)^2)+((AFFICHÉ!$B$5)*G42)+(AFFICHÉ!$B$6)</f>
        <v>24890.5</v>
      </c>
      <c r="I42" s="14"/>
    </row>
    <row r="43" spans="6:9" x14ac:dyDescent="0.25">
      <c r="F43" s="32">
        <f t="shared" si="0"/>
        <v>0.5</v>
      </c>
      <c r="G43" s="34">
        <f t="shared" si="1"/>
        <v>-79</v>
      </c>
      <c r="H43" s="33">
        <f>((AFFICHÉ!$B$4)*(G43)^2)+((AFFICHÉ!$B$5)*G43)+(AFFICHÉ!$B$6)</f>
        <v>24576</v>
      </c>
      <c r="I43" s="14"/>
    </row>
    <row r="44" spans="6:9" x14ac:dyDescent="0.25">
      <c r="F44" s="32">
        <f t="shared" si="0"/>
        <v>0.5</v>
      </c>
      <c r="G44" s="34">
        <f t="shared" si="1"/>
        <v>-78.5</v>
      </c>
      <c r="H44" s="33">
        <f>((AFFICHÉ!$B$4)*(G44)^2)+((AFFICHÉ!$B$5)*G44)+(AFFICHÉ!$B$6)</f>
        <v>24263.5</v>
      </c>
      <c r="I44" s="14"/>
    </row>
    <row r="45" spans="6:9" x14ac:dyDescent="0.25">
      <c r="F45" s="32">
        <f t="shared" si="0"/>
        <v>0.5</v>
      </c>
      <c r="G45" s="34">
        <f t="shared" si="1"/>
        <v>-78</v>
      </c>
      <c r="H45" s="33">
        <f>((AFFICHÉ!$B$4)*(G45)^2)+((AFFICHÉ!$B$5)*G45)+(AFFICHÉ!$B$6)</f>
        <v>23953</v>
      </c>
      <c r="I45" s="14"/>
    </row>
    <row r="46" spans="6:9" x14ac:dyDescent="0.25">
      <c r="F46" s="32">
        <f t="shared" si="0"/>
        <v>0.5</v>
      </c>
      <c r="G46" s="34">
        <f t="shared" si="1"/>
        <v>-77.5</v>
      </c>
      <c r="H46" s="33">
        <f>((AFFICHÉ!$B$4)*(G46)^2)+((AFFICHÉ!$B$5)*G46)+(AFFICHÉ!$B$6)</f>
        <v>23644.5</v>
      </c>
      <c r="I46" s="14"/>
    </row>
    <row r="47" spans="6:9" x14ac:dyDescent="0.25">
      <c r="F47" s="32">
        <f t="shared" si="0"/>
        <v>0.5</v>
      </c>
      <c r="G47" s="34">
        <f t="shared" si="1"/>
        <v>-77</v>
      </c>
      <c r="H47" s="33">
        <f>((AFFICHÉ!$B$4)*(G47)^2)+((AFFICHÉ!$B$5)*G47)+(AFFICHÉ!$B$6)</f>
        <v>23338</v>
      </c>
      <c r="I47" s="14"/>
    </row>
    <row r="48" spans="6:9" x14ac:dyDescent="0.25">
      <c r="F48" s="32">
        <f t="shared" si="0"/>
        <v>0.5</v>
      </c>
      <c r="G48" s="34">
        <f t="shared" si="1"/>
        <v>-76.5</v>
      </c>
      <c r="H48" s="33">
        <f>((AFFICHÉ!$B$4)*(G48)^2)+((AFFICHÉ!$B$5)*G48)+(AFFICHÉ!$B$6)</f>
        <v>23033.5</v>
      </c>
      <c r="I48" s="14"/>
    </row>
    <row r="49" spans="6:9" x14ac:dyDescent="0.25">
      <c r="F49" s="32">
        <f t="shared" si="0"/>
        <v>0.5</v>
      </c>
      <c r="G49" s="34">
        <f t="shared" si="1"/>
        <v>-76</v>
      </c>
      <c r="H49" s="33">
        <f>((AFFICHÉ!$B$4)*(G49)^2)+((AFFICHÉ!$B$5)*G49)+(AFFICHÉ!$B$6)</f>
        <v>22731</v>
      </c>
      <c r="I49" s="14"/>
    </row>
    <row r="50" spans="6:9" x14ac:dyDescent="0.25">
      <c r="F50" s="32">
        <f t="shared" si="0"/>
        <v>0.5</v>
      </c>
      <c r="G50" s="34">
        <f t="shared" si="1"/>
        <v>-75.5</v>
      </c>
      <c r="H50" s="33">
        <f>((AFFICHÉ!$B$4)*(G50)^2)+((AFFICHÉ!$B$5)*G50)+(AFFICHÉ!$B$6)</f>
        <v>22430.5</v>
      </c>
      <c r="I50" s="14"/>
    </row>
    <row r="51" spans="6:9" x14ac:dyDescent="0.25">
      <c r="F51" s="32">
        <f t="shared" si="0"/>
        <v>0.5</v>
      </c>
      <c r="G51" s="34">
        <f t="shared" si="1"/>
        <v>-75</v>
      </c>
      <c r="H51" s="33">
        <f>((AFFICHÉ!$B$4)*(G51)^2)+((AFFICHÉ!$B$5)*G51)+(AFFICHÉ!$B$6)</f>
        <v>22132</v>
      </c>
      <c r="I51" s="14"/>
    </row>
    <row r="52" spans="6:9" x14ac:dyDescent="0.25">
      <c r="F52" s="32">
        <f t="shared" si="0"/>
        <v>0.5</v>
      </c>
      <c r="G52" s="34">
        <f t="shared" si="1"/>
        <v>-74.5</v>
      </c>
      <c r="H52" s="33">
        <f>((AFFICHÉ!$B$4)*(G52)^2)+((AFFICHÉ!$B$5)*G52)+(AFFICHÉ!$B$6)</f>
        <v>21835.5</v>
      </c>
      <c r="I52" s="14"/>
    </row>
    <row r="53" spans="6:9" x14ac:dyDescent="0.25">
      <c r="F53" s="32">
        <f t="shared" si="0"/>
        <v>0.5</v>
      </c>
      <c r="G53" s="34">
        <f t="shared" si="1"/>
        <v>-74</v>
      </c>
      <c r="H53" s="33">
        <f>((AFFICHÉ!$B$4)*(G53)^2)+((AFFICHÉ!$B$5)*G53)+(AFFICHÉ!$B$6)</f>
        <v>21541</v>
      </c>
      <c r="I53" s="14"/>
    </row>
    <row r="54" spans="6:9" x14ac:dyDescent="0.25">
      <c r="F54" s="32">
        <f t="shared" si="0"/>
        <v>0.5</v>
      </c>
      <c r="G54" s="34">
        <f t="shared" si="1"/>
        <v>-73.5</v>
      </c>
      <c r="H54" s="33">
        <f>((AFFICHÉ!$B$4)*(G54)^2)+((AFFICHÉ!$B$5)*G54)+(AFFICHÉ!$B$6)</f>
        <v>21248.5</v>
      </c>
      <c r="I54" s="14"/>
    </row>
    <row r="55" spans="6:9" x14ac:dyDescent="0.25">
      <c r="F55" s="32">
        <f t="shared" si="0"/>
        <v>0.5</v>
      </c>
      <c r="G55" s="34">
        <f t="shared" si="1"/>
        <v>-73</v>
      </c>
      <c r="H55" s="33">
        <f>((AFFICHÉ!$B$4)*(G55)^2)+((AFFICHÉ!$B$5)*G55)+(AFFICHÉ!$B$6)</f>
        <v>20958</v>
      </c>
      <c r="I55" s="14"/>
    </row>
    <row r="56" spans="6:9" x14ac:dyDescent="0.25">
      <c r="F56" s="32">
        <f t="shared" si="0"/>
        <v>0.5</v>
      </c>
      <c r="G56" s="34">
        <f t="shared" si="1"/>
        <v>-72.5</v>
      </c>
      <c r="H56" s="33">
        <f>((AFFICHÉ!$B$4)*(G56)^2)+((AFFICHÉ!$B$5)*G56)+(AFFICHÉ!$B$6)</f>
        <v>20669.5</v>
      </c>
      <c r="I56" s="14"/>
    </row>
    <row r="57" spans="6:9" x14ac:dyDescent="0.25">
      <c r="F57" s="32">
        <f t="shared" si="0"/>
        <v>0.5</v>
      </c>
      <c r="G57" s="34">
        <f t="shared" si="1"/>
        <v>-72</v>
      </c>
      <c r="H57" s="33">
        <f>((AFFICHÉ!$B$4)*(G57)^2)+((AFFICHÉ!$B$5)*G57)+(AFFICHÉ!$B$6)</f>
        <v>20383</v>
      </c>
      <c r="I57" s="14"/>
    </row>
    <row r="58" spans="6:9" x14ac:dyDescent="0.25">
      <c r="F58" s="32">
        <f t="shared" si="0"/>
        <v>0.5</v>
      </c>
      <c r="G58" s="34">
        <f t="shared" si="1"/>
        <v>-71.5</v>
      </c>
      <c r="H58" s="33">
        <f>((AFFICHÉ!$B$4)*(G58)^2)+((AFFICHÉ!$B$5)*G58)+(AFFICHÉ!$B$6)</f>
        <v>20098.5</v>
      </c>
      <c r="I58" s="14"/>
    </row>
    <row r="59" spans="6:9" x14ac:dyDescent="0.25">
      <c r="F59" s="32">
        <f t="shared" si="0"/>
        <v>0.5</v>
      </c>
      <c r="G59" s="34">
        <f t="shared" si="1"/>
        <v>-71</v>
      </c>
      <c r="H59" s="33">
        <f>((AFFICHÉ!$B$4)*(G59)^2)+((AFFICHÉ!$B$5)*G59)+(AFFICHÉ!$B$6)</f>
        <v>19816</v>
      </c>
      <c r="I59" s="14"/>
    </row>
    <row r="60" spans="6:9" x14ac:dyDescent="0.25">
      <c r="F60" s="32">
        <f t="shared" si="0"/>
        <v>0.5</v>
      </c>
      <c r="G60" s="34">
        <f t="shared" si="1"/>
        <v>-70.5</v>
      </c>
      <c r="H60" s="33">
        <f>((AFFICHÉ!$B$4)*(G60)^2)+((AFFICHÉ!$B$5)*G60)+(AFFICHÉ!$B$6)</f>
        <v>19535.5</v>
      </c>
      <c r="I60" s="14"/>
    </row>
    <row r="61" spans="6:9" x14ac:dyDescent="0.25">
      <c r="F61" s="32">
        <f t="shared" si="0"/>
        <v>0.5</v>
      </c>
      <c r="G61" s="34">
        <f t="shared" si="1"/>
        <v>-70</v>
      </c>
      <c r="H61" s="33">
        <f>((AFFICHÉ!$B$4)*(G61)^2)+((AFFICHÉ!$B$5)*G61)+(AFFICHÉ!$B$6)</f>
        <v>19257</v>
      </c>
      <c r="I61" s="14"/>
    </row>
    <row r="62" spans="6:9" x14ac:dyDescent="0.25">
      <c r="F62" s="32">
        <f t="shared" si="0"/>
        <v>0.5</v>
      </c>
      <c r="G62" s="34">
        <f t="shared" si="1"/>
        <v>-69.5</v>
      </c>
      <c r="H62" s="33">
        <f>((AFFICHÉ!$B$4)*(G62)^2)+((AFFICHÉ!$B$5)*G62)+(AFFICHÉ!$B$6)</f>
        <v>18980.5</v>
      </c>
      <c r="I62" s="14"/>
    </row>
    <row r="63" spans="6:9" x14ac:dyDescent="0.25">
      <c r="F63" s="32">
        <f t="shared" si="0"/>
        <v>0.5</v>
      </c>
      <c r="G63" s="34">
        <f t="shared" si="1"/>
        <v>-69</v>
      </c>
      <c r="H63" s="33">
        <f>((AFFICHÉ!$B$4)*(G63)^2)+((AFFICHÉ!$B$5)*G63)+(AFFICHÉ!$B$6)</f>
        <v>18706</v>
      </c>
      <c r="I63" s="14"/>
    </row>
    <row r="64" spans="6:9" x14ac:dyDescent="0.25">
      <c r="F64" s="32">
        <f t="shared" si="0"/>
        <v>0.5</v>
      </c>
      <c r="G64" s="34">
        <f t="shared" si="1"/>
        <v>-68.5</v>
      </c>
      <c r="H64" s="33">
        <f>((AFFICHÉ!$B$4)*(G64)^2)+((AFFICHÉ!$B$5)*G64)+(AFFICHÉ!$B$6)</f>
        <v>18433.5</v>
      </c>
      <c r="I64" s="14"/>
    </row>
    <row r="65" spans="6:9" x14ac:dyDescent="0.25">
      <c r="F65" s="32">
        <f t="shared" si="0"/>
        <v>0.5</v>
      </c>
      <c r="G65" s="34">
        <f t="shared" si="1"/>
        <v>-68</v>
      </c>
      <c r="H65" s="33">
        <f>((AFFICHÉ!$B$4)*(G65)^2)+((AFFICHÉ!$B$5)*G65)+(AFFICHÉ!$B$6)</f>
        <v>18163</v>
      </c>
      <c r="I65" s="14"/>
    </row>
    <row r="66" spans="6:9" x14ac:dyDescent="0.25">
      <c r="F66" s="32">
        <f t="shared" si="0"/>
        <v>0.5</v>
      </c>
      <c r="G66" s="34">
        <f t="shared" si="1"/>
        <v>-67.5</v>
      </c>
      <c r="H66" s="33">
        <f>((AFFICHÉ!$B$4)*(G66)^2)+((AFFICHÉ!$B$5)*G66)+(AFFICHÉ!$B$6)</f>
        <v>17894.5</v>
      </c>
      <c r="I66" s="14"/>
    </row>
    <row r="67" spans="6:9" x14ac:dyDescent="0.25">
      <c r="F67" s="32">
        <f t="shared" ref="F67:F130" si="2">F66</f>
        <v>0.5</v>
      </c>
      <c r="G67" s="34">
        <f t="shared" ref="G67:G130" si="3">G66+F66</f>
        <v>-67</v>
      </c>
      <c r="H67" s="33">
        <f>((AFFICHÉ!$B$4)*(G67)^2)+((AFFICHÉ!$B$5)*G67)+(AFFICHÉ!$B$6)</f>
        <v>17628</v>
      </c>
      <c r="I67" s="14"/>
    </row>
    <row r="68" spans="6:9" x14ac:dyDescent="0.25">
      <c r="F68" s="32">
        <f t="shared" si="2"/>
        <v>0.5</v>
      </c>
      <c r="G68" s="34">
        <f t="shared" si="3"/>
        <v>-66.5</v>
      </c>
      <c r="H68" s="33">
        <f>((AFFICHÉ!$B$4)*(G68)^2)+((AFFICHÉ!$B$5)*G68)+(AFFICHÉ!$B$6)</f>
        <v>17363.5</v>
      </c>
      <c r="I68" s="14"/>
    </row>
    <row r="69" spans="6:9" x14ac:dyDescent="0.25">
      <c r="F69" s="32">
        <f t="shared" si="2"/>
        <v>0.5</v>
      </c>
      <c r="G69" s="34">
        <f t="shared" si="3"/>
        <v>-66</v>
      </c>
      <c r="H69" s="33">
        <f>((AFFICHÉ!$B$4)*(G69)^2)+((AFFICHÉ!$B$5)*G69)+(AFFICHÉ!$B$6)</f>
        <v>17101</v>
      </c>
      <c r="I69" s="14"/>
    </row>
    <row r="70" spans="6:9" x14ac:dyDescent="0.25">
      <c r="F70" s="32">
        <f t="shared" si="2"/>
        <v>0.5</v>
      </c>
      <c r="G70" s="34">
        <f t="shared" si="3"/>
        <v>-65.5</v>
      </c>
      <c r="H70" s="33">
        <f>((AFFICHÉ!$B$4)*(G70)^2)+((AFFICHÉ!$B$5)*G70)+(AFFICHÉ!$B$6)</f>
        <v>16840.5</v>
      </c>
      <c r="I70" s="14"/>
    </row>
    <row r="71" spans="6:9" x14ac:dyDescent="0.25">
      <c r="F71" s="32">
        <f t="shared" si="2"/>
        <v>0.5</v>
      </c>
      <c r="G71" s="34">
        <f t="shared" si="3"/>
        <v>-65</v>
      </c>
      <c r="H71" s="33">
        <f>((AFFICHÉ!$B$4)*(G71)^2)+((AFFICHÉ!$B$5)*G71)+(AFFICHÉ!$B$6)</f>
        <v>16582</v>
      </c>
      <c r="I71" s="14"/>
    </row>
    <row r="72" spans="6:9" x14ac:dyDescent="0.25">
      <c r="F72" s="32">
        <f t="shared" si="2"/>
        <v>0.5</v>
      </c>
      <c r="G72" s="34">
        <f t="shared" si="3"/>
        <v>-64.5</v>
      </c>
      <c r="H72" s="33">
        <f>((AFFICHÉ!$B$4)*(G72)^2)+((AFFICHÉ!$B$5)*G72)+(AFFICHÉ!$B$6)</f>
        <v>16325.5</v>
      </c>
      <c r="I72" s="14"/>
    </row>
    <row r="73" spans="6:9" x14ac:dyDescent="0.25">
      <c r="F73" s="32">
        <f t="shared" si="2"/>
        <v>0.5</v>
      </c>
      <c r="G73" s="34">
        <f t="shared" si="3"/>
        <v>-64</v>
      </c>
      <c r="H73" s="33">
        <f>((AFFICHÉ!$B$4)*(G73)^2)+((AFFICHÉ!$B$5)*G73)+(AFFICHÉ!$B$6)</f>
        <v>16071</v>
      </c>
      <c r="I73" s="14"/>
    </row>
    <row r="74" spans="6:9" x14ac:dyDescent="0.25">
      <c r="F74" s="32">
        <f t="shared" si="2"/>
        <v>0.5</v>
      </c>
      <c r="G74" s="34">
        <f t="shared" si="3"/>
        <v>-63.5</v>
      </c>
      <c r="H74" s="33">
        <f>((AFFICHÉ!$B$4)*(G74)^2)+((AFFICHÉ!$B$5)*G74)+(AFFICHÉ!$B$6)</f>
        <v>15818.5</v>
      </c>
      <c r="I74" s="14"/>
    </row>
    <row r="75" spans="6:9" x14ac:dyDescent="0.25">
      <c r="F75" s="32">
        <f t="shared" si="2"/>
        <v>0.5</v>
      </c>
      <c r="G75" s="34">
        <f t="shared" si="3"/>
        <v>-63</v>
      </c>
      <c r="H75" s="33">
        <f>((AFFICHÉ!$B$4)*(G75)^2)+((AFFICHÉ!$B$5)*G75)+(AFFICHÉ!$B$6)</f>
        <v>15568</v>
      </c>
      <c r="I75" s="14"/>
    </row>
    <row r="76" spans="6:9" x14ac:dyDescent="0.25">
      <c r="F76" s="32">
        <f t="shared" si="2"/>
        <v>0.5</v>
      </c>
      <c r="G76" s="34">
        <f t="shared" si="3"/>
        <v>-62.5</v>
      </c>
      <c r="H76" s="33">
        <f>((AFFICHÉ!$B$4)*(G76)^2)+((AFFICHÉ!$B$5)*G76)+(AFFICHÉ!$B$6)</f>
        <v>15319.5</v>
      </c>
      <c r="I76" s="14"/>
    </row>
    <row r="77" spans="6:9" x14ac:dyDescent="0.25">
      <c r="F77" s="32">
        <f t="shared" si="2"/>
        <v>0.5</v>
      </c>
      <c r="G77" s="34">
        <f t="shared" si="3"/>
        <v>-62</v>
      </c>
      <c r="H77" s="33">
        <f>((AFFICHÉ!$B$4)*(G77)^2)+((AFFICHÉ!$B$5)*G77)+(AFFICHÉ!$B$6)</f>
        <v>15073</v>
      </c>
      <c r="I77" s="14"/>
    </row>
    <row r="78" spans="6:9" x14ac:dyDescent="0.25">
      <c r="F78" s="32">
        <f t="shared" si="2"/>
        <v>0.5</v>
      </c>
      <c r="G78" s="34">
        <f t="shared" si="3"/>
        <v>-61.5</v>
      </c>
      <c r="H78" s="33">
        <f>((AFFICHÉ!$B$4)*(G78)^2)+((AFFICHÉ!$B$5)*G78)+(AFFICHÉ!$B$6)</f>
        <v>14828.5</v>
      </c>
      <c r="I78" s="14"/>
    </row>
    <row r="79" spans="6:9" x14ac:dyDescent="0.25">
      <c r="F79" s="32">
        <f t="shared" si="2"/>
        <v>0.5</v>
      </c>
      <c r="G79" s="34">
        <f t="shared" si="3"/>
        <v>-61</v>
      </c>
      <c r="H79" s="33">
        <f>((AFFICHÉ!$B$4)*(G79)^2)+((AFFICHÉ!$B$5)*G79)+(AFFICHÉ!$B$6)</f>
        <v>14586</v>
      </c>
      <c r="I79" s="14"/>
    </row>
    <row r="80" spans="6:9" x14ac:dyDescent="0.25">
      <c r="F80" s="32">
        <f t="shared" si="2"/>
        <v>0.5</v>
      </c>
      <c r="G80" s="34">
        <f t="shared" si="3"/>
        <v>-60.5</v>
      </c>
      <c r="H80" s="33">
        <f>((AFFICHÉ!$B$4)*(G80)^2)+((AFFICHÉ!$B$5)*G80)+(AFFICHÉ!$B$6)</f>
        <v>14345.5</v>
      </c>
      <c r="I80" s="14"/>
    </row>
    <row r="81" spans="6:9" x14ac:dyDescent="0.25">
      <c r="F81" s="32">
        <f t="shared" si="2"/>
        <v>0.5</v>
      </c>
      <c r="G81" s="34">
        <f t="shared" si="3"/>
        <v>-60</v>
      </c>
      <c r="H81" s="33">
        <f>((AFFICHÉ!$B$4)*(G81)^2)+((AFFICHÉ!$B$5)*G81)+(AFFICHÉ!$B$6)</f>
        <v>14107</v>
      </c>
      <c r="I81" s="14"/>
    </row>
    <row r="82" spans="6:9" x14ac:dyDescent="0.25">
      <c r="F82" s="32">
        <f t="shared" si="2"/>
        <v>0.5</v>
      </c>
      <c r="G82" s="34">
        <f t="shared" si="3"/>
        <v>-59.5</v>
      </c>
      <c r="H82" s="33">
        <f>((AFFICHÉ!$B$4)*(G82)^2)+((AFFICHÉ!$B$5)*G82)+(AFFICHÉ!$B$6)</f>
        <v>13870.5</v>
      </c>
      <c r="I82" s="14"/>
    </row>
    <row r="83" spans="6:9" x14ac:dyDescent="0.25">
      <c r="F83" s="32">
        <f t="shared" si="2"/>
        <v>0.5</v>
      </c>
      <c r="G83" s="34">
        <f t="shared" si="3"/>
        <v>-59</v>
      </c>
      <c r="H83" s="33">
        <f>((AFFICHÉ!$B$4)*(G83)^2)+((AFFICHÉ!$B$5)*G83)+(AFFICHÉ!$B$6)</f>
        <v>13636</v>
      </c>
      <c r="I83" s="14"/>
    </row>
    <row r="84" spans="6:9" x14ac:dyDescent="0.25">
      <c r="F84" s="32">
        <f t="shared" si="2"/>
        <v>0.5</v>
      </c>
      <c r="G84" s="34">
        <f t="shared" si="3"/>
        <v>-58.5</v>
      </c>
      <c r="H84" s="33">
        <f>((AFFICHÉ!$B$4)*(G84)^2)+((AFFICHÉ!$B$5)*G84)+(AFFICHÉ!$B$6)</f>
        <v>13403.5</v>
      </c>
      <c r="I84" s="14"/>
    </row>
    <row r="85" spans="6:9" x14ac:dyDescent="0.25">
      <c r="F85" s="32">
        <f t="shared" si="2"/>
        <v>0.5</v>
      </c>
      <c r="G85" s="34">
        <f t="shared" si="3"/>
        <v>-58</v>
      </c>
      <c r="H85" s="33">
        <f>((AFFICHÉ!$B$4)*(G85)^2)+((AFFICHÉ!$B$5)*G85)+(AFFICHÉ!$B$6)</f>
        <v>13173</v>
      </c>
      <c r="I85" s="14"/>
    </row>
    <row r="86" spans="6:9" x14ac:dyDescent="0.25">
      <c r="F86" s="32">
        <f t="shared" si="2"/>
        <v>0.5</v>
      </c>
      <c r="G86" s="34">
        <f t="shared" si="3"/>
        <v>-57.5</v>
      </c>
      <c r="H86" s="33">
        <f>((AFFICHÉ!$B$4)*(G86)^2)+((AFFICHÉ!$B$5)*G86)+(AFFICHÉ!$B$6)</f>
        <v>12944.5</v>
      </c>
      <c r="I86" s="14"/>
    </row>
    <row r="87" spans="6:9" x14ac:dyDescent="0.25">
      <c r="F87" s="32">
        <f t="shared" si="2"/>
        <v>0.5</v>
      </c>
      <c r="G87" s="34">
        <f t="shared" si="3"/>
        <v>-57</v>
      </c>
      <c r="H87" s="33">
        <f>((AFFICHÉ!$B$4)*(G87)^2)+((AFFICHÉ!$B$5)*G87)+(AFFICHÉ!$B$6)</f>
        <v>12718</v>
      </c>
      <c r="I87" s="14"/>
    </row>
    <row r="88" spans="6:9" x14ac:dyDescent="0.25">
      <c r="F88" s="32">
        <f t="shared" si="2"/>
        <v>0.5</v>
      </c>
      <c r="G88" s="34">
        <f t="shared" si="3"/>
        <v>-56.5</v>
      </c>
      <c r="H88" s="33">
        <f>((AFFICHÉ!$B$4)*(G88)^2)+((AFFICHÉ!$B$5)*G88)+(AFFICHÉ!$B$6)</f>
        <v>12493.5</v>
      </c>
      <c r="I88" s="14"/>
    </row>
    <row r="89" spans="6:9" x14ac:dyDescent="0.25">
      <c r="F89" s="32">
        <f t="shared" si="2"/>
        <v>0.5</v>
      </c>
      <c r="G89" s="34">
        <f t="shared" si="3"/>
        <v>-56</v>
      </c>
      <c r="H89" s="33">
        <f>((AFFICHÉ!$B$4)*(G89)^2)+((AFFICHÉ!$B$5)*G89)+(AFFICHÉ!$B$6)</f>
        <v>12271</v>
      </c>
      <c r="I89" s="14"/>
    </row>
    <row r="90" spans="6:9" x14ac:dyDescent="0.25">
      <c r="F90" s="32">
        <f t="shared" si="2"/>
        <v>0.5</v>
      </c>
      <c r="G90" s="34">
        <f t="shared" si="3"/>
        <v>-55.5</v>
      </c>
      <c r="H90" s="33">
        <f>((AFFICHÉ!$B$4)*(G90)^2)+((AFFICHÉ!$B$5)*G90)+(AFFICHÉ!$B$6)</f>
        <v>12050.5</v>
      </c>
      <c r="I90" s="14"/>
    </row>
    <row r="91" spans="6:9" x14ac:dyDescent="0.25">
      <c r="F91" s="32">
        <f t="shared" si="2"/>
        <v>0.5</v>
      </c>
      <c r="G91" s="34">
        <f t="shared" si="3"/>
        <v>-55</v>
      </c>
      <c r="H91" s="33">
        <f>((AFFICHÉ!$B$4)*(G91)^2)+((AFFICHÉ!$B$5)*G91)+(AFFICHÉ!$B$6)</f>
        <v>11832</v>
      </c>
      <c r="I91" s="14"/>
    </row>
    <row r="92" spans="6:9" x14ac:dyDescent="0.25">
      <c r="F92" s="32">
        <f t="shared" si="2"/>
        <v>0.5</v>
      </c>
      <c r="G92" s="34">
        <f t="shared" si="3"/>
        <v>-54.5</v>
      </c>
      <c r="H92" s="33">
        <f>((AFFICHÉ!$B$4)*(G92)^2)+((AFFICHÉ!$B$5)*G92)+(AFFICHÉ!$B$6)</f>
        <v>11615.5</v>
      </c>
      <c r="I92" s="14"/>
    </row>
    <row r="93" spans="6:9" x14ac:dyDescent="0.25">
      <c r="F93" s="32">
        <f t="shared" si="2"/>
        <v>0.5</v>
      </c>
      <c r="G93" s="34">
        <f t="shared" si="3"/>
        <v>-54</v>
      </c>
      <c r="H93" s="33">
        <f>((AFFICHÉ!$B$4)*(G93)^2)+((AFFICHÉ!$B$5)*G93)+(AFFICHÉ!$B$6)</f>
        <v>11401</v>
      </c>
      <c r="I93" s="14"/>
    </row>
    <row r="94" spans="6:9" x14ac:dyDescent="0.25">
      <c r="F94" s="32">
        <f t="shared" si="2"/>
        <v>0.5</v>
      </c>
      <c r="G94" s="34">
        <f t="shared" si="3"/>
        <v>-53.5</v>
      </c>
      <c r="H94" s="33">
        <f>((AFFICHÉ!$B$4)*(G94)^2)+((AFFICHÉ!$B$5)*G94)+(AFFICHÉ!$B$6)</f>
        <v>11188.5</v>
      </c>
      <c r="I94" s="14"/>
    </row>
    <row r="95" spans="6:9" x14ac:dyDescent="0.25">
      <c r="F95" s="32">
        <f t="shared" si="2"/>
        <v>0.5</v>
      </c>
      <c r="G95" s="34">
        <f t="shared" si="3"/>
        <v>-53</v>
      </c>
      <c r="H95" s="33">
        <f>((AFFICHÉ!$B$4)*(G95)^2)+((AFFICHÉ!$B$5)*G95)+(AFFICHÉ!$B$6)</f>
        <v>10978</v>
      </c>
      <c r="I95" s="14"/>
    </row>
    <row r="96" spans="6:9" x14ac:dyDescent="0.25">
      <c r="F96" s="32">
        <f t="shared" si="2"/>
        <v>0.5</v>
      </c>
      <c r="G96" s="34">
        <f t="shared" si="3"/>
        <v>-52.5</v>
      </c>
      <c r="H96" s="33">
        <f>((AFFICHÉ!$B$4)*(G96)^2)+((AFFICHÉ!$B$5)*G96)+(AFFICHÉ!$B$6)</f>
        <v>10769.5</v>
      </c>
      <c r="I96" s="14"/>
    </row>
    <row r="97" spans="6:9" x14ac:dyDescent="0.25">
      <c r="F97" s="32">
        <f t="shared" si="2"/>
        <v>0.5</v>
      </c>
      <c r="G97" s="34">
        <f t="shared" si="3"/>
        <v>-52</v>
      </c>
      <c r="H97" s="33">
        <f>((AFFICHÉ!$B$4)*(G97)^2)+((AFFICHÉ!$B$5)*G97)+(AFFICHÉ!$B$6)</f>
        <v>10563</v>
      </c>
      <c r="I97" s="14"/>
    </row>
    <row r="98" spans="6:9" x14ac:dyDescent="0.25">
      <c r="F98" s="32">
        <f t="shared" si="2"/>
        <v>0.5</v>
      </c>
      <c r="G98" s="34">
        <f t="shared" si="3"/>
        <v>-51.5</v>
      </c>
      <c r="H98" s="33">
        <f>((AFFICHÉ!$B$4)*(G98)^2)+((AFFICHÉ!$B$5)*G98)+(AFFICHÉ!$B$6)</f>
        <v>10358.5</v>
      </c>
      <c r="I98" s="14"/>
    </row>
    <row r="99" spans="6:9" x14ac:dyDescent="0.25">
      <c r="F99" s="32">
        <f t="shared" si="2"/>
        <v>0.5</v>
      </c>
      <c r="G99" s="34">
        <f t="shared" si="3"/>
        <v>-51</v>
      </c>
      <c r="H99" s="33">
        <f>((AFFICHÉ!$B$4)*(G99)^2)+((AFFICHÉ!$B$5)*G99)+(AFFICHÉ!$B$6)</f>
        <v>10156</v>
      </c>
      <c r="I99" s="14"/>
    </row>
    <row r="100" spans="6:9" x14ac:dyDescent="0.25">
      <c r="F100" s="32">
        <f t="shared" si="2"/>
        <v>0.5</v>
      </c>
      <c r="G100" s="34">
        <f t="shared" si="3"/>
        <v>-50.5</v>
      </c>
      <c r="H100" s="33">
        <f>((AFFICHÉ!$B$4)*(G100)^2)+((AFFICHÉ!$B$5)*G100)+(AFFICHÉ!$B$6)</f>
        <v>9955.5</v>
      </c>
      <c r="I100" s="14"/>
    </row>
    <row r="101" spans="6:9" x14ac:dyDescent="0.25">
      <c r="F101" s="32">
        <f t="shared" si="2"/>
        <v>0.5</v>
      </c>
      <c r="G101" s="34">
        <f t="shared" si="3"/>
        <v>-50</v>
      </c>
      <c r="H101" s="33">
        <f>((AFFICHÉ!$B$4)*(G101)^2)+((AFFICHÉ!$B$5)*G101)+(AFFICHÉ!$B$6)</f>
        <v>9757</v>
      </c>
      <c r="I101" s="14"/>
    </row>
    <row r="102" spans="6:9" x14ac:dyDescent="0.25">
      <c r="F102" s="32">
        <f t="shared" si="2"/>
        <v>0.5</v>
      </c>
      <c r="G102" s="34">
        <f t="shared" si="3"/>
        <v>-49.5</v>
      </c>
      <c r="H102" s="33">
        <f>((AFFICHÉ!$B$4)*(G102)^2)+((AFFICHÉ!$B$5)*G102)+(AFFICHÉ!$B$6)</f>
        <v>9560.5</v>
      </c>
      <c r="I102" s="14"/>
    </row>
    <row r="103" spans="6:9" x14ac:dyDescent="0.25">
      <c r="F103" s="32">
        <f t="shared" si="2"/>
        <v>0.5</v>
      </c>
      <c r="G103" s="34">
        <f t="shared" si="3"/>
        <v>-49</v>
      </c>
      <c r="H103" s="33">
        <f>((AFFICHÉ!$B$4)*(G103)^2)+((AFFICHÉ!$B$5)*G103)+(AFFICHÉ!$B$6)</f>
        <v>9366</v>
      </c>
      <c r="I103" s="14"/>
    </row>
    <row r="104" spans="6:9" x14ac:dyDescent="0.25">
      <c r="F104" s="32">
        <f t="shared" si="2"/>
        <v>0.5</v>
      </c>
      <c r="G104" s="34">
        <f t="shared" si="3"/>
        <v>-48.5</v>
      </c>
      <c r="H104" s="33">
        <f>((AFFICHÉ!$B$4)*(G104)^2)+((AFFICHÉ!$B$5)*G104)+(AFFICHÉ!$B$6)</f>
        <v>9173.5</v>
      </c>
      <c r="I104" s="14"/>
    </row>
    <row r="105" spans="6:9" x14ac:dyDescent="0.25">
      <c r="F105" s="32">
        <f t="shared" si="2"/>
        <v>0.5</v>
      </c>
      <c r="G105" s="34">
        <f t="shared" si="3"/>
        <v>-48</v>
      </c>
      <c r="H105" s="33">
        <f>((AFFICHÉ!$B$4)*(G105)^2)+((AFFICHÉ!$B$5)*G105)+(AFFICHÉ!$B$6)</f>
        <v>8983</v>
      </c>
      <c r="I105" s="14"/>
    </row>
    <row r="106" spans="6:9" x14ac:dyDescent="0.25">
      <c r="F106" s="32">
        <f t="shared" si="2"/>
        <v>0.5</v>
      </c>
      <c r="G106" s="34">
        <f t="shared" si="3"/>
        <v>-47.5</v>
      </c>
      <c r="H106" s="33">
        <f>((AFFICHÉ!$B$4)*(G106)^2)+((AFFICHÉ!$B$5)*G106)+(AFFICHÉ!$B$6)</f>
        <v>8794.5</v>
      </c>
      <c r="I106" s="14"/>
    </row>
    <row r="107" spans="6:9" x14ac:dyDescent="0.25">
      <c r="F107" s="32">
        <f t="shared" si="2"/>
        <v>0.5</v>
      </c>
      <c r="G107" s="34">
        <f t="shared" si="3"/>
        <v>-47</v>
      </c>
      <c r="H107" s="33">
        <f>((AFFICHÉ!$B$4)*(G107)^2)+((AFFICHÉ!$B$5)*G107)+(AFFICHÉ!$B$6)</f>
        <v>8608</v>
      </c>
      <c r="I107" s="14"/>
    </row>
    <row r="108" spans="6:9" x14ac:dyDescent="0.25">
      <c r="F108" s="32">
        <f t="shared" si="2"/>
        <v>0.5</v>
      </c>
      <c r="G108" s="34">
        <f t="shared" si="3"/>
        <v>-46.5</v>
      </c>
      <c r="H108" s="33">
        <f>((AFFICHÉ!$B$4)*(G108)^2)+((AFFICHÉ!$B$5)*G108)+(AFFICHÉ!$B$6)</f>
        <v>8423.5</v>
      </c>
      <c r="I108" s="14"/>
    </row>
    <row r="109" spans="6:9" x14ac:dyDescent="0.25">
      <c r="F109" s="32">
        <f t="shared" si="2"/>
        <v>0.5</v>
      </c>
      <c r="G109" s="34">
        <f t="shared" si="3"/>
        <v>-46</v>
      </c>
      <c r="H109" s="33">
        <f>((AFFICHÉ!$B$4)*(G109)^2)+((AFFICHÉ!$B$5)*G109)+(AFFICHÉ!$B$6)</f>
        <v>8241</v>
      </c>
      <c r="I109" s="14"/>
    </row>
    <row r="110" spans="6:9" x14ac:dyDescent="0.25">
      <c r="F110" s="32">
        <f t="shared" si="2"/>
        <v>0.5</v>
      </c>
      <c r="G110" s="34">
        <f t="shared" si="3"/>
        <v>-45.5</v>
      </c>
      <c r="H110" s="33">
        <f>((AFFICHÉ!$B$4)*(G110)^2)+((AFFICHÉ!$B$5)*G110)+(AFFICHÉ!$B$6)</f>
        <v>8060.5</v>
      </c>
      <c r="I110" s="14"/>
    </row>
    <row r="111" spans="6:9" x14ac:dyDescent="0.25">
      <c r="F111" s="32">
        <f t="shared" si="2"/>
        <v>0.5</v>
      </c>
      <c r="G111" s="34">
        <f t="shared" si="3"/>
        <v>-45</v>
      </c>
      <c r="H111" s="33">
        <f>((AFFICHÉ!$B$4)*(G111)^2)+((AFFICHÉ!$B$5)*G111)+(AFFICHÉ!$B$6)</f>
        <v>7882</v>
      </c>
      <c r="I111" s="14"/>
    </row>
    <row r="112" spans="6:9" x14ac:dyDescent="0.25">
      <c r="F112" s="32">
        <f t="shared" si="2"/>
        <v>0.5</v>
      </c>
      <c r="G112" s="34">
        <f t="shared" si="3"/>
        <v>-44.5</v>
      </c>
      <c r="H112" s="33">
        <f>((AFFICHÉ!$B$4)*(G112)^2)+((AFFICHÉ!$B$5)*G112)+(AFFICHÉ!$B$6)</f>
        <v>7705.5</v>
      </c>
      <c r="I112" s="14"/>
    </row>
    <row r="113" spans="6:9" x14ac:dyDescent="0.25">
      <c r="F113" s="32">
        <f t="shared" si="2"/>
        <v>0.5</v>
      </c>
      <c r="G113" s="34">
        <f t="shared" si="3"/>
        <v>-44</v>
      </c>
      <c r="H113" s="33">
        <f>((AFFICHÉ!$B$4)*(G113)^2)+((AFFICHÉ!$B$5)*G113)+(AFFICHÉ!$B$6)</f>
        <v>7531</v>
      </c>
      <c r="I113" s="14"/>
    </row>
    <row r="114" spans="6:9" x14ac:dyDescent="0.25">
      <c r="F114" s="32">
        <f t="shared" si="2"/>
        <v>0.5</v>
      </c>
      <c r="G114" s="34">
        <f t="shared" si="3"/>
        <v>-43.5</v>
      </c>
      <c r="H114" s="33">
        <f>((AFFICHÉ!$B$4)*(G114)^2)+((AFFICHÉ!$B$5)*G114)+(AFFICHÉ!$B$6)</f>
        <v>7358.5</v>
      </c>
      <c r="I114" s="14"/>
    </row>
    <row r="115" spans="6:9" x14ac:dyDescent="0.25">
      <c r="F115" s="32">
        <f t="shared" si="2"/>
        <v>0.5</v>
      </c>
      <c r="G115" s="34">
        <f t="shared" si="3"/>
        <v>-43</v>
      </c>
      <c r="H115" s="33">
        <f>((AFFICHÉ!$B$4)*(G115)^2)+((AFFICHÉ!$B$5)*G115)+(AFFICHÉ!$B$6)</f>
        <v>7188</v>
      </c>
      <c r="I115" s="14"/>
    </row>
    <row r="116" spans="6:9" x14ac:dyDescent="0.25">
      <c r="F116" s="32">
        <f t="shared" si="2"/>
        <v>0.5</v>
      </c>
      <c r="G116" s="34">
        <f t="shared" si="3"/>
        <v>-42.5</v>
      </c>
      <c r="H116" s="33">
        <f>((AFFICHÉ!$B$4)*(G116)^2)+((AFFICHÉ!$B$5)*G116)+(AFFICHÉ!$B$6)</f>
        <v>7019.5</v>
      </c>
      <c r="I116" s="14"/>
    </row>
    <row r="117" spans="6:9" x14ac:dyDescent="0.25">
      <c r="F117" s="32">
        <f t="shared" si="2"/>
        <v>0.5</v>
      </c>
      <c r="G117" s="34">
        <f t="shared" si="3"/>
        <v>-42</v>
      </c>
      <c r="H117" s="33">
        <f>((AFFICHÉ!$B$4)*(G117)^2)+((AFFICHÉ!$B$5)*G117)+(AFFICHÉ!$B$6)</f>
        <v>6853</v>
      </c>
      <c r="I117" s="14"/>
    </row>
    <row r="118" spans="6:9" x14ac:dyDescent="0.25">
      <c r="F118" s="32">
        <f t="shared" si="2"/>
        <v>0.5</v>
      </c>
      <c r="G118" s="34">
        <f t="shared" si="3"/>
        <v>-41.5</v>
      </c>
      <c r="H118" s="33">
        <f>((AFFICHÉ!$B$4)*(G118)^2)+((AFFICHÉ!$B$5)*G118)+(AFFICHÉ!$B$6)</f>
        <v>6688.5</v>
      </c>
      <c r="I118" s="14"/>
    </row>
    <row r="119" spans="6:9" x14ac:dyDescent="0.25">
      <c r="F119" s="32">
        <f t="shared" si="2"/>
        <v>0.5</v>
      </c>
      <c r="G119" s="34">
        <f t="shared" si="3"/>
        <v>-41</v>
      </c>
      <c r="H119" s="33">
        <f>((AFFICHÉ!$B$4)*(G119)^2)+((AFFICHÉ!$B$5)*G119)+(AFFICHÉ!$B$6)</f>
        <v>6526</v>
      </c>
      <c r="I119" s="14"/>
    </row>
    <row r="120" spans="6:9" x14ac:dyDescent="0.25">
      <c r="F120" s="32">
        <f t="shared" si="2"/>
        <v>0.5</v>
      </c>
      <c r="G120" s="34">
        <f t="shared" si="3"/>
        <v>-40.5</v>
      </c>
      <c r="H120" s="33">
        <f>((AFFICHÉ!$B$4)*(G120)^2)+((AFFICHÉ!$B$5)*G120)+(AFFICHÉ!$B$6)</f>
        <v>6365.5</v>
      </c>
      <c r="I120" s="14"/>
    </row>
    <row r="121" spans="6:9" x14ac:dyDescent="0.25">
      <c r="F121" s="32">
        <f t="shared" si="2"/>
        <v>0.5</v>
      </c>
      <c r="G121" s="34">
        <f t="shared" si="3"/>
        <v>-40</v>
      </c>
      <c r="H121" s="33">
        <f>((AFFICHÉ!$B$4)*(G121)^2)+((AFFICHÉ!$B$5)*G121)+(AFFICHÉ!$B$6)</f>
        <v>6207</v>
      </c>
      <c r="I121" s="14"/>
    </row>
    <row r="122" spans="6:9" x14ac:dyDescent="0.25">
      <c r="F122" s="32">
        <f t="shared" si="2"/>
        <v>0.5</v>
      </c>
      <c r="G122" s="34">
        <f t="shared" si="3"/>
        <v>-39.5</v>
      </c>
      <c r="H122" s="33">
        <f>((AFFICHÉ!$B$4)*(G122)^2)+((AFFICHÉ!$B$5)*G122)+(AFFICHÉ!$B$6)</f>
        <v>6050.5</v>
      </c>
      <c r="I122" s="14"/>
    </row>
    <row r="123" spans="6:9" x14ac:dyDescent="0.25">
      <c r="F123" s="32">
        <f t="shared" si="2"/>
        <v>0.5</v>
      </c>
      <c r="G123" s="34">
        <f t="shared" si="3"/>
        <v>-39</v>
      </c>
      <c r="H123" s="33">
        <f>((AFFICHÉ!$B$4)*(G123)^2)+((AFFICHÉ!$B$5)*G123)+(AFFICHÉ!$B$6)</f>
        <v>5896</v>
      </c>
      <c r="I123" s="14"/>
    </row>
    <row r="124" spans="6:9" x14ac:dyDescent="0.25">
      <c r="F124" s="32">
        <f t="shared" si="2"/>
        <v>0.5</v>
      </c>
      <c r="G124" s="34">
        <f t="shared" si="3"/>
        <v>-38.5</v>
      </c>
      <c r="H124" s="33">
        <f>((AFFICHÉ!$B$4)*(G124)^2)+((AFFICHÉ!$B$5)*G124)+(AFFICHÉ!$B$6)</f>
        <v>5743.5</v>
      </c>
      <c r="I124" s="14"/>
    </row>
    <row r="125" spans="6:9" x14ac:dyDescent="0.25">
      <c r="F125" s="32">
        <f t="shared" si="2"/>
        <v>0.5</v>
      </c>
      <c r="G125" s="34">
        <f t="shared" si="3"/>
        <v>-38</v>
      </c>
      <c r="H125" s="33">
        <f>((AFFICHÉ!$B$4)*(G125)^2)+((AFFICHÉ!$B$5)*G125)+(AFFICHÉ!$B$6)</f>
        <v>5593</v>
      </c>
      <c r="I125" s="14"/>
    </row>
    <row r="126" spans="6:9" x14ac:dyDescent="0.25">
      <c r="F126" s="32">
        <f t="shared" si="2"/>
        <v>0.5</v>
      </c>
      <c r="G126" s="34">
        <f t="shared" si="3"/>
        <v>-37.5</v>
      </c>
      <c r="H126" s="33">
        <f>((AFFICHÉ!$B$4)*(G126)^2)+((AFFICHÉ!$B$5)*G126)+(AFFICHÉ!$B$6)</f>
        <v>5444.5</v>
      </c>
      <c r="I126" s="14"/>
    </row>
    <row r="127" spans="6:9" x14ac:dyDescent="0.25">
      <c r="F127" s="32">
        <f t="shared" si="2"/>
        <v>0.5</v>
      </c>
      <c r="G127" s="34">
        <f t="shared" si="3"/>
        <v>-37</v>
      </c>
      <c r="H127" s="33">
        <f>((AFFICHÉ!$B$4)*(G127)^2)+((AFFICHÉ!$B$5)*G127)+(AFFICHÉ!$B$6)</f>
        <v>5298</v>
      </c>
      <c r="I127" s="14"/>
    </row>
    <row r="128" spans="6:9" x14ac:dyDescent="0.25">
      <c r="F128" s="32">
        <f t="shared" si="2"/>
        <v>0.5</v>
      </c>
      <c r="G128" s="34">
        <f t="shared" si="3"/>
        <v>-36.5</v>
      </c>
      <c r="H128" s="33">
        <f>((AFFICHÉ!$B$4)*(G128)^2)+((AFFICHÉ!$B$5)*G128)+(AFFICHÉ!$B$6)</f>
        <v>5153.5</v>
      </c>
      <c r="I128" s="14"/>
    </row>
    <row r="129" spans="6:9" x14ac:dyDescent="0.25">
      <c r="F129" s="32">
        <f t="shared" si="2"/>
        <v>0.5</v>
      </c>
      <c r="G129" s="34">
        <f t="shared" si="3"/>
        <v>-36</v>
      </c>
      <c r="H129" s="33">
        <f>((AFFICHÉ!$B$4)*(G129)^2)+((AFFICHÉ!$B$5)*G129)+(AFFICHÉ!$B$6)</f>
        <v>5011</v>
      </c>
      <c r="I129" s="14"/>
    </row>
    <row r="130" spans="6:9" x14ac:dyDescent="0.25">
      <c r="F130" s="32">
        <f t="shared" si="2"/>
        <v>0.5</v>
      </c>
      <c r="G130" s="34">
        <f t="shared" si="3"/>
        <v>-35.5</v>
      </c>
      <c r="H130" s="33">
        <f>((AFFICHÉ!$B$4)*(G130)^2)+((AFFICHÉ!$B$5)*G130)+(AFFICHÉ!$B$6)</f>
        <v>4870.5</v>
      </c>
      <c r="I130" s="14"/>
    </row>
    <row r="131" spans="6:9" x14ac:dyDescent="0.25">
      <c r="F131" s="32">
        <f t="shared" ref="F131:F194" si="4">F130</f>
        <v>0.5</v>
      </c>
      <c r="G131" s="34">
        <f t="shared" ref="G131:G194" si="5">G130+F130</f>
        <v>-35</v>
      </c>
      <c r="H131" s="33">
        <f>((AFFICHÉ!$B$4)*(G131)^2)+((AFFICHÉ!$B$5)*G131)+(AFFICHÉ!$B$6)</f>
        <v>4732</v>
      </c>
      <c r="I131" s="14"/>
    </row>
    <row r="132" spans="6:9" x14ac:dyDescent="0.25">
      <c r="F132" s="32">
        <f t="shared" si="4"/>
        <v>0.5</v>
      </c>
      <c r="G132" s="34">
        <f t="shared" si="5"/>
        <v>-34.5</v>
      </c>
      <c r="H132" s="33">
        <f>((AFFICHÉ!$B$4)*(G132)^2)+((AFFICHÉ!$B$5)*G132)+(AFFICHÉ!$B$6)</f>
        <v>4595.5</v>
      </c>
      <c r="I132" s="14"/>
    </row>
    <row r="133" spans="6:9" x14ac:dyDescent="0.25">
      <c r="F133" s="32">
        <f t="shared" si="4"/>
        <v>0.5</v>
      </c>
      <c r="G133" s="34">
        <f t="shared" si="5"/>
        <v>-34</v>
      </c>
      <c r="H133" s="33">
        <f>((AFFICHÉ!$B$4)*(G133)^2)+((AFFICHÉ!$B$5)*G133)+(AFFICHÉ!$B$6)</f>
        <v>4461</v>
      </c>
      <c r="I133" s="14"/>
    </row>
    <row r="134" spans="6:9" x14ac:dyDescent="0.25">
      <c r="F134" s="32">
        <f t="shared" si="4"/>
        <v>0.5</v>
      </c>
      <c r="G134" s="34">
        <f t="shared" si="5"/>
        <v>-33.5</v>
      </c>
      <c r="H134" s="33">
        <f>((AFFICHÉ!$B$4)*(G134)^2)+((AFFICHÉ!$B$5)*G134)+(AFFICHÉ!$B$6)</f>
        <v>4328.5</v>
      </c>
      <c r="I134" s="14"/>
    </row>
    <row r="135" spans="6:9" x14ac:dyDescent="0.25">
      <c r="F135" s="32">
        <f t="shared" si="4"/>
        <v>0.5</v>
      </c>
      <c r="G135" s="34">
        <f t="shared" si="5"/>
        <v>-33</v>
      </c>
      <c r="H135" s="33">
        <f>((AFFICHÉ!$B$4)*(G135)^2)+((AFFICHÉ!$B$5)*G135)+(AFFICHÉ!$B$6)</f>
        <v>4198</v>
      </c>
      <c r="I135" s="14"/>
    </row>
    <row r="136" spans="6:9" x14ac:dyDescent="0.25">
      <c r="F136" s="32">
        <f t="shared" si="4"/>
        <v>0.5</v>
      </c>
      <c r="G136" s="34">
        <f t="shared" si="5"/>
        <v>-32.5</v>
      </c>
      <c r="H136" s="33">
        <f>((AFFICHÉ!$B$4)*(G136)^2)+((AFFICHÉ!$B$5)*G136)+(AFFICHÉ!$B$6)</f>
        <v>4069.5</v>
      </c>
      <c r="I136" s="14"/>
    </row>
    <row r="137" spans="6:9" x14ac:dyDescent="0.25">
      <c r="F137" s="32">
        <f t="shared" si="4"/>
        <v>0.5</v>
      </c>
      <c r="G137" s="34">
        <f t="shared" si="5"/>
        <v>-32</v>
      </c>
      <c r="H137" s="33">
        <f>((AFFICHÉ!$B$4)*(G137)^2)+((AFFICHÉ!$B$5)*G137)+(AFFICHÉ!$B$6)</f>
        <v>3943</v>
      </c>
      <c r="I137" s="14"/>
    </row>
    <row r="138" spans="6:9" x14ac:dyDescent="0.25">
      <c r="F138" s="32">
        <f t="shared" si="4"/>
        <v>0.5</v>
      </c>
      <c r="G138" s="34">
        <f t="shared" si="5"/>
        <v>-31.5</v>
      </c>
      <c r="H138" s="33">
        <f>((AFFICHÉ!$B$4)*(G138)^2)+((AFFICHÉ!$B$5)*G138)+(AFFICHÉ!$B$6)</f>
        <v>3818.5</v>
      </c>
      <c r="I138" s="14"/>
    </row>
    <row r="139" spans="6:9" x14ac:dyDescent="0.25">
      <c r="F139" s="32">
        <f t="shared" si="4"/>
        <v>0.5</v>
      </c>
      <c r="G139" s="34">
        <f t="shared" si="5"/>
        <v>-31</v>
      </c>
      <c r="H139" s="33">
        <f>((AFFICHÉ!$B$4)*(G139)^2)+((AFFICHÉ!$B$5)*G139)+(AFFICHÉ!$B$6)</f>
        <v>3696</v>
      </c>
      <c r="I139" s="14"/>
    </row>
    <row r="140" spans="6:9" x14ac:dyDescent="0.25">
      <c r="F140" s="32">
        <f t="shared" si="4"/>
        <v>0.5</v>
      </c>
      <c r="G140" s="34">
        <f t="shared" si="5"/>
        <v>-30.5</v>
      </c>
      <c r="H140" s="33">
        <f>((AFFICHÉ!$B$4)*(G140)^2)+((AFFICHÉ!$B$5)*G140)+(AFFICHÉ!$B$6)</f>
        <v>3575.5</v>
      </c>
      <c r="I140" s="14"/>
    </row>
    <row r="141" spans="6:9" x14ac:dyDescent="0.25">
      <c r="F141" s="32">
        <f t="shared" si="4"/>
        <v>0.5</v>
      </c>
      <c r="G141" s="34">
        <f t="shared" si="5"/>
        <v>-30</v>
      </c>
      <c r="H141" s="33">
        <f>((AFFICHÉ!$B$4)*(G141)^2)+((AFFICHÉ!$B$5)*G141)+(AFFICHÉ!$B$6)</f>
        <v>3457</v>
      </c>
      <c r="I141" s="14"/>
    </row>
    <row r="142" spans="6:9" x14ac:dyDescent="0.25">
      <c r="F142" s="32">
        <f t="shared" si="4"/>
        <v>0.5</v>
      </c>
      <c r="G142" s="34">
        <f t="shared" si="5"/>
        <v>-29.5</v>
      </c>
      <c r="H142" s="33">
        <f>((AFFICHÉ!$B$4)*(G142)^2)+((AFFICHÉ!$B$5)*G142)+(AFFICHÉ!$B$6)</f>
        <v>3340.5</v>
      </c>
      <c r="I142" s="14"/>
    </row>
    <row r="143" spans="6:9" x14ac:dyDescent="0.25">
      <c r="F143" s="32">
        <f t="shared" si="4"/>
        <v>0.5</v>
      </c>
      <c r="G143" s="34">
        <f t="shared" si="5"/>
        <v>-29</v>
      </c>
      <c r="H143" s="33">
        <f>((AFFICHÉ!$B$4)*(G143)^2)+((AFFICHÉ!$B$5)*G143)+(AFFICHÉ!$B$6)</f>
        <v>3226</v>
      </c>
      <c r="I143" s="14"/>
    </row>
    <row r="144" spans="6:9" x14ac:dyDescent="0.25">
      <c r="F144" s="32">
        <f t="shared" si="4"/>
        <v>0.5</v>
      </c>
      <c r="G144" s="34">
        <f t="shared" si="5"/>
        <v>-28.5</v>
      </c>
      <c r="H144" s="33">
        <f>((AFFICHÉ!$B$4)*(G144)^2)+((AFFICHÉ!$B$5)*G144)+(AFFICHÉ!$B$6)</f>
        <v>3113.5</v>
      </c>
      <c r="I144" s="14"/>
    </row>
    <row r="145" spans="6:9" x14ac:dyDescent="0.25">
      <c r="F145" s="32">
        <f t="shared" si="4"/>
        <v>0.5</v>
      </c>
      <c r="G145" s="34">
        <f t="shared" si="5"/>
        <v>-28</v>
      </c>
      <c r="H145" s="33">
        <f>((AFFICHÉ!$B$4)*(G145)^2)+((AFFICHÉ!$B$5)*G145)+(AFFICHÉ!$B$6)</f>
        <v>3003</v>
      </c>
      <c r="I145" s="14"/>
    </row>
    <row r="146" spans="6:9" x14ac:dyDescent="0.25">
      <c r="F146" s="32">
        <f t="shared" si="4"/>
        <v>0.5</v>
      </c>
      <c r="G146" s="34">
        <f t="shared" si="5"/>
        <v>-27.5</v>
      </c>
      <c r="H146" s="33">
        <f>((AFFICHÉ!$B$4)*(G146)^2)+((AFFICHÉ!$B$5)*G146)+(AFFICHÉ!$B$6)</f>
        <v>2894.5</v>
      </c>
      <c r="I146" s="14"/>
    </row>
    <row r="147" spans="6:9" x14ac:dyDescent="0.25">
      <c r="F147" s="32">
        <f t="shared" si="4"/>
        <v>0.5</v>
      </c>
      <c r="G147" s="34">
        <f t="shared" si="5"/>
        <v>-27</v>
      </c>
      <c r="H147" s="33">
        <f>((AFFICHÉ!$B$4)*(G147)^2)+((AFFICHÉ!$B$5)*G147)+(AFFICHÉ!$B$6)</f>
        <v>2788</v>
      </c>
      <c r="I147" s="14"/>
    </row>
    <row r="148" spans="6:9" x14ac:dyDescent="0.25">
      <c r="F148" s="32">
        <f t="shared" si="4"/>
        <v>0.5</v>
      </c>
      <c r="G148" s="34">
        <f t="shared" si="5"/>
        <v>-26.5</v>
      </c>
      <c r="H148" s="33">
        <f>((AFFICHÉ!$B$4)*(G148)^2)+((AFFICHÉ!$B$5)*G148)+(AFFICHÉ!$B$6)</f>
        <v>2683.5</v>
      </c>
      <c r="I148" s="14"/>
    </row>
    <row r="149" spans="6:9" x14ac:dyDescent="0.25">
      <c r="F149" s="32">
        <f t="shared" si="4"/>
        <v>0.5</v>
      </c>
      <c r="G149" s="34">
        <f t="shared" si="5"/>
        <v>-26</v>
      </c>
      <c r="H149" s="33">
        <f>((AFFICHÉ!$B$4)*(G149)^2)+((AFFICHÉ!$B$5)*G149)+(AFFICHÉ!$B$6)</f>
        <v>2581</v>
      </c>
      <c r="I149" s="14"/>
    </row>
    <row r="150" spans="6:9" x14ac:dyDescent="0.25">
      <c r="F150" s="32">
        <f t="shared" si="4"/>
        <v>0.5</v>
      </c>
      <c r="G150" s="34">
        <f t="shared" si="5"/>
        <v>-25.5</v>
      </c>
      <c r="H150" s="33">
        <f>((AFFICHÉ!$B$4)*(G150)^2)+((AFFICHÉ!$B$5)*G150)+(AFFICHÉ!$B$6)</f>
        <v>2480.5</v>
      </c>
      <c r="I150" s="14"/>
    </row>
    <row r="151" spans="6:9" x14ac:dyDescent="0.25">
      <c r="F151" s="32">
        <f t="shared" si="4"/>
        <v>0.5</v>
      </c>
      <c r="G151" s="34">
        <f t="shared" si="5"/>
        <v>-25</v>
      </c>
      <c r="H151" s="33">
        <f>((AFFICHÉ!$B$4)*(G151)^2)+((AFFICHÉ!$B$5)*G151)+(AFFICHÉ!$B$6)</f>
        <v>2382</v>
      </c>
      <c r="I151" s="14"/>
    </row>
    <row r="152" spans="6:9" x14ac:dyDescent="0.25">
      <c r="F152" s="32">
        <f t="shared" si="4"/>
        <v>0.5</v>
      </c>
      <c r="G152" s="34">
        <f t="shared" si="5"/>
        <v>-24.5</v>
      </c>
      <c r="H152" s="33">
        <f>((AFFICHÉ!$B$4)*(G152)^2)+((AFFICHÉ!$B$5)*G152)+(AFFICHÉ!$B$6)</f>
        <v>2285.5</v>
      </c>
      <c r="I152" s="14"/>
    </row>
    <row r="153" spans="6:9" x14ac:dyDescent="0.25">
      <c r="F153" s="32">
        <f t="shared" si="4"/>
        <v>0.5</v>
      </c>
      <c r="G153" s="34">
        <f t="shared" si="5"/>
        <v>-24</v>
      </c>
      <c r="H153" s="33">
        <f>((AFFICHÉ!$B$4)*(G153)^2)+((AFFICHÉ!$B$5)*G153)+(AFFICHÉ!$B$6)</f>
        <v>2191</v>
      </c>
      <c r="I153" s="14"/>
    </row>
    <row r="154" spans="6:9" x14ac:dyDescent="0.25">
      <c r="F154" s="32">
        <f t="shared" si="4"/>
        <v>0.5</v>
      </c>
      <c r="G154" s="34">
        <f t="shared" si="5"/>
        <v>-23.5</v>
      </c>
      <c r="H154" s="33">
        <f>((AFFICHÉ!$B$4)*(G154)^2)+((AFFICHÉ!$B$5)*G154)+(AFFICHÉ!$B$6)</f>
        <v>2098.5</v>
      </c>
      <c r="I154" s="14"/>
    </row>
    <row r="155" spans="6:9" x14ac:dyDescent="0.25">
      <c r="F155" s="32">
        <f t="shared" si="4"/>
        <v>0.5</v>
      </c>
      <c r="G155" s="34">
        <f t="shared" si="5"/>
        <v>-23</v>
      </c>
      <c r="H155" s="33">
        <f>((AFFICHÉ!$B$4)*(G155)^2)+((AFFICHÉ!$B$5)*G155)+(AFFICHÉ!$B$6)</f>
        <v>2008</v>
      </c>
      <c r="I155" s="14"/>
    </row>
    <row r="156" spans="6:9" x14ac:dyDescent="0.25">
      <c r="F156" s="32">
        <f t="shared" si="4"/>
        <v>0.5</v>
      </c>
      <c r="G156" s="34">
        <f t="shared" si="5"/>
        <v>-22.5</v>
      </c>
      <c r="H156" s="33">
        <f>((AFFICHÉ!$B$4)*(G156)^2)+((AFFICHÉ!$B$5)*G156)+(AFFICHÉ!$B$6)</f>
        <v>1919.5</v>
      </c>
      <c r="I156" s="14"/>
    </row>
    <row r="157" spans="6:9" x14ac:dyDescent="0.25">
      <c r="F157" s="32">
        <f t="shared" si="4"/>
        <v>0.5</v>
      </c>
      <c r="G157" s="34">
        <f t="shared" si="5"/>
        <v>-22</v>
      </c>
      <c r="H157" s="33">
        <f>((AFFICHÉ!$B$4)*(G157)^2)+((AFFICHÉ!$B$5)*G157)+(AFFICHÉ!$B$6)</f>
        <v>1833</v>
      </c>
      <c r="I157" s="14"/>
    </row>
    <row r="158" spans="6:9" x14ac:dyDescent="0.25">
      <c r="F158" s="32">
        <f t="shared" si="4"/>
        <v>0.5</v>
      </c>
      <c r="G158" s="34">
        <f t="shared" si="5"/>
        <v>-21.5</v>
      </c>
      <c r="H158" s="33">
        <f>((AFFICHÉ!$B$4)*(G158)^2)+((AFFICHÉ!$B$5)*G158)+(AFFICHÉ!$B$6)</f>
        <v>1748.5</v>
      </c>
      <c r="I158" s="14"/>
    </row>
    <row r="159" spans="6:9" x14ac:dyDescent="0.25">
      <c r="F159" s="32">
        <f t="shared" si="4"/>
        <v>0.5</v>
      </c>
      <c r="G159" s="34">
        <f t="shared" si="5"/>
        <v>-21</v>
      </c>
      <c r="H159" s="33">
        <f>((AFFICHÉ!$B$4)*(G159)^2)+((AFFICHÉ!$B$5)*G159)+(AFFICHÉ!$B$6)</f>
        <v>1666</v>
      </c>
      <c r="I159" s="14"/>
    </row>
    <row r="160" spans="6:9" x14ac:dyDescent="0.25">
      <c r="F160" s="32">
        <f t="shared" si="4"/>
        <v>0.5</v>
      </c>
      <c r="G160" s="34">
        <f t="shared" si="5"/>
        <v>-20.5</v>
      </c>
      <c r="H160" s="33">
        <f>((AFFICHÉ!$B$4)*(G160)^2)+((AFFICHÉ!$B$5)*G160)+(AFFICHÉ!$B$6)</f>
        <v>1585.5</v>
      </c>
      <c r="I160" s="14"/>
    </row>
    <row r="161" spans="6:9" x14ac:dyDescent="0.25">
      <c r="F161" s="32">
        <f t="shared" si="4"/>
        <v>0.5</v>
      </c>
      <c r="G161" s="34">
        <f t="shared" si="5"/>
        <v>-20</v>
      </c>
      <c r="H161" s="33">
        <f>((AFFICHÉ!$B$4)*(G161)^2)+((AFFICHÉ!$B$5)*G161)+(AFFICHÉ!$B$6)</f>
        <v>1507</v>
      </c>
      <c r="I161" s="14"/>
    </row>
    <row r="162" spans="6:9" x14ac:dyDescent="0.25">
      <c r="F162" s="32">
        <f t="shared" si="4"/>
        <v>0.5</v>
      </c>
      <c r="G162" s="34">
        <f t="shared" si="5"/>
        <v>-19.5</v>
      </c>
      <c r="H162" s="33">
        <f>((AFFICHÉ!$B$4)*(G162)^2)+((AFFICHÉ!$B$5)*G162)+(AFFICHÉ!$B$6)</f>
        <v>1430.5</v>
      </c>
      <c r="I162" s="14"/>
    </row>
    <row r="163" spans="6:9" x14ac:dyDescent="0.25">
      <c r="F163" s="32">
        <f t="shared" si="4"/>
        <v>0.5</v>
      </c>
      <c r="G163" s="34">
        <f t="shared" si="5"/>
        <v>-19</v>
      </c>
      <c r="H163" s="33">
        <f>((AFFICHÉ!$B$4)*(G163)^2)+((AFFICHÉ!$B$5)*G163)+(AFFICHÉ!$B$6)</f>
        <v>1356</v>
      </c>
      <c r="I163" s="14"/>
    </row>
    <row r="164" spans="6:9" x14ac:dyDescent="0.25">
      <c r="F164" s="32">
        <f t="shared" si="4"/>
        <v>0.5</v>
      </c>
      <c r="G164" s="34">
        <f t="shared" si="5"/>
        <v>-18.5</v>
      </c>
      <c r="H164" s="33">
        <f>((AFFICHÉ!$B$4)*(G164)^2)+((AFFICHÉ!$B$5)*G164)+(AFFICHÉ!$B$6)</f>
        <v>1283.5</v>
      </c>
      <c r="I164" s="14"/>
    </row>
    <row r="165" spans="6:9" x14ac:dyDescent="0.25">
      <c r="F165" s="32">
        <f t="shared" si="4"/>
        <v>0.5</v>
      </c>
      <c r="G165" s="34">
        <f t="shared" si="5"/>
        <v>-18</v>
      </c>
      <c r="H165" s="33">
        <f>((AFFICHÉ!$B$4)*(G165)^2)+((AFFICHÉ!$B$5)*G165)+(AFFICHÉ!$B$6)</f>
        <v>1213</v>
      </c>
      <c r="I165" s="14"/>
    </row>
    <row r="166" spans="6:9" x14ac:dyDescent="0.25">
      <c r="F166" s="32">
        <f t="shared" si="4"/>
        <v>0.5</v>
      </c>
      <c r="G166" s="34">
        <f t="shared" si="5"/>
        <v>-17.5</v>
      </c>
      <c r="H166" s="33">
        <f>((AFFICHÉ!$B$4)*(G166)^2)+((AFFICHÉ!$B$5)*G166)+(AFFICHÉ!$B$6)</f>
        <v>1144.5</v>
      </c>
      <c r="I166" s="14"/>
    </row>
    <row r="167" spans="6:9" x14ac:dyDescent="0.25">
      <c r="F167" s="32">
        <f t="shared" si="4"/>
        <v>0.5</v>
      </c>
      <c r="G167" s="34">
        <f t="shared" si="5"/>
        <v>-17</v>
      </c>
      <c r="H167" s="33">
        <f>((AFFICHÉ!$B$4)*(G167)^2)+((AFFICHÉ!$B$5)*G167)+(AFFICHÉ!$B$6)</f>
        <v>1078</v>
      </c>
      <c r="I167" s="14"/>
    </row>
    <row r="168" spans="6:9" x14ac:dyDescent="0.25">
      <c r="F168" s="32">
        <f t="shared" si="4"/>
        <v>0.5</v>
      </c>
      <c r="G168" s="34">
        <f t="shared" si="5"/>
        <v>-16.5</v>
      </c>
      <c r="H168" s="33">
        <f>((AFFICHÉ!$B$4)*(G168)^2)+((AFFICHÉ!$B$5)*G168)+(AFFICHÉ!$B$6)</f>
        <v>1013.5</v>
      </c>
      <c r="I168" s="14"/>
    </row>
    <row r="169" spans="6:9" x14ac:dyDescent="0.25">
      <c r="F169" s="32">
        <f t="shared" si="4"/>
        <v>0.5</v>
      </c>
      <c r="G169" s="34">
        <f t="shared" si="5"/>
        <v>-16</v>
      </c>
      <c r="H169" s="33">
        <f>((AFFICHÉ!$B$4)*(G169)^2)+((AFFICHÉ!$B$5)*G169)+(AFFICHÉ!$B$6)</f>
        <v>951</v>
      </c>
      <c r="I169" s="14"/>
    </row>
    <row r="170" spans="6:9" x14ac:dyDescent="0.25">
      <c r="F170" s="32">
        <f t="shared" si="4"/>
        <v>0.5</v>
      </c>
      <c r="G170" s="34">
        <f t="shared" si="5"/>
        <v>-15.5</v>
      </c>
      <c r="H170" s="33">
        <f>((AFFICHÉ!$B$4)*(G170)^2)+((AFFICHÉ!$B$5)*G170)+(AFFICHÉ!$B$6)</f>
        <v>890.5</v>
      </c>
      <c r="I170" s="14"/>
    </row>
    <row r="171" spans="6:9" x14ac:dyDescent="0.25">
      <c r="F171" s="32">
        <f t="shared" si="4"/>
        <v>0.5</v>
      </c>
      <c r="G171" s="34">
        <f t="shared" si="5"/>
        <v>-15</v>
      </c>
      <c r="H171" s="33">
        <f>((AFFICHÉ!$B$4)*(G171)^2)+((AFFICHÉ!$B$5)*G171)+(AFFICHÉ!$B$6)</f>
        <v>832</v>
      </c>
      <c r="I171" s="14"/>
    </row>
    <row r="172" spans="6:9" x14ac:dyDescent="0.25">
      <c r="F172" s="32">
        <f t="shared" si="4"/>
        <v>0.5</v>
      </c>
      <c r="G172" s="34">
        <f t="shared" si="5"/>
        <v>-14.5</v>
      </c>
      <c r="H172" s="33">
        <f>((AFFICHÉ!$B$4)*(G172)^2)+((AFFICHÉ!$B$5)*G172)+(AFFICHÉ!$B$6)</f>
        <v>775.5</v>
      </c>
      <c r="I172" s="14"/>
    </row>
    <row r="173" spans="6:9" x14ac:dyDescent="0.25">
      <c r="F173" s="32">
        <f t="shared" si="4"/>
        <v>0.5</v>
      </c>
      <c r="G173" s="34">
        <f t="shared" si="5"/>
        <v>-14</v>
      </c>
      <c r="H173" s="33">
        <f>((AFFICHÉ!$B$4)*(G173)^2)+((AFFICHÉ!$B$5)*G173)+(AFFICHÉ!$B$6)</f>
        <v>721</v>
      </c>
      <c r="I173" s="14"/>
    </row>
    <row r="174" spans="6:9" x14ac:dyDescent="0.25">
      <c r="F174" s="32">
        <f t="shared" si="4"/>
        <v>0.5</v>
      </c>
      <c r="G174" s="34">
        <f t="shared" si="5"/>
        <v>-13.5</v>
      </c>
      <c r="H174" s="33">
        <f>((AFFICHÉ!$B$4)*(G174)^2)+((AFFICHÉ!$B$5)*G174)+(AFFICHÉ!$B$6)</f>
        <v>668.5</v>
      </c>
      <c r="I174" s="14"/>
    </row>
    <row r="175" spans="6:9" x14ac:dyDescent="0.25">
      <c r="F175" s="32">
        <f t="shared" si="4"/>
        <v>0.5</v>
      </c>
      <c r="G175" s="34">
        <f t="shared" si="5"/>
        <v>-13</v>
      </c>
      <c r="H175" s="33">
        <f>((AFFICHÉ!$B$4)*(G175)^2)+((AFFICHÉ!$B$5)*G175)+(AFFICHÉ!$B$6)</f>
        <v>618</v>
      </c>
      <c r="I175" s="14"/>
    </row>
    <row r="176" spans="6:9" x14ac:dyDescent="0.25">
      <c r="F176" s="32">
        <f t="shared" si="4"/>
        <v>0.5</v>
      </c>
      <c r="G176" s="34">
        <f t="shared" si="5"/>
        <v>-12.5</v>
      </c>
      <c r="H176" s="33">
        <f>((AFFICHÉ!$B$4)*(G176)^2)+((AFFICHÉ!$B$5)*G176)+(AFFICHÉ!$B$6)</f>
        <v>569.5</v>
      </c>
      <c r="I176" s="14"/>
    </row>
    <row r="177" spans="6:9" x14ac:dyDescent="0.25">
      <c r="F177" s="32">
        <f t="shared" si="4"/>
        <v>0.5</v>
      </c>
      <c r="G177" s="34">
        <f t="shared" si="5"/>
        <v>-12</v>
      </c>
      <c r="H177" s="33">
        <f>((AFFICHÉ!$B$4)*(G177)^2)+((AFFICHÉ!$B$5)*G177)+(AFFICHÉ!$B$6)</f>
        <v>523</v>
      </c>
      <c r="I177" s="14"/>
    </row>
    <row r="178" spans="6:9" x14ac:dyDescent="0.25">
      <c r="F178" s="32">
        <f t="shared" si="4"/>
        <v>0.5</v>
      </c>
      <c r="G178" s="34">
        <f t="shared" si="5"/>
        <v>-11.5</v>
      </c>
      <c r="H178" s="33">
        <f>((AFFICHÉ!$B$4)*(G178)^2)+((AFFICHÉ!$B$5)*G178)+(AFFICHÉ!$B$6)</f>
        <v>478.5</v>
      </c>
      <c r="I178" s="14"/>
    </row>
    <row r="179" spans="6:9" x14ac:dyDescent="0.25">
      <c r="F179" s="32">
        <f t="shared" si="4"/>
        <v>0.5</v>
      </c>
      <c r="G179" s="34">
        <f t="shared" si="5"/>
        <v>-11</v>
      </c>
      <c r="H179" s="33">
        <f>((AFFICHÉ!$B$4)*(G179)^2)+((AFFICHÉ!$B$5)*G179)+(AFFICHÉ!$B$6)</f>
        <v>436</v>
      </c>
      <c r="I179" s="14"/>
    </row>
    <row r="180" spans="6:9" x14ac:dyDescent="0.25">
      <c r="F180" s="32">
        <f t="shared" si="4"/>
        <v>0.5</v>
      </c>
      <c r="G180" s="34">
        <f t="shared" si="5"/>
        <v>-10.5</v>
      </c>
      <c r="H180" s="33">
        <f>((AFFICHÉ!$B$4)*(G180)^2)+((AFFICHÉ!$B$5)*G180)+(AFFICHÉ!$B$6)</f>
        <v>395.5</v>
      </c>
      <c r="I180" s="14"/>
    </row>
    <row r="181" spans="6:9" x14ac:dyDescent="0.25">
      <c r="F181" s="32">
        <f t="shared" si="4"/>
        <v>0.5</v>
      </c>
      <c r="G181" s="34">
        <f t="shared" si="5"/>
        <v>-10</v>
      </c>
      <c r="H181" s="33">
        <f>((AFFICHÉ!$B$4)*(G181)^2)+((AFFICHÉ!$B$5)*G181)+(AFFICHÉ!$B$6)</f>
        <v>357</v>
      </c>
      <c r="I181" s="14"/>
    </row>
    <row r="182" spans="6:9" x14ac:dyDescent="0.25">
      <c r="F182" s="32">
        <f t="shared" si="4"/>
        <v>0.5</v>
      </c>
      <c r="G182" s="34">
        <f t="shared" si="5"/>
        <v>-9.5</v>
      </c>
      <c r="H182" s="33">
        <f>((AFFICHÉ!$B$4)*(G182)^2)+((AFFICHÉ!$B$5)*G182)+(AFFICHÉ!$B$6)</f>
        <v>320.5</v>
      </c>
      <c r="I182" s="14"/>
    </row>
    <row r="183" spans="6:9" x14ac:dyDescent="0.25">
      <c r="F183" s="32">
        <f t="shared" si="4"/>
        <v>0.5</v>
      </c>
      <c r="G183" s="34">
        <f t="shared" si="5"/>
        <v>-9</v>
      </c>
      <c r="H183" s="33">
        <f>((AFFICHÉ!$B$4)*(G183)^2)+((AFFICHÉ!$B$5)*G183)+(AFFICHÉ!$B$6)</f>
        <v>286</v>
      </c>
      <c r="I183" s="14"/>
    </row>
    <row r="184" spans="6:9" x14ac:dyDescent="0.25">
      <c r="F184" s="32">
        <f t="shared" si="4"/>
        <v>0.5</v>
      </c>
      <c r="G184" s="34">
        <f t="shared" si="5"/>
        <v>-8.5</v>
      </c>
      <c r="H184" s="33">
        <f>((AFFICHÉ!$B$4)*(G184)^2)+((AFFICHÉ!$B$5)*G184)+(AFFICHÉ!$B$6)</f>
        <v>253.5</v>
      </c>
      <c r="I184" s="14"/>
    </row>
    <row r="185" spans="6:9" x14ac:dyDescent="0.25">
      <c r="F185" s="32">
        <f t="shared" si="4"/>
        <v>0.5</v>
      </c>
      <c r="G185" s="34">
        <f t="shared" si="5"/>
        <v>-8</v>
      </c>
      <c r="H185" s="33">
        <f>((AFFICHÉ!$B$4)*(G185)^2)+((AFFICHÉ!$B$5)*G185)+(AFFICHÉ!$B$6)</f>
        <v>223</v>
      </c>
      <c r="I185" s="14"/>
    </row>
    <row r="186" spans="6:9" x14ac:dyDescent="0.25">
      <c r="F186" s="32">
        <f t="shared" si="4"/>
        <v>0.5</v>
      </c>
      <c r="G186" s="34">
        <f t="shared" si="5"/>
        <v>-7.5</v>
      </c>
      <c r="H186" s="33">
        <f>((AFFICHÉ!$B$4)*(G186)^2)+((AFFICHÉ!$B$5)*G186)+(AFFICHÉ!$B$6)</f>
        <v>194.5</v>
      </c>
      <c r="I186" s="14"/>
    </row>
    <row r="187" spans="6:9" x14ac:dyDescent="0.25">
      <c r="F187" s="32">
        <f t="shared" si="4"/>
        <v>0.5</v>
      </c>
      <c r="G187" s="34">
        <f t="shared" si="5"/>
        <v>-7</v>
      </c>
      <c r="H187" s="33">
        <f>((AFFICHÉ!$B$4)*(G187)^2)+((AFFICHÉ!$B$5)*G187)+(AFFICHÉ!$B$6)</f>
        <v>168</v>
      </c>
      <c r="I187" s="14"/>
    </row>
    <row r="188" spans="6:9" x14ac:dyDescent="0.25">
      <c r="F188" s="32">
        <f t="shared" si="4"/>
        <v>0.5</v>
      </c>
      <c r="G188" s="34">
        <f t="shared" si="5"/>
        <v>-6.5</v>
      </c>
      <c r="H188" s="33">
        <f>((AFFICHÉ!$B$4)*(G188)^2)+((AFFICHÉ!$B$5)*G188)+(AFFICHÉ!$B$6)</f>
        <v>143.5</v>
      </c>
      <c r="I188" s="14"/>
    </row>
    <row r="189" spans="6:9" x14ac:dyDescent="0.25">
      <c r="F189" s="32">
        <f t="shared" si="4"/>
        <v>0.5</v>
      </c>
      <c r="G189" s="34">
        <f t="shared" si="5"/>
        <v>-6</v>
      </c>
      <c r="H189" s="33">
        <f>((AFFICHÉ!$B$4)*(G189)^2)+((AFFICHÉ!$B$5)*G189)+(AFFICHÉ!$B$6)</f>
        <v>121</v>
      </c>
      <c r="I189" s="14"/>
    </row>
    <row r="190" spans="6:9" x14ac:dyDescent="0.25">
      <c r="F190" s="32">
        <f t="shared" si="4"/>
        <v>0.5</v>
      </c>
      <c r="G190" s="34">
        <f t="shared" si="5"/>
        <v>-5.5</v>
      </c>
      <c r="H190" s="33">
        <f>((AFFICHÉ!$B$4)*(G190)^2)+((AFFICHÉ!$B$5)*G190)+(AFFICHÉ!$B$6)</f>
        <v>100.5</v>
      </c>
      <c r="I190" s="14"/>
    </row>
    <row r="191" spans="6:9" x14ac:dyDescent="0.25">
      <c r="F191" s="32">
        <f t="shared" si="4"/>
        <v>0.5</v>
      </c>
      <c r="G191" s="34">
        <f t="shared" si="5"/>
        <v>-5</v>
      </c>
      <c r="H191" s="33">
        <f>((AFFICHÉ!$B$4)*(G191)^2)+((AFFICHÉ!$B$5)*G191)+(AFFICHÉ!$B$6)</f>
        <v>82</v>
      </c>
      <c r="I191" s="14"/>
    </row>
    <row r="192" spans="6:9" x14ac:dyDescent="0.25">
      <c r="F192" s="32">
        <f t="shared" si="4"/>
        <v>0.5</v>
      </c>
      <c r="G192" s="34">
        <f t="shared" si="5"/>
        <v>-4.5</v>
      </c>
      <c r="H192" s="33">
        <f>((AFFICHÉ!$B$4)*(G192)^2)+((AFFICHÉ!$B$5)*G192)+(AFFICHÉ!$B$6)</f>
        <v>65.5</v>
      </c>
      <c r="I192" s="14"/>
    </row>
    <row r="193" spans="6:9" x14ac:dyDescent="0.25">
      <c r="F193" s="32">
        <f t="shared" si="4"/>
        <v>0.5</v>
      </c>
      <c r="G193" s="34">
        <f t="shared" si="5"/>
        <v>-4</v>
      </c>
      <c r="H193" s="33">
        <f>((AFFICHÉ!$B$4)*(G193)^2)+((AFFICHÉ!$B$5)*G193)+(AFFICHÉ!$B$6)</f>
        <v>51</v>
      </c>
      <c r="I193" s="14"/>
    </row>
    <row r="194" spans="6:9" x14ac:dyDescent="0.25">
      <c r="F194" s="32">
        <f t="shared" si="4"/>
        <v>0.5</v>
      </c>
      <c r="G194" s="34">
        <f t="shared" si="5"/>
        <v>-3.5</v>
      </c>
      <c r="H194" s="33">
        <f>((AFFICHÉ!$B$4)*(G194)^2)+((AFFICHÉ!$B$5)*G194)+(AFFICHÉ!$B$6)</f>
        <v>38.5</v>
      </c>
      <c r="I194" s="14"/>
    </row>
    <row r="195" spans="6:9" x14ac:dyDescent="0.25">
      <c r="F195" s="32">
        <f t="shared" ref="F195:F258" si="6">F194</f>
        <v>0.5</v>
      </c>
      <c r="G195" s="34">
        <f t="shared" ref="G195:G258" si="7">G194+F194</f>
        <v>-3</v>
      </c>
      <c r="H195" s="33">
        <f>((AFFICHÉ!$B$4)*(G195)^2)+((AFFICHÉ!$B$5)*G195)+(AFFICHÉ!$B$6)</f>
        <v>28</v>
      </c>
      <c r="I195" s="14"/>
    </row>
    <row r="196" spans="6:9" x14ac:dyDescent="0.25">
      <c r="F196" s="32">
        <f t="shared" si="6"/>
        <v>0.5</v>
      </c>
      <c r="G196" s="34">
        <f t="shared" si="7"/>
        <v>-2.5</v>
      </c>
      <c r="H196" s="33">
        <f>((AFFICHÉ!$B$4)*(G196)^2)+((AFFICHÉ!$B$5)*G196)+(AFFICHÉ!$B$6)</f>
        <v>19.5</v>
      </c>
      <c r="I196" s="14"/>
    </row>
    <row r="197" spans="6:9" x14ac:dyDescent="0.25">
      <c r="F197" s="32">
        <f t="shared" si="6"/>
        <v>0.5</v>
      </c>
      <c r="G197" s="34">
        <f t="shared" si="7"/>
        <v>-2</v>
      </c>
      <c r="H197" s="33">
        <f>((AFFICHÉ!$B$4)*(G197)^2)+((AFFICHÉ!$B$5)*G197)+(AFFICHÉ!$B$6)</f>
        <v>13</v>
      </c>
      <c r="I197" s="14"/>
    </row>
    <row r="198" spans="6:9" x14ac:dyDescent="0.25">
      <c r="F198" s="32">
        <f t="shared" si="6"/>
        <v>0.5</v>
      </c>
      <c r="G198" s="34">
        <f t="shared" si="7"/>
        <v>-1.5</v>
      </c>
      <c r="H198" s="33">
        <f>((AFFICHÉ!$B$4)*(G198)^2)+((AFFICHÉ!$B$5)*G198)+(AFFICHÉ!$B$6)</f>
        <v>8.5</v>
      </c>
      <c r="I198" s="14"/>
    </row>
    <row r="199" spans="6:9" x14ac:dyDescent="0.25">
      <c r="F199" s="32">
        <f t="shared" si="6"/>
        <v>0.5</v>
      </c>
      <c r="G199" s="34">
        <f t="shared" si="7"/>
        <v>-1</v>
      </c>
      <c r="H199" s="33">
        <f>((AFFICHÉ!$B$4)*(G199)^2)+((AFFICHÉ!$B$5)*G199)+(AFFICHÉ!$B$6)</f>
        <v>6</v>
      </c>
      <c r="I199" s="14"/>
    </row>
    <row r="200" spans="6:9" x14ac:dyDescent="0.25">
      <c r="F200" s="32">
        <f t="shared" si="6"/>
        <v>0.5</v>
      </c>
      <c r="G200" s="34">
        <f t="shared" si="7"/>
        <v>-0.5</v>
      </c>
      <c r="H200" s="33">
        <f>((AFFICHÉ!$B$4)*(G200)^2)+((AFFICHÉ!$B$5)*G200)+(AFFICHÉ!$B$6)</f>
        <v>5.5</v>
      </c>
      <c r="I200" s="14"/>
    </row>
    <row r="201" spans="6:9" x14ac:dyDescent="0.25">
      <c r="F201" s="32">
        <f t="shared" si="6"/>
        <v>0.5</v>
      </c>
      <c r="G201" s="34">
        <f t="shared" si="7"/>
        <v>0</v>
      </c>
      <c r="H201" s="33">
        <f>((AFFICHÉ!$B$4)*(G201)^2)+((AFFICHÉ!$B$5)*G201)+(AFFICHÉ!$B$6)</f>
        <v>7</v>
      </c>
      <c r="I201" s="14"/>
    </row>
    <row r="202" spans="6:9" x14ac:dyDescent="0.25">
      <c r="F202" s="32">
        <f t="shared" si="6"/>
        <v>0.5</v>
      </c>
      <c r="G202" s="34">
        <f t="shared" si="7"/>
        <v>0.5</v>
      </c>
      <c r="H202" s="33">
        <f>((AFFICHÉ!$B$4)*(G202)^2)+((AFFICHÉ!$B$5)*G202)+(AFFICHÉ!$B$6)</f>
        <v>10.5</v>
      </c>
      <c r="I202" s="14"/>
    </row>
    <row r="203" spans="6:9" x14ac:dyDescent="0.25">
      <c r="F203" s="32">
        <f t="shared" si="6"/>
        <v>0.5</v>
      </c>
      <c r="G203" s="34">
        <f t="shared" si="7"/>
        <v>1</v>
      </c>
      <c r="H203" s="33">
        <f>((AFFICHÉ!$B$4)*(G203)^2)+((AFFICHÉ!$B$5)*G203)+(AFFICHÉ!$B$6)</f>
        <v>16</v>
      </c>
      <c r="I203" s="14"/>
    </row>
    <row r="204" spans="6:9" x14ac:dyDescent="0.25">
      <c r="F204" s="32">
        <f t="shared" si="6"/>
        <v>0.5</v>
      </c>
      <c r="G204" s="34">
        <f t="shared" si="7"/>
        <v>1.5</v>
      </c>
      <c r="H204" s="33">
        <f>((AFFICHÉ!$B$4)*(G204)^2)+((AFFICHÉ!$B$5)*G204)+(AFFICHÉ!$B$6)</f>
        <v>23.5</v>
      </c>
      <c r="I204" s="14"/>
    </row>
    <row r="205" spans="6:9" x14ac:dyDescent="0.25">
      <c r="F205" s="32">
        <f t="shared" si="6"/>
        <v>0.5</v>
      </c>
      <c r="G205" s="34">
        <f t="shared" si="7"/>
        <v>2</v>
      </c>
      <c r="H205" s="33">
        <f>((AFFICHÉ!$B$4)*(G205)^2)+((AFFICHÉ!$B$5)*G205)+(AFFICHÉ!$B$6)</f>
        <v>33</v>
      </c>
      <c r="I205" s="14"/>
    </row>
    <row r="206" spans="6:9" x14ac:dyDescent="0.25">
      <c r="F206" s="32">
        <f t="shared" si="6"/>
        <v>0.5</v>
      </c>
      <c r="G206" s="34">
        <f t="shared" si="7"/>
        <v>2.5</v>
      </c>
      <c r="H206" s="33">
        <f>((AFFICHÉ!$B$4)*(G206)^2)+((AFFICHÉ!$B$5)*G206)+(AFFICHÉ!$B$6)</f>
        <v>44.5</v>
      </c>
      <c r="I206" s="14"/>
    </row>
    <row r="207" spans="6:9" x14ac:dyDescent="0.25">
      <c r="F207" s="32">
        <f t="shared" si="6"/>
        <v>0.5</v>
      </c>
      <c r="G207" s="34">
        <f t="shared" si="7"/>
        <v>3</v>
      </c>
      <c r="H207" s="33">
        <f>((AFFICHÉ!$B$4)*(G207)^2)+((AFFICHÉ!$B$5)*G207)+(AFFICHÉ!$B$6)</f>
        <v>58</v>
      </c>
      <c r="I207" s="14"/>
    </row>
    <row r="208" spans="6:9" x14ac:dyDescent="0.25">
      <c r="F208" s="32">
        <f t="shared" si="6"/>
        <v>0.5</v>
      </c>
      <c r="G208" s="34">
        <f t="shared" si="7"/>
        <v>3.5</v>
      </c>
      <c r="H208" s="33">
        <f>((AFFICHÉ!$B$4)*(G208)^2)+((AFFICHÉ!$B$5)*G208)+(AFFICHÉ!$B$6)</f>
        <v>73.5</v>
      </c>
      <c r="I208" s="14"/>
    </row>
    <row r="209" spans="6:9" x14ac:dyDescent="0.25">
      <c r="F209" s="32">
        <f t="shared" si="6"/>
        <v>0.5</v>
      </c>
      <c r="G209" s="34">
        <f t="shared" si="7"/>
        <v>4</v>
      </c>
      <c r="H209" s="33">
        <f>((AFFICHÉ!$B$4)*(G209)^2)+((AFFICHÉ!$B$5)*G209)+(AFFICHÉ!$B$6)</f>
        <v>91</v>
      </c>
      <c r="I209" s="14"/>
    </row>
    <row r="210" spans="6:9" x14ac:dyDescent="0.25">
      <c r="F210" s="32">
        <f t="shared" si="6"/>
        <v>0.5</v>
      </c>
      <c r="G210" s="34">
        <f t="shared" si="7"/>
        <v>4.5</v>
      </c>
      <c r="H210" s="33">
        <f>((AFFICHÉ!$B$4)*(G210)^2)+((AFFICHÉ!$B$5)*G210)+(AFFICHÉ!$B$6)</f>
        <v>110.5</v>
      </c>
      <c r="I210" s="14"/>
    </row>
    <row r="211" spans="6:9" x14ac:dyDescent="0.25">
      <c r="F211" s="32">
        <f t="shared" si="6"/>
        <v>0.5</v>
      </c>
      <c r="G211" s="34">
        <f t="shared" si="7"/>
        <v>5</v>
      </c>
      <c r="H211" s="33">
        <f>((AFFICHÉ!$B$4)*(G211)^2)+((AFFICHÉ!$B$5)*G211)+(AFFICHÉ!$B$6)</f>
        <v>132</v>
      </c>
      <c r="I211" s="14"/>
    </row>
    <row r="212" spans="6:9" x14ac:dyDescent="0.25">
      <c r="F212" s="32">
        <f t="shared" si="6"/>
        <v>0.5</v>
      </c>
      <c r="G212" s="34">
        <f t="shared" si="7"/>
        <v>5.5</v>
      </c>
      <c r="H212" s="33">
        <f>((AFFICHÉ!$B$4)*(G212)^2)+((AFFICHÉ!$B$5)*G212)+(AFFICHÉ!$B$6)</f>
        <v>155.5</v>
      </c>
      <c r="I212" s="14"/>
    </row>
    <row r="213" spans="6:9" x14ac:dyDescent="0.25">
      <c r="F213" s="32">
        <f t="shared" si="6"/>
        <v>0.5</v>
      </c>
      <c r="G213" s="34">
        <f t="shared" si="7"/>
        <v>6</v>
      </c>
      <c r="H213" s="33">
        <f>((AFFICHÉ!$B$4)*(G213)^2)+((AFFICHÉ!$B$5)*G213)+(AFFICHÉ!$B$6)</f>
        <v>181</v>
      </c>
      <c r="I213" s="14"/>
    </row>
    <row r="214" spans="6:9" x14ac:dyDescent="0.25">
      <c r="F214" s="32">
        <f t="shared" si="6"/>
        <v>0.5</v>
      </c>
      <c r="G214" s="34">
        <f t="shared" si="7"/>
        <v>6.5</v>
      </c>
      <c r="H214" s="33">
        <f>((AFFICHÉ!$B$4)*(G214)^2)+((AFFICHÉ!$B$5)*G214)+(AFFICHÉ!$B$6)</f>
        <v>208.5</v>
      </c>
      <c r="I214" s="14"/>
    </row>
    <row r="215" spans="6:9" x14ac:dyDescent="0.25">
      <c r="F215" s="32">
        <f t="shared" si="6"/>
        <v>0.5</v>
      </c>
      <c r="G215" s="34">
        <f t="shared" si="7"/>
        <v>7</v>
      </c>
      <c r="H215" s="33">
        <f>((AFFICHÉ!$B$4)*(G215)^2)+((AFFICHÉ!$B$5)*G215)+(AFFICHÉ!$B$6)</f>
        <v>238</v>
      </c>
      <c r="I215" s="14"/>
    </row>
    <row r="216" spans="6:9" x14ac:dyDescent="0.25">
      <c r="F216" s="32">
        <f t="shared" si="6"/>
        <v>0.5</v>
      </c>
      <c r="G216" s="34">
        <f t="shared" si="7"/>
        <v>7.5</v>
      </c>
      <c r="H216" s="33">
        <f>((AFFICHÉ!$B$4)*(G216)^2)+((AFFICHÉ!$B$5)*G216)+(AFFICHÉ!$B$6)</f>
        <v>269.5</v>
      </c>
      <c r="I216" s="14"/>
    </row>
    <row r="217" spans="6:9" x14ac:dyDescent="0.25">
      <c r="F217" s="32">
        <f t="shared" si="6"/>
        <v>0.5</v>
      </c>
      <c r="G217" s="34">
        <f t="shared" si="7"/>
        <v>8</v>
      </c>
      <c r="H217" s="33">
        <f>((AFFICHÉ!$B$4)*(G217)^2)+((AFFICHÉ!$B$5)*G217)+(AFFICHÉ!$B$6)</f>
        <v>303</v>
      </c>
      <c r="I217" s="14"/>
    </row>
    <row r="218" spans="6:9" x14ac:dyDescent="0.25">
      <c r="F218" s="32">
        <f t="shared" si="6"/>
        <v>0.5</v>
      </c>
      <c r="G218" s="34">
        <f t="shared" si="7"/>
        <v>8.5</v>
      </c>
      <c r="H218" s="33">
        <f>((AFFICHÉ!$B$4)*(G218)^2)+((AFFICHÉ!$B$5)*G218)+(AFFICHÉ!$B$6)</f>
        <v>338.5</v>
      </c>
      <c r="I218" s="14"/>
    </row>
    <row r="219" spans="6:9" x14ac:dyDescent="0.25">
      <c r="F219" s="32">
        <f t="shared" si="6"/>
        <v>0.5</v>
      </c>
      <c r="G219" s="34">
        <f t="shared" si="7"/>
        <v>9</v>
      </c>
      <c r="H219" s="33">
        <f>((AFFICHÉ!$B$4)*(G219)^2)+((AFFICHÉ!$B$5)*G219)+(AFFICHÉ!$B$6)</f>
        <v>376</v>
      </c>
      <c r="I219" s="14"/>
    </row>
    <row r="220" spans="6:9" x14ac:dyDescent="0.25">
      <c r="F220" s="32">
        <f t="shared" si="6"/>
        <v>0.5</v>
      </c>
      <c r="G220" s="34">
        <f t="shared" si="7"/>
        <v>9.5</v>
      </c>
      <c r="H220" s="33">
        <f>((AFFICHÉ!$B$4)*(G220)^2)+((AFFICHÉ!$B$5)*G220)+(AFFICHÉ!$B$6)</f>
        <v>415.5</v>
      </c>
      <c r="I220" s="14"/>
    </row>
    <row r="221" spans="6:9" x14ac:dyDescent="0.25">
      <c r="F221" s="32">
        <f t="shared" si="6"/>
        <v>0.5</v>
      </c>
      <c r="G221" s="34">
        <f t="shared" si="7"/>
        <v>10</v>
      </c>
      <c r="H221" s="33">
        <f>((AFFICHÉ!$B$4)*(G221)^2)+((AFFICHÉ!$B$5)*G221)+(AFFICHÉ!$B$6)</f>
        <v>457</v>
      </c>
      <c r="I221" s="14"/>
    </row>
    <row r="222" spans="6:9" x14ac:dyDescent="0.25">
      <c r="F222" s="32">
        <f t="shared" si="6"/>
        <v>0.5</v>
      </c>
      <c r="G222" s="34">
        <f t="shared" si="7"/>
        <v>10.5</v>
      </c>
      <c r="H222" s="33">
        <f>((AFFICHÉ!$B$4)*(G222)^2)+((AFFICHÉ!$B$5)*G222)+(AFFICHÉ!$B$6)</f>
        <v>500.5</v>
      </c>
      <c r="I222" s="14"/>
    </row>
    <row r="223" spans="6:9" x14ac:dyDescent="0.25">
      <c r="F223" s="32">
        <f t="shared" si="6"/>
        <v>0.5</v>
      </c>
      <c r="G223" s="34">
        <f t="shared" si="7"/>
        <v>11</v>
      </c>
      <c r="H223" s="33">
        <f>((AFFICHÉ!$B$4)*(G223)^2)+((AFFICHÉ!$B$5)*G223)+(AFFICHÉ!$B$6)</f>
        <v>546</v>
      </c>
      <c r="I223" s="14"/>
    </row>
    <row r="224" spans="6:9" x14ac:dyDescent="0.25">
      <c r="F224" s="32">
        <f t="shared" si="6"/>
        <v>0.5</v>
      </c>
      <c r="G224" s="34">
        <f t="shared" si="7"/>
        <v>11.5</v>
      </c>
      <c r="H224" s="33">
        <f>((AFFICHÉ!$B$4)*(G224)^2)+((AFFICHÉ!$B$5)*G224)+(AFFICHÉ!$B$6)</f>
        <v>593.5</v>
      </c>
      <c r="I224" s="14"/>
    </row>
    <row r="225" spans="6:9" x14ac:dyDescent="0.25">
      <c r="F225" s="32">
        <f t="shared" si="6"/>
        <v>0.5</v>
      </c>
      <c r="G225" s="34">
        <f t="shared" si="7"/>
        <v>12</v>
      </c>
      <c r="H225" s="33">
        <f>((AFFICHÉ!$B$4)*(G225)^2)+((AFFICHÉ!$B$5)*G225)+(AFFICHÉ!$B$6)</f>
        <v>643</v>
      </c>
      <c r="I225" s="14"/>
    </row>
    <row r="226" spans="6:9" x14ac:dyDescent="0.25">
      <c r="F226" s="32">
        <f t="shared" si="6"/>
        <v>0.5</v>
      </c>
      <c r="G226" s="34">
        <f t="shared" si="7"/>
        <v>12.5</v>
      </c>
      <c r="H226" s="33">
        <f>((AFFICHÉ!$B$4)*(G226)^2)+((AFFICHÉ!$B$5)*G226)+(AFFICHÉ!$B$6)</f>
        <v>694.5</v>
      </c>
      <c r="I226" s="14"/>
    </row>
    <row r="227" spans="6:9" x14ac:dyDescent="0.25">
      <c r="F227" s="32">
        <f t="shared" si="6"/>
        <v>0.5</v>
      </c>
      <c r="G227" s="34">
        <f t="shared" si="7"/>
        <v>13</v>
      </c>
      <c r="H227" s="33">
        <f>((AFFICHÉ!$B$4)*(G227)^2)+((AFFICHÉ!$B$5)*G227)+(AFFICHÉ!$B$6)</f>
        <v>748</v>
      </c>
      <c r="I227" s="14"/>
    </row>
    <row r="228" spans="6:9" x14ac:dyDescent="0.25">
      <c r="F228" s="32">
        <f t="shared" si="6"/>
        <v>0.5</v>
      </c>
      <c r="G228" s="34">
        <f t="shared" si="7"/>
        <v>13.5</v>
      </c>
      <c r="H228" s="33">
        <f>((AFFICHÉ!$B$4)*(G228)^2)+((AFFICHÉ!$B$5)*G228)+(AFFICHÉ!$B$6)</f>
        <v>803.5</v>
      </c>
      <c r="I228" s="14"/>
    </row>
    <row r="229" spans="6:9" x14ac:dyDescent="0.25">
      <c r="F229" s="32">
        <f t="shared" si="6"/>
        <v>0.5</v>
      </c>
      <c r="G229" s="34">
        <f t="shared" si="7"/>
        <v>14</v>
      </c>
      <c r="H229" s="33">
        <f>((AFFICHÉ!$B$4)*(G229)^2)+((AFFICHÉ!$B$5)*G229)+(AFFICHÉ!$B$6)</f>
        <v>861</v>
      </c>
      <c r="I229" s="14"/>
    </row>
    <row r="230" spans="6:9" x14ac:dyDescent="0.25">
      <c r="F230" s="32">
        <f t="shared" si="6"/>
        <v>0.5</v>
      </c>
      <c r="G230" s="34">
        <f t="shared" si="7"/>
        <v>14.5</v>
      </c>
      <c r="H230" s="33">
        <f>((AFFICHÉ!$B$4)*(G230)^2)+((AFFICHÉ!$B$5)*G230)+(AFFICHÉ!$B$6)</f>
        <v>920.5</v>
      </c>
      <c r="I230" s="14"/>
    </row>
    <row r="231" spans="6:9" x14ac:dyDescent="0.25">
      <c r="F231" s="32">
        <f t="shared" si="6"/>
        <v>0.5</v>
      </c>
      <c r="G231" s="34">
        <f t="shared" si="7"/>
        <v>15</v>
      </c>
      <c r="H231" s="33">
        <f>((AFFICHÉ!$B$4)*(G231)^2)+((AFFICHÉ!$B$5)*G231)+(AFFICHÉ!$B$6)</f>
        <v>982</v>
      </c>
      <c r="I231" s="14"/>
    </row>
    <row r="232" spans="6:9" x14ac:dyDescent="0.25">
      <c r="F232" s="32">
        <f t="shared" si="6"/>
        <v>0.5</v>
      </c>
      <c r="G232" s="34">
        <f t="shared" si="7"/>
        <v>15.5</v>
      </c>
      <c r="H232" s="33">
        <f>((AFFICHÉ!$B$4)*(G232)^2)+((AFFICHÉ!$B$5)*G232)+(AFFICHÉ!$B$6)</f>
        <v>1045.5</v>
      </c>
      <c r="I232" s="14"/>
    </row>
    <row r="233" spans="6:9" x14ac:dyDescent="0.25">
      <c r="F233" s="32">
        <f t="shared" si="6"/>
        <v>0.5</v>
      </c>
      <c r="G233" s="34">
        <f t="shared" si="7"/>
        <v>16</v>
      </c>
      <c r="H233" s="33">
        <f>((AFFICHÉ!$B$4)*(G233)^2)+((AFFICHÉ!$B$5)*G233)+(AFFICHÉ!$B$6)</f>
        <v>1111</v>
      </c>
      <c r="I233" s="14"/>
    </row>
    <row r="234" spans="6:9" x14ac:dyDescent="0.25">
      <c r="F234" s="32">
        <f t="shared" si="6"/>
        <v>0.5</v>
      </c>
      <c r="G234" s="34">
        <f t="shared" si="7"/>
        <v>16.5</v>
      </c>
      <c r="H234" s="33">
        <f>((AFFICHÉ!$B$4)*(G234)^2)+((AFFICHÉ!$B$5)*G234)+(AFFICHÉ!$B$6)</f>
        <v>1178.5</v>
      </c>
      <c r="I234" s="14"/>
    </row>
    <row r="235" spans="6:9" x14ac:dyDescent="0.25">
      <c r="F235" s="32">
        <f t="shared" si="6"/>
        <v>0.5</v>
      </c>
      <c r="G235" s="34">
        <f t="shared" si="7"/>
        <v>17</v>
      </c>
      <c r="H235" s="33">
        <f>((AFFICHÉ!$B$4)*(G235)^2)+((AFFICHÉ!$B$5)*G235)+(AFFICHÉ!$B$6)</f>
        <v>1248</v>
      </c>
      <c r="I235" s="14"/>
    </row>
    <row r="236" spans="6:9" x14ac:dyDescent="0.25">
      <c r="F236" s="32">
        <f t="shared" si="6"/>
        <v>0.5</v>
      </c>
      <c r="G236" s="34">
        <f t="shared" si="7"/>
        <v>17.5</v>
      </c>
      <c r="H236" s="33">
        <f>((AFFICHÉ!$B$4)*(G236)^2)+((AFFICHÉ!$B$5)*G236)+(AFFICHÉ!$B$6)</f>
        <v>1319.5</v>
      </c>
      <c r="I236" s="14"/>
    </row>
    <row r="237" spans="6:9" x14ac:dyDescent="0.25">
      <c r="F237" s="32">
        <f t="shared" si="6"/>
        <v>0.5</v>
      </c>
      <c r="G237" s="34">
        <f t="shared" si="7"/>
        <v>18</v>
      </c>
      <c r="H237" s="33">
        <f>((AFFICHÉ!$B$4)*(G237)^2)+((AFFICHÉ!$B$5)*G237)+(AFFICHÉ!$B$6)</f>
        <v>1393</v>
      </c>
      <c r="I237" s="14"/>
    </row>
    <row r="238" spans="6:9" x14ac:dyDescent="0.25">
      <c r="F238" s="32">
        <f t="shared" si="6"/>
        <v>0.5</v>
      </c>
      <c r="G238" s="34">
        <f t="shared" si="7"/>
        <v>18.5</v>
      </c>
      <c r="H238" s="33">
        <f>((AFFICHÉ!$B$4)*(G238)^2)+((AFFICHÉ!$B$5)*G238)+(AFFICHÉ!$B$6)</f>
        <v>1468.5</v>
      </c>
      <c r="I238" s="14"/>
    </row>
    <row r="239" spans="6:9" x14ac:dyDescent="0.25">
      <c r="F239" s="32">
        <f t="shared" si="6"/>
        <v>0.5</v>
      </c>
      <c r="G239" s="34">
        <f t="shared" si="7"/>
        <v>19</v>
      </c>
      <c r="H239" s="33">
        <f>((AFFICHÉ!$B$4)*(G239)^2)+((AFFICHÉ!$B$5)*G239)+(AFFICHÉ!$B$6)</f>
        <v>1546</v>
      </c>
      <c r="I239" s="14"/>
    </row>
    <row r="240" spans="6:9" x14ac:dyDescent="0.25">
      <c r="F240" s="32">
        <f t="shared" si="6"/>
        <v>0.5</v>
      </c>
      <c r="G240" s="34">
        <f t="shared" si="7"/>
        <v>19.5</v>
      </c>
      <c r="H240" s="33">
        <f>((AFFICHÉ!$B$4)*(G240)^2)+((AFFICHÉ!$B$5)*G240)+(AFFICHÉ!$B$6)</f>
        <v>1625.5</v>
      </c>
      <c r="I240" s="14"/>
    </row>
    <row r="241" spans="6:9" x14ac:dyDescent="0.25">
      <c r="F241" s="32">
        <f t="shared" si="6"/>
        <v>0.5</v>
      </c>
      <c r="G241" s="34">
        <f t="shared" si="7"/>
        <v>20</v>
      </c>
      <c r="H241" s="33">
        <f>((AFFICHÉ!$B$4)*(G241)^2)+((AFFICHÉ!$B$5)*G241)+(AFFICHÉ!$B$6)</f>
        <v>1707</v>
      </c>
      <c r="I241" s="14"/>
    </row>
    <row r="242" spans="6:9" x14ac:dyDescent="0.25">
      <c r="F242" s="32">
        <f t="shared" si="6"/>
        <v>0.5</v>
      </c>
      <c r="G242" s="34">
        <f t="shared" si="7"/>
        <v>20.5</v>
      </c>
      <c r="H242" s="33">
        <f>((AFFICHÉ!$B$4)*(G242)^2)+((AFFICHÉ!$B$5)*G242)+(AFFICHÉ!$B$6)</f>
        <v>1790.5</v>
      </c>
      <c r="I242" s="14"/>
    </row>
    <row r="243" spans="6:9" x14ac:dyDescent="0.25">
      <c r="F243" s="32">
        <f t="shared" si="6"/>
        <v>0.5</v>
      </c>
      <c r="G243" s="34">
        <f t="shared" si="7"/>
        <v>21</v>
      </c>
      <c r="H243" s="33">
        <f>((AFFICHÉ!$B$4)*(G243)^2)+((AFFICHÉ!$B$5)*G243)+(AFFICHÉ!$B$6)</f>
        <v>1876</v>
      </c>
      <c r="I243" s="14"/>
    </row>
    <row r="244" spans="6:9" x14ac:dyDescent="0.25">
      <c r="F244" s="32">
        <f t="shared" si="6"/>
        <v>0.5</v>
      </c>
      <c r="G244" s="34">
        <f t="shared" si="7"/>
        <v>21.5</v>
      </c>
      <c r="H244" s="33">
        <f>((AFFICHÉ!$B$4)*(G244)^2)+((AFFICHÉ!$B$5)*G244)+(AFFICHÉ!$B$6)</f>
        <v>1963.5</v>
      </c>
      <c r="I244" s="14"/>
    </row>
    <row r="245" spans="6:9" x14ac:dyDescent="0.25">
      <c r="F245" s="32">
        <f t="shared" si="6"/>
        <v>0.5</v>
      </c>
      <c r="G245" s="34">
        <f t="shared" si="7"/>
        <v>22</v>
      </c>
      <c r="H245" s="33">
        <f>((AFFICHÉ!$B$4)*(G245)^2)+((AFFICHÉ!$B$5)*G245)+(AFFICHÉ!$B$6)</f>
        <v>2053</v>
      </c>
      <c r="I245" s="14"/>
    </row>
    <row r="246" spans="6:9" x14ac:dyDescent="0.25">
      <c r="F246" s="32">
        <f t="shared" si="6"/>
        <v>0.5</v>
      </c>
      <c r="G246" s="34">
        <f t="shared" si="7"/>
        <v>22.5</v>
      </c>
      <c r="H246" s="33">
        <f>((AFFICHÉ!$B$4)*(G246)^2)+((AFFICHÉ!$B$5)*G246)+(AFFICHÉ!$B$6)</f>
        <v>2144.5</v>
      </c>
      <c r="I246" s="14"/>
    </row>
    <row r="247" spans="6:9" x14ac:dyDescent="0.25">
      <c r="F247" s="32">
        <f t="shared" si="6"/>
        <v>0.5</v>
      </c>
      <c r="G247" s="34">
        <f t="shared" si="7"/>
        <v>23</v>
      </c>
      <c r="H247" s="33">
        <f>((AFFICHÉ!$B$4)*(G247)^2)+((AFFICHÉ!$B$5)*G247)+(AFFICHÉ!$B$6)</f>
        <v>2238</v>
      </c>
      <c r="I247" s="14"/>
    </row>
    <row r="248" spans="6:9" x14ac:dyDescent="0.25">
      <c r="F248" s="32">
        <f t="shared" si="6"/>
        <v>0.5</v>
      </c>
      <c r="G248" s="34">
        <f t="shared" si="7"/>
        <v>23.5</v>
      </c>
      <c r="H248" s="33">
        <f>((AFFICHÉ!$B$4)*(G248)^2)+((AFFICHÉ!$B$5)*G248)+(AFFICHÉ!$B$6)</f>
        <v>2333.5</v>
      </c>
      <c r="I248" s="14"/>
    </row>
    <row r="249" spans="6:9" x14ac:dyDescent="0.25">
      <c r="F249" s="32">
        <f t="shared" si="6"/>
        <v>0.5</v>
      </c>
      <c r="G249" s="34">
        <f t="shared" si="7"/>
        <v>24</v>
      </c>
      <c r="H249" s="33">
        <f>((AFFICHÉ!$B$4)*(G249)^2)+((AFFICHÉ!$B$5)*G249)+(AFFICHÉ!$B$6)</f>
        <v>2431</v>
      </c>
      <c r="I249" s="14"/>
    </row>
    <row r="250" spans="6:9" x14ac:dyDescent="0.25">
      <c r="F250" s="32">
        <f t="shared" si="6"/>
        <v>0.5</v>
      </c>
      <c r="G250" s="34">
        <f t="shared" si="7"/>
        <v>24.5</v>
      </c>
      <c r="H250" s="33">
        <f>((AFFICHÉ!$B$4)*(G250)^2)+((AFFICHÉ!$B$5)*G250)+(AFFICHÉ!$B$6)</f>
        <v>2530.5</v>
      </c>
      <c r="I250" s="14"/>
    </row>
    <row r="251" spans="6:9" x14ac:dyDescent="0.25">
      <c r="F251" s="32">
        <f t="shared" si="6"/>
        <v>0.5</v>
      </c>
      <c r="G251" s="34">
        <f t="shared" si="7"/>
        <v>25</v>
      </c>
      <c r="H251" s="33">
        <f>((AFFICHÉ!$B$4)*(G251)^2)+((AFFICHÉ!$B$5)*G251)+(AFFICHÉ!$B$6)</f>
        <v>2632</v>
      </c>
      <c r="I251" s="14"/>
    </row>
    <row r="252" spans="6:9" x14ac:dyDescent="0.25">
      <c r="F252" s="32">
        <f t="shared" si="6"/>
        <v>0.5</v>
      </c>
      <c r="G252" s="34">
        <f t="shared" si="7"/>
        <v>25.5</v>
      </c>
      <c r="H252" s="33">
        <f>((AFFICHÉ!$B$4)*(G252)^2)+((AFFICHÉ!$B$5)*G252)+(AFFICHÉ!$B$6)</f>
        <v>2735.5</v>
      </c>
      <c r="I252" s="14"/>
    </row>
    <row r="253" spans="6:9" x14ac:dyDescent="0.25">
      <c r="F253" s="32">
        <f t="shared" si="6"/>
        <v>0.5</v>
      </c>
      <c r="G253" s="34">
        <f t="shared" si="7"/>
        <v>26</v>
      </c>
      <c r="H253" s="33">
        <f>((AFFICHÉ!$B$4)*(G253)^2)+((AFFICHÉ!$B$5)*G253)+(AFFICHÉ!$B$6)</f>
        <v>2841</v>
      </c>
      <c r="I253" s="14"/>
    </row>
    <row r="254" spans="6:9" x14ac:dyDescent="0.25">
      <c r="F254" s="32">
        <f t="shared" si="6"/>
        <v>0.5</v>
      </c>
      <c r="G254" s="34">
        <f t="shared" si="7"/>
        <v>26.5</v>
      </c>
      <c r="H254" s="33">
        <f>((AFFICHÉ!$B$4)*(G254)^2)+((AFFICHÉ!$B$5)*G254)+(AFFICHÉ!$B$6)</f>
        <v>2948.5</v>
      </c>
      <c r="I254" s="14"/>
    </row>
    <row r="255" spans="6:9" x14ac:dyDescent="0.25">
      <c r="F255" s="32">
        <f t="shared" si="6"/>
        <v>0.5</v>
      </c>
      <c r="G255" s="34">
        <f t="shared" si="7"/>
        <v>27</v>
      </c>
      <c r="H255" s="33">
        <f>((AFFICHÉ!$B$4)*(G255)^2)+((AFFICHÉ!$B$5)*G255)+(AFFICHÉ!$B$6)</f>
        <v>3058</v>
      </c>
      <c r="I255" s="14"/>
    </row>
    <row r="256" spans="6:9" x14ac:dyDescent="0.25">
      <c r="F256" s="32">
        <f t="shared" si="6"/>
        <v>0.5</v>
      </c>
      <c r="G256" s="34">
        <f t="shared" si="7"/>
        <v>27.5</v>
      </c>
      <c r="H256" s="33">
        <f>((AFFICHÉ!$B$4)*(G256)^2)+((AFFICHÉ!$B$5)*G256)+(AFFICHÉ!$B$6)</f>
        <v>3169.5</v>
      </c>
      <c r="I256" s="14"/>
    </row>
    <row r="257" spans="6:9" x14ac:dyDescent="0.25">
      <c r="F257" s="32">
        <f t="shared" si="6"/>
        <v>0.5</v>
      </c>
      <c r="G257" s="34">
        <f t="shared" si="7"/>
        <v>28</v>
      </c>
      <c r="H257" s="33">
        <f>((AFFICHÉ!$B$4)*(G257)^2)+((AFFICHÉ!$B$5)*G257)+(AFFICHÉ!$B$6)</f>
        <v>3283</v>
      </c>
      <c r="I257" s="14"/>
    </row>
    <row r="258" spans="6:9" x14ac:dyDescent="0.25">
      <c r="F258" s="32">
        <f t="shared" si="6"/>
        <v>0.5</v>
      </c>
      <c r="G258" s="34">
        <f t="shared" si="7"/>
        <v>28.5</v>
      </c>
      <c r="H258" s="33">
        <f>((AFFICHÉ!$B$4)*(G258)^2)+((AFFICHÉ!$B$5)*G258)+(AFFICHÉ!$B$6)</f>
        <v>3398.5</v>
      </c>
      <c r="I258" s="14"/>
    </row>
    <row r="259" spans="6:9" x14ac:dyDescent="0.25">
      <c r="F259" s="32">
        <f t="shared" ref="F259:F322" si="8">F258</f>
        <v>0.5</v>
      </c>
      <c r="G259" s="34">
        <f t="shared" ref="G259:G322" si="9">G258+F258</f>
        <v>29</v>
      </c>
      <c r="H259" s="33">
        <f>((AFFICHÉ!$B$4)*(G259)^2)+((AFFICHÉ!$B$5)*G259)+(AFFICHÉ!$B$6)</f>
        <v>3516</v>
      </c>
      <c r="I259" s="14"/>
    </row>
    <row r="260" spans="6:9" x14ac:dyDescent="0.25">
      <c r="F260" s="32">
        <f t="shared" si="8"/>
        <v>0.5</v>
      </c>
      <c r="G260" s="34">
        <f t="shared" si="9"/>
        <v>29.5</v>
      </c>
      <c r="H260" s="33">
        <f>((AFFICHÉ!$B$4)*(G260)^2)+((AFFICHÉ!$B$5)*G260)+(AFFICHÉ!$B$6)</f>
        <v>3635.5</v>
      </c>
      <c r="I260" s="14"/>
    </row>
    <row r="261" spans="6:9" x14ac:dyDescent="0.25">
      <c r="F261" s="32">
        <f t="shared" si="8"/>
        <v>0.5</v>
      </c>
      <c r="G261" s="34">
        <f t="shared" si="9"/>
        <v>30</v>
      </c>
      <c r="H261" s="33">
        <f>((AFFICHÉ!$B$4)*(G261)^2)+((AFFICHÉ!$B$5)*G261)+(AFFICHÉ!$B$6)</f>
        <v>3757</v>
      </c>
      <c r="I261" s="14"/>
    </row>
    <row r="262" spans="6:9" x14ac:dyDescent="0.25">
      <c r="F262" s="32">
        <f t="shared" si="8"/>
        <v>0.5</v>
      </c>
      <c r="G262" s="34">
        <f t="shared" si="9"/>
        <v>30.5</v>
      </c>
      <c r="H262" s="33">
        <f>((AFFICHÉ!$B$4)*(G262)^2)+((AFFICHÉ!$B$5)*G262)+(AFFICHÉ!$B$6)</f>
        <v>3880.5</v>
      </c>
      <c r="I262" s="14"/>
    </row>
    <row r="263" spans="6:9" x14ac:dyDescent="0.25">
      <c r="F263" s="32">
        <f t="shared" si="8"/>
        <v>0.5</v>
      </c>
      <c r="G263" s="34">
        <f t="shared" si="9"/>
        <v>31</v>
      </c>
      <c r="H263" s="33">
        <f>((AFFICHÉ!$B$4)*(G263)^2)+((AFFICHÉ!$B$5)*G263)+(AFFICHÉ!$B$6)</f>
        <v>4006</v>
      </c>
      <c r="I263" s="14"/>
    </row>
    <row r="264" spans="6:9" x14ac:dyDescent="0.25">
      <c r="F264" s="32">
        <f t="shared" si="8"/>
        <v>0.5</v>
      </c>
      <c r="G264" s="34">
        <f t="shared" si="9"/>
        <v>31.5</v>
      </c>
      <c r="H264" s="33">
        <f>((AFFICHÉ!$B$4)*(G264)^2)+((AFFICHÉ!$B$5)*G264)+(AFFICHÉ!$B$6)</f>
        <v>4133.5</v>
      </c>
      <c r="I264" s="14"/>
    </row>
    <row r="265" spans="6:9" x14ac:dyDescent="0.25">
      <c r="F265" s="32">
        <f t="shared" si="8"/>
        <v>0.5</v>
      </c>
      <c r="G265" s="34">
        <f t="shared" si="9"/>
        <v>32</v>
      </c>
      <c r="H265" s="33">
        <f>((AFFICHÉ!$B$4)*(G265)^2)+((AFFICHÉ!$B$5)*G265)+(AFFICHÉ!$B$6)</f>
        <v>4263</v>
      </c>
      <c r="I265" s="14"/>
    </row>
    <row r="266" spans="6:9" x14ac:dyDescent="0.25">
      <c r="F266" s="32">
        <f t="shared" si="8"/>
        <v>0.5</v>
      </c>
      <c r="G266" s="34">
        <f t="shared" si="9"/>
        <v>32.5</v>
      </c>
      <c r="H266" s="33">
        <f>((AFFICHÉ!$B$4)*(G266)^2)+((AFFICHÉ!$B$5)*G266)+(AFFICHÉ!$B$6)</f>
        <v>4394.5</v>
      </c>
      <c r="I266" s="14"/>
    </row>
    <row r="267" spans="6:9" x14ac:dyDescent="0.25">
      <c r="F267" s="32">
        <f t="shared" si="8"/>
        <v>0.5</v>
      </c>
      <c r="G267" s="34">
        <f t="shared" si="9"/>
        <v>33</v>
      </c>
      <c r="H267" s="33">
        <f>((AFFICHÉ!$B$4)*(G267)^2)+((AFFICHÉ!$B$5)*G267)+(AFFICHÉ!$B$6)</f>
        <v>4528</v>
      </c>
      <c r="I267" s="14"/>
    </row>
    <row r="268" spans="6:9" x14ac:dyDescent="0.25">
      <c r="F268" s="32">
        <f t="shared" si="8"/>
        <v>0.5</v>
      </c>
      <c r="G268" s="34">
        <f t="shared" si="9"/>
        <v>33.5</v>
      </c>
      <c r="H268" s="33">
        <f>((AFFICHÉ!$B$4)*(G268)^2)+((AFFICHÉ!$B$5)*G268)+(AFFICHÉ!$B$6)</f>
        <v>4663.5</v>
      </c>
      <c r="I268" s="14"/>
    </row>
    <row r="269" spans="6:9" x14ac:dyDescent="0.25">
      <c r="F269" s="32">
        <f t="shared" si="8"/>
        <v>0.5</v>
      </c>
      <c r="G269" s="34">
        <f t="shared" si="9"/>
        <v>34</v>
      </c>
      <c r="H269" s="33">
        <f>((AFFICHÉ!$B$4)*(G269)^2)+((AFFICHÉ!$B$5)*G269)+(AFFICHÉ!$B$6)</f>
        <v>4801</v>
      </c>
      <c r="I269" s="14"/>
    </row>
    <row r="270" spans="6:9" x14ac:dyDescent="0.25">
      <c r="F270" s="32">
        <f t="shared" si="8"/>
        <v>0.5</v>
      </c>
      <c r="G270" s="34">
        <f t="shared" si="9"/>
        <v>34.5</v>
      </c>
      <c r="H270" s="33">
        <f>((AFFICHÉ!$B$4)*(G270)^2)+((AFFICHÉ!$B$5)*G270)+(AFFICHÉ!$B$6)</f>
        <v>4940.5</v>
      </c>
      <c r="I270" s="14"/>
    </row>
    <row r="271" spans="6:9" x14ac:dyDescent="0.25">
      <c r="F271" s="32">
        <f t="shared" si="8"/>
        <v>0.5</v>
      </c>
      <c r="G271" s="34">
        <f t="shared" si="9"/>
        <v>35</v>
      </c>
      <c r="H271" s="33">
        <f>((AFFICHÉ!$B$4)*(G271)^2)+((AFFICHÉ!$B$5)*G271)+(AFFICHÉ!$B$6)</f>
        <v>5082</v>
      </c>
      <c r="I271" s="14"/>
    </row>
    <row r="272" spans="6:9" x14ac:dyDescent="0.25">
      <c r="F272" s="32">
        <f t="shared" si="8"/>
        <v>0.5</v>
      </c>
      <c r="G272" s="34">
        <f t="shared" si="9"/>
        <v>35.5</v>
      </c>
      <c r="H272" s="33">
        <f>((AFFICHÉ!$B$4)*(G272)^2)+((AFFICHÉ!$B$5)*G272)+(AFFICHÉ!$B$6)</f>
        <v>5225.5</v>
      </c>
      <c r="I272" s="14"/>
    </row>
    <row r="273" spans="6:9" x14ac:dyDescent="0.25">
      <c r="F273" s="32">
        <f t="shared" si="8"/>
        <v>0.5</v>
      </c>
      <c r="G273" s="34">
        <f t="shared" si="9"/>
        <v>36</v>
      </c>
      <c r="H273" s="33">
        <f>((AFFICHÉ!$B$4)*(G273)^2)+((AFFICHÉ!$B$5)*G273)+(AFFICHÉ!$B$6)</f>
        <v>5371</v>
      </c>
      <c r="I273" s="14"/>
    </row>
    <row r="274" spans="6:9" x14ac:dyDescent="0.25">
      <c r="F274" s="32">
        <f t="shared" si="8"/>
        <v>0.5</v>
      </c>
      <c r="G274" s="34">
        <f t="shared" si="9"/>
        <v>36.5</v>
      </c>
      <c r="H274" s="33">
        <f>((AFFICHÉ!$B$4)*(G274)^2)+((AFFICHÉ!$B$5)*G274)+(AFFICHÉ!$B$6)</f>
        <v>5518.5</v>
      </c>
      <c r="I274" s="14"/>
    </row>
    <row r="275" spans="6:9" x14ac:dyDescent="0.25">
      <c r="F275" s="32">
        <f t="shared" si="8"/>
        <v>0.5</v>
      </c>
      <c r="G275" s="34">
        <f t="shared" si="9"/>
        <v>37</v>
      </c>
      <c r="H275" s="33">
        <f>((AFFICHÉ!$B$4)*(G275)^2)+((AFFICHÉ!$B$5)*G275)+(AFFICHÉ!$B$6)</f>
        <v>5668</v>
      </c>
      <c r="I275" s="14"/>
    </row>
    <row r="276" spans="6:9" x14ac:dyDescent="0.25">
      <c r="F276" s="32">
        <f t="shared" si="8"/>
        <v>0.5</v>
      </c>
      <c r="G276" s="34">
        <f t="shared" si="9"/>
        <v>37.5</v>
      </c>
      <c r="H276" s="33">
        <f>((AFFICHÉ!$B$4)*(G276)^2)+((AFFICHÉ!$B$5)*G276)+(AFFICHÉ!$B$6)</f>
        <v>5819.5</v>
      </c>
      <c r="I276" s="14"/>
    </row>
    <row r="277" spans="6:9" x14ac:dyDescent="0.25">
      <c r="F277" s="32">
        <f t="shared" si="8"/>
        <v>0.5</v>
      </c>
      <c r="G277" s="34">
        <f t="shared" si="9"/>
        <v>38</v>
      </c>
      <c r="H277" s="33">
        <f>((AFFICHÉ!$B$4)*(G277)^2)+((AFFICHÉ!$B$5)*G277)+(AFFICHÉ!$B$6)</f>
        <v>5973</v>
      </c>
      <c r="I277" s="14"/>
    </row>
    <row r="278" spans="6:9" x14ac:dyDescent="0.25">
      <c r="F278" s="32">
        <f t="shared" si="8"/>
        <v>0.5</v>
      </c>
      <c r="G278" s="34">
        <f t="shared" si="9"/>
        <v>38.5</v>
      </c>
      <c r="H278" s="33">
        <f>((AFFICHÉ!$B$4)*(G278)^2)+((AFFICHÉ!$B$5)*G278)+(AFFICHÉ!$B$6)</f>
        <v>6128.5</v>
      </c>
      <c r="I278" s="14"/>
    </row>
    <row r="279" spans="6:9" x14ac:dyDescent="0.25">
      <c r="F279" s="32">
        <f t="shared" si="8"/>
        <v>0.5</v>
      </c>
      <c r="G279" s="34">
        <f t="shared" si="9"/>
        <v>39</v>
      </c>
      <c r="H279" s="33">
        <f>((AFFICHÉ!$B$4)*(G279)^2)+((AFFICHÉ!$B$5)*G279)+(AFFICHÉ!$B$6)</f>
        <v>6286</v>
      </c>
      <c r="I279" s="14"/>
    </row>
    <row r="280" spans="6:9" x14ac:dyDescent="0.25">
      <c r="F280" s="32">
        <f t="shared" si="8"/>
        <v>0.5</v>
      </c>
      <c r="G280" s="34">
        <f t="shared" si="9"/>
        <v>39.5</v>
      </c>
      <c r="H280" s="33">
        <f>((AFFICHÉ!$B$4)*(G280)^2)+((AFFICHÉ!$B$5)*G280)+(AFFICHÉ!$B$6)</f>
        <v>6445.5</v>
      </c>
      <c r="I280" s="14"/>
    </row>
    <row r="281" spans="6:9" x14ac:dyDescent="0.25">
      <c r="F281" s="32">
        <f t="shared" si="8"/>
        <v>0.5</v>
      </c>
      <c r="G281" s="34">
        <f t="shared" si="9"/>
        <v>40</v>
      </c>
      <c r="H281" s="33">
        <f>((AFFICHÉ!$B$4)*(G281)^2)+((AFFICHÉ!$B$5)*G281)+(AFFICHÉ!$B$6)</f>
        <v>6607</v>
      </c>
      <c r="I281" s="14"/>
    </row>
    <row r="282" spans="6:9" x14ac:dyDescent="0.25">
      <c r="F282" s="32">
        <f t="shared" si="8"/>
        <v>0.5</v>
      </c>
      <c r="G282" s="34">
        <f t="shared" si="9"/>
        <v>40.5</v>
      </c>
      <c r="H282" s="33">
        <f>((AFFICHÉ!$B$4)*(G282)^2)+((AFFICHÉ!$B$5)*G282)+(AFFICHÉ!$B$6)</f>
        <v>6770.5</v>
      </c>
      <c r="I282" s="14"/>
    </row>
    <row r="283" spans="6:9" x14ac:dyDescent="0.25">
      <c r="F283" s="32">
        <f t="shared" si="8"/>
        <v>0.5</v>
      </c>
      <c r="G283" s="34">
        <f t="shared" si="9"/>
        <v>41</v>
      </c>
      <c r="H283" s="33">
        <f>((AFFICHÉ!$B$4)*(G283)^2)+((AFFICHÉ!$B$5)*G283)+(AFFICHÉ!$B$6)</f>
        <v>6936</v>
      </c>
      <c r="I283" s="14"/>
    </row>
    <row r="284" spans="6:9" x14ac:dyDescent="0.25">
      <c r="F284" s="32">
        <f t="shared" si="8"/>
        <v>0.5</v>
      </c>
      <c r="G284" s="34">
        <f t="shared" si="9"/>
        <v>41.5</v>
      </c>
      <c r="H284" s="33">
        <f>((AFFICHÉ!$B$4)*(G284)^2)+((AFFICHÉ!$B$5)*G284)+(AFFICHÉ!$B$6)</f>
        <v>7103.5</v>
      </c>
      <c r="I284" s="14"/>
    </row>
    <row r="285" spans="6:9" x14ac:dyDescent="0.25">
      <c r="F285" s="32">
        <f t="shared" si="8"/>
        <v>0.5</v>
      </c>
      <c r="G285" s="34">
        <f t="shared" si="9"/>
        <v>42</v>
      </c>
      <c r="H285" s="33">
        <f>((AFFICHÉ!$B$4)*(G285)^2)+((AFFICHÉ!$B$5)*G285)+(AFFICHÉ!$B$6)</f>
        <v>7273</v>
      </c>
      <c r="I285" s="14"/>
    </row>
    <row r="286" spans="6:9" x14ac:dyDescent="0.25">
      <c r="F286" s="32">
        <f t="shared" si="8"/>
        <v>0.5</v>
      </c>
      <c r="G286" s="34">
        <f t="shared" si="9"/>
        <v>42.5</v>
      </c>
      <c r="H286" s="33">
        <f>((AFFICHÉ!$B$4)*(G286)^2)+((AFFICHÉ!$B$5)*G286)+(AFFICHÉ!$B$6)</f>
        <v>7444.5</v>
      </c>
      <c r="I286" s="14"/>
    </row>
    <row r="287" spans="6:9" x14ac:dyDescent="0.25">
      <c r="F287" s="32">
        <f t="shared" si="8"/>
        <v>0.5</v>
      </c>
      <c r="G287" s="34">
        <f t="shared" si="9"/>
        <v>43</v>
      </c>
      <c r="H287" s="33">
        <f>((AFFICHÉ!$B$4)*(G287)^2)+((AFFICHÉ!$B$5)*G287)+(AFFICHÉ!$B$6)</f>
        <v>7618</v>
      </c>
      <c r="I287" s="14"/>
    </row>
    <row r="288" spans="6:9" x14ac:dyDescent="0.25">
      <c r="F288" s="32">
        <f t="shared" si="8"/>
        <v>0.5</v>
      </c>
      <c r="G288" s="34">
        <f t="shared" si="9"/>
        <v>43.5</v>
      </c>
      <c r="H288" s="33">
        <f>((AFFICHÉ!$B$4)*(G288)^2)+((AFFICHÉ!$B$5)*G288)+(AFFICHÉ!$B$6)</f>
        <v>7793.5</v>
      </c>
      <c r="I288" s="14"/>
    </row>
    <row r="289" spans="6:9" x14ac:dyDescent="0.25">
      <c r="F289" s="32">
        <f t="shared" si="8"/>
        <v>0.5</v>
      </c>
      <c r="G289" s="34">
        <f t="shared" si="9"/>
        <v>44</v>
      </c>
      <c r="H289" s="33">
        <f>((AFFICHÉ!$B$4)*(G289)^2)+((AFFICHÉ!$B$5)*G289)+(AFFICHÉ!$B$6)</f>
        <v>7971</v>
      </c>
      <c r="I289" s="14"/>
    </row>
    <row r="290" spans="6:9" x14ac:dyDescent="0.25">
      <c r="F290" s="32">
        <f t="shared" si="8"/>
        <v>0.5</v>
      </c>
      <c r="G290" s="34">
        <f t="shared" si="9"/>
        <v>44.5</v>
      </c>
      <c r="H290" s="33">
        <f>((AFFICHÉ!$B$4)*(G290)^2)+((AFFICHÉ!$B$5)*G290)+(AFFICHÉ!$B$6)</f>
        <v>8150.5</v>
      </c>
      <c r="I290" s="14"/>
    </row>
    <row r="291" spans="6:9" x14ac:dyDescent="0.25">
      <c r="F291" s="32">
        <f t="shared" si="8"/>
        <v>0.5</v>
      </c>
      <c r="G291" s="34">
        <f t="shared" si="9"/>
        <v>45</v>
      </c>
      <c r="H291" s="33">
        <f>((AFFICHÉ!$B$4)*(G291)^2)+((AFFICHÉ!$B$5)*G291)+(AFFICHÉ!$B$6)</f>
        <v>8332</v>
      </c>
      <c r="I291" s="14"/>
    </row>
    <row r="292" spans="6:9" x14ac:dyDescent="0.25">
      <c r="F292" s="32">
        <f t="shared" si="8"/>
        <v>0.5</v>
      </c>
      <c r="G292" s="34">
        <f t="shared" si="9"/>
        <v>45.5</v>
      </c>
      <c r="H292" s="33">
        <f>((AFFICHÉ!$B$4)*(G292)^2)+((AFFICHÉ!$B$5)*G292)+(AFFICHÉ!$B$6)</f>
        <v>8515.5</v>
      </c>
      <c r="I292" s="14"/>
    </row>
    <row r="293" spans="6:9" x14ac:dyDescent="0.25">
      <c r="F293" s="32">
        <f t="shared" si="8"/>
        <v>0.5</v>
      </c>
      <c r="G293" s="34">
        <f t="shared" si="9"/>
        <v>46</v>
      </c>
      <c r="H293" s="33">
        <f>((AFFICHÉ!$B$4)*(G293)^2)+((AFFICHÉ!$B$5)*G293)+(AFFICHÉ!$B$6)</f>
        <v>8701</v>
      </c>
      <c r="I293" s="14"/>
    </row>
    <row r="294" spans="6:9" x14ac:dyDescent="0.25">
      <c r="F294" s="32">
        <f t="shared" si="8"/>
        <v>0.5</v>
      </c>
      <c r="G294" s="34">
        <f t="shared" si="9"/>
        <v>46.5</v>
      </c>
      <c r="H294" s="33">
        <f>((AFFICHÉ!$B$4)*(G294)^2)+((AFFICHÉ!$B$5)*G294)+(AFFICHÉ!$B$6)</f>
        <v>8888.5</v>
      </c>
      <c r="I294" s="14"/>
    </row>
    <row r="295" spans="6:9" x14ac:dyDescent="0.25">
      <c r="F295" s="32">
        <f t="shared" si="8"/>
        <v>0.5</v>
      </c>
      <c r="G295" s="34">
        <f t="shared" si="9"/>
        <v>47</v>
      </c>
      <c r="H295" s="33">
        <f>((AFFICHÉ!$B$4)*(G295)^2)+((AFFICHÉ!$B$5)*G295)+(AFFICHÉ!$B$6)</f>
        <v>9078</v>
      </c>
      <c r="I295" s="14"/>
    </row>
    <row r="296" spans="6:9" x14ac:dyDescent="0.25">
      <c r="F296" s="32">
        <f t="shared" si="8"/>
        <v>0.5</v>
      </c>
      <c r="G296" s="34">
        <f t="shared" si="9"/>
        <v>47.5</v>
      </c>
      <c r="H296" s="33">
        <f>((AFFICHÉ!$B$4)*(G296)^2)+((AFFICHÉ!$B$5)*G296)+(AFFICHÉ!$B$6)</f>
        <v>9269.5</v>
      </c>
      <c r="I296" s="14"/>
    </row>
    <row r="297" spans="6:9" x14ac:dyDescent="0.25">
      <c r="F297" s="32">
        <f t="shared" si="8"/>
        <v>0.5</v>
      </c>
      <c r="G297" s="34">
        <f t="shared" si="9"/>
        <v>48</v>
      </c>
      <c r="H297" s="33">
        <f>((AFFICHÉ!$B$4)*(G297)^2)+((AFFICHÉ!$B$5)*G297)+(AFFICHÉ!$B$6)</f>
        <v>9463</v>
      </c>
      <c r="I297" s="14"/>
    </row>
    <row r="298" spans="6:9" x14ac:dyDescent="0.25">
      <c r="F298" s="32">
        <f t="shared" si="8"/>
        <v>0.5</v>
      </c>
      <c r="G298" s="34">
        <f t="shared" si="9"/>
        <v>48.5</v>
      </c>
      <c r="H298" s="33">
        <f>((AFFICHÉ!$B$4)*(G298)^2)+((AFFICHÉ!$B$5)*G298)+(AFFICHÉ!$B$6)</f>
        <v>9658.5</v>
      </c>
      <c r="I298" s="14"/>
    </row>
    <row r="299" spans="6:9" x14ac:dyDescent="0.25">
      <c r="F299" s="32">
        <f t="shared" si="8"/>
        <v>0.5</v>
      </c>
      <c r="G299" s="34">
        <f t="shared" si="9"/>
        <v>49</v>
      </c>
      <c r="H299" s="33">
        <f>((AFFICHÉ!$B$4)*(G299)^2)+((AFFICHÉ!$B$5)*G299)+(AFFICHÉ!$B$6)</f>
        <v>9856</v>
      </c>
      <c r="I299" s="14"/>
    </row>
    <row r="300" spans="6:9" x14ac:dyDescent="0.25">
      <c r="F300" s="32">
        <f t="shared" si="8"/>
        <v>0.5</v>
      </c>
      <c r="G300" s="34">
        <f t="shared" si="9"/>
        <v>49.5</v>
      </c>
      <c r="H300" s="33">
        <f>((AFFICHÉ!$B$4)*(G300)^2)+((AFFICHÉ!$B$5)*G300)+(AFFICHÉ!$B$6)</f>
        <v>10055.5</v>
      </c>
      <c r="I300" s="14"/>
    </row>
    <row r="301" spans="6:9" x14ac:dyDescent="0.25">
      <c r="F301" s="32">
        <f t="shared" si="8"/>
        <v>0.5</v>
      </c>
      <c r="G301" s="34">
        <f t="shared" si="9"/>
        <v>50</v>
      </c>
      <c r="H301" s="33">
        <f>((AFFICHÉ!$B$4)*(G301)^2)+((AFFICHÉ!$B$5)*G301)+(AFFICHÉ!$B$6)</f>
        <v>10257</v>
      </c>
      <c r="I301" s="14"/>
    </row>
    <row r="302" spans="6:9" x14ac:dyDescent="0.25">
      <c r="F302" s="32">
        <f t="shared" si="8"/>
        <v>0.5</v>
      </c>
      <c r="G302" s="34">
        <f t="shared" si="9"/>
        <v>50.5</v>
      </c>
      <c r="H302" s="33">
        <f>((AFFICHÉ!$B$4)*(G302)^2)+((AFFICHÉ!$B$5)*G302)+(AFFICHÉ!$B$6)</f>
        <v>10460.5</v>
      </c>
      <c r="I302" s="14"/>
    </row>
    <row r="303" spans="6:9" x14ac:dyDescent="0.25">
      <c r="F303" s="32">
        <f t="shared" si="8"/>
        <v>0.5</v>
      </c>
      <c r="G303" s="34">
        <f t="shared" si="9"/>
        <v>51</v>
      </c>
      <c r="H303" s="33">
        <f>((AFFICHÉ!$B$4)*(G303)^2)+((AFFICHÉ!$B$5)*G303)+(AFFICHÉ!$B$6)</f>
        <v>10666</v>
      </c>
      <c r="I303" s="14"/>
    </row>
    <row r="304" spans="6:9" x14ac:dyDescent="0.25">
      <c r="F304" s="32">
        <f t="shared" si="8"/>
        <v>0.5</v>
      </c>
      <c r="G304" s="34">
        <f t="shared" si="9"/>
        <v>51.5</v>
      </c>
      <c r="H304" s="33">
        <f>((AFFICHÉ!$B$4)*(G304)^2)+((AFFICHÉ!$B$5)*G304)+(AFFICHÉ!$B$6)</f>
        <v>10873.5</v>
      </c>
      <c r="I304" s="14"/>
    </row>
    <row r="305" spans="6:9" x14ac:dyDescent="0.25">
      <c r="F305" s="32">
        <f t="shared" si="8"/>
        <v>0.5</v>
      </c>
      <c r="G305" s="34">
        <f t="shared" si="9"/>
        <v>52</v>
      </c>
      <c r="H305" s="33">
        <f>((AFFICHÉ!$B$4)*(G305)^2)+((AFFICHÉ!$B$5)*G305)+(AFFICHÉ!$B$6)</f>
        <v>11083</v>
      </c>
      <c r="I305" s="14"/>
    </row>
    <row r="306" spans="6:9" x14ac:dyDescent="0.25">
      <c r="F306" s="32">
        <f t="shared" si="8"/>
        <v>0.5</v>
      </c>
      <c r="G306" s="34">
        <f t="shared" si="9"/>
        <v>52.5</v>
      </c>
      <c r="H306" s="33">
        <f>((AFFICHÉ!$B$4)*(G306)^2)+((AFFICHÉ!$B$5)*G306)+(AFFICHÉ!$B$6)</f>
        <v>11294.5</v>
      </c>
      <c r="I306" s="14"/>
    </row>
    <row r="307" spans="6:9" x14ac:dyDescent="0.25">
      <c r="F307" s="32">
        <f t="shared" si="8"/>
        <v>0.5</v>
      </c>
      <c r="G307" s="34">
        <f t="shared" si="9"/>
        <v>53</v>
      </c>
      <c r="H307" s="33">
        <f>((AFFICHÉ!$B$4)*(G307)^2)+((AFFICHÉ!$B$5)*G307)+(AFFICHÉ!$B$6)</f>
        <v>11508</v>
      </c>
      <c r="I307" s="14"/>
    </row>
    <row r="308" spans="6:9" x14ac:dyDescent="0.25">
      <c r="F308" s="32">
        <f t="shared" si="8"/>
        <v>0.5</v>
      </c>
      <c r="G308" s="34">
        <f t="shared" si="9"/>
        <v>53.5</v>
      </c>
      <c r="H308" s="33">
        <f>((AFFICHÉ!$B$4)*(G308)^2)+((AFFICHÉ!$B$5)*G308)+(AFFICHÉ!$B$6)</f>
        <v>11723.5</v>
      </c>
      <c r="I308" s="14"/>
    </row>
    <row r="309" spans="6:9" x14ac:dyDescent="0.25">
      <c r="F309" s="32">
        <f t="shared" si="8"/>
        <v>0.5</v>
      </c>
      <c r="G309" s="34">
        <f t="shared" si="9"/>
        <v>54</v>
      </c>
      <c r="H309" s="33">
        <f>((AFFICHÉ!$B$4)*(G309)^2)+((AFFICHÉ!$B$5)*G309)+(AFFICHÉ!$B$6)</f>
        <v>11941</v>
      </c>
      <c r="I309" s="14"/>
    </row>
    <row r="310" spans="6:9" x14ac:dyDescent="0.25">
      <c r="F310" s="32">
        <f t="shared" si="8"/>
        <v>0.5</v>
      </c>
      <c r="G310" s="34">
        <f t="shared" si="9"/>
        <v>54.5</v>
      </c>
      <c r="H310" s="33">
        <f>((AFFICHÉ!$B$4)*(G310)^2)+((AFFICHÉ!$B$5)*G310)+(AFFICHÉ!$B$6)</f>
        <v>12160.5</v>
      </c>
      <c r="I310" s="14"/>
    </row>
    <row r="311" spans="6:9" x14ac:dyDescent="0.25">
      <c r="F311" s="32">
        <f t="shared" si="8"/>
        <v>0.5</v>
      </c>
      <c r="G311" s="34">
        <f t="shared" si="9"/>
        <v>55</v>
      </c>
      <c r="H311" s="33">
        <f>((AFFICHÉ!$B$4)*(G311)^2)+((AFFICHÉ!$B$5)*G311)+(AFFICHÉ!$B$6)</f>
        <v>12382</v>
      </c>
      <c r="I311" s="14"/>
    </row>
    <row r="312" spans="6:9" x14ac:dyDescent="0.25">
      <c r="F312" s="32">
        <f t="shared" si="8"/>
        <v>0.5</v>
      </c>
      <c r="G312" s="34">
        <f t="shared" si="9"/>
        <v>55.5</v>
      </c>
      <c r="H312" s="33">
        <f>((AFFICHÉ!$B$4)*(G312)^2)+((AFFICHÉ!$B$5)*G312)+(AFFICHÉ!$B$6)</f>
        <v>12605.5</v>
      </c>
      <c r="I312" s="14"/>
    </row>
    <row r="313" spans="6:9" x14ac:dyDescent="0.25">
      <c r="F313" s="32">
        <f t="shared" si="8"/>
        <v>0.5</v>
      </c>
      <c r="G313" s="34">
        <f t="shared" si="9"/>
        <v>56</v>
      </c>
      <c r="H313" s="33">
        <f>((AFFICHÉ!$B$4)*(G313)^2)+((AFFICHÉ!$B$5)*G313)+(AFFICHÉ!$B$6)</f>
        <v>12831</v>
      </c>
      <c r="I313" s="14"/>
    </row>
    <row r="314" spans="6:9" x14ac:dyDescent="0.25">
      <c r="F314" s="32">
        <f t="shared" si="8"/>
        <v>0.5</v>
      </c>
      <c r="G314" s="34">
        <f t="shared" si="9"/>
        <v>56.5</v>
      </c>
      <c r="H314" s="33">
        <f>((AFFICHÉ!$B$4)*(G314)^2)+((AFFICHÉ!$B$5)*G314)+(AFFICHÉ!$B$6)</f>
        <v>13058.5</v>
      </c>
      <c r="I314" s="14"/>
    </row>
    <row r="315" spans="6:9" x14ac:dyDescent="0.25">
      <c r="F315" s="32">
        <f t="shared" si="8"/>
        <v>0.5</v>
      </c>
      <c r="G315" s="34">
        <f t="shared" si="9"/>
        <v>57</v>
      </c>
      <c r="H315" s="33">
        <f>((AFFICHÉ!$B$4)*(G315)^2)+((AFFICHÉ!$B$5)*G315)+(AFFICHÉ!$B$6)</f>
        <v>13288</v>
      </c>
      <c r="I315" s="14"/>
    </row>
    <row r="316" spans="6:9" x14ac:dyDescent="0.25">
      <c r="F316" s="32">
        <f t="shared" si="8"/>
        <v>0.5</v>
      </c>
      <c r="G316" s="34">
        <f t="shared" si="9"/>
        <v>57.5</v>
      </c>
      <c r="H316" s="33">
        <f>((AFFICHÉ!$B$4)*(G316)^2)+((AFFICHÉ!$B$5)*G316)+(AFFICHÉ!$B$6)</f>
        <v>13519.5</v>
      </c>
      <c r="I316" s="14"/>
    </row>
    <row r="317" spans="6:9" x14ac:dyDescent="0.25">
      <c r="F317" s="32">
        <f t="shared" si="8"/>
        <v>0.5</v>
      </c>
      <c r="G317" s="34">
        <f t="shared" si="9"/>
        <v>58</v>
      </c>
      <c r="H317" s="33">
        <f>((AFFICHÉ!$B$4)*(G317)^2)+((AFFICHÉ!$B$5)*G317)+(AFFICHÉ!$B$6)</f>
        <v>13753</v>
      </c>
      <c r="I317" s="14"/>
    </row>
    <row r="318" spans="6:9" x14ac:dyDescent="0.25">
      <c r="F318" s="32">
        <f t="shared" si="8"/>
        <v>0.5</v>
      </c>
      <c r="G318" s="34">
        <f t="shared" si="9"/>
        <v>58.5</v>
      </c>
      <c r="H318" s="33">
        <f>((AFFICHÉ!$B$4)*(G318)^2)+((AFFICHÉ!$B$5)*G318)+(AFFICHÉ!$B$6)</f>
        <v>13988.5</v>
      </c>
      <c r="I318" s="14"/>
    </row>
    <row r="319" spans="6:9" x14ac:dyDescent="0.25">
      <c r="F319" s="32">
        <f t="shared" si="8"/>
        <v>0.5</v>
      </c>
      <c r="G319" s="34">
        <f t="shared" si="9"/>
        <v>59</v>
      </c>
      <c r="H319" s="33">
        <f>((AFFICHÉ!$B$4)*(G319)^2)+((AFFICHÉ!$B$5)*G319)+(AFFICHÉ!$B$6)</f>
        <v>14226</v>
      </c>
      <c r="I319" s="14"/>
    </row>
    <row r="320" spans="6:9" x14ac:dyDescent="0.25">
      <c r="F320" s="32">
        <f t="shared" si="8"/>
        <v>0.5</v>
      </c>
      <c r="G320" s="34">
        <f t="shared" si="9"/>
        <v>59.5</v>
      </c>
      <c r="H320" s="33">
        <f>((AFFICHÉ!$B$4)*(G320)^2)+((AFFICHÉ!$B$5)*G320)+(AFFICHÉ!$B$6)</f>
        <v>14465.5</v>
      </c>
      <c r="I320" s="14"/>
    </row>
    <row r="321" spans="6:9" x14ac:dyDescent="0.25">
      <c r="F321" s="32">
        <f t="shared" si="8"/>
        <v>0.5</v>
      </c>
      <c r="G321" s="34">
        <f t="shared" si="9"/>
        <v>60</v>
      </c>
      <c r="H321" s="33">
        <f>((AFFICHÉ!$B$4)*(G321)^2)+((AFFICHÉ!$B$5)*G321)+(AFFICHÉ!$B$6)</f>
        <v>14707</v>
      </c>
      <c r="I321" s="14"/>
    </row>
    <row r="322" spans="6:9" x14ac:dyDescent="0.25">
      <c r="F322" s="32">
        <f t="shared" si="8"/>
        <v>0.5</v>
      </c>
      <c r="G322" s="34">
        <f t="shared" si="9"/>
        <v>60.5</v>
      </c>
      <c r="H322" s="33">
        <f>((AFFICHÉ!$B$4)*(G322)^2)+((AFFICHÉ!$B$5)*G322)+(AFFICHÉ!$B$6)</f>
        <v>14950.5</v>
      </c>
      <c r="I322" s="14"/>
    </row>
    <row r="323" spans="6:9" x14ac:dyDescent="0.25">
      <c r="F323" s="32">
        <f t="shared" ref="F323:F386" si="10">F322</f>
        <v>0.5</v>
      </c>
      <c r="G323" s="34">
        <f t="shared" ref="G323:G386" si="11">G322+F322</f>
        <v>61</v>
      </c>
      <c r="H323" s="33">
        <f>((AFFICHÉ!$B$4)*(G323)^2)+((AFFICHÉ!$B$5)*G323)+(AFFICHÉ!$B$6)</f>
        <v>15196</v>
      </c>
      <c r="I323" s="14"/>
    </row>
    <row r="324" spans="6:9" x14ac:dyDescent="0.25">
      <c r="F324" s="32">
        <f t="shared" si="10"/>
        <v>0.5</v>
      </c>
      <c r="G324" s="34">
        <f t="shared" si="11"/>
        <v>61.5</v>
      </c>
      <c r="H324" s="33">
        <f>((AFFICHÉ!$B$4)*(G324)^2)+((AFFICHÉ!$B$5)*G324)+(AFFICHÉ!$B$6)</f>
        <v>15443.5</v>
      </c>
      <c r="I324" s="14"/>
    </row>
    <row r="325" spans="6:9" x14ac:dyDescent="0.25">
      <c r="F325" s="32">
        <f t="shared" si="10"/>
        <v>0.5</v>
      </c>
      <c r="G325" s="34">
        <f t="shared" si="11"/>
        <v>62</v>
      </c>
      <c r="H325" s="33">
        <f>((AFFICHÉ!$B$4)*(G325)^2)+((AFFICHÉ!$B$5)*G325)+(AFFICHÉ!$B$6)</f>
        <v>15693</v>
      </c>
      <c r="I325" s="14"/>
    </row>
    <row r="326" spans="6:9" x14ac:dyDescent="0.25">
      <c r="F326" s="32">
        <f t="shared" si="10"/>
        <v>0.5</v>
      </c>
      <c r="G326" s="34">
        <f t="shared" si="11"/>
        <v>62.5</v>
      </c>
      <c r="H326" s="33">
        <f>((AFFICHÉ!$B$4)*(G326)^2)+((AFFICHÉ!$B$5)*G326)+(AFFICHÉ!$B$6)</f>
        <v>15944.5</v>
      </c>
      <c r="I326" s="14"/>
    </row>
    <row r="327" spans="6:9" x14ac:dyDescent="0.25">
      <c r="F327" s="32">
        <f t="shared" si="10"/>
        <v>0.5</v>
      </c>
      <c r="G327" s="34">
        <f t="shared" si="11"/>
        <v>63</v>
      </c>
      <c r="H327" s="33">
        <f>((AFFICHÉ!$B$4)*(G327)^2)+((AFFICHÉ!$B$5)*G327)+(AFFICHÉ!$B$6)</f>
        <v>16198</v>
      </c>
      <c r="I327" s="14"/>
    </row>
    <row r="328" spans="6:9" x14ac:dyDescent="0.25">
      <c r="F328" s="32">
        <f t="shared" si="10"/>
        <v>0.5</v>
      </c>
      <c r="G328" s="34">
        <f t="shared" si="11"/>
        <v>63.5</v>
      </c>
      <c r="H328" s="33">
        <f>((AFFICHÉ!$B$4)*(G328)^2)+((AFFICHÉ!$B$5)*G328)+(AFFICHÉ!$B$6)</f>
        <v>16453.5</v>
      </c>
      <c r="I328" s="14"/>
    </row>
    <row r="329" spans="6:9" x14ac:dyDescent="0.25">
      <c r="F329" s="32">
        <f t="shared" si="10"/>
        <v>0.5</v>
      </c>
      <c r="G329" s="34">
        <f t="shared" si="11"/>
        <v>64</v>
      </c>
      <c r="H329" s="33">
        <f>((AFFICHÉ!$B$4)*(G329)^2)+((AFFICHÉ!$B$5)*G329)+(AFFICHÉ!$B$6)</f>
        <v>16711</v>
      </c>
      <c r="I329" s="14"/>
    </row>
    <row r="330" spans="6:9" x14ac:dyDescent="0.25">
      <c r="F330" s="32">
        <f t="shared" si="10"/>
        <v>0.5</v>
      </c>
      <c r="G330" s="34">
        <f t="shared" si="11"/>
        <v>64.5</v>
      </c>
      <c r="H330" s="33">
        <f>((AFFICHÉ!$B$4)*(G330)^2)+((AFFICHÉ!$B$5)*G330)+(AFFICHÉ!$B$6)</f>
        <v>16970.5</v>
      </c>
      <c r="I330" s="14"/>
    </row>
    <row r="331" spans="6:9" x14ac:dyDescent="0.25">
      <c r="F331" s="32">
        <f t="shared" si="10"/>
        <v>0.5</v>
      </c>
      <c r="G331" s="34">
        <f t="shared" si="11"/>
        <v>65</v>
      </c>
      <c r="H331" s="33">
        <f>((AFFICHÉ!$B$4)*(G331)^2)+((AFFICHÉ!$B$5)*G331)+(AFFICHÉ!$B$6)</f>
        <v>17232</v>
      </c>
      <c r="I331" s="14"/>
    </row>
    <row r="332" spans="6:9" x14ac:dyDescent="0.25">
      <c r="F332" s="32">
        <f t="shared" si="10"/>
        <v>0.5</v>
      </c>
      <c r="G332" s="34">
        <f t="shared" si="11"/>
        <v>65.5</v>
      </c>
      <c r="H332" s="33">
        <f>((AFFICHÉ!$B$4)*(G332)^2)+((AFFICHÉ!$B$5)*G332)+(AFFICHÉ!$B$6)</f>
        <v>17495.5</v>
      </c>
      <c r="I332" s="14"/>
    </row>
    <row r="333" spans="6:9" x14ac:dyDescent="0.25">
      <c r="F333" s="32">
        <f t="shared" si="10"/>
        <v>0.5</v>
      </c>
      <c r="G333" s="34">
        <f t="shared" si="11"/>
        <v>66</v>
      </c>
      <c r="H333" s="33">
        <f>((AFFICHÉ!$B$4)*(G333)^2)+((AFFICHÉ!$B$5)*G333)+(AFFICHÉ!$B$6)</f>
        <v>17761</v>
      </c>
      <c r="I333" s="14"/>
    </row>
    <row r="334" spans="6:9" x14ac:dyDescent="0.25">
      <c r="F334" s="32">
        <f t="shared" si="10"/>
        <v>0.5</v>
      </c>
      <c r="G334" s="34">
        <f t="shared" si="11"/>
        <v>66.5</v>
      </c>
      <c r="H334" s="33">
        <f>((AFFICHÉ!$B$4)*(G334)^2)+((AFFICHÉ!$B$5)*G334)+(AFFICHÉ!$B$6)</f>
        <v>18028.5</v>
      </c>
      <c r="I334" s="14"/>
    </row>
    <row r="335" spans="6:9" x14ac:dyDescent="0.25">
      <c r="F335" s="32">
        <f t="shared" si="10"/>
        <v>0.5</v>
      </c>
      <c r="G335" s="34">
        <f t="shared" si="11"/>
        <v>67</v>
      </c>
      <c r="H335" s="33">
        <f>((AFFICHÉ!$B$4)*(G335)^2)+((AFFICHÉ!$B$5)*G335)+(AFFICHÉ!$B$6)</f>
        <v>18298</v>
      </c>
      <c r="I335" s="14"/>
    </row>
    <row r="336" spans="6:9" x14ac:dyDescent="0.25">
      <c r="F336" s="32">
        <f t="shared" si="10"/>
        <v>0.5</v>
      </c>
      <c r="G336" s="34">
        <f t="shared" si="11"/>
        <v>67.5</v>
      </c>
      <c r="H336" s="33">
        <f>((AFFICHÉ!$B$4)*(G336)^2)+((AFFICHÉ!$B$5)*G336)+(AFFICHÉ!$B$6)</f>
        <v>18569.5</v>
      </c>
      <c r="I336" s="14"/>
    </row>
    <row r="337" spans="6:9" x14ac:dyDescent="0.25">
      <c r="F337" s="32">
        <f t="shared" si="10"/>
        <v>0.5</v>
      </c>
      <c r="G337" s="34">
        <f t="shared" si="11"/>
        <v>68</v>
      </c>
      <c r="H337" s="33">
        <f>((AFFICHÉ!$B$4)*(G337)^2)+((AFFICHÉ!$B$5)*G337)+(AFFICHÉ!$B$6)</f>
        <v>18843</v>
      </c>
      <c r="I337" s="14"/>
    </row>
    <row r="338" spans="6:9" x14ac:dyDescent="0.25">
      <c r="F338" s="32">
        <f t="shared" si="10"/>
        <v>0.5</v>
      </c>
      <c r="G338" s="34">
        <f t="shared" si="11"/>
        <v>68.5</v>
      </c>
      <c r="H338" s="33">
        <f>((AFFICHÉ!$B$4)*(G338)^2)+((AFFICHÉ!$B$5)*G338)+(AFFICHÉ!$B$6)</f>
        <v>19118.5</v>
      </c>
      <c r="I338" s="14"/>
    </row>
    <row r="339" spans="6:9" x14ac:dyDescent="0.25">
      <c r="F339" s="32">
        <f t="shared" si="10"/>
        <v>0.5</v>
      </c>
      <c r="G339" s="34">
        <f t="shared" si="11"/>
        <v>69</v>
      </c>
      <c r="H339" s="33">
        <f>((AFFICHÉ!$B$4)*(G339)^2)+((AFFICHÉ!$B$5)*G339)+(AFFICHÉ!$B$6)</f>
        <v>19396</v>
      </c>
      <c r="I339" s="14"/>
    </row>
    <row r="340" spans="6:9" x14ac:dyDescent="0.25">
      <c r="F340" s="32">
        <f t="shared" si="10"/>
        <v>0.5</v>
      </c>
      <c r="G340" s="34">
        <f t="shared" si="11"/>
        <v>69.5</v>
      </c>
      <c r="H340" s="33">
        <f>((AFFICHÉ!$B$4)*(G340)^2)+((AFFICHÉ!$B$5)*G340)+(AFFICHÉ!$B$6)</f>
        <v>19675.5</v>
      </c>
      <c r="I340" s="14"/>
    </row>
    <row r="341" spans="6:9" x14ac:dyDescent="0.25">
      <c r="F341" s="32">
        <f t="shared" si="10"/>
        <v>0.5</v>
      </c>
      <c r="G341" s="34">
        <f t="shared" si="11"/>
        <v>70</v>
      </c>
      <c r="H341" s="33">
        <f>((AFFICHÉ!$B$4)*(G341)^2)+((AFFICHÉ!$B$5)*G341)+(AFFICHÉ!$B$6)</f>
        <v>19957</v>
      </c>
      <c r="I341" s="14"/>
    </row>
    <row r="342" spans="6:9" x14ac:dyDescent="0.25">
      <c r="F342" s="32">
        <f t="shared" si="10"/>
        <v>0.5</v>
      </c>
      <c r="G342" s="34">
        <f t="shared" si="11"/>
        <v>70.5</v>
      </c>
      <c r="H342" s="33">
        <f>((AFFICHÉ!$B$4)*(G342)^2)+((AFFICHÉ!$B$5)*G342)+(AFFICHÉ!$B$6)</f>
        <v>20240.5</v>
      </c>
      <c r="I342" s="14"/>
    </row>
    <row r="343" spans="6:9" x14ac:dyDescent="0.25">
      <c r="F343" s="32">
        <f t="shared" si="10"/>
        <v>0.5</v>
      </c>
      <c r="G343" s="34">
        <f t="shared" si="11"/>
        <v>71</v>
      </c>
      <c r="H343" s="33">
        <f>((AFFICHÉ!$B$4)*(G343)^2)+((AFFICHÉ!$B$5)*G343)+(AFFICHÉ!$B$6)</f>
        <v>20526</v>
      </c>
      <c r="I343" s="14"/>
    </row>
    <row r="344" spans="6:9" x14ac:dyDescent="0.25">
      <c r="F344" s="32">
        <f t="shared" si="10"/>
        <v>0.5</v>
      </c>
      <c r="G344" s="34">
        <f t="shared" si="11"/>
        <v>71.5</v>
      </c>
      <c r="H344" s="33">
        <f>((AFFICHÉ!$B$4)*(G344)^2)+((AFFICHÉ!$B$5)*G344)+(AFFICHÉ!$B$6)</f>
        <v>20813.5</v>
      </c>
      <c r="I344" s="14"/>
    </row>
    <row r="345" spans="6:9" x14ac:dyDescent="0.25">
      <c r="F345" s="32">
        <f t="shared" si="10"/>
        <v>0.5</v>
      </c>
      <c r="G345" s="34">
        <f t="shared" si="11"/>
        <v>72</v>
      </c>
      <c r="H345" s="33">
        <f>((AFFICHÉ!$B$4)*(G345)^2)+((AFFICHÉ!$B$5)*G345)+(AFFICHÉ!$B$6)</f>
        <v>21103</v>
      </c>
      <c r="I345" s="14"/>
    </row>
    <row r="346" spans="6:9" x14ac:dyDescent="0.25">
      <c r="F346" s="32">
        <f t="shared" si="10"/>
        <v>0.5</v>
      </c>
      <c r="G346" s="34">
        <f t="shared" si="11"/>
        <v>72.5</v>
      </c>
      <c r="H346" s="33">
        <f>((AFFICHÉ!$B$4)*(G346)^2)+((AFFICHÉ!$B$5)*G346)+(AFFICHÉ!$B$6)</f>
        <v>21394.5</v>
      </c>
      <c r="I346" s="14"/>
    </row>
    <row r="347" spans="6:9" x14ac:dyDescent="0.25">
      <c r="F347" s="32">
        <f t="shared" si="10"/>
        <v>0.5</v>
      </c>
      <c r="G347" s="34">
        <f t="shared" si="11"/>
        <v>73</v>
      </c>
      <c r="H347" s="33">
        <f>((AFFICHÉ!$B$4)*(G347)^2)+((AFFICHÉ!$B$5)*G347)+(AFFICHÉ!$B$6)</f>
        <v>21688</v>
      </c>
      <c r="I347" s="14"/>
    </row>
    <row r="348" spans="6:9" x14ac:dyDescent="0.25">
      <c r="F348" s="32">
        <f t="shared" si="10"/>
        <v>0.5</v>
      </c>
      <c r="G348" s="34">
        <f t="shared" si="11"/>
        <v>73.5</v>
      </c>
      <c r="H348" s="33">
        <f>((AFFICHÉ!$B$4)*(G348)^2)+((AFFICHÉ!$B$5)*G348)+(AFFICHÉ!$B$6)</f>
        <v>21983.5</v>
      </c>
      <c r="I348" s="14"/>
    </row>
    <row r="349" spans="6:9" x14ac:dyDescent="0.25">
      <c r="F349" s="32">
        <f t="shared" si="10"/>
        <v>0.5</v>
      </c>
      <c r="G349" s="34">
        <f t="shared" si="11"/>
        <v>74</v>
      </c>
      <c r="H349" s="33">
        <f>((AFFICHÉ!$B$4)*(G349)^2)+((AFFICHÉ!$B$5)*G349)+(AFFICHÉ!$B$6)</f>
        <v>22281</v>
      </c>
      <c r="I349" s="14"/>
    </row>
    <row r="350" spans="6:9" x14ac:dyDescent="0.25">
      <c r="F350" s="32">
        <f t="shared" si="10"/>
        <v>0.5</v>
      </c>
      <c r="G350" s="34">
        <f t="shared" si="11"/>
        <v>74.5</v>
      </c>
      <c r="H350" s="33">
        <f>((AFFICHÉ!$B$4)*(G350)^2)+((AFFICHÉ!$B$5)*G350)+(AFFICHÉ!$B$6)</f>
        <v>22580.5</v>
      </c>
      <c r="I350" s="14"/>
    </row>
    <row r="351" spans="6:9" x14ac:dyDescent="0.25">
      <c r="F351" s="32">
        <f t="shared" si="10"/>
        <v>0.5</v>
      </c>
      <c r="G351" s="34">
        <f t="shared" si="11"/>
        <v>75</v>
      </c>
      <c r="H351" s="33">
        <f>((AFFICHÉ!$B$4)*(G351)^2)+((AFFICHÉ!$B$5)*G351)+(AFFICHÉ!$B$6)</f>
        <v>22882</v>
      </c>
      <c r="I351" s="14"/>
    </row>
    <row r="352" spans="6:9" x14ac:dyDescent="0.25">
      <c r="F352" s="32">
        <f t="shared" si="10"/>
        <v>0.5</v>
      </c>
      <c r="G352" s="34">
        <f t="shared" si="11"/>
        <v>75.5</v>
      </c>
      <c r="H352" s="33">
        <f>((AFFICHÉ!$B$4)*(G352)^2)+((AFFICHÉ!$B$5)*G352)+(AFFICHÉ!$B$6)</f>
        <v>23185.5</v>
      </c>
      <c r="I352" s="14"/>
    </row>
    <row r="353" spans="6:9" x14ac:dyDescent="0.25">
      <c r="F353" s="32">
        <f t="shared" si="10"/>
        <v>0.5</v>
      </c>
      <c r="G353" s="34">
        <f t="shared" si="11"/>
        <v>76</v>
      </c>
      <c r="H353" s="33">
        <f>((AFFICHÉ!$B$4)*(G353)^2)+((AFFICHÉ!$B$5)*G353)+(AFFICHÉ!$B$6)</f>
        <v>23491</v>
      </c>
      <c r="I353" s="14"/>
    </row>
    <row r="354" spans="6:9" x14ac:dyDescent="0.25">
      <c r="F354" s="32">
        <f t="shared" si="10"/>
        <v>0.5</v>
      </c>
      <c r="G354" s="34">
        <f t="shared" si="11"/>
        <v>76.5</v>
      </c>
      <c r="H354" s="33">
        <f>((AFFICHÉ!$B$4)*(G354)^2)+((AFFICHÉ!$B$5)*G354)+(AFFICHÉ!$B$6)</f>
        <v>23798.5</v>
      </c>
      <c r="I354" s="14"/>
    </row>
    <row r="355" spans="6:9" x14ac:dyDescent="0.25">
      <c r="F355" s="32">
        <f t="shared" si="10"/>
        <v>0.5</v>
      </c>
      <c r="G355" s="34">
        <f t="shared" si="11"/>
        <v>77</v>
      </c>
      <c r="H355" s="33">
        <f>((AFFICHÉ!$B$4)*(G355)^2)+((AFFICHÉ!$B$5)*G355)+(AFFICHÉ!$B$6)</f>
        <v>24108</v>
      </c>
      <c r="I355" s="14"/>
    </row>
    <row r="356" spans="6:9" x14ac:dyDescent="0.25">
      <c r="F356" s="32">
        <f t="shared" si="10"/>
        <v>0.5</v>
      </c>
      <c r="G356" s="34">
        <f t="shared" si="11"/>
        <v>77.5</v>
      </c>
      <c r="H356" s="33">
        <f>((AFFICHÉ!$B$4)*(G356)^2)+((AFFICHÉ!$B$5)*G356)+(AFFICHÉ!$B$6)</f>
        <v>24419.5</v>
      </c>
      <c r="I356" s="14"/>
    </row>
    <row r="357" spans="6:9" x14ac:dyDescent="0.25">
      <c r="F357" s="32">
        <f t="shared" si="10"/>
        <v>0.5</v>
      </c>
      <c r="G357" s="34">
        <f t="shared" si="11"/>
        <v>78</v>
      </c>
      <c r="H357" s="33">
        <f>((AFFICHÉ!$B$4)*(G357)^2)+((AFFICHÉ!$B$5)*G357)+(AFFICHÉ!$B$6)</f>
        <v>24733</v>
      </c>
      <c r="I357" s="14"/>
    </row>
    <row r="358" spans="6:9" x14ac:dyDescent="0.25">
      <c r="F358" s="32">
        <f t="shared" si="10"/>
        <v>0.5</v>
      </c>
      <c r="G358" s="34">
        <f t="shared" si="11"/>
        <v>78.5</v>
      </c>
      <c r="H358" s="33">
        <f>((AFFICHÉ!$B$4)*(G358)^2)+((AFFICHÉ!$B$5)*G358)+(AFFICHÉ!$B$6)</f>
        <v>25048.5</v>
      </c>
      <c r="I358" s="14"/>
    </row>
    <row r="359" spans="6:9" x14ac:dyDescent="0.25">
      <c r="F359" s="32">
        <f t="shared" si="10"/>
        <v>0.5</v>
      </c>
      <c r="G359" s="34">
        <f t="shared" si="11"/>
        <v>79</v>
      </c>
      <c r="H359" s="33">
        <f>((AFFICHÉ!$B$4)*(G359)^2)+((AFFICHÉ!$B$5)*G359)+(AFFICHÉ!$B$6)</f>
        <v>25366</v>
      </c>
      <c r="I359" s="14"/>
    </row>
    <row r="360" spans="6:9" x14ac:dyDescent="0.25">
      <c r="F360" s="32">
        <f t="shared" si="10"/>
        <v>0.5</v>
      </c>
      <c r="G360" s="34">
        <f t="shared" si="11"/>
        <v>79.5</v>
      </c>
      <c r="H360" s="33">
        <f>((AFFICHÉ!$B$4)*(G360)^2)+((AFFICHÉ!$B$5)*G360)+(AFFICHÉ!$B$6)</f>
        <v>25685.5</v>
      </c>
      <c r="I360" s="14"/>
    </row>
    <row r="361" spans="6:9" x14ac:dyDescent="0.25">
      <c r="F361" s="32">
        <f t="shared" si="10"/>
        <v>0.5</v>
      </c>
      <c r="G361" s="34">
        <f t="shared" si="11"/>
        <v>80</v>
      </c>
      <c r="H361" s="33">
        <f>((AFFICHÉ!$B$4)*(G361)^2)+((AFFICHÉ!$B$5)*G361)+(AFFICHÉ!$B$6)</f>
        <v>26007</v>
      </c>
      <c r="I361" s="14"/>
    </row>
    <row r="362" spans="6:9" x14ac:dyDescent="0.25">
      <c r="F362" s="32">
        <f t="shared" si="10"/>
        <v>0.5</v>
      </c>
      <c r="G362" s="34">
        <f t="shared" si="11"/>
        <v>80.5</v>
      </c>
      <c r="H362" s="33">
        <f>((AFFICHÉ!$B$4)*(G362)^2)+((AFFICHÉ!$B$5)*G362)+(AFFICHÉ!$B$6)</f>
        <v>26330.5</v>
      </c>
      <c r="I362" s="14"/>
    </row>
    <row r="363" spans="6:9" x14ac:dyDescent="0.25">
      <c r="F363" s="32">
        <f t="shared" si="10"/>
        <v>0.5</v>
      </c>
      <c r="G363" s="34">
        <f t="shared" si="11"/>
        <v>81</v>
      </c>
      <c r="H363" s="33">
        <f>((AFFICHÉ!$B$4)*(G363)^2)+((AFFICHÉ!$B$5)*G363)+(AFFICHÉ!$B$6)</f>
        <v>26656</v>
      </c>
      <c r="I363" s="14"/>
    </row>
    <row r="364" spans="6:9" x14ac:dyDescent="0.25">
      <c r="F364" s="32">
        <f t="shared" si="10"/>
        <v>0.5</v>
      </c>
      <c r="G364" s="34">
        <f t="shared" si="11"/>
        <v>81.5</v>
      </c>
      <c r="H364" s="33">
        <f>((AFFICHÉ!$B$4)*(G364)^2)+((AFFICHÉ!$B$5)*G364)+(AFFICHÉ!$B$6)</f>
        <v>26983.5</v>
      </c>
      <c r="I364" s="14"/>
    </row>
    <row r="365" spans="6:9" x14ac:dyDescent="0.25">
      <c r="F365" s="32">
        <f t="shared" si="10"/>
        <v>0.5</v>
      </c>
      <c r="G365" s="34">
        <f t="shared" si="11"/>
        <v>82</v>
      </c>
      <c r="H365" s="33">
        <f>((AFFICHÉ!$B$4)*(G365)^2)+((AFFICHÉ!$B$5)*G365)+(AFFICHÉ!$B$6)</f>
        <v>27313</v>
      </c>
      <c r="I365" s="14"/>
    </row>
    <row r="366" spans="6:9" x14ac:dyDescent="0.25">
      <c r="F366" s="32">
        <f t="shared" si="10"/>
        <v>0.5</v>
      </c>
      <c r="G366" s="34">
        <f t="shared" si="11"/>
        <v>82.5</v>
      </c>
      <c r="H366" s="33">
        <f>((AFFICHÉ!$B$4)*(G366)^2)+((AFFICHÉ!$B$5)*G366)+(AFFICHÉ!$B$6)</f>
        <v>27644.5</v>
      </c>
      <c r="I366" s="14"/>
    </row>
    <row r="367" spans="6:9" x14ac:dyDescent="0.25">
      <c r="F367" s="32">
        <f t="shared" si="10"/>
        <v>0.5</v>
      </c>
      <c r="G367" s="34">
        <f t="shared" si="11"/>
        <v>83</v>
      </c>
      <c r="H367" s="33">
        <f>((AFFICHÉ!$B$4)*(G367)^2)+((AFFICHÉ!$B$5)*G367)+(AFFICHÉ!$B$6)</f>
        <v>27978</v>
      </c>
      <c r="I367" s="14"/>
    </row>
    <row r="368" spans="6:9" x14ac:dyDescent="0.25">
      <c r="F368" s="32">
        <f t="shared" si="10"/>
        <v>0.5</v>
      </c>
      <c r="G368" s="34">
        <f t="shared" si="11"/>
        <v>83.5</v>
      </c>
      <c r="H368" s="33">
        <f>((AFFICHÉ!$B$4)*(G368)^2)+((AFFICHÉ!$B$5)*G368)+(AFFICHÉ!$B$6)</f>
        <v>28313.5</v>
      </c>
      <c r="I368" s="14"/>
    </row>
    <row r="369" spans="6:9" x14ac:dyDescent="0.25">
      <c r="F369" s="32">
        <f t="shared" si="10"/>
        <v>0.5</v>
      </c>
      <c r="G369" s="34">
        <f t="shared" si="11"/>
        <v>84</v>
      </c>
      <c r="H369" s="33">
        <f>((AFFICHÉ!$B$4)*(G369)^2)+((AFFICHÉ!$B$5)*G369)+(AFFICHÉ!$B$6)</f>
        <v>28651</v>
      </c>
      <c r="I369" s="14"/>
    </row>
    <row r="370" spans="6:9" x14ac:dyDescent="0.25">
      <c r="F370" s="32">
        <f t="shared" si="10"/>
        <v>0.5</v>
      </c>
      <c r="G370" s="34">
        <f t="shared" si="11"/>
        <v>84.5</v>
      </c>
      <c r="H370" s="33">
        <f>((AFFICHÉ!$B$4)*(G370)^2)+((AFFICHÉ!$B$5)*G370)+(AFFICHÉ!$B$6)</f>
        <v>28990.5</v>
      </c>
      <c r="I370" s="14"/>
    </row>
    <row r="371" spans="6:9" x14ac:dyDescent="0.25">
      <c r="F371" s="32">
        <f t="shared" si="10"/>
        <v>0.5</v>
      </c>
      <c r="G371" s="34">
        <f t="shared" si="11"/>
        <v>85</v>
      </c>
      <c r="H371" s="33">
        <f>((AFFICHÉ!$B$4)*(G371)^2)+((AFFICHÉ!$B$5)*G371)+(AFFICHÉ!$B$6)</f>
        <v>29332</v>
      </c>
      <c r="I371" s="14"/>
    </row>
    <row r="372" spans="6:9" x14ac:dyDescent="0.25">
      <c r="F372" s="32">
        <f t="shared" si="10"/>
        <v>0.5</v>
      </c>
      <c r="G372" s="34">
        <f t="shared" si="11"/>
        <v>85.5</v>
      </c>
      <c r="H372" s="33">
        <f>((AFFICHÉ!$B$4)*(G372)^2)+((AFFICHÉ!$B$5)*G372)+(AFFICHÉ!$B$6)</f>
        <v>29675.5</v>
      </c>
      <c r="I372" s="14"/>
    </row>
    <row r="373" spans="6:9" x14ac:dyDescent="0.25">
      <c r="F373" s="32">
        <f t="shared" si="10"/>
        <v>0.5</v>
      </c>
      <c r="G373" s="34">
        <f t="shared" si="11"/>
        <v>86</v>
      </c>
      <c r="H373" s="33">
        <f>((AFFICHÉ!$B$4)*(G373)^2)+((AFFICHÉ!$B$5)*G373)+(AFFICHÉ!$B$6)</f>
        <v>30021</v>
      </c>
      <c r="I373" s="14"/>
    </row>
    <row r="374" spans="6:9" x14ac:dyDescent="0.25">
      <c r="F374" s="32">
        <f t="shared" si="10"/>
        <v>0.5</v>
      </c>
      <c r="G374" s="34">
        <f t="shared" si="11"/>
        <v>86.5</v>
      </c>
      <c r="H374" s="33">
        <f>((AFFICHÉ!$B$4)*(G374)^2)+((AFFICHÉ!$B$5)*G374)+(AFFICHÉ!$B$6)</f>
        <v>30368.5</v>
      </c>
      <c r="I374" s="14"/>
    </row>
    <row r="375" spans="6:9" x14ac:dyDescent="0.25">
      <c r="F375" s="32">
        <f t="shared" si="10"/>
        <v>0.5</v>
      </c>
      <c r="G375" s="34">
        <f t="shared" si="11"/>
        <v>87</v>
      </c>
      <c r="H375" s="33">
        <f>((AFFICHÉ!$B$4)*(G375)^2)+((AFFICHÉ!$B$5)*G375)+(AFFICHÉ!$B$6)</f>
        <v>30718</v>
      </c>
      <c r="I375" s="14"/>
    </row>
    <row r="376" spans="6:9" x14ac:dyDescent="0.25">
      <c r="F376" s="32">
        <f t="shared" si="10"/>
        <v>0.5</v>
      </c>
      <c r="G376" s="34">
        <f t="shared" si="11"/>
        <v>87.5</v>
      </c>
      <c r="H376" s="33">
        <f>((AFFICHÉ!$B$4)*(G376)^2)+((AFFICHÉ!$B$5)*G376)+(AFFICHÉ!$B$6)</f>
        <v>31069.5</v>
      </c>
      <c r="I376" s="14"/>
    </row>
    <row r="377" spans="6:9" x14ac:dyDescent="0.25">
      <c r="F377" s="32">
        <f t="shared" si="10"/>
        <v>0.5</v>
      </c>
      <c r="G377" s="34">
        <f t="shared" si="11"/>
        <v>88</v>
      </c>
      <c r="H377" s="33">
        <f>((AFFICHÉ!$B$4)*(G377)^2)+((AFFICHÉ!$B$5)*G377)+(AFFICHÉ!$B$6)</f>
        <v>31423</v>
      </c>
      <c r="I377" s="14"/>
    </row>
    <row r="378" spans="6:9" x14ac:dyDescent="0.25">
      <c r="F378" s="32">
        <f t="shared" si="10"/>
        <v>0.5</v>
      </c>
      <c r="G378" s="34">
        <f t="shared" si="11"/>
        <v>88.5</v>
      </c>
      <c r="H378" s="33">
        <f>((AFFICHÉ!$B$4)*(G378)^2)+((AFFICHÉ!$B$5)*G378)+(AFFICHÉ!$B$6)</f>
        <v>31778.5</v>
      </c>
      <c r="I378" s="14"/>
    </row>
    <row r="379" spans="6:9" x14ac:dyDescent="0.25">
      <c r="F379" s="32">
        <f t="shared" si="10"/>
        <v>0.5</v>
      </c>
      <c r="G379" s="34">
        <f t="shared" si="11"/>
        <v>89</v>
      </c>
      <c r="H379" s="33">
        <f>((AFFICHÉ!$B$4)*(G379)^2)+((AFFICHÉ!$B$5)*G379)+(AFFICHÉ!$B$6)</f>
        <v>32136</v>
      </c>
      <c r="I379" s="14"/>
    </row>
    <row r="380" spans="6:9" x14ac:dyDescent="0.25">
      <c r="F380" s="32">
        <f t="shared" si="10"/>
        <v>0.5</v>
      </c>
      <c r="G380" s="34">
        <f t="shared" si="11"/>
        <v>89.5</v>
      </c>
      <c r="H380" s="33">
        <f>((AFFICHÉ!$B$4)*(G380)^2)+((AFFICHÉ!$B$5)*G380)+(AFFICHÉ!$B$6)</f>
        <v>32495.5</v>
      </c>
      <c r="I380" s="14"/>
    </row>
    <row r="381" spans="6:9" x14ac:dyDescent="0.25">
      <c r="F381" s="32">
        <f t="shared" si="10"/>
        <v>0.5</v>
      </c>
      <c r="G381" s="34">
        <f t="shared" si="11"/>
        <v>90</v>
      </c>
      <c r="H381" s="33">
        <f>((AFFICHÉ!$B$4)*(G381)^2)+((AFFICHÉ!$B$5)*G381)+(AFFICHÉ!$B$6)</f>
        <v>32857</v>
      </c>
      <c r="I381" s="14"/>
    </row>
    <row r="382" spans="6:9" x14ac:dyDescent="0.25">
      <c r="F382" s="32">
        <f t="shared" si="10"/>
        <v>0.5</v>
      </c>
      <c r="G382" s="34">
        <f t="shared" si="11"/>
        <v>90.5</v>
      </c>
      <c r="H382" s="33">
        <f>((AFFICHÉ!$B$4)*(G382)^2)+((AFFICHÉ!$B$5)*G382)+(AFFICHÉ!$B$6)</f>
        <v>33220.5</v>
      </c>
      <c r="I382" s="14"/>
    </row>
    <row r="383" spans="6:9" x14ac:dyDescent="0.25">
      <c r="F383" s="32">
        <f t="shared" si="10"/>
        <v>0.5</v>
      </c>
      <c r="G383" s="34">
        <f t="shared" si="11"/>
        <v>91</v>
      </c>
      <c r="H383" s="33">
        <f>((AFFICHÉ!$B$4)*(G383)^2)+((AFFICHÉ!$B$5)*G383)+(AFFICHÉ!$B$6)</f>
        <v>33586</v>
      </c>
      <c r="I383" s="14"/>
    </row>
    <row r="384" spans="6:9" x14ac:dyDescent="0.25">
      <c r="F384" s="32">
        <f t="shared" si="10"/>
        <v>0.5</v>
      </c>
      <c r="G384" s="34">
        <f t="shared" si="11"/>
        <v>91.5</v>
      </c>
      <c r="H384" s="33">
        <f>((AFFICHÉ!$B$4)*(G384)^2)+((AFFICHÉ!$B$5)*G384)+(AFFICHÉ!$B$6)</f>
        <v>33953.5</v>
      </c>
      <c r="I384" s="14"/>
    </row>
    <row r="385" spans="6:9" x14ac:dyDescent="0.25">
      <c r="F385" s="32">
        <f t="shared" si="10"/>
        <v>0.5</v>
      </c>
      <c r="G385" s="34">
        <f t="shared" si="11"/>
        <v>92</v>
      </c>
      <c r="H385" s="33">
        <f>((AFFICHÉ!$B$4)*(G385)^2)+((AFFICHÉ!$B$5)*G385)+(AFFICHÉ!$B$6)</f>
        <v>34323</v>
      </c>
      <c r="I385" s="14"/>
    </row>
    <row r="386" spans="6:9" x14ac:dyDescent="0.25">
      <c r="F386" s="32">
        <f t="shared" si="10"/>
        <v>0.5</v>
      </c>
      <c r="G386" s="34">
        <f t="shared" si="11"/>
        <v>92.5</v>
      </c>
      <c r="H386" s="33">
        <f>((AFFICHÉ!$B$4)*(G386)^2)+((AFFICHÉ!$B$5)*G386)+(AFFICHÉ!$B$6)</f>
        <v>34694.5</v>
      </c>
      <c r="I386" s="14"/>
    </row>
    <row r="387" spans="6:9" x14ac:dyDescent="0.25">
      <c r="F387" s="32">
        <f t="shared" ref="F387:F450" si="12">F386</f>
        <v>0.5</v>
      </c>
      <c r="G387" s="34">
        <f t="shared" ref="G387:G450" si="13">G386+F386</f>
        <v>93</v>
      </c>
      <c r="H387" s="33">
        <f>((AFFICHÉ!$B$4)*(G387)^2)+((AFFICHÉ!$B$5)*G387)+(AFFICHÉ!$B$6)</f>
        <v>35068</v>
      </c>
      <c r="I387" s="14"/>
    </row>
    <row r="388" spans="6:9" x14ac:dyDescent="0.25">
      <c r="F388" s="32">
        <f t="shared" si="12"/>
        <v>0.5</v>
      </c>
      <c r="G388" s="34">
        <f t="shared" si="13"/>
        <v>93.5</v>
      </c>
      <c r="H388" s="33">
        <f>((AFFICHÉ!$B$4)*(G388)^2)+((AFFICHÉ!$B$5)*G388)+(AFFICHÉ!$B$6)</f>
        <v>35443.5</v>
      </c>
      <c r="I388" s="14"/>
    </row>
    <row r="389" spans="6:9" x14ac:dyDescent="0.25">
      <c r="F389" s="32">
        <f t="shared" si="12"/>
        <v>0.5</v>
      </c>
      <c r="G389" s="34">
        <f t="shared" si="13"/>
        <v>94</v>
      </c>
      <c r="H389" s="33">
        <f>((AFFICHÉ!$B$4)*(G389)^2)+((AFFICHÉ!$B$5)*G389)+(AFFICHÉ!$B$6)</f>
        <v>35821</v>
      </c>
      <c r="I389" s="14"/>
    </row>
    <row r="390" spans="6:9" x14ac:dyDescent="0.25">
      <c r="F390" s="32">
        <f t="shared" si="12"/>
        <v>0.5</v>
      </c>
      <c r="G390" s="34">
        <f t="shared" si="13"/>
        <v>94.5</v>
      </c>
      <c r="H390" s="33">
        <f>((AFFICHÉ!$B$4)*(G390)^2)+((AFFICHÉ!$B$5)*G390)+(AFFICHÉ!$B$6)</f>
        <v>36200.5</v>
      </c>
      <c r="I390" s="14"/>
    </row>
    <row r="391" spans="6:9" x14ac:dyDescent="0.25">
      <c r="F391" s="32">
        <f t="shared" si="12"/>
        <v>0.5</v>
      </c>
      <c r="G391" s="34">
        <f t="shared" si="13"/>
        <v>95</v>
      </c>
      <c r="H391" s="33">
        <f>((AFFICHÉ!$B$4)*(G391)^2)+((AFFICHÉ!$B$5)*G391)+(AFFICHÉ!$B$6)</f>
        <v>36582</v>
      </c>
      <c r="I391" s="14"/>
    </row>
    <row r="392" spans="6:9" x14ac:dyDescent="0.25">
      <c r="F392" s="32">
        <f t="shared" si="12"/>
        <v>0.5</v>
      </c>
      <c r="G392" s="34">
        <f t="shared" si="13"/>
        <v>95.5</v>
      </c>
      <c r="H392" s="33">
        <f>((AFFICHÉ!$B$4)*(G392)^2)+((AFFICHÉ!$B$5)*G392)+(AFFICHÉ!$B$6)</f>
        <v>36965.5</v>
      </c>
      <c r="I392" s="14"/>
    </row>
    <row r="393" spans="6:9" x14ac:dyDescent="0.25">
      <c r="F393" s="32">
        <f t="shared" si="12"/>
        <v>0.5</v>
      </c>
      <c r="G393" s="34">
        <f t="shared" si="13"/>
        <v>96</v>
      </c>
      <c r="H393" s="33">
        <f>((AFFICHÉ!$B$4)*(G393)^2)+((AFFICHÉ!$B$5)*G393)+(AFFICHÉ!$B$6)</f>
        <v>37351</v>
      </c>
      <c r="I393" s="14"/>
    </row>
    <row r="394" spans="6:9" x14ac:dyDescent="0.25">
      <c r="F394" s="32">
        <f t="shared" si="12"/>
        <v>0.5</v>
      </c>
      <c r="G394" s="34">
        <f t="shared" si="13"/>
        <v>96.5</v>
      </c>
      <c r="H394" s="33">
        <f>((AFFICHÉ!$B$4)*(G394)^2)+((AFFICHÉ!$B$5)*G394)+(AFFICHÉ!$B$6)</f>
        <v>37738.5</v>
      </c>
      <c r="I394" s="14"/>
    </row>
    <row r="395" spans="6:9" x14ac:dyDescent="0.25">
      <c r="F395" s="32">
        <f t="shared" si="12"/>
        <v>0.5</v>
      </c>
      <c r="G395" s="34">
        <f t="shared" si="13"/>
        <v>97</v>
      </c>
      <c r="H395" s="33">
        <f>((AFFICHÉ!$B$4)*(G395)^2)+((AFFICHÉ!$B$5)*G395)+(AFFICHÉ!$B$6)</f>
        <v>38128</v>
      </c>
      <c r="I395" s="14"/>
    </row>
    <row r="396" spans="6:9" x14ac:dyDescent="0.25">
      <c r="F396" s="32">
        <f t="shared" si="12"/>
        <v>0.5</v>
      </c>
      <c r="G396" s="34">
        <f t="shared" si="13"/>
        <v>97.5</v>
      </c>
      <c r="H396" s="33">
        <f>((AFFICHÉ!$B$4)*(G396)^2)+((AFFICHÉ!$B$5)*G396)+(AFFICHÉ!$B$6)</f>
        <v>38519.5</v>
      </c>
      <c r="I396" s="14"/>
    </row>
    <row r="397" spans="6:9" x14ac:dyDescent="0.25">
      <c r="F397" s="32">
        <f t="shared" si="12"/>
        <v>0.5</v>
      </c>
      <c r="G397" s="34">
        <f t="shared" si="13"/>
        <v>98</v>
      </c>
      <c r="H397" s="33">
        <f>((AFFICHÉ!$B$4)*(G397)^2)+((AFFICHÉ!$B$5)*G397)+(AFFICHÉ!$B$6)</f>
        <v>38913</v>
      </c>
      <c r="I397" s="14"/>
    </row>
    <row r="398" spans="6:9" x14ac:dyDescent="0.25">
      <c r="F398" s="32">
        <f t="shared" si="12"/>
        <v>0.5</v>
      </c>
      <c r="G398" s="34">
        <f t="shared" si="13"/>
        <v>98.5</v>
      </c>
      <c r="H398" s="33">
        <f>((AFFICHÉ!$B$4)*(G398)^2)+((AFFICHÉ!$B$5)*G398)+(AFFICHÉ!$B$6)</f>
        <v>39308.5</v>
      </c>
      <c r="I398" s="14"/>
    </row>
    <row r="399" spans="6:9" x14ac:dyDescent="0.25">
      <c r="F399" s="32">
        <f t="shared" si="12"/>
        <v>0.5</v>
      </c>
      <c r="G399" s="34">
        <f t="shared" si="13"/>
        <v>99</v>
      </c>
      <c r="H399" s="33">
        <f>((AFFICHÉ!$B$4)*(G399)^2)+((AFFICHÉ!$B$5)*G399)+(AFFICHÉ!$B$6)</f>
        <v>39706</v>
      </c>
      <c r="I399" s="14"/>
    </row>
    <row r="400" spans="6:9" x14ac:dyDescent="0.25">
      <c r="F400" s="32">
        <f t="shared" si="12"/>
        <v>0.5</v>
      </c>
      <c r="G400" s="34">
        <f t="shared" si="13"/>
        <v>99.5</v>
      </c>
      <c r="H400" s="33">
        <f>((AFFICHÉ!$B$4)*(G400)^2)+((AFFICHÉ!$B$5)*G400)+(AFFICHÉ!$B$6)</f>
        <v>40105.5</v>
      </c>
      <c r="I400" s="14"/>
    </row>
    <row r="401" spans="6:9" x14ac:dyDescent="0.25">
      <c r="F401" s="32">
        <f t="shared" si="12"/>
        <v>0.5</v>
      </c>
      <c r="G401" s="34">
        <f t="shared" si="13"/>
        <v>100</v>
      </c>
      <c r="H401" s="33">
        <f>((AFFICHÉ!$B$4)*(G401)^2)+((AFFICHÉ!$B$5)*G401)+(AFFICHÉ!$B$6)</f>
        <v>40507</v>
      </c>
      <c r="I401" s="14"/>
    </row>
    <row r="402" spans="6:9" x14ac:dyDescent="0.25">
      <c r="F402" s="32">
        <f t="shared" si="12"/>
        <v>0.5</v>
      </c>
      <c r="G402" s="34">
        <f t="shared" si="13"/>
        <v>100.5</v>
      </c>
      <c r="H402" s="33">
        <f>((AFFICHÉ!$B$4)*(G402)^2)+((AFFICHÉ!$B$5)*G402)+(AFFICHÉ!$B$6)</f>
        <v>40910.5</v>
      </c>
      <c r="I402" s="14"/>
    </row>
    <row r="403" spans="6:9" x14ac:dyDescent="0.25">
      <c r="F403" s="32">
        <f t="shared" si="12"/>
        <v>0.5</v>
      </c>
      <c r="G403" s="34">
        <f t="shared" si="13"/>
        <v>101</v>
      </c>
      <c r="H403" s="33">
        <f>((AFFICHÉ!$B$4)*(G403)^2)+((AFFICHÉ!$B$5)*G403)+(AFFICHÉ!$B$6)</f>
        <v>41316</v>
      </c>
      <c r="I403" s="14"/>
    </row>
    <row r="404" spans="6:9" x14ac:dyDescent="0.25">
      <c r="F404" s="32">
        <f t="shared" si="12"/>
        <v>0.5</v>
      </c>
      <c r="G404" s="34">
        <f t="shared" si="13"/>
        <v>101.5</v>
      </c>
      <c r="H404" s="33">
        <f>((AFFICHÉ!$B$4)*(G404)^2)+((AFFICHÉ!$B$5)*G404)+(AFFICHÉ!$B$6)</f>
        <v>41723.5</v>
      </c>
      <c r="I404" s="14"/>
    </row>
    <row r="405" spans="6:9" x14ac:dyDescent="0.25">
      <c r="F405" s="32">
        <f t="shared" si="12"/>
        <v>0.5</v>
      </c>
      <c r="G405" s="34">
        <f t="shared" si="13"/>
        <v>102</v>
      </c>
      <c r="H405" s="33">
        <f>((AFFICHÉ!$B$4)*(G405)^2)+((AFFICHÉ!$B$5)*G405)+(AFFICHÉ!$B$6)</f>
        <v>42133</v>
      </c>
      <c r="I405" s="14"/>
    </row>
    <row r="406" spans="6:9" x14ac:dyDescent="0.25">
      <c r="F406" s="32">
        <f t="shared" si="12"/>
        <v>0.5</v>
      </c>
      <c r="G406" s="34">
        <f t="shared" si="13"/>
        <v>102.5</v>
      </c>
      <c r="H406" s="33">
        <f>((AFFICHÉ!$B$4)*(G406)^2)+((AFFICHÉ!$B$5)*G406)+(AFFICHÉ!$B$6)</f>
        <v>42544.5</v>
      </c>
      <c r="I406" s="14"/>
    </row>
    <row r="407" spans="6:9" x14ac:dyDescent="0.25">
      <c r="F407" s="32">
        <f t="shared" si="12"/>
        <v>0.5</v>
      </c>
      <c r="G407" s="34">
        <f t="shared" si="13"/>
        <v>103</v>
      </c>
      <c r="H407" s="33">
        <f>((AFFICHÉ!$B$4)*(G407)^2)+((AFFICHÉ!$B$5)*G407)+(AFFICHÉ!$B$6)</f>
        <v>42958</v>
      </c>
      <c r="I407" s="14"/>
    </row>
    <row r="408" spans="6:9" x14ac:dyDescent="0.25">
      <c r="F408" s="32">
        <f t="shared" si="12"/>
        <v>0.5</v>
      </c>
      <c r="G408" s="34">
        <f t="shared" si="13"/>
        <v>103.5</v>
      </c>
      <c r="H408" s="33">
        <f>((AFFICHÉ!$B$4)*(G408)^2)+((AFFICHÉ!$B$5)*G408)+(AFFICHÉ!$B$6)</f>
        <v>43373.5</v>
      </c>
      <c r="I408" s="14"/>
    </row>
    <row r="409" spans="6:9" x14ac:dyDescent="0.25">
      <c r="F409" s="32">
        <f t="shared" si="12"/>
        <v>0.5</v>
      </c>
      <c r="G409" s="34">
        <f t="shared" si="13"/>
        <v>104</v>
      </c>
      <c r="H409" s="33">
        <f>((AFFICHÉ!$B$4)*(G409)^2)+((AFFICHÉ!$B$5)*G409)+(AFFICHÉ!$B$6)</f>
        <v>43791</v>
      </c>
      <c r="I409" s="14"/>
    </row>
    <row r="410" spans="6:9" x14ac:dyDescent="0.25">
      <c r="F410" s="32">
        <f t="shared" si="12"/>
        <v>0.5</v>
      </c>
      <c r="G410" s="34">
        <f t="shared" si="13"/>
        <v>104.5</v>
      </c>
      <c r="H410" s="33">
        <f>((AFFICHÉ!$B$4)*(G410)^2)+((AFFICHÉ!$B$5)*G410)+(AFFICHÉ!$B$6)</f>
        <v>44210.5</v>
      </c>
      <c r="I410" s="14"/>
    </row>
    <row r="411" spans="6:9" x14ac:dyDescent="0.25">
      <c r="F411" s="32">
        <f t="shared" si="12"/>
        <v>0.5</v>
      </c>
      <c r="G411" s="34">
        <f t="shared" si="13"/>
        <v>105</v>
      </c>
      <c r="H411" s="33">
        <f>((AFFICHÉ!$B$4)*(G411)^2)+((AFFICHÉ!$B$5)*G411)+(AFFICHÉ!$B$6)</f>
        <v>44632</v>
      </c>
      <c r="I411" s="14"/>
    </row>
    <row r="412" spans="6:9" x14ac:dyDescent="0.25">
      <c r="F412" s="32">
        <f t="shared" si="12"/>
        <v>0.5</v>
      </c>
      <c r="G412" s="34">
        <f t="shared" si="13"/>
        <v>105.5</v>
      </c>
      <c r="H412" s="33">
        <f>((AFFICHÉ!$B$4)*(G412)^2)+((AFFICHÉ!$B$5)*G412)+(AFFICHÉ!$B$6)</f>
        <v>45055.5</v>
      </c>
      <c r="I412" s="14"/>
    </row>
    <row r="413" spans="6:9" x14ac:dyDescent="0.25">
      <c r="F413" s="32">
        <f t="shared" si="12"/>
        <v>0.5</v>
      </c>
      <c r="G413" s="34">
        <f t="shared" si="13"/>
        <v>106</v>
      </c>
      <c r="H413" s="33">
        <f>((AFFICHÉ!$B$4)*(G413)^2)+((AFFICHÉ!$B$5)*G413)+(AFFICHÉ!$B$6)</f>
        <v>45481</v>
      </c>
      <c r="I413" s="14"/>
    </row>
    <row r="414" spans="6:9" x14ac:dyDescent="0.25">
      <c r="F414" s="32">
        <f t="shared" si="12"/>
        <v>0.5</v>
      </c>
      <c r="G414" s="34">
        <f t="shared" si="13"/>
        <v>106.5</v>
      </c>
      <c r="H414" s="33">
        <f>((AFFICHÉ!$B$4)*(G414)^2)+((AFFICHÉ!$B$5)*G414)+(AFFICHÉ!$B$6)</f>
        <v>45908.5</v>
      </c>
      <c r="I414" s="14"/>
    </row>
    <row r="415" spans="6:9" x14ac:dyDescent="0.25">
      <c r="F415" s="32">
        <f t="shared" si="12"/>
        <v>0.5</v>
      </c>
      <c r="G415" s="34">
        <f t="shared" si="13"/>
        <v>107</v>
      </c>
      <c r="H415" s="33">
        <f>((AFFICHÉ!$B$4)*(G415)^2)+((AFFICHÉ!$B$5)*G415)+(AFFICHÉ!$B$6)</f>
        <v>46338</v>
      </c>
      <c r="I415" s="14"/>
    </row>
    <row r="416" spans="6:9" x14ac:dyDescent="0.25">
      <c r="F416" s="32">
        <f t="shared" si="12"/>
        <v>0.5</v>
      </c>
      <c r="G416" s="34">
        <f t="shared" si="13"/>
        <v>107.5</v>
      </c>
      <c r="H416" s="33">
        <f>((AFFICHÉ!$B$4)*(G416)^2)+((AFFICHÉ!$B$5)*G416)+(AFFICHÉ!$B$6)</f>
        <v>46769.5</v>
      </c>
      <c r="I416" s="14"/>
    </row>
    <row r="417" spans="6:9" x14ac:dyDescent="0.25">
      <c r="F417" s="32">
        <f t="shared" si="12"/>
        <v>0.5</v>
      </c>
      <c r="G417" s="34">
        <f t="shared" si="13"/>
        <v>108</v>
      </c>
      <c r="H417" s="33">
        <f>((AFFICHÉ!$B$4)*(G417)^2)+((AFFICHÉ!$B$5)*G417)+(AFFICHÉ!$B$6)</f>
        <v>47203</v>
      </c>
      <c r="I417" s="14"/>
    </row>
    <row r="418" spans="6:9" x14ac:dyDescent="0.25">
      <c r="F418" s="32">
        <f t="shared" si="12"/>
        <v>0.5</v>
      </c>
      <c r="G418" s="34">
        <f t="shared" si="13"/>
        <v>108.5</v>
      </c>
      <c r="H418" s="33">
        <f>((AFFICHÉ!$B$4)*(G418)^2)+((AFFICHÉ!$B$5)*G418)+(AFFICHÉ!$B$6)</f>
        <v>47638.5</v>
      </c>
      <c r="I418" s="14"/>
    </row>
    <row r="419" spans="6:9" x14ac:dyDescent="0.25">
      <c r="F419" s="32">
        <f t="shared" si="12"/>
        <v>0.5</v>
      </c>
      <c r="G419" s="34">
        <f t="shared" si="13"/>
        <v>109</v>
      </c>
      <c r="H419" s="33">
        <f>((AFFICHÉ!$B$4)*(G419)^2)+((AFFICHÉ!$B$5)*G419)+(AFFICHÉ!$B$6)</f>
        <v>48076</v>
      </c>
      <c r="I419" s="14"/>
    </row>
    <row r="420" spans="6:9" x14ac:dyDescent="0.25">
      <c r="F420" s="32">
        <f t="shared" si="12"/>
        <v>0.5</v>
      </c>
      <c r="G420" s="34">
        <f t="shared" si="13"/>
        <v>109.5</v>
      </c>
      <c r="H420" s="33">
        <f>((AFFICHÉ!$B$4)*(G420)^2)+((AFFICHÉ!$B$5)*G420)+(AFFICHÉ!$B$6)</f>
        <v>48515.5</v>
      </c>
      <c r="I420" s="14"/>
    </row>
    <row r="421" spans="6:9" x14ac:dyDescent="0.25">
      <c r="F421" s="32">
        <f t="shared" si="12"/>
        <v>0.5</v>
      </c>
      <c r="G421" s="34">
        <f t="shared" si="13"/>
        <v>110</v>
      </c>
      <c r="H421" s="33">
        <f>((AFFICHÉ!$B$4)*(G421)^2)+((AFFICHÉ!$B$5)*G421)+(AFFICHÉ!$B$6)</f>
        <v>48957</v>
      </c>
      <c r="I421" s="14"/>
    </row>
    <row r="422" spans="6:9" x14ac:dyDescent="0.25">
      <c r="F422" s="32">
        <f t="shared" si="12"/>
        <v>0.5</v>
      </c>
      <c r="G422" s="34">
        <f t="shared" si="13"/>
        <v>110.5</v>
      </c>
      <c r="H422" s="33">
        <f>((AFFICHÉ!$B$4)*(G422)^2)+((AFFICHÉ!$B$5)*G422)+(AFFICHÉ!$B$6)</f>
        <v>49400.5</v>
      </c>
      <c r="I422" s="14"/>
    </row>
    <row r="423" spans="6:9" x14ac:dyDescent="0.25">
      <c r="F423" s="32">
        <f t="shared" si="12"/>
        <v>0.5</v>
      </c>
      <c r="G423" s="34">
        <f t="shared" si="13"/>
        <v>111</v>
      </c>
      <c r="H423" s="33">
        <f>((AFFICHÉ!$B$4)*(G423)^2)+((AFFICHÉ!$B$5)*G423)+(AFFICHÉ!$B$6)</f>
        <v>49846</v>
      </c>
      <c r="I423" s="14"/>
    </row>
    <row r="424" spans="6:9" x14ac:dyDescent="0.25">
      <c r="F424" s="32">
        <f t="shared" si="12"/>
        <v>0.5</v>
      </c>
      <c r="G424" s="34">
        <f t="shared" si="13"/>
        <v>111.5</v>
      </c>
      <c r="H424" s="33">
        <f>((AFFICHÉ!$B$4)*(G424)^2)+((AFFICHÉ!$B$5)*G424)+(AFFICHÉ!$B$6)</f>
        <v>50293.5</v>
      </c>
      <c r="I424" s="14"/>
    </row>
    <row r="425" spans="6:9" x14ac:dyDescent="0.25">
      <c r="F425" s="32">
        <f t="shared" si="12"/>
        <v>0.5</v>
      </c>
      <c r="G425" s="34">
        <f t="shared" si="13"/>
        <v>112</v>
      </c>
      <c r="H425" s="33">
        <f>((AFFICHÉ!$B$4)*(G425)^2)+((AFFICHÉ!$B$5)*G425)+(AFFICHÉ!$B$6)</f>
        <v>50743</v>
      </c>
      <c r="I425" s="14"/>
    </row>
    <row r="426" spans="6:9" x14ac:dyDescent="0.25">
      <c r="F426" s="32">
        <f t="shared" si="12"/>
        <v>0.5</v>
      </c>
      <c r="G426" s="34">
        <f t="shared" si="13"/>
        <v>112.5</v>
      </c>
      <c r="H426" s="33">
        <f>((AFFICHÉ!$B$4)*(G426)^2)+((AFFICHÉ!$B$5)*G426)+(AFFICHÉ!$B$6)</f>
        <v>51194.5</v>
      </c>
      <c r="I426" s="14"/>
    </row>
    <row r="427" spans="6:9" x14ac:dyDescent="0.25">
      <c r="F427" s="32">
        <f t="shared" si="12"/>
        <v>0.5</v>
      </c>
      <c r="G427" s="34">
        <f t="shared" si="13"/>
        <v>113</v>
      </c>
      <c r="H427" s="33">
        <f>((AFFICHÉ!$B$4)*(G427)^2)+((AFFICHÉ!$B$5)*G427)+(AFFICHÉ!$B$6)</f>
        <v>51648</v>
      </c>
      <c r="I427" s="14"/>
    </row>
    <row r="428" spans="6:9" x14ac:dyDescent="0.25">
      <c r="F428" s="32">
        <f t="shared" si="12"/>
        <v>0.5</v>
      </c>
      <c r="G428" s="34">
        <f t="shared" si="13"/>
        <v>113.5</v>
      </c>
      <c r="H428" s="33">
        <f>((AFFICHÉ!$B$4)*(G428)^2)+((AFFICHÉ!$B$5)*G428)+(AFFICHÉ!$B$6)</f>
        <v>52103.5</v>
      </c>
      <c r="I428" s="14"/>
    </row>
    <row r="429" spans="6:9" x14ac:dyDescent="0.25">
      <c r="F429" s="32">
        <f t="shared" si="12"/>
        <v>0.5</v>
      </c>
      <c r="G429" s="34">
        <f t="shared" si="13"/>
        <v>114</v>
      </c>
      <c r="H429" s="33">
        <f>((AFFICHÉ!$B$4)*(G429)^2)+((AFFICHÉ!$B$5)*G429)+(AFFICHÉ!$B$6)</f>
        <v>52561</v>
      </c>
      <c r="I429" s="14"/>
    </row>
    <row r="430" spans="6:9" x14ac:dyDescent="0.25">
      <c r="F430" s="32">
        <f t="shared" si="12"/>
        <v>0.5</v>
      </c>
      <c r="G430" s="34">
        <f t="shared" si="13"/>
        <v>114.5</v>
      </c>
      <c r="H430" s="33">
        <f>((AFFICHÉ!$B$4)*(G430)^2)+((AFFICHÉ!$B$5)*G430)+(AFFICHÉ!$B$6)</f>
        <v>53020.5</v>
      </c>
      <c r="I430" s="14"/>
    </row>
    <row r="431" spans="6:9" x14ac:dyDescent="0.25">
      <c r="F431" s="32">
        <f t="shared" si="12"/>
        <v>0.5</v>
      </c>
      <c r="G431" s="34">
        <f t="shared" si="13"/>
        <v>115</v>
      </c>
      <c r="H431" s="33">
        <f>((AFFICHÉ!$B$4)*(G431)^2)+((AFFICHÉ!$B$5)*G431)+(AFFICHÉ!$B$6)</f>
        <v>53482</v>
      </c>
      <c r="I431" s="14"/>
    </row>
    <row r="432" spans="6:9" x14ac:dyDescent="0.25">
      <c r="F432" s="32">
        <f t="shared" si="12"/>
        <v>0.5</v>
      </c>
      <c r="G432" s="34">
        <f t="shared" si="13"/>
        <v>115.5</v>
      </c>
      <c r="H432" s="33">
        <f>((AFFICHÉ!$B$4)*(G432)^2)+((AFFICHÉ!$B$5)*G432)+(AFFICHÉ!$B$6)</f>
        <v>53945.5</v>
      </c>
      <c r="I432" s="14"/>
    </row>
    <row r="433" spans="6:9" x14ac:dyDescent="0.25">
      <c r="F433" s="32">
        <f t="shared" si="12"/>
        <v>0.5</v>
      </c>
      <c r="G433" s="34">
        <f t="shared" si="13"/>
        <v>116</v>
      </c>
      <c r="H433" s="33">
        <f>((AFFICHÉ!$B$4)*(G433)^2)+((AFFICHÉ!$B$5)*G433)+(AFFICHÉ!$B$6)</f>
        <v>54411</v>
      </c>
      <c r="I433" s="14"/>
    </row>
    <row r="434" spans="6:9" x14ac:dyDescent="0.25">
      <c r="F434" s="32">
        <f t="shared" si="12"/>
        <v>0.5</v>
      </c>
      <c r="G434" s="34">
        <f t="shared" si="13"/>
        <v>116.5</v>
      </c>
      <c r="H434" s="33">
        <f>((AFFICHÉ!$B$4)*(G434)^2)+((AFFICHÉ!$B$5)*G434)+(AFFICHÉ!$B$6)</f>
        <v>54878.5</v>
      </c>
      <c r="I434" s="14"/>
    </row>
    <row r="435" spans="6:9" x14ac:dyDescent="0.25">
      <c r="F435" s="32">
        <f t="shared" si="12"/>
        <v>0.5</v>
      </c>
      <c r="G435" s="34">
        <f t="shared" si="13"/>
        <v>117</v>
      </c>
      <c r="H435" s="33">
        <f>((AFFICHÉ!$B$4)*(G435)^2)+((AFFICHÉ!$B$5)*G435)+(AFFICHÉ!$B$6)</f>
        <v>55348</v>
      </c>
      <c r="I435" s="14"/>
    </row>
    <row r="436" spans="6:9" x14ac:dyDescent="0.25">
      <c r="F436" s="32">
        <f t="shared" si="12"/>
        <v>0.5</v>
      </c>
      <c r="G436" s="34">
        <f t="shared" si="13"/>
        <v>117.5</v>
      </c>
      <c r="H436" s="33">
        <f>((AFFICHÉ!$B$4)*(G436)^2)+((AFFICHÉ!$B$5)*G436)+(AFFICHÉ!$B$6)</f>
        <v>55819.5</v>
      </c>
      <c r="I436" s="14"/>
    </row>
    <row r="437" spans="6:9" x14ac:dyDescent="0.25">
      <c r="F437" s="32">
        <f t="shared" si="12"/>
        <v>0.5</v>
      </c>
      <c r="G437" s="34">
        <f t="shared" si="13"/>
        <v>118</v>
      </c>
      <c r="H437" s="33">
        <f>((AFFICHÉ!$B$4)*(G437)^2)+((AFFICHÉ!$B$5)*G437)+(AFFICHÉ!$B$6)</f>
        <v>56293</v>
      </c>
      <c r="I437" s="14"/>
    </row>
    <row r="438" spans="6:9" x14ac:dyDescent="0.25">
      <c r="F438" s="32">
        <f t="shared" si="12"/>
        <v>0.5</v>
      </c>
      <c r="G438" s="34">
        <f t="shared" si="13"/>
        <v>118.5</v>
      </c>
      <c r="H438" s="33">
        <f>((AFFICHÉ!$B$4)*(G438)^2)+((AFFICHÉ!$B$5)*G438)+(AFFICHÉ!$B$6)</f>
        <v>56768.5</v>
      </c>
      <c r="I438" s="14"/>
    </row>
    <row r="439" spans="6:9" x14ac:dyDescent="0.25">
      <c r="F439" s="32">
        <f t="shared" si="12"/>
        <v>0.5</v>
      </c>
      <c r="G439" s="34">
        <f t="shared" si="13"/>
        <v>119</v>
      </c>
      <c r="H439" s="33">
        <f>((AFFICHÉ!$B$4)*(G439)^2)+((AFFICHÉ!$B$5)*G439)+(AFFICHÉ!$B$6)</f>
        <v>57246</v>
      </c>
      <c r="I439" s="14"/>
    </row>
    <row r="440" spans="6:9" x14ac:dyDescent="0.25">
      <c r="F440" s="32">
        <f t="shared" si="12"/>
        <v>0.5</v>
      </c>
      <c r="G440" s="34">
        <f t="shared" si="13"/>
        <v>119.5</v>
      </c>
      <c r="H440" s="33">
        <f>((AFFICHÉ!$B$4)*(G440)^2)+((AFFICHÉ!$B$5)*G440)+(AFFICHÉ!$B$6)</f>
        <v>57725.5</v>
      </c>
      <c r="I440" s="14"/>
    </row>
    <row r="441" spans="6:9" x14ac:dyDescent="0.25">
      <c r="F441" s="32">
        <f t="shared" si="12"/>
        <v>0.5</v>
      </c>
      <c r="G441" s="34">
        <f t="shared" si="13"/>
        <v>120</v>
      </c>
      <c r="H441" s="33">
        <f>((AFFICHÉ!$B$4)*(G441)^2)+((AFFICHÉ!$B$5)*G441)+(AFFICHÉ!$B$6)</f>
        <v>58207</v>
      </c>
      <c r="I441" s="14"/>
    </row>
    <row r="442" spans="6:9" x14ac:dyDescent="0.25">
      <c r="F442" s="32">
        <f t="shared" si="12"/>
        <v>0.5</v>
      </c>
      <c r="G442" s="34">
        <f t="shared" si="13"/>
        <v>120.5</v>
      </c>
      <c r="H442" s="33">
        <f>((AFFICHÉ!$B$4)*(G442)^2)+((AFFICHÉ!$B$5)*G442)+(AFFICHÉ!$B$6)</f>
        <v>58690.5</v>
      </c>
      <c r="I442" s="14"/>
    </row>
    <row r="443" spans="6:9" x14ac:dyDescent="0.25">
      <c r="F443" s="32">
        <f t="shared" si="12"/>
        <v>0.5</v>
      </c>
      <c r="G443" s="34">
        <f t="shared" si="13"/>
        <v>121</v>
      </c>
      <c r="H443" s="33">
        <f>((AFFICHÉ!$B$4)*(G443)^2)+((AFFICHÉ!$B$5)*G443)+(AFFICHÉ!$B$6)</f>
        <v>59176</v>
      </c>
      <c r="I443" s="14"/>
    </row>
    <row r="444" spans="6:9" x14ac:dyDescent="0.25">
      <c r="F444" s="32">
        <f t="shared" si="12"/>
        <v>0.5</v>
      </c>
      <c r="G444" s="34">
        <f t="shared" si="13"/>
        <v>121.5</v>
      </c>
      <c r="H444" s="33">
        <f>((AFFICHÉ!$B$4)*(G444)^2)+((AFFICHÉ!$B$5)*G444)+(AFFICHÉ!$B$6)</f>
        <v>59663.5</v>
      </c>
      <c r="I444" s="14"/>
    </row>
    <row r="445" spans="6:9" x14ac:dyDescent="0.25">
      <c r="F445" s="32">
        <f t="shared" si="12"/>
        <v>0.5</v>
      </c>
      <c r="G445" s="34">
        <f t="shared" si="13"/>
        <v>122</v>
      </c>
      <c r="H445" s="33">
        <f>((AFFICHÉ!$B$4)*(G445)^2)+((AFFICHÉ!$B$5)*G445)+(AFFICHÉ!$B$6)</f>
        <v>60153</v>
      </c>
      <c r="I445" s="14"/>
    </row>
    <row r="446" spans="6:9" x14ac:dyDescent="0.25">
      <c r="F446" s="32">
        <f t="shared" si="12"/>
        <v>0.5</v>
      </c>
      <c r="G446" s="34">
        <f t="shared" si="13"/>
        <v>122.5</v>
      </c>
      <c r="H446" s="33">
        <f>((AFFICHÉ!$B$4)*(G446)^2)+((AFFICHÉ!$B$5)*G446)+(AFFICHÉ!$B$6)</f>
        <v>60644.5</v>
      </c>
      <c r="I446" s="14"/>
    </row>
    <row r="447" spans="6:9" x14ac:dyDescent="0.25">
      <c r="F447" s="32">
        <f t="shared" si="12"/>
        <v>0.5</v>
      </c>
      <c r="G447" s="34">
        <f t="shared" si="13"/>
        <v>123</v>
      </c>
      <c r="H447" s="33">
        <f>((AFFICHÉ!$B$4)*(G447)^2)+((AFFICHÉ!$B$5)*G447)+(AFFICHÉ!$B$6)</f>
        <v>61138</v>
      </c>
      <c r="I447" s="14"/>
    </row>
    <row r="448" spans="6:9" x14ac:dyDescent="0.25">
      <c r="F448" s="32">
        <f t="shared" si="12"/>
        <v>0.5</v>
      </c>
      <c r="G448" s="34">
        <f t="shared" si="13"/>
        <v>123.5</v>
      </c>
      <c r="H448" s="33">
        <f>((AFFICHÉ!$B$4)*(G448)^2)+((AFFICHÉ!$B$5)*G448)+(AFFICHÉ!$B$6)</f>
        <v>61633.5</v>
      </c>
      <c r="I448" s="14"/>
    </row>
    <row r="449" spans="6:9" x14ac:dyDescent="0.25">
      <c r="F449" s="32">
        <f t="shared" si="12"/>
        <v>0.5</v>
      </c>
      <c r="G449" s="34">
        <f t="shared" si="13"/>
        <v>124</v>
      </c>
      <c r="H449" s="33">
        <f>((AFFICHÉ!$B$4)*(G449)^2)+((AFFICHÉ!$B$5)*G449)+(AFFICHÉ!$B$6)</f>
        <v>62131</v>
      </c>
      <c r="I449" s="14"/>
    </row>
    <row r="450" spans="6:9" x14ac:dyDescent="0.25">
      <c r="F450" s="32">
        <f t="shared" si="12"/>
        <v>0.5</v>
      </c>
      <c r="G450" s="34">
        <f t="shared" si="13"/>
        <v>124.5</v>
      </c>
      <c r="H450" s="33">
        <f>((AFFICHÉ!$B$4)*(G450)^2)+((AFFICHÉ!$B$5)*G450)+(AFFICHÉ!$B$6)</f>
        <v>62630.5</v>
      </c>
      <c r="I450" s="14"/>
    </row>
    <row r="451" spans="6:9" x14ac:dyDescent="0.25">
      <c r="F451" s="32">
        <f t="shared" ref="F451:F514" si="14">F450</f>
        <v>0.5</v>
      </c>
      <c r="G451" s="34">
        <f t="shared" ref="G451:G514" si="15">G450+F450</f>
        <v>125</v>
      </c>
      <c r="H451" s="33">
        <f>((AFFICHÉ!$B$4)*(G451)^2)+((AFFICHÉ!$B$5)*G451)+(AFFICHÉ!$B$6)</f>
        <v>63132</v>
      </c>
      <c r="I451" s="14"/>
    </row>
    <row r="452" spans="6:9" x14ac:dyDescent="0.25">
      <c r="F452" s="32">
        <f t="shared" si="14"/>
        <v>0.5</v>
      </c>
      <c r="G452" s="34">
        <f t="shared" si="15"/>
        <v>125.5</v>
      </c>
      <c r="H452" s="33">
        <f>((AFFICHÉ!$B$4)*(G452)^2)+((AFFICHÉ!$B$5)*G452)+(AFFICHÉ!$B$6)</f>
        <v>63635.5</v>
      </c>
      <c r="I452" s="14"/>
    </row>
    <row r="453" spans="6:9" x14ac:dyDescent="0.25">
      <c r="F453" s="32">
        <f t="shared" si="14"/>
        <v>0.5</v>
      </c>
      <c r="G453" s="34">
        <f t="shared" si="15"/>
        <v>126</v>
      </c>
      <c r="H453" s="33">
        <f>((AFFICHÉ!$B$4)*(G453)^2)+((AFFICHÉ!$B$5)*G453)+(AFFICHÉ!$B$6)</f>
        <v>64141</v>
      </c>
      <c r="I453" s="14"/>
    </row>
    <row r="454" spans="6:9" x14ac:dyDescent="0.25">
      <c r="F454" s="32">
        <f t="shared" si="14"/>
        <v>0.5</v>
      </c>
      <c r="G454" s="34">
        <f t="shared" si="15"/>
        <v>126.5</v>
      </c>
      <c r="H454" s="33">
        <f>((AFFICHÉ!$B$4)*(G454)^2)+((AFFICHÉ!$B$5)*G454)+(AFFICHÉ!$B$6)</f>
        <v>64648.5</v>
      </c>
      <c r="I454" s="14"/>
    </row>
    <row r="455" spans="6:9" x14ac:dyDescent="0.25">
      <c r="F455" s="32">
        <f t="shared" si="14"/>
        <v>0.5</v>
      </c>
      <c r="G455" s="34">
        <f t="shared" si="15"/>
        <v>127</v>
      </c>
      <c r="H455" s="33">
        <f>((AFFICHÉ!$B$4)*(G455)^2)+((AFFICHÉ!$B$5)*G455)+(AFFICHÉ!$B$6)</f>
        <v>65158</v>
      </c>
      <c r="I455" s="14"/>
    </row>
    <row r="456" spans="6:9" x14ac:dyDescent="0.25">
      <c r="F456" s="32">
        <f t="shared" si="14"/>
        <v>0.5</v>
      </c>
      <c r="G456" s="34">
        <f t="shared" si="15"/>
        <v>127.5</v>
      </c>
      <c r="H456" s="33">
        <f>((AFFICHÉ!$B$4)*(G456)^2)+((AFFICHÉ!$B$5)*G456)+(AFFICHÉ!$B$6)</f>
        <v>65669.5</v>
      </c>
      <c r="I456" s="14"/>
    </row>
    <row r="457" spans="6:9" x14ac:dyDescent="0.25">
      <c r="F457" s="32">
        <f t="shared" si="14"/>
        <v>0.5</v>
      </c>
      <c r="G457" s="34">
        <f t="shared" si="15"/>
        <v>128</v>
      </c>
      <c r="H457" s="33">
        <f>((AFFICHÉ!$B$4)*(G457)^2)+((AFFICHÉ!$B$5)*G457)+(AFFICHÉ!$B$6)</f>
        <v>66183</v>
      </c>
      <c r="I457" s="14"/>
    </row>
    <row r="458" spans="6:9" x14ac:dyDescent="0.25">
      <c r="F458" s="32">
        <f t="shared" si="14"/>
        <v>0.5</v>
      </c>
      <c r="G458" s="34">
        <f t="shared" si="15"/>
        <v>128.5</v>
      </c>
      <c r="H458" s="33">
        <f>((AFFICHÉ!$B$4)*(G458)^2)+((AFFICHÉ!$B$5)*G458)+(AFFICHÉ!$B$6)</f>
        <v>66698.5</v>
      </c>
      <c r="I458" s="14"/>
    </row>
    <row r="459" spans="6:9" x14ac:dyDescent="0.25">
      <c r="F459" s="32">
        <f t="shared" si="14"/>
        <v>0.5</v>
      </c>
      <c r="G459" s="34">
        <f t="shared" si="15"/>
        <v>129</v>
      </c>
      <c r="H459" s="33">
        <f>((AFFICHÉ!$B$4)*(G459)^2)+((AFFICHÉ!$B$5)*G459)+(AFFICHÉ!$B$6)</f>
        <v>67216</v>
      </c>
      <c r="I459" s="14"/>
    </row>
    <row r="460" spans="6:9" x14ac:dyDescent="0.25">
      <c r="F460" s="32">
        <f t="shared" si="14"/>
        <v>0.5</v>
      </c>
      <c r="G460" s="34">
        <f t="shared" si="15"/>
        <v>129.5</v>
      </c>
      <c r="H460" s="33">
        <f>((AFFICHÉ!$B$4)*(G460)^2)+((AFFICHÉ!$B$5)*G460)+(AFFICHÉ!$B$6)</f>
        <v>67735.5</v>
      </c>
      <c r="I460" s="14"/>
    </row>
    <row r="461" spans="6:9" x14ac:dyDescent="0.25">
      <c r="F461" s="32">
        <f t="shared" si="14"/>
        <v>0.5</v>
      </c>
      <c r="G461" s="34">
        <f t="shared" si="15"/>
        <v>130</v>
      </c>
      <c r="H461" s="33">
        <f>((AFFICHÉ!$B$4)*(G461)^2)+((AFFICHÉ!$B$5)*G461)+(AFFICHÉ!$B$6)</f>
        <v>68257</v>
      </c>
      <c r="I461" s="14"/>
    </row>
    <row r="462" spans="6:9" x14ac:dyDescent="0.25">
      <c r="F462" s="32">
        <f t="shared" si="14"/>
        <v>0.5</v>
      </c>
      <c r="G462" s="34">
        <f t="shared" si="15"/>
        <v>130.5</v>
      </c>
      <c r="H462" s="33">
        <f>((AFFICHÉ!$B$4)*(G462)^2)+((AFFICHÉ!$B$5)*G462)+(AFFICHÉ!$B$6)</f>
        <v>68780.5</v>
      </c>
      <c r="I462" s="14"/>
    </row>
    <row r="463" spans="6:9" x14ac:dyDescent="0.25">
      <c r="F463" s="32">
        <f t="shared" si="14"/>
        <v>0.5</v>
      </c>
      <c r="G463" s="34">
        <f t="shared" si="15"/>
        <v>131</v>
      </c>
      <c r="H463" s="33">
        <f>((AFFICHÉ!$B$4)*(G463)^2)+((AFFICHÉ!$B$5)*G463)+(AFFICHÉ!$B$6)</f>
        <v>69306</v>
      </c>
      <c r="I463" s="14"/>
    </row>
    <row r="464" spans="6:9" x14ac:dyDescent="0.25">
      <c r="F464" s="32">
        <f t="shared" si="14"/>
        <v>0.5</v>
      </c>
      <c r="G464" s="34">
        <f t="shared" si="15"/>
        <v>131.5</v>
      </c>
      <c r="H464" s="33">
        <f>((AFFICHÉ!$B$4)*(G464)^2)+((AFFICHÉ!$B$5)*G464)+(AFFICHÉ!$B$6)</f>
        <v>69833.5</v>
      </c>
      <c r="I464" s="14"/>
    </row>
    <row r="465" spans="6:9" x14ac:dyDescent="0.25">
      <c r="F465" s="32">
        <f t="shared" si="14"/>
        <v>0.5</v>
      </c>
      <c r="G465" s="34">
        <f t="shared" si="15"/>
        <v>132</v>
      </c>
      <c r="H465" s="33">
        <f>((AFFICHÉ!$B$4)*(G465)^2)+((AFFICHÉ!$B$5)*G465)+(AFFICHÉ!$B$6)</f>
        <v>70363</v>
      </c>
      <c r="I465" s="14"/>
    </row>
    <row r="466" spans="6:9" x14ac:dyDescent="0.25">
      <c r="F466" s="32">
        <f t="shared" si="14"/>
        <v>0.5</v>
      </c>
      <c r="G466" s="34">
        <f t="shared" si="15"/>
        <v>132.5</v>
      </c>
      <c r="H466" s="33">
        <f>((AFFICHÉ!$B$4)*(G466)^2)+((AFFICHÉ!$B$5)*G466)+(AFFICHÉ!$B$6)</f>
        <v>70894.5</v>
      </c>
      <c r="I466" s="14"/>
    </row>
    <row r="467" spans="6:9" x14ac:dyDescent="0.25">
      <c r="F467" s="32">
        <f t="shared" si="14"/>
        <v>0.5</v>
      </c>
      <c r="G467" s="34">
        <f t="shared" si="15"/>
        <v>133</v>
      </c>
      <c r="H467" s="33">
        <f>((AFFICHÉ!$B$4)*(G467)^2)+((AFFICHÉ!$B$5)*G467)+(AFFICHÉ!$B$6)</f>
        <v>71428</v>
      </c>
      <c r="I467" s="14"/>
    </row>
    <row r="468" spans="6:9" x14ac:dyDescent="0.25">
      <c r="F468" s="32">
        <f t="shared" si="14"/>
        <v>0.5</v>
      </c>
      <c r="G468" s="34">
        <f t="shared" si="15"/>
        <v>133.5</v>
      </c>
      <c r="H468" s="33">
        <f>((AFFICHÉ!$B$4)*(G468)^2)+((AFFICHÉ!$B$5)*G468)+(AFFICHÉ!$B$6)</f>
        <v>71963.5</v>
      </c>
      <c r="I468" s="14"/>
    </row>
    <row r="469" spans="6:9" x14ac:dyDescent="0.25">
      <c r="F469" s="32">
        <f t="shared" si="14"/>
        <v>0.5</v>
      </c>
      <c r="G469" s="34">
        <f t="shared" si="15"/>
        <v>134</v>
      </c>
      <c r="H469" s="33">
        <f>((AFFICHÉ!$B$4)*(G469)^2)+((AFFICHÉ!$B$5)*G469)+(AFFICHÉ!$B$6)</f>
        <v>72501</v>
      </c>
      <c r="I469" s="14"/>
    </row>
    <row r="470" spans="6:9" x14ac:dyDescent="0.25">
      <c r="F470" s="32">
        <f t="shared" si="14"/>
        <v>0.5</v>
      </c>
      <c r="G470" s="34">
        <f t="shared" si="15"/>
        <v>134.5</v>
      </c>
      <c r="H470" s="33">
        <f>((AFFICHÉ!$B$4)*(G470)^2)+((AFFICHÉ!$B$5)*G470)+(AFFICHÉ!$B$6)</f>
        <v>73040.5</v>
      </c>
      <c r="I470" s="14"/>
    </row>
    <row r="471" spans="6:9" x14ac:dyDescent="0.25">
      <c r="F471" s="32">
        <f t="shared" si="14"/>
        <v>0.5</v>
      </c>
      <c r="G471" s="34">
        <f t="shared" si="15"/>
        <v>135</v>
      </c>
      <c r="H471" s="33">
        <f>((AFFICHÉ!$B$4)*(G471)^2)+((AFFICHÉ!$B$5)*G471)+(AFFICHÉ!$B$6)</f>
        <v>73582</v>
      </c>
      <c r="I471" s="14"/>
    </row>
    <row r="472" spans="6:9" x14ac:dyDescent="0.25">
      <c r="F472" s="32">
        <f t="shared" si="14"/>
        <v>0.5</v>
      </c>
      <c r="G472" s="34">
        <f t="shared" si="15"/>
        <v>135.5</v>
      </c>
      <c r="H472" s="33">
        <f>((AFFICHÉ!$B$4)*(G472)^2)+((AFFICHÉ!$B$5)*G472)+(AFFICHÉ!$B$6)</f>
        <v>74125.5</v>
      </c>
      <c r="I472" s="14"/>
    </row>
    <row r="473" spans="6:9" x14ac:dyDescent="0.25">
      <c r="F473" s="32">
        <f t="shared" si="14"/>
        <v>0.5</v>
      </c>
      <c r="G473" s="34">
        <f t="shared" si="15"/>
        <v>136</v>
      </c>
      <c r="H473" s="33">
        <f>((AFFICHÉ!$B$4)*(G473)^2)+((AFFICHÉ!$B$5)*G473)+(AFFICHÉ!$B$6)</f>
        <v>74671</v>
      </c>
      <c r="I473" s="14"/>
    </row>
    <row r="474" spans="6:9" x14ac:dyDescent="0.25">
      <c r="F474" s="32">
        <f t="shared" si="14"/>
        <v>0.5</v>
      </c>
      <c r="G474" s="34">
        <f t="shared" si="15"/>
        <v>136.5</v>
      </c>
      <c r="H474" s="33">
        <f>((AFFICHÉ!$B$4)*(G474)^2)+((AFFICHÉ!$B$5)*G474)+(AFFICHÉ!$B$6)</f>
        <v>75218.5</v>
      </c>
      <c r="I474" s="14"/>
    </row>
    <row r="475" spans="6:9" x14ac:dyDescent="0.25">
      <c r="F475" s="32">
        <f t="shared" si="14"/>
        <v>0.5</v>
      </c>
      <c r="G475" s="34">
        <f t="shared" si="15"/>
        <v>137</v>
      </c>
      <c r="H475" s="33">
        <f>((AFFICHÉ!$B$4)*(G475)^2)+((AFFICHÉ!$B$5)*G475)+(AFFICHÉ!$B$6)</f>
        <v>75768</v>
      </c>
      <c r="I475" s="14"/>
    </row>
    <row r="476" spans="6:9" x14ac:dyDescent="0.25">
      <c r="F476" s="32">
        <f t="shared" si="14"/>
        <v>0.5</v>
      </c>
      <c r="G476" s="34">
        <f t="shared" si="15"/>
        <v>137.5</v>
      </c>
      <c r="H476" s="33">
        <f>((AFFICHÉ!$B$4)*(G476)^2)+((AFFICHÉ!$B$5)*G476)+(AFFICHÉ!$B$6)</f>
        <v>76319.5</v>
      </c>
      <c r="I476" s="14"/>
    </row>
    <row r="477" spans="6:9" x14ac:dyDescent="0.25">
      <c r="F477" s="32">
        <f t="shared" si="14"/>
        <v>0.5</v>
      </c>
      <c r="G477" s="34">
        <f t="shared" si="15"/>
        <v>138</v>
      </c>
      <c r="H477" s="33">
        <f>((AFFICHÉ!$B$4)*(G477)^2)+((AFFICHÉ!$B$5)*G477)+(AFFICHÉ!$B$6)</f>
        <v>76873</v>
      </c>
      <c r="I477" s="14"/>
    </row>
    <row r="478" spans="6:9" x14ac:dyDescent="0.25">
      <c r="F478" s="32">
        <f t="shared" si="14"/>
        <v>0.5</v>
      </c>
      <c r="G478" s="34">
        <f t="shared" si="15"/>
        <v>138.5</v>
      </c>
      <c r="H478" s="33">
        <f>((AFFICHÉ!$B$4)*(G478)^2)+((AFFICHÉ!$B$5)*G478)+(AFFICHÉ!$B$6)</f>
        <v>77428.5</v>
      </c>
      <c r="I478" s="14"/>
    </row>
    <row r="479" spans="6:9" x14ac:dyDescent="0.25">
      <c r="F479" s="32">
        <f t="shared" si="14"/>
        <v>0.5</v>
      </c>
      <c r="G479" s="34">
        <f t="shared" si="15"/>
        <v>139</v>
      </c>
      <c r="H479" s="33">
        <f>((AFFICHÉ!$B$4)*(G479)^2)+((AFFICHÉ!$B$5)*G479)+(AFFICHÉ!$B$6)</f>
        <v>77986</v>
      </c>
      <c r="I479" s="14"/>
    </row>
    <row r="480" spans="6:9" x14ac:dyDescent="0.25">
      <c r="F480" s="32">
        <f t="shared" si="14"/>
        <v>0.5</v>
      </c>
      <c r="G480" s="34">
        <f t="shared" si="15"/>
        <v>139.5</v>
      </c>
      <c r="H480" s="33">
        <f>((AFFICHÉ!$B$4)*(G480)^2)+((AFFICHÉ!$B$5)*G480)+(AFFICHÉ!$B$6)</f>
        <v>78545.5</v>
      </c>
      <c r="I480" s="14"/>
    </row>
    <row r="481" spans="6:9" x14ac:dyDescent="0.25">
      <c r="F481" s="32">
        <f t="shared" si="14"/>
        <v>0.5</v>
      </c>
      <c r="G481" s="34">
        <f t="shared" si="15"/>
        <v>140</v>
      </c>
      <c r="H481" s="33">
        <f>((AFFICHÉ!$B$4)*(G481)^2)+((AFFICHÉ!$B$5)*G481)+(AFFICHÉ!$B$6)</f>
        <v>79107</v>
      </c>
      <c r="I481" s="14"/>
    </row>
    <row r="482" spans="6:9" x14ac:dyDescent="0.25">
      <c r="F482" s="32">
        <f t="shared" si="14"/>
        <v>0.5</v>
      </c>
      <c r="G482" s="34">
        <f t="shared" si="15"/>
        <v>140.5</v>
      </c>
      <c r="H482" s="33">
        <f>((AFFICHÉ!$B$4)*(G482)^2)+((AFFICHÉ!$B$5)*G482)+(AFFICHÉ!$B$6)</f>
        <v>79670.5</v>
      </c>
      <c r="I482" s="14"/>
    </row>
    <row r="483" spans="6:9" x14ac:dyDescent="0.25">
      <c r="F483" s="32">
        <f t="shared" si="14"/>
        <v>0.5</v>
      </c>
      <c r="G483" s="34">
        <f t="shared" si="15"/>
        <v>141</v>
      </c>
      <c r="H483" s="33">
        <f>((AFFICHÉ!$B$4)*(G483)^2)+((AFFICHÉ!$B$5)*G483)+(AFFICHÉ!$B$6)</f>
        <v>80236</v>
      </c>
      <c r="I483" s="14"/>
    </row>
    <row r="484" spans="6:9" x14ac:dyDescent="0.25">
      <c r="F484" s="32">
        <f t="shared" si="14"/>
        <v>0.5</v>
      </c>
      <c r="G484" s="34">
        <f t="shared" si="15"/>
        <v>141.5</v>
      </c>
      <c r="H484" s="33">
        <f>((AFFICHÉ!$B$4)*(G484)^2)+((AFFICHÉ!$B$5)*G484)+(AFFICHÉ!$B$6)</f>
        <v>80803.5</v>
      </c>
      <c r="I484" s="14"/>
    </row>
    <row r="485" spans="6:9" x14ac:dyDescent="0.25">
      <c r="F485" s="32">
        <f t="shared" si="14"/>
        <v>0.5</v>
      </c>
      <c r="G485" s="34">
        <f t="shared" si="15"/>
        <v>142</v>
      </c>
      <c r="H485" s="33">
        <f>((AFFICHÉ!$B$4)*(G485)^2)+((AFFICHÉ!$B$5)*G485)+(AFFICHÉ!$B$6)</f>
        <v>81373</v>
      </c>
      <c r="I485" s="14"/>
    </row>
    <row r="486" spans="6:9" x14ac:dyDescent="0.25">
      <c r="F486" s="32">
        <f t="shared" si="14"/>
        <v>0.5</v>
      </c>
      <c r="G486" s="34">
        <f t="shared" si="15"/>
        <v>142.5</v>
      </c>
      <c r="H486" s="33">
        <f>((AFFICHÉ!$B$4)*(G486)^2)+((AFFICHÉ!$B$5)*G486)+(AFFICHÉ!$B$6)</f>
        <v>81944.5</v>
      </c>
      <c r="I486" s="14"/>
    </row>
    <row r="487" spans="6:9" x14ac:dyDescent="0.25">
      <c r="F487" s="32">
        <f t="shared" si="14"/>
        <v>0.5</v>
      </c>
      <c r="G487" s="34">
        <f t="shared" si="15"/>
        <v>143</v>
      </c>
      <c r="H487" s="33">
        <f>((AFFICHÉ!$B$4)*(G487)^2)+((AFFICHÉ!$B$5)*G487)+(AFFICHÉ!$B$6)</f>
        <v>82518</v>
      </c>
      <c r="I487" s="14"/>
    </row>
    <row r="488" spans="6:9" x14ac:dyDescent="0.25">
      <c r="F488" s="32">
        <f t="shared" si="14"/>
        <v>0.5</v>
      </c>
      <c r="G488" s="34">
        <f t="shared" si="15"/>
        <v>143.5</v>
      </c>
      <c r="H488" s="33">
        <f>((AFFICHÉ!$B$4)*(G488)^2)+((AFFICHÉ!$B$5)*G488)+(AFFICHÉ!$B$6)</f>
        <v>83093.5</v>
      </c>
      <c r="I488" s="14"/>
    </row>
    <row r="489" spans="6:9" x14ac:dyDescent="0.25">
      <c r="F489" s="32">
        <f t="shared" si="14"/>
        <v>0.5</v>
      </c>
      <c r="G489" s="34">
        <f t="shared" si="15"/>
        <v>144</v>
      </c>
      <c r="H489" s="33">
        <f>((AFFICHÉ!$B$4)*(G489)^2)+((AFFICHÉ!$B$5)*G489)+(AFFICHÉ!$B$6)</f>
        <v>83671</v>
      </c>
      <c r="I489" s="14"/>
    </row>
    <row r="490" spans="6:9" x14ac:dyDescent="0.25">
      <c r="F490" s="32">
        <f t="shared" si="14"/>
        <v>0.5</v>
      </c>
      <c r="G490" s="34">
        <f t="shared" si="15"/>
        <v>144.5</v>
      </c>
      <c r="H490" s="33">
        <f>((AFFICHÉ!$B$4)*(G490)^2)+((AFFICHÉ!$B$5)*G490)+(AFFICHÉ!$B$6)</f>
        <v>84250.5</v>
      </c>
      <c r="I490" s="14"/>
    </row>
    <row r="491" spans="6:9" x14ac:dyDescent="0.25">
      <c r="F491" s="32">
        <f t="shared" si="14"/>
        <v>0.5</v>
      </c>
      <c r="G491" s="34">
        <f t="shared" si="15"/>
        <v>145</v>
      </c>
      <c r="H491" s="33">
        <f>((AFFICHÉ!$B$4)*(G491)^2)+((AFFICHÉ!$B$5)*G491)+(AFFICHÉ!$B$6)</f>
        <v>84832</v>
      </c>
      <c r="I491" s="14"/>
    </row>
    <row r="492" spans="6:9" x14ac:dyDescent="0.25">
      <c r="F492" s="32">
        <f t="shared" si="14"/>
        <v>0.5</v>
      </c>
      <c r="G492" s="34">
        <f t="shared" si="15"/>
        <v>145.5</v>
      </c>
      <c r="H492" s="33">
        <f>((AFFICHÉ!$B$4)*(G492)^2)+((AFFICHÉ!$B$5)*G492)+(AFFICHÉ!$B$6)</f>
        <v>85415.5</v>
      </c>
      <c r="I492" s="14"/>
    </row>
    <row r="493" spans="6:9" x14ac:dyDescent="0.25">
      <c r="F493" s="32">
        <f t="shared" si="14"/>
        <v>0.5</v>
      </c>
      <c r="G493" s="34">
        <f t="shared" si="15"/>
        <v>146</v>
      </c>
      <c r="H493" s="33">
        <f>((AFFICHÉ!$B$4)*(G493)^2)+((AFFICHÉ!$B$5)*G493)+(AFFICHÉ!$B$6)</f>
        <v>86001</v>
      </c>
      <c r="I493" s="14"/>
    </row>
    <row r="494" spans="6:9" x14ac:dyDescent="0.25">
      <c r="F494" s="32">
        <f t="shared" si="14"/>
        <v>0.5</v>
      </c>
      <c r="G494" s="34">
        <f t="shared" si="15"/>
        <v>146.5</v>
      </c>
      <c r="H494" s="33">
        <f>((AFFICHÉ!$B$4)*(G494)^2)+((AFFICHÉ!$B$5)*G494)+(AFFICHÉ!$B$6)</f>
        <v>86588.5</v>
      </c>
      <c r="I494" s="14"/>
    </row>
    <row r="495" spans="6:9" x14ac:dyDescent="0.25">
      <c r="F495" s="32">
        <f t="shared" si="14"/>
        <v>0.5</v>
      </c>
      <c r="G495" s="34">
        <f t="shared" si="15"/>
        <v>147</v>
      </c>
      <c r="H495" s="33">
        <f>((AFFICHÉ!$B$4)*(G495)^2)+((AFFICHÉ!$B$5)*G495)+(AFFICHÉ!$B$6)</f>
        <v>87178</v>
      </c>
      <c r="I495" s="14"/>
    </row>
    <row r="496" spans="6:9" x14ac:dyDescent="0.25">
      <c r="F496" s="32">
        <f t="shared" si="14"/>
        <v>0.5</v>
      </c>
      <c r="G496" s="34">
        <f t="shared" si="15"/>
        <v>147.5</v>
      </c>
      <c r="H496" s="33">
        <f>((AFFICHÉ!$B$4)*(G496)^2)+((AFFICHÉ!$B$5)*G496)+(AFFICHÉ!$B$6)</f>
        <v>87769.5</v>
      </c>
      <c r="I496" s="14"/>
    </row>
    <row r="497" spans="6:9" x14ac:dyDescent="0.25">
      <c r="F497" s="32">
        <f t="shared" si="14"/>
        <v>0.5</v>
      </c>
      <c r="G497" s="34">
        <f t="shared" si="15"/>
        <v>148</v>
      </c>
      <c r="H497" s="33">
        <f>((AFFICHÉ!$B$4)*(G497)^2)+((AFFICHÉ!$B$5)*G497)+(AFFICHÉ!$B$6)</f>
        <v>88363</v>
      </c>
      <c r="I497" s="14"/>
    </row>
    <row r="498" spans="6:9" x14ac:dyDescent="0.25">
      <c r="F498" s="32">
        <f t="shared" si="14"/>
        <v>0.5</v>
      </c>
      <c r="G498" s="34">
        <f t="shared" si="15"/>
        <v>148.5</v>
      </c>
      <c r="H498" s="33">
        <f>((AFFICHÉ!$B$4)*(G498)^2)+((AFFICHÉ!$B$5)*G498)+(AFFICHÉ!$B$6)</f>
        <v>88958.5</v>
      </c>
      <c r="I498" s="14"/>
    </row>
    <row r="499" spans="6:9" x14ac:dyDescent="0.25">
      <c r="F499" s="32">
        <f t="shared" si="14"/>
        <v>0.5</v>
      </c>
      <c r="G499" s="34">
        <f t="shared" si="15"/>
        <v>149</v>
      </c>
      <c r="H499" s="33">
        <f>((AFFICHÉ!$B$4)*(G499)^2)+((AFFICHÉ!$B$5)*G499)+(AFFICHÉ!$B$6)</f>
        <v>89556</v>
      </c>
      <c r="I499" s="14"/>
    </row>
    <row r="500" spans="6:9" x14ac:dyDescent="0.25">
      <c r="F500" s="32">
        <f t="shared" si="14"/>
        <v>0.5</v>
      </c>
      <c r="G500" s="34">
        <f t="shared" si="15"/>
        <v>149.5</v>
      </c>
      <c r="H500" s="33">
        <f>((AFFICHÉ!$B$4)*(G500)^2)+((AFFICHÉ!$B$5)*G500)+(AFFICHÉ!$B$6)</f>
        <v>90155.5</v>
      </c>
      <c r="I500" s="14"/>
    </row>
    <row r="501" spans="6:9" x14ac:dyDescent="0.25">
      <c r="F501" s="32">
        <f t="shared" si="14"/>
        <v>0.5</v>
      </c>
      <c r="G501" s="34">
        <f t="shared" si="15"/>
        <v>150</v>
      </c>
      <c r="H501" s="33">
        <f>((AFFICHÉ!$B$4)*(G501)^2)+((AFFICHÉ!$B$5)*G501)+(AFFICHÉ!$B$6)</f>
        <v>90757</v>
      </c>
      <c r="I501" s="14"/>
    </row>
    <row r="502" spans="6:9" x14ac:dyDescent="0.25">
      <c r="F502" s="32">
        <f t="shared" si="14"/>
        <v>0.5</v>
      </c>
      <c r="G502" s="34">
        <f t="shared" si="15"/>
        <v>150.5</v>
      </c>
      <c r="H502" s="33">
        <f>((AFFICHÉ!$B$4)*(G502)^2)+((AFFICHÉ!$B$5)*G502)+(AFFICHÉ!$B$6)</f>
        <v>91360.5</v>
      </c>
      <c r="I502" s="14"/>
    </row>
    <row r="503" spans="6:9" x14ac:dyDescent="0.25">
      <c r="F503" s="32">
        <f t="shared" si="14"/>
        <v>0.5</v>
      </c>
      <c r="G503" s="34">
        <f t="shared" si="15"/>
        <v>151</v>
      </c>
      <c r="H503" s="33">
        <f>((AFFICHÉ!$B$4)*(G503)^2)+((AFFICHÉ!$B$5)*G503)+(AFFICHÉ!$B$6)</f>
        <v>91966</v>
      </c>
      <c r="I503" s="14"/>
    </row>
    <row r="504" spans="6:9" x14ac:dyDescent="0.25">
      <c r="F504" s="32">
        <f t="shared" si="14"/>
        <v>0.5</v>
      </c>
      <c r="G504" s="34">
        <f t="shared" si="15"/>
        <v>151.5</v>
      </c>
      <c r="H504" s="33">
        <f>((AFFICHÉ!$B$4)*(G504)^2)+((AFFICHÉ!$B$5)*G504)+(AFFICHÉ!$B$6)</f>
        <v>92573.5</v>
      </c>
      <c r="I504" s="14"/>
    </row>
    <row r="505" spans="6:9" x14ac:dyDescent="0.25">
      <c r="F505" s="32">
        <f t="shared" si="14"/>
        <v>0.5</v>
      </c>
      <c r="G505" s="34">
        <f t="shared" si="15"/>
        <v>152</v>
      </c>
      <c r="H505" s="33">
        <f>((AFFICHÉ!$B$4)*(G505)^2)+((AFFICHÉ!$B$5)*G505)+(AFFICHÉ!$B$6)</f>
        <v>93183</v>
      </c>
      <c r="I505" s="14"/>
    </row>
    <row r="506" spans="6:9" x14ac:dyDescent="0.25">
      <c r="F506" s="32">
        <f t="shared" si="14"/>
        <v>0.5</v>
      </c>
      <c r="G506" s="34">
        <f t="shared" si="15"/>
        <v>152.5</v>
      </c>
      <c r="H506" s="33">
        <f>((AFFICHÉ!$B$4)*(G506)^2)+((AFFICHÉ!$B$5)*G506)+(AFFICHÉ!$B$6)</f>
        <v>93794.5</v>
      </c>
      <c r="I506" s="14"/>
    </row>
    <row r="507" spans="6:9" x14ac:dyDescent="0.25">
      <c r="F507" s="32">
        <f t="shared" si="14"/>
        <v>0.5</v>
      </c>
      <c r="G507" s="34">
        <f t="shared" si="15"/>
        <v>153</v>
      </c>
      <c r="H507" s="33">
        <f>((AFFICHÉ!$B$4)*(G507)^2)+((AFFICHÉ!$B$5)*G507)+(AFFICHÉ!$B$6)</f>
        <v>94408</v>
      </c>
      <c r="I507" s="14"/>
    </row>
    <row r="508" spans="6:9" x14ac:dyDescent="0.25">
      <c r="F508" s="32">
        <f t="shared" si="14"/>
        <v>0.5</v>
      </c>
      <c r="G508" s="34">
        <f t="shared" si="15"/>
        <v>153.5</v>
      </c>
      <c r="H508" s="33">
        <f>((AFFICHÉ!$B$4)*(G508)^2)+((AFFICHÉ!$B$5)*G508)+(AFFICHÉ!$B$6)</f>
        <v>95023.5</v>
      </c>
      <c r="I508" s="14"/>
    </row>
    <row r="509" spans="6:9" x14ac:dyDescent="0.25">
      <c r="F509" s="32">
        <f t="shared" si="14"/>
        <v>0.5</v>
      </c>
      <c r="G509" s="34">
        <f t="shared" si="15"/>
        <v>154</v>
      </c>
      <c r="H509" s="33">
        <f>((AFFICHÉ!$B$4)*(G509)^2)+((AFFICHÉ!$B$5)*G509)+(AFFICHÉ!$B$6)</f>
        <v>95641</v>
      </c>
      <c r="I509" s="14"/>
    </row>
    <row r="510" spans="6:9" x14ac:dyDescent="0.25">
      <c r="F510" s="32">
        <f t="shared" si="14"/>
        <v>0.5</v>
      </c>
      <c r="G510" s="34">
        <f t="shared" si="15"/>
        <v>154.5</v>
      </c>
      <c r="H510" s="33">
        <f>((AFFICHÉ!$B$4)*(G510)^2)+((AFFICHÉ!$B$5)*G510)+(AFFICHÉ!$B$6)</f>
        <v>96260.5</v>
      </c>
      <c r="I510" s="14"/>
    </row>
    <row r="511" spans="6:9" x14ac:dyDescent="0.25">
      <c r="F511" s="32">
        <f t="shared" si="14"/>
        <v>0.5</v>
      </c>
      <c r="G511" s="34">
        <f t="shared" si="15"/>
        <v>155</v>
      </c>
      <c r="H511" s="33">
        <f>((AFFICHÉ!$B$4)*(G511)^2)+((AFFICHÉ!$B$5)*G511)+(AFFICHÉ!$B$6)</f>
        <v>96882</v>
      </c>
      <c r="I511" s="14"/>
    </row>
    <row r="512" spans="6:9" x14ac:dyDescent="0.25">
      <c r="F512" s="32">
        <f t="shared" si="14"/>
        <v>0.5</v>
      </c>
      <c r="G512" s="34">
        <f t="shared" si="15"/>
        <v>155.5</v>
      </c>
      <c r="H512" s="33">
        <f>((AFFICHÉ!$B$4)*(G512)^2)+((AFFICHÉ!$B$5)*G512)+(AFFICHÉ!$B$6)</f>
        <v>97505.5</v>
      </c>
      <c r="I512" s="14"/>
    </row>
    <row r="513" spans="6:9" x14ac:dyDescent="0.25">
      <c r="F513" s="32">
        <f t="shared" si="14"/>
        <v>0.5</v>
      </c>
      <c r="G513" s="34">
        <f t="shared" si="15"/>
        <v>156</v>
      </c>
      <c r="H513" s="33">
        <f>((AFFICHÉ!$B$4)*(G513)^2)+((AFFICHÉ!$B$5)*G513)+(AFFICHÉ!$B$6)</f>
        <v>98131</v>
      </c>
      <c r="I513" s="14"/>
    </row>
    <row r="514" spans="6:9" x14ac:dyDescent="0.25">
      <c r="F514" s="32">
        <f t="shared" si="14"/>
        <v>0.5</v>
      </c>
      <c r="G514" s="34">
        <f t="shared" si="15"/>
        <v>156.5</v>
      </c>
      <c r="H514" s="33">
        <f>((AFFICHÉ!$B$4)*(G514)^2)+((AFFICHÉ!$B$5)*G514)+(AFFICHÉ!$B$6)</f>
        <v>98758.5</v>
      </c>
      <c r="I514" s="14"/>
    </row>
    <row r="515" spans="6:9" x14ac:dyDescent="0.25">
      <c r="F515" s="32">
        <f t="shared" ref="F515:F578" si="16">F514</f>
        <v>0.5</v>
      </c>
      <c r="G515" s="34">
        <f t="shared" ref="G515:G578" si="17">G514+F514</f>
        <v>157</v>
      </c>
      <c r="H515" s="33">
        <f>((AFFICHÉ!$B$4)*(G515)^2)+((AFFICHÉ!$B$5)*G515)+(AFFICHÉ!$B$6)</f>
        <v>99388</v>
      </c>
      <c r="I515" s="14"/>
    </row>
    <row r="516" spans="6:9" x14ac:dyDescent="0.25">
      <c r="F516" s="32">
        <f t="shared" si="16"/>
        <v>0.5</v>
      </c>
      <c r="G516" s="34">
        <f t="shared" si="17"/>
        <v>157.5</v>
      </c>
      <c r="H516" s="33">
        <f>((AFFICHÉ!$B$4)*(G516)^2)+((AFFICHÉ!$B$5)*G516)+(AFFICHÉ!$B$6)</f>
        <v>100019.5</v>
      </c>
      <c r="I516" s="14"/>
    </row>
    <row r="517" spans="6:9" x14ac:dyDescent="0.25">
      <c r="F517" s="32">
        <f t="shared" si="16"/>
        <v>0.5</v>
      </c>
      <c r="G517" s="34">
        <f t="shared" si="17"/>
        <v>158</v>
      </c>
      <c r="H517" s="33">
        <f>((AFFICHÉ!$B$4)*(G517)^2)+((AFFICHÉ!$B$5)*G517)+(AFFICHÉ!$B$6)</f>
        <v>100653</v>
      </c>
      <c r="I517" s="14"/>
    </row>
    <row r="518" spans="6:9" x14ac:dyDescent="0.25">
      <c r="F518" s="32">
        <f t="shared" si="16"/>
        <v>0.5</v>
      </c>
      <c r="G518" s="34">
        <f t="shared" si="17"/>
        <v>158.5</v>
      </c>
      <c r="H518" s="33">
        <f>((AFFICHÉ!$B$4)*(G518)^2)+((AFFICHÉ!$B$5)*G518)+(AFFICHÉ!$B$6)</f>
        <v>101288.5</v>
      </c>
      <c r="I518" s="14"/>
    </row>
    <row r="519" spans="6:9" x14ac:dyDescent="0.25">
      <c r="F519" s="32">
        <f t="shared" si="16"/>
        <v>0.5</v>
      </c>
      <c r="G519" s="34">
        <f t="shared" si="17"/>
        <v>159</v>
      </c>
      <c r="H519" s="33">
        <f>((AFFICHÉ!$B$4)*(G519)^2)+((AFFICHÉ!$B$5)*G519)+(AFFICHÉ!$B$6)</f>
        <v>101926</v>
      </c>
      <c r="I519" s="14"/>
    </row>
    <row r="520" spans="6:9" x14ac:dyDescent="0.25">
      <c r="F520" s="32">
        <f t="shared" si="16"/>
        <v>0.5</v>
      </c>
      <c r="G520" s="34">
        <f t="shared" si="17"/>
        <v>159.5</v>
      </c>
      <c r="H520" s="33">
        <f>((AFFICHÉ!$B$4)*(G520)^2)+((AFFICHÉ!$B$5)*G520)+(AFFICHÉ!$B$6)</f>
        <v>102565.5</v>
      </c>
      <c r="I520" s="14"/>
    </row>
    <row r="521" spans="6:9" x14ac:dyDescent="0.25">
      <c r="F521" s="32">
        <f t="shared" si="16"/>
        <v>0.5</v>
      </c>
      <c r="G521" s="34">
        <f t="shared" si="17"/>
        <v>160</v>
      </c>
      <c r="H521" s="33">
        <f>((AFFICHÉ!$B$4)*(G521)^2)+((AFFICHÉ!$B$5)*G521)+(AFFICHÉ!$B$6)</f>
        <v>103207</v>
      </c>
      <c r="I521" s="14"/>
    </row>
    <row r="522" spans="6:9" x14ac:dyDescent="0.25">
      <c r="F522" s="32">
        <f t="shared" si="16"/>
        <v>0.5</v>
      </c>
      <c r="G522" s="34">
        <f t="shared" si="17"/>
        <v>160.5</v>
      </c>
      <c r="H522" s="33">
        <f>((AFFICHÉ!$B$4)*(G522)^2)+((AFFICHÉ!$B$5)*G522)+(AFFICHÉ!$B$6)</f>
        <v>103850.5</v>
      </c>
      <c r="I522" s="14"/>
    </row>
    <row r="523" spans="6:9" x14ac:dyDescent="0.25">
      <c r="F523" s="32">
        <f t="shared" si="16"/>
        <v>0.5</v>
      </c>
      <c r="G523" s="34">
        <f t="shared" si="17"/>
        <v>161</v>
      </c>
      <c r="H523" s="33">
        <f>((AFFICHÉ!$B$4)*(G523)^2)+((AFFICHÉ!$B$5)*G523)+(AFFICHÉ!$B$6)</f>
        <v>104496</v>
      </c>
      <c r="I523" s="14"/>
    </row>
    <row r="524" spans="6:9" x14ac:dyDescent="0.25">
      <c r="F524" s="32">
        <f t="shared" si="16"/>
        <v>0.5</v>
      </c>
      <c r="G524" s="34">
        <f t="shared" si="17"/>
        <v>161.5</v>
      </c>
      <c r="H524" s="33">
        <f>((AFFICHÉ!$B$4)*(G524)^2)+((AFFICHÉ!$B$5)*G524)+(AFFICHÉ!$B$6)</f>
        <v>105143.5</v>
      </c>
      <c r="I524" s="14"/>
    </row>
    <row r="525" spans="6:9" x14ac:dyDescent="0.25">
      <c r="F525" s="32">
        <f t="shared" si="16"/>
        <v>0.5</v>
      </c>
      <c r="G525" s="34">
        <f t="shared" si="17"/>
        <v>162</v>
      </c>
      <c r="H525" s="33">
        <f>((AFFICHÉ!$B$4)*(G525)^2)+((AFFICHÉ!$B$5)*G525)+(AFFICHÉ!$B$6)</f>
        <v>105793</v>
      </c>
      <c r="I525" s="14"/>
    </row>
    <row r="526" spans="6:9" x14ac:dyDescent="0.25">
      <c r="F526" s="32">
        <f t="shared" si="16"/>
        <v>0.5</v>
      </c>
      <c r="G526" s="34">
        <f t="shared" si="17"/>
        <v>162.5</v>
      </c>
      <c r="H526" s="33">
        <f>((AFFICHÉ!$B$4)*(G526)^2)+((AFFICHÉ!$B$5)*G526)+(AFFICHÉ!$B$6)</f>
        <v>106444.5</v>
      </c>
      <c r="I526" s="14"/>
    </row>
    <row r="527" spans="6:9" x14ac:dyDescent="0.25">
      <c r="F527" s="32">
        <f t="shared" si="16"/>
        <v>0.5</v>
      </c>
      <c r="G527" s="34">
        <f t="shared" si="17"/>
        <v>163</v>
      </c>
      <c r="H527" s="33">
        <f>((AFFICHÉ!$B$4)*(G527)^2)+((AFFICHÉ!$B$5)*G527)+(AFFICHÉ!$B$6)</f>
        <v>107098</v>
      </c>
      <c r="I527" s="14"/>
    </row>
    <row r="528" spans="6:9" x14ac:dyDescent="0.25">
      <c r="F528" s="32">
        <f t="shared" si="16"/>
        <v>0.5</v>
      </c>
      <c r="G528" s="34">
        <f t="shared" si="17"/>
        <v>163.5</v>
      </c>
      <c r="H528" s="33">
        <f>((AFFICHÉ!$B$4)*(G528)^2)+((AFFICHÉ!$B$5)*G528)+(AFFICHÉ!$B$6)</f>
        <v>107753.5</v>
      </c>
      <c r="I528" s="14"/>
    </row>
    <row r="529" spans="6:9" x14ac:dyDescent="0.25">
      <c r="F529" s="32">
        <f t="shared" si="16"/>
        <v>0.5</v>
      </c>
      <c r="G529" s="34">
        <f t="shared" si="17"/>
        <v>164</v>
      </c>
      <c r="H529" s="33">
        <f>((AFFICHÉ!$B$4)*(G529)^2)+((AFFICHÉ!$B$5)*G529)+(AFFICHÉ!$B$6)</f>
        <v>108411</v>
      </c>
      <c r="I529" s="14"/>
    </row>
    <row r="530" spans="6:9" x14ac:dyDescent="0.25">
      <c r="F530" s="32">
        <f t="shared" si="16"/>
        <v>0.5</v>
      </c>
      <c r="G530" s="34">
        <f t="shared" si="17"/>
        <v>164.5</v>
      </c>
      <c r="H530" s="33">
        <f>((AFFICHÉ!$B$4)*(G530)^2)+((AFFICHÉ!$B$5)*G530)+(AFFICHÉ!$B$6)</f>
        <v>109070.5</v>
      </c>
      <c r="I530" s="14"/>
    </row>
    <row r="531" spans="6:9" x14ac:dyDescent="0.25">
      <c r="F531" s="32">
        <f t="shared" si="16"/>
        <v>0.5</v>
      </c>
      <c r="G531" s="34">
        <f t="shared" si="17"/>
        <v>165</v>
      </c>
      <c r="H531" s="33">
        <f>((AFFICHÉ!$B$4)*(G531)^2)+((AFFICHÉ!$B$5)*G531)+(AFFICHÉ!$B$6)</f>
        <v>109732</v>
      </c>
      <c r="I531" s="14"/>
    </row>
    <row r="532" spans="6:9" x14ac:dyDescent="0.25">
      <c r="F532" s="32">
        <f t="shared" si="16"/>
        <v>0.5</v>
      </c>
      <c r="G532" s="34">
        <f t="shared" si="17"/>
        <v>165.5</v>
      </c>
      <c r="H532" s="33">
        <f>((AFFICHÉ!$B$4)*(G532)^2)+((AFFICHÉ!$B$5)*G532)+(AFFICHÉ!$B$6)</f>
        <v>110395.5</v>
      </c>
      <c r="I532" s="14"/>
    </row>
    <row r="533" spans="6:9" x14ac:dyDescent="0.25">
      <c r="F533" s="32">
        <f t="shared" si="16"/>
        <v>0.5</v>
      </c>
      <c r="G533" s="34">
        <f t="shared" si="17"/>
        <v>166</v>
      </c>
      <c r="H533" s="33">
        <f>((AFFICHÉ!$B$4)*(G533)^2)+((AFFICHÉ!$B$5)*G533)+(AFFICHÉ!$B$6)</f>
        <v>111061</v>
      </c>
      <c r="I533" s="14"/>
    </row>
    <row r="534" spans="6:9" x14ac:dyDescent="0.25">
      <c r="F534" s="32">
        <f t="shared" si="16"/>
        <v>0.5</v>
      </c>
      <c r="G534" s="34">
        <f t="shared" si="17"/>
        <v>166.5</v>
      </c>
      <c r="H534" s="33">
        <f>((AFFICHÉ!$B$4)*(G534)^2)+((AFFICHÉ!$B$5)*G534)+(AFFICHÉ!$B$6)</f>
        <v>111728.5</v>
      </c>
      <c r="I534" s="14"/>
    </row>
    <row r="535" spans="6:9" x14ac:dyDescent="0.25">
      <c r="F535" s="32">
        <f t="shared" si="16"/>
        <v>0.5</v>
      </c>
      <c r="G535" s="34">
        <f t="shared" si="17"/>
        <v>167</v>
      </c>
      <c r="H535" s="33">
        <f>((AFFICHÉ!$B$4)*(G535)^2)+((AFFICHÉ!$B$5)*G535)+(AFFICHÉ!$B$6)</f>
        <v>112398</v>
      </c>
      <c r="I535" s="14"/>
    </row>
    <row r="536" spans="6:9" x14ac:dyDescent="0.25">
      <c r="F536" s="32">
        <f t="shared" si="16"/>
        <v>0.5</v>
      </c>
      <c r="G536" s="34">
        <f t="shared" si="17"/>
        <v>167.5</v>
      </c>
      <c r="H536" s="33">
        <f>((AFFICHÉ!$B$4)*(G536)^2)+((AFFICHÉ!$B$5)*G536)+(AFFICHÉ!$B$6)</f>
        <v>113069.5</v>
      </c>
      <c r="I536" s="14"/>
    </row>
    <row r="537" spans="6:9" x14ac:dyDescent="0.25">
      <c r="F537" s="32">
        <f t="shared" si="16"/>
        <v>0.5</v>
      </c>
      <c r="G537" s="34">
        <f t="shared" si="17"/>
        <v>168</v>
      </c>
      <c r="H537" s="33">
        <f>((AFFICHÉ!$B$4)*(G537)^2)+((AFFICHÉ!$B$5)*G537)+(AFFICHÉ!$B$6)</f>
        <v>113743</v>
      </c>
      <c r="I537" s="14"/>
    </row>
    <row r="538" spans="6:9" x14ac:dyDescent="0.25">
      <c r="F538" s="32">
        <f t="shared" si="16"/>
        <v>0.5</v>
      </c>
      <c r="G538" s="34">
        <f t="shared" si="17"/>
        <v>168.5</v>
      </c>
      <c r="H538" s="33">
        <f>((AFFICHÉ!$B$4)*(G538)^2)+((AFFICHÉ!$B$5)*G538)+(AFFICHÉ!$B$6)</f>
        <v>114418.5</v>
      </c>
      <c r="I538" s="14"/>
    </row>
    <row r="539" spans="6:9" x14ac:dyDescent="0.25">
      <c r="F539" s="32">
        <f t="shared" si="16"/>
        <v>0.5</v>
      </c>
      <c r="G539" s="34">
        <f t="shared" si="17"/>
        <v>169</v>
      </c>
      <c r="H539" s="33">
        <f>((AFFICHÉ!$B$4)*(G539)^2)+((AFFICHÉ!$B$5)*G539)+(AFFICHÉ!$B$6)</f>
        <v>115096</v>
      </c>
      <c r="I539" s="14"/>
    </row>
    <row r="540" spans="6:9" x14ac:dyDescent="0.25">
      <c r="F540" s="32">
        <f t="shared" si="16"/>
        <v>0.5</v>
      </c>
      <c r="G540" s="34">
        <f t="shared" si="17"/>
        <v>169.5</v>
      </c>
      <c r="H540" s="33">
        <f>((AFFICHÉ!$B$4)*(G540)^2)+((AFFICHÉ!$B$5)*G540)+(AFFICHÉ!$B$6)</f>
        <v>115775.5</v>
      </c>
      <c r="I540" s="14"/>
    </row>
    <row r="541" spans="6:9" x14ac:dyDescent="0.25">
      <c r="F541" s="32">
        <f t="shared" si="16"/>
        <v>0.5</v>
      </c>
      <c r="G541" s="34">
        <f t="shared" si="17"/>
        <v>170</v>
      </c>
      <c r="H541" s="33">
        <f>((AFFICHÉ!$B$4)*(G541)^2)+((AFFICHÉ!$B$5)*G541)+(AFFICHÉ!$B$6)</f>
        <v>116457</v>
      </c>
      <c r="I541" s="14"/>
    </row>
    <row r="542" spans="6:9" x14ac:dyDescent="0.25">
      <c r="F542" s="32">
        <f t="shared" si="16"/>
        <v>0.5</v>
      </c>
      <c r="G542" s="34">
        <f t="shared" si="17"/>
        <v>170.5</v>
      </c>
      <c r="H542" s="33">
        <f>((AFFICHÉ!$B$4)*(G542)^2)+((AFFICHÉ!$B$5)*G542)+(AFFICHÉ!$B$6)</f>
        <v>117140.5</v>
      </c>
      <c r="I542" s="14"/>
    </row>
    <row r="543" spans="6:9" x14ac:dyDescent="0.25">
      <c r="F543" s="32">
        <f t="shared" si="16"/>
        <v>0.5</v>
      </c>
      <c r="G543" s="34">
        <f t="shared" si="17"/>
        <v>171</v>
      </c>
      <c r="H543" s="33">
        <f>((AFFICHÉ!$B$4)*(G543)^2)+((AFFICHÉ!$B$5)*G543)+(AFFICHÉ!$B$6)</f>
        <v>117826</v>
      </c>
      <c r="I543" s="14"/>
    </row>
    <row r="544" spans="6:9" x14ac:dyDescent="0.25">
      <c r="F544" s="32">
        <f t="shared" si="16"/>
        <v>0.5</v>
      </c>
      <c r="G544" s="34">
        <f t="shared" si="17"/>
        <v>171.5</v>
      </c>
      <c r="H544" s="33">
        <f>((AFFICHÉ!$B$4)*(G544)^2)+((AFFICHÉ!$B$5)*G544)+(AFFICHÉ!$B$6)</f>
        <v>118513.5</v>
      </c>
      <c r="I544" s="14"/>
    </row>
    <row r="545" spans="6:9" x14ac:dyDescent="0.25">
      <c r="F545" s="32">
        <f t="shared" si="16"/>
        <v>0.5</v>
      </c>
      <c r="G545" s="34">
        <f t="shared" si="17"/>
        <v>172</v>
      </c>
      <c r="H545" s="33">
        <f>((AFFICHÉ!$B$4)*(G545)^2)+((AFFICHÉ!$B$5)*G545)+(AFFICHÉ!$B$6)</f>
        <v>119203</v>
      </c>
      <c r="I545" s="14"/>
    </row>
    <row r="546" spans="6:9" x14ac:dyDescent="0.25">
      <c r="F546" s="32">
        <f t="shared" si="16"/>
        <v>0.5</v>
      </c>
      <c r="G546" s="34">
        <f t="shared" si="17"/>
        <v>172.5</v>
      </c>
      <c r="H546" s="33">
        <f>((AFFICHÉ!$B$4)*(G546)^2)+((AFFICHÉ!$B$5)*G546)+(AFFICHÉ!$B$6)</f>
        <v>119894.5</v>
      </c>
      <c r="I546" s="14"/>
    </row>
    <row r="547" spans="6:9" x14ac:dyDescent="0.25">
      <c r="F547" s="32">
        <f t="shared" si="16"/>
        <v>0.5</v>
      </c>
      <c r="G547" s="34">
        <f t="shared" si="17"/>
        <v>173</v>
      </c>
      <c r="H547" s="33">
        <f>((AFFICHÉ!$B$4)*(G547)^2)+((AFFICHÉ!$B$5)*G547)+(AFFICHÉ!$B$6)</f>
        <v>120588</v>
      </c>
      <c r="I547" s="14"/>
    </row>
    <row r="548" spans="6:9" x14ac:dyDescent="0.25">
      <c r="F548" s="32">
        <f t="shared" si="16"/>
        <v>0.5</v>
      </c>
      <c r="G548" s="34">
        <f t="shared" si="17"/>
        <v>173.5</v>
      </c>
      <c r="H548" s="33">
        <f>((AFFICHÉ!$B$4)*(G548)^2)+((AFFICHÉ!$B$5)*G548)+(AFFICHÉ!$B$6)</f>
        <v>121283.5</v>
      </c>
      <c r="I548" s="14"/>
    </row>
    <row r="549" spans="6:9" x14ac:dyDescent="0.25">
      <c r="F549" s="32">
        <f t="shared" si="16"/>
        <v>0.5</v>
      </c>
      <c r="G549" s="34">
        <f t="shared" si="17"/>
        <v>174</v>
      </c>
      <c r="H549" s="33">
        <f>((AFFICHÉ!$B$4)*(G549)^2)+((AFFICHÉ!$B$5)*G549)+(AFFICHÉ!$B$6)</f>
        <v>121981</v>
      </c>
      <c r="I549" s="14"/>
    </row>
    <row r="550" spans="6:9" x14ac:dyDescent="0.25">
      <c r="F550" s="32">
        <f t="shared" si="16"/>
        <v>0.5</v>
      </c>
      <c r="G550" s="34">
        <f t="shared" si="17"/>
        <v>174.5</v>
      </c>
      <c r="H550" s="33">
        <f>((AFFICHÉ!$B$4)*(G550)^2)+((AFFICHÉ!$B$5)*G550)+(AFFICHÉ!$B$6)</f>
        <v>122680.5</v>
      </c>
      <c r="I550" s="14"/>
    </row>
    <row r="551" spans="6:9" x14ac:dyDescent="0.25">
      <c r="F551" s="32">
        <f t="shared" si="16"/>
        <v>0.5</v>
      </c>
      <c r="G551" s="34">
        <f t="shared" si="17"/>
        <v>175</v>
      </c>
      <c r="H551" s="33">
        <f>((AFFICHÉ!$B$4)*(G551)^2)+((AFFICHÉ!$B$5)*G551)+(AFFICHÉ!$B$6)</f>
        <v>123382</v>
      </c>
      <c r="I551" s="14"/>
    </row>
    <row r="552" spans="6:9" x14ac:dyDescent="0.25">
      <c r="F552" s="32">
        <f t="shared" si="16"/>
        <v>0.5</v>
      </c>
      <c r="G552" s="34">
        <f t="shared" si="17"/>
        <v>175.5</v>
      </c>
      <c r="H552" s="33">
        <f>((AFFICHÉ!$B$4)*(G552)^2)+((AFFICHÉ!$B$5)*G552)+(AFFICHÉ!$B$6)</f>
        <v>124085.5</v>
      </c>
      <c r="I552" s="14"/>
    </row>
    <row r="553" spans="6:9" x14ac:dyDescent="0.25">
      <c r="F553" s="32">
        <f t="shared" si="16"/>
        <v>0.5</v>
      </c>
      <c r="G553" s="34">
        <f t="shared" si="17"/>
        <v>176</v>
      </c>
      <c r="H553" s="33">
        <f>((AFFICHÉ!$B$4)*(G553)^2)+((AFFICHÉ!$B$5)*G553)+(AFFICHÉ!$B$6)</f>
        <v>124791</v>
      </c>
      <c r="I553" s="14"/>
    </row>
    <row r="554" spans="6:9" x14ac:dyDescent="0.25">
      <c r="F554" s="32">
        <f t="shared" si="16"/>
        <v>0.5</v>
      </c>
      <c r="G554" s="34">
        <f t="shared" si="17"/>
        <v>176.5</v>
      </c>
      <c r="H554" s="33">
        <f>((AFFICHÉ!$B$4)*(G554)^2)+((AFFICHÉ!$B$5)*G554)+(AFFICHÉ!$B$6)</f>
        <v>125498.5</v>
      </c>
      <c r="I554" s="14"/>
    </row>
    <row r="555" spans="6:9" x14ac:dyDescent="0.25">
      <c r="F555" s="32">
        <f t="shared" si="16"/>
        <v>0.5</v>
      </c>
      <c r="G555" s="34">
        <f t="shared" si="17"/>
        <v>177</v>
      </c>
      <c r="H555" s="33">
        <f>((AFFICHÉ!$B$4)*(G555)^2)+((AFFICHÉ!$B$5)*G555)+(AFFICHÉ!$B$6)</f>
        <v>126208</v>
      </c>
      <c r="I555" s="14"/>
    </row>
    <row r="556" spans="6:9" x14ac:dyDescent="0.25">
      <c r="F556" s="32">
        <f t="shared" si="16"/>
        <v>0.5</v>
      </c>
      <c r="G556" s="34">
        <f t="shared" si="17"/>
        <v>177.5</v>
      </c>
      <c r="H556" s="33">
        <f>((AFFICHÉ!$B$4)*(G556)^2)+((AFFICHÉ!$B$5)*G556)+(AFFICHÉ!$B$6)</f>
        <v>126919.5</v>
      </c>
      <c r="I556" s="14"/>
    </row>
    <row r="557" spans="6:9" x14ac:dyDescent="0.25">
      <c r="F557" s="32">
        <f t="shared" si="16"/>
        <v>0.5</v>
      </c>
      <c r="G557" s="34">
        <f t="shared" si="17"/>
        <v>178</v>
      </c>
      <c r="H557" s="33">
        <f>((AFFICHÉ!$B$4)*(G557)^2)+((AFFICHÉ!$B$5)*G557)+(AFFICHÉ!$B$6)</f>
        <v>127633</v>
      </c>
      <c r="I557" s="14"/>
    </row>
    <row r="558" spans="6:9" x14ac:dyDescent="0.25">
      <c r="F558" s="32">
        <f t="shared" si="16"/>
        <v>0.5</v>
      </c>
      <c r="G558" s="34">
        <f t="shared" si="17"/>
        <v>178.5</v>
      </c>
      <c r="H558" s="33">
        <f>((AFFICHÉ!$B$4)*(G558)^2)+((AFFICHÉ!$B$5)*G558)+(AFFICHÉ!$B$6)</f>
        <v>128348.5</v>
      </c>
      <c r="I558" s="14"/>
    </row>
    <row r="559" spans="6:9" x14ac:dyDescent="0.25">
      <c r="F559" s="32">
        <f t="shared" si="16"/>
        <v>0.5</v>
      </c>
      <c r="G559" s="34">
        <f t="shared" si="17"/>
        <v>179</v>
      </c>
      <c r="H559" s="33">
        <f>((AFFICHÉ!$B$4)*(G559)^2)+((AFFICHÉ!$B$5)*G559)+(AFFICHÉ!$B$6)</f>
        <v>129066</v>
      </c>
      <c r="I559" s="14"/>
    </row>
    <row r="560" spans="6:9" x14ac:dyDescent="0.25">
      <c r="F560" s="32">
        <f t="shared" si="16"/>
        <v>0.5</v>
      </c>
      <c r="G560" s="34">
        <f t="shared" si="17"/>
        <v>179.5</v>
      </c>
      <c r="H560" s="33">
        <f>((AFFICHÉ!$B$4)*(G560)^2)+((AFFICHÉ!$B$5)*G560)+(AFFICHÉ!$B$6)</f>
        <v>129785.5</v>
      </c>
      <c r="I560" s="14"/>
    </row>
    <row r="561" spans="6:9" x14ac:dyDescent="0.25">
      <c r="F561" s="32">
        <f t="shared" si="16"/>
        <v>0.5</v>
      </c>
      <c r="G561" s="34">
        <f t="shared" si="17"/>
        <v>180</v>
      </c>
      <c r="H561" s="33">
        <f>((AFFICHÉ!$B$4)*(G561)^2)+((AFFICHÉ!$B$5)*G561)+(AFFICHÉ!$B$6)</f>
        <v>130507</v>
      </c>
      <c r="I561" s="14"/>
    </row>
    <row r="562" spans="6:9" x14ac:dyDescent="0.25">
      <c r="F562" s="32">
        <f t="shared" si="16"/>
        <v>0.5</v>
      </c>
      <c r="G562" s="34">
        <f t="shared" si="17"/>
        <v>180.5</v>
      </c>
      <c r="H562" s="33">
        <f>((AFFICHÉ!$B$4)*(G562)^2)+((AFFICHÉ!$B$5)*G562)+(AFFICHÉ!$B$6)</f>
        <v>131230.5</v>
      </c>
      <c r="I562" s="14"/>
    </row>
    <row r="563" spans="6:9" x14ac:dyDescent="0.25">
      <c r="F563" s="32">
        <f t="shared" si="16"/>
        <v>0.5</v>
      </c>
      <c r="G563" s="34">
        <f t="shared" si="17"/>
        <v>181</v>
      </c>
      <c r="H563" s="33">
        <f>((AFFICHÉ!$B$4)*(G563)^2)+((AFFICHÉ!$B$5)*G563)+(AFFICHÉ!$B$6)</f>
        <v>131956</v>
      </c>
      <c r="I563" s="14"/>
    </row>
    <row r="564" spans="6:9" x14ac:dyDescent="0.25">
      <c r="F564" s="32">
        <f t="shared" si="16"/>
        <v>0.5</v>
      </c>
      <c r="G564" s="34">
        <f t="shared" si="17"/>
        <v>181.5</v>
      </c>
      <c r="H564" s="33">
        <f>((AFFICHÉ!$B$4)*(G564)^2)+((AFFICHÉ!$B$5)*G564)+(AFFICHÉ!$B$6)</f>
        <v>132683.5</v>
      </c>
      <c r="I564" s="14"/>
    </row>
    <row r="565" spans="6:9" x14ac:dyDescent="0.25">
      <c r="F565" s="32">
        <f t="shared" si="16"/>
        <v>0.5</v>
      </c>
      <c r="G565" s="34">
        <f t="shared" si="17"/>
        <v>182</v>
      </c>
      <c r="H565" s="33">
        <f>((AFFICHÉ!$B$4)*(G565)^2)+((AFFICHÉ!$B$5)*G565)+(AFFICHÉ!$B$6)</f>
        <v>133413</v>
      </c>
      <c r="I565" s="14"/>
    </row>
    <row r="566" spans="6:9" x14ac:dyDescent="0.25">
      <c r="F566" s="32">
        <f t="shared" si="16"/>
        <v>0.5</v>
      </c>
      <c r="G566" s="34">
        <f t="shared" si="17"/>
        <v>182.5</v>
      </c>
      <c r="H566" s="33">
        <f>((AFFICHÉ!$B$4)*(G566)^2)+((AFFICHÉ!$B$5)*G566)+(AFFICHÉ!$B$6)</f>
        <v>134144.5</v>
      </c>
      <c r="I566" s="14"/>
    </row>
    <row r="567" spans="6:9" x14ac:dyDescent="0.25">
      <c r="F567" s="32">
        <f t="shared" si="16"/>
        <v>0.5</v>
      </c>
      <c r="G567" s="34">
        <f t="shared" si="17"/>
        <v>183</v>
      </c>
      <c r="H567" s="33">
        <f>((AFFICHÉ!$B$4)*(G567)^2)+((AFFICHÉ!$B$5)*G567)+(AFFICHÉ!$B$6)</f>
        <v>134878</v>
      </c>
      <c r="I567" s="14"/>
    </row>
    <row r="568" spans="6:9" x14ac:dyDescent="0.25">
      <c r="F568" s="32">
        <f t="shared" si="16"/>
        <v>0.5</v>
      </c>
      <c r="G568" s="34">
        <f t="shared" si="17"/>
        <v>183.5</v>
      </c>
      <c r="H568" s="33">
        <f>((AFFICHÉ!$B$4)*(G568)^2)+((AFFICHÉ!$B$5)*G568)+(AFFICHÉ!$B$6)</f>
        <v>135613.5</v>
      </c>
      <c r="I568" s="14"/>
    </row>
    <row r="569" spans="6:9" x14ac:dyDescent="0.25">
      <c r="F569" s="32">
        <f t="shared" si="16"/>
        <v>0.5</v>
      </c>
      <c r="G569" s="34">
        <f t="shared" si="17"/>
        <v>184</v>
      </c>
      <c r="H569" s="33">
        <f>((AFFICHÉ!$B$4)*(G569)^2)+((AFFICHÉ!$B$5)*G569)+(AFFICHÉ!$B$6)</f>
        <v>136351</v>
      </c>
      <c r="I569" s="14"/>
    </row>
    <row r="570" spans="6:9" x14ac:dyDescent="0.25">
      <c r="F570" s="32">
        <f t="shared" si="16"/>
        <v>0.5</v>
      </c>
      <c r="G570" s="34">
        <f t="shared" si="17"/>
        <v>184.5</v>
      </c>
      <c r="H570" s="33">
        <f>((AFFICHÉ!$B$4)*(G570)^2)+((AFFICHÉ!$B$5)*G570)+(AFFICHÉ!$B$6)</f>
        <v>137090.5</v>
      </c>
      <c r="I570" s="14"/>
    </row>
    <row r="571" spans="6:9" x14ac:dyDescent="0.25">
      <c r="F571" s="32">
        <f t="shared" si="16"/>
        <v>0.5</v>
      </c>
      <c r="G571" s="34">
        <f t="shared" si="17"/>
        <v>185</v>
      </c>
      <c r="H571" s="33">
        <f>((AFFICHÉ!$B$4)*(G571)^2)+((AFFICHÉ!$B$5)*G571)+(AFFICHÉ!$B$6)</f>
        <v>137832</v>
      </c>
      <c r="I571" s="14"/>
    </row>
    <row r="572" spans="6:9" x14ac:dyDescent="0.25">
      <c r="F572" s="32">
        <f t="shared" si="16"/>
        <v>0.5</v>
      </c>
      <c r="G572" s="34">
        <f t="shared" si="17"/>
        <v>185.5</v>
      </c>
      <c r="H572" s="33">
        <f>((AFFICHÉ!$B$4)*(G572)^2)+((AFFICHÉ!$B$5)*G572)+(AFFICHÉ!$B$6)</f>
        <v>138575.5</v>
      </c>
      <c r="I572" s="14"/>
    </row>
    <row r="573" spans="6:9" x14ac:dyDescent="0.25">
      <c r="F573" s="32">
        <f t="shared" si="16"/>
        <v>0.5</v>
      </c>
      <c r="G573" s="34">
        <f t="shared" si="17"/>
        <v>186</v>
      </c>
      <c r="H573" s="33">
        <f>((AFFICHÉ!$B$4)*(G573)^2)+((AFFICHÉ!$B$5)*G573)+(AFFICHÉ!$B$6)</f>
        <v>139321</v>
      </c>
      <c r="I573" s="14"/>
    </row>
    <row r="574" spans="6:9" x14ac:dyDescent="0.25">
      <c r="F574" s="32">
        <f t="shared" si="16"/>
        <v>0.5</v>
      </c>
      <c r="G574" s="34">
        <f t="shared" si="17"/>
        <v>186.5</v>
      </c>
      <c r="H574" s="33">
        <f>((AFFICHÉ!$B$4)*(G574)^2)+((AFFICHÉ!$B$5)*G574)+(AFFICHÉ!$B$6)</f>
        <v>140068.5</v>
      </c>
      <c r="I574" s="14"/>
    </row>
    <row r="575" spans="6:9" x14ac:dyDescent="0.25">
      <c r="F575" s="32">
        <f t="shared" si="16"/>
        <v>0.5</v>
      </c>
      <c r="G575" s="34">
        <f t="shared" si="17"/>
        <v>187</v>
      </c>
      <c r="H575" s="33">
        <f>((AFFICHÉ!$B$4)*(G575)^2)+((AFFICHÉ!$B$5)*G575)+(AFFICHÉ!$B$6)</f>
        <v>140818</v>
      </c>
      <c r="I575" s="14"/>
    </row>
    <row r="576" spans="6:9" x14ac:dyDescent="0.25">
      <c r="F576" s="32">
        <f t="shared" si="16"/>
        <v>0.5</v>
      </c>
      <c r="G576" s="34">
        <f t="shared" si="17"/>
        <v>187.5</v>
      </c>
      <c r="H576" s="33">
        <f>((AFFICHÉ!$B$4)*(G576)^2)+((AFFICHÉ!$B$5)*G576)+(AFFICHÉ!$B$6)</f>
        <v>141569.5</v>
      </c>
      <c r="I576" s="14"/>
    </row>
    <row r="577" spans="6:9" x14ac:dyDescent="0.25">
      <c r="F577" s="32">
        <f t="shared" si="16"/>
        <v>0.5</v>
      </c>
      <c r="G577" s="34">
        <f t="shared" si="17"/>
        <v>188</v>
      </c>
      <c r="H577" s="33">
        <f>((AFFICHÉ!$B$4)*(G577)^2)+((AFFICHÉ!$B$5)*G577)+(AFFICHÉ!$B$6)</f>
        <v>142323</v>
      </c>
      <c r="I577" s="14"/>
    </row>
    <row r="578" spans="6:9" x14ac:dyDescent="0.25">
      <c r="F578" s="32">
        <f t="shared" si="16"/>
        <v>0.5</v>
      </c>
      <c r="G578" s="34">
        <f t="shared" si="17"/>
        <v>188.5</v>
      </c>
      <c r="H578" s="33">
        <f>((AFFICHÉ!$B$4)*(G578)^2)+((AFFICHÉ!$B$5)*G578)+(AFFICHÉ!$B$6)</f>
        <v>143078.5</v>
      </c>
      <c r="I578" s="14"/>
    </row>
    <row r="579" spans="6:9" x14ac:dyDescent="0.25">
      <c r="F579" s="32">
        <f t="shared" ref="F579:F642" si="18">F578</f>
        <v>0.5</v>
      </c>
      <c r="G579" s="34">
        <f t="shared" ref="G579:G642" si="19">G578+F578</f>
        <v>189</v>
      </c>
      <c r="H579" s="33">
        <f>((AFFICHÉ!$B$4)*(G579)^2)+((AFFICHÉ!$B$5)*G579)+(AFFICHÉ!$B$6)</f>
        <v>143836</v>
      </c>
      <c r="I579" s="14"/>
    </row>
    <row r="580" spans="6:9" x14ac:dyDescent="0.25">
      <c r="F580" s="32">
        <f t="shared" si="18"/>
        <v>0.5</v>
      </c>
      <c r="G580" s="34">
        <f t="shared" si="19"/>
        <v>189.5</v>
      </c>
      <c r="H580" s="33">
        <f>((AFFICHÉ!$B$4)*(G580)^2)+((AFFICHÉ!$B$5)*G580)+(AFFICHÉ!$B$6)</f>
        <v>144595.5</v>
      </c>
      <c r="I580" s="14"/>
    </row>
    <row r="581" spans="6:9" x14ac:dyDescent="0.25">
      <c r="F581" s="32">
        <f t="shared" si="18"/>
        <v>0.5</v>
      </c>
      <c r="G581" s="34">
        <f t="shared" si="19"/>
        <v>190</v>
      </c>
      <c r="H581" s="33">
        <f>((AFFICHÉ!$B$4)*(G581)^2)+((AFFICHÉ!$B$5)*G581)+(AFFICHÉ!$B$6)</f>
        <v>145357</v>
      </c>
      <c r="I581" s="14"/>
    </row>
    <row r="582" spans="6:9" x14ac:dyDescent="0.25">
      <c r="F582" s="32">
        <f t="shared" si="18"/>
        <v>0.5</v>
      </c>
      <c r="G582" s="34">
        <f t="shared" si="19"/>
        <v>190.5</v>
      </c>
      <c r="H582" s="33">
        <f>((AFFICHÉ!$B$4)*(G582)^2)+((AFFICHÉ!$B$5)*G582)+(AFFICHÉ!$B$6)</f>
        <v>146120.5</v>
      </c>
      <c r="I582" s="14"/>
    </row>
    <row r="583" spans="6:9" x14ac:dyDescent="0.25">
      <c r="F583" s="32">
        <f t="shared" si="18"/>
        <v>0.5</v>
      </c>
      <c r="G583" s="34">
        <f t="shared" si="19"/>
        <v>191</v>
      </c>
      <c r="H583" s="33">
        <f>((AFFICHÉ!$B$4)*(G583)^2)+((AFFICHÉ!$B$5)*G583)+(AFFICHÉ!$B$6)</f>
        <v>146886</v>
      </c>
      <c r="I583" s="14"/>
    </row>
    <row r="584" spans="6:9" x14ac:dyDescent="0.25">
      <c r="F584" s="32">
        <f t="shared" si="18"/>
        <v>0.5</v>
      </c>
      <c r="G584" s="34">
        <f t="shared" si="19"/>
        <v>191.5</v>
      </c>
      <c r="H584" s="33">
        <f>((AFFICHÉ!$B$4)*(G584)^2)+((AFFICHÉ!$B$5)*G584)+(AFFICHÉ!$B$6)</f>
        <v>147653.5</v>
      </c>
      <c r="I584" s="14"/>
    </row>
    <row r="585" spans="6:9" x14ac:dyDescent="0.25">
      <c r="F585" s="32">
        <f t="shared" si="18"/>
        <v>0.5</v>
      </c>
      <c r="G585" s="34">
        <f t="shared" si="19"/>
        <v>192</v>
      </c>
      <c r="H585" s="33">
        <f>((AFFICHÉ!$B$4)*(G585)^2)+((AFFICHÉ!$B$5)*G585)+(AFFICHÉ!$B$6)</f>
        <v>148423</v>
      </c>
      <c r="I585" s="14"/>
    </row>
    <row r="586" spans="6:9" x14ac:dyDescent="0.25">
      <c r="F586" s="32">
        <f t="shared" si="18"/>
        <v>0.5</v>
      </c>
      <c r="G586" s="34">
        <f t="shared" si="19"/>
        <v>192.5</v>
      </c>
      <c r="H586" s="33">
        <f>((AFFICHÉ!$B$4)*(G586)^2)+((AFFICHÉ!$B$5)*G586)+(AFFICHÉ!$B$6)</f>
        <v>149194.5</v>
      </c>
      <c r="I586" s="14"/>
    </row>
    <row r="587" spans="6:9" x14ac:dyDescent="0.25">
      <c r="F587" s="32">
        <f t="shared" si="18"/>
        <v>0.5</v>
      </c>
      <c r="G587" s="34">
        <f t="shared" si="19"/>
        <v>193</v>
      </c>
      <c r="H587" s="33">
        <f>((AFFICHÉ!$B$4)*(G587)^2)+((AFFICHÉ!$B$5)*G587)+(AFFICHÉ!$B$6)</f>
        <v>149968</v>
      </c>
      <c r="I587" s="14"/>
    </row>
    <row r="588" spans="6:9" x14ac:dyDescent="0.25">
      <c r="F588" s="32">
        <f t="shared" si="18"/>
        <v>0.5</v>
      </c>
      <c r="G588" s="34">
        <f t="shared" si="19"/>
        <v>193.5</v>
      </c>
      <c r="H588" s="33">
        <f>((AFFICHÉ!$B$4)*(G588)^2)+((AFFICHÉ!$B$5)*G588)+(AFFICHÉ!$B$6)</f>
        <v>150743.5</v>
      </c>
      <c r="I588" s="14"/>
    </row>
    <row r="589" spans="6:9" x14ac:dyDescent="0.25">
      <c r="F589" s="32">
        <f t="shared" si="18"/>
        <v>0.5</v>
      </c>
      <c r="G589" s="34">
        <f t="shared" si="19"/>
        <v>194</v>
      </c>
      <c r="H589" s="33">
        <f>((AFFICHÉ!$B$4)*(G589)^2)+((AFFICHÉ!$B$5)*G589)+(AFFICHÉ!$B$6)</f>
        <v>151521</v>
      </c>
      <c r="I589" s="14"/>
    </row>
    <row r="590" spans="6:9" x14ac:dyDescent="0.25">
      <c r="F590" s="32">
        <f t="shared" si="18"/>
        <v>0.5</v>
      </c>
      <c r="G590" s="34">
        <f t="shared" si="19"/>
        <v>194.5</v>
      </c>
      <c r="H590" s="33">
        <f>((AFFICHÉ!$B$4)*(G590)^2)+((AFFICHÉ!$B$5)*G590)+(AFFICHÉ!$B$6)</f>
        <v>152300.5</v>
      </c>
      <c r="I590" s="14"/>
    </row>
    <row r="591" spans="6:9" x14ac:dyDescent="0.25">
      <c r="F591" s="32">
        <f t="shared" si="18"/>
        <v>0.5</v>
      </c>
      <c r="G591" s="34">
        <f t="shared" si="19"/>
        <v>195</v>
      </c>
      <c r="H591" s="33">
        <f>((AFFICHÉ!$B$4)*(G591)^2)+((AFFICHÉ!$B$5)*G591)+(AFFICHÉ!$B$6)</f>
        <v>153082</v>
      </c>
      <c r="I591" s="14"/>
    </row>
    <row r="592" spans="6:9" x14ac:dyDescent="0.25">
      <c r="F592" s="32">
        <f t="shared" si="18"/>
        <v>0.5</v>
      </c>
      <c r="G592" s="34">
        <f t="shared" si="19"/>
        <v>195.5</v>
      </c>
      <c r="H592" s="33">
        <f>((AFFICHÉ!$B$4)*(G592)^2)+((AFFICHÉ!$B$5)*G592)+(AFFICHÉ!$B$6)</f>
        <v>153865.5</v>
      </c>
      <c r="I592" s="14"/>
    </row>
    <row r="593" spans="6:9" x14ac:dyDescent="0.25">
      <c r="F593" s="32">
        <f t="shared" si="18"/>
        <v>0.5</v>
      </c>
      <c r="G593" s="34">
        <f t="shared" si="19"/>
        <v>196</v>
      </c>
      <c r="H593" s="33">
        <f>((AFFICHÉ!$B$4)*(G593)^2)+((AFFICHÉ!$B$5)*G593)+(AFFICHÉ!$B$6)</f>
        <v>154651</v>
      </c>
      <c r="I593" s="14"/>
    </row>
    <row r="594" spans="6:9" x14ac:dyDescent="0.25">
      <c r="F594" s="32">
        <f t="shared" si="18"/>
        <v>0.5</v>
      </c>
      <c r="G594" s="34">
        <f t="shared" si="19"/>
        <v>196.5</v>
      </c>
      <c r="H594" s="33">
        <f>((AFFICHÉ!$B$4)*(G594)^2)+((AFFICHÉ!$B$5)*G594)+(AFFICHÉ!$B$6)</f>
        <v>155438.5</v>
      </c>
      <c r="I594" s="14"/>
    </row>
    <row r="595" spans="6:9" x14ac:dyDescent="0.25">
      <c r="F595" s="32">
        <f t="shared" si="18"/>
        <v>0.5</v>
      </c>
      <c r="G595" s="34">
        <f t="shared" si="19"/>
        <v>197</v>
      </c>
      <c r="H595" s="33">
        <f>((AFFICHÉ!$B$4)*(G595)^2)+((AFFICHÉ!$B$5)*G595)+(AFFICHÉ!$B$6)</f>
        <v>156228</v>
      </c>
      <c r="I595" s="14"/>
    </row>
    <row r="596" spans="6:9" x14ac:dyDescent="0.25">
      <c r="F596" s="32">
        <f t="shared" si="18"/>
        <v>0.5</v>
      </c>
      <c r="G596" s="34">
        <f t="shared" si="19"/>
        <v>197.5</v>
      </c>
      <c r="H596" s="33">
        <f>((AFFICHÉ!$B$4)*(G596)^2)+((AFFICHÉ!$B$5)*G596)+(AFFICHÉ!$B$6)</f>
        <v>157019.5</v>
      </c>
      <c r="I596" s="14"/>
    </row>
    <row r="597" spans="6:9" x14ac:dyDescent="0.25">
      <c r="F597" s="32">
        <f t="shared" si="18"/>
        <v>0.5</v>
      </c>
      <c r="G597" s="34">
        <f t="shared" si="19"/>
        <v>198</v>
      </c>
      <c r="H597" s="33">
        <f>((AFFICHÉ!$B$4)*(G597)^2)+((AFFICHÉ!$B$5)*G597)+(AFFICHÉ!$B$6)</f>
        <v>157813</v>
      </c>
      <c r="I597" s="14"/>
    </row>
    <row r="598" spans="6:9" x14ac:dyDescent="0.25">
      <c r="F598" s="32">
        <f t="shared" si="18"/>
        <v>0.5</v>
      </c>
      <c r="G598" s="34">
        <f t="shared" si="19"/>
        <v>198.5</v>
      </c>
      <c r="H598" s="33">
        <f>((AFFICHÉ!$B$4)*(G598)^2)+((AFFICHÉ!$B$5)*G598)+(AFFICHÉ!$B$6)</f>
        <v>158608.5</v>
      </c>
      <c r="I598" s="14"/>
    </row>
    <row r="599" spans="6:9" x14ac:dyDescent="0.25">
      <c r="F599" s="32">
        <f t="shared" si="18"/>
        <v>0.5</v>
      </c>
      <c r="G599" s="34">
        <f t="shared" si="19"/>
        <v>199</v>
      </c>
      <c r="H599" s="33">
        <f>((AFFICHÉ!$B$4)*(G599)^2)+((AFFICHÉ!$B$5)*G599)+(AFFICHÉ!$B$6)</f>
        <v>159406</v>
      </c>
      <c r="I599" s="14"/>
    </row>
    <row r="600" spans="6:9" x14ac:dyDescent="0.25">
      <c r="F600" s="32">
        <f t="shared" si="18"/>
        <v>0.5</v>
      </c>
      <c r="G600" s="34">
        <f t="shared" si="19"/>
        <v>199.5</v>
      </c>
      <c r="H600" s="33">
        <f>((AFFICHÉ!$B$4)*(G600)^2)+((AFFICHÉ!$B$5)*G600)+(AFFICHÉ!$B$6)</f>
        <v>160205.5</v>
      </c>
      <c r="I600" s="14"/>
    </row>
    <row r="601" spans="6:9" x14ac:dyDescent="0.25">
      <c r="F601" s="32">
        <f t="shared" si="18"/>
        <v>0.5</v>
      </c>
      <c r="G601" s="34">
        <f t="shared" si="19"/>
        <v>200</v>
      </c>
      <c r="H601" s="33">
        <f>((AFFICHÉ!$B$4)*(G601)^2)+((AFFICHÉ!$B$5)*G601)+(AFFICHÉ!$B$6)</f>
        <v>161007</v>
      </c>
      <c r="I601" s="14"/>
    </row>
    <row r="602" spans="6:9" x14ac:dyDescent="0.25">
      <c r="F602" s="32">
        <f t="shared" si="18"/>
        <v>0.5</v>
      </c>
      <c r="G602" s="34">
        <f t="shared" si="19"/>
        <v>200.5</v>
      </c>
      <c r="H602" s="33">
        <f>((AFFICHÉ!$B$4)*(G602)^2)+((AFFICHÉ!$B$5)*G602)+(AFFICHÉ!$B$6)</f>
        <v>161810.5</v>
      </c>
      <c r="I602" s="14"/>
    </row>
    <row r="603" spans="6:9" x14ac:dyDescent="0.25">
      <c r="F603" s="32">
        <f t="shared" si="18"/>
        <v>0.5</v>
      </c>
      <c r="G603" s="34">
        <f t="shared" si="19"/>
        <v>201</v>
      </c>
      <c r="H603" s="33">
        <f>((AFFICHÉ!$B$4)*(G603)^2)+((AFFICHÉ!$B$5)*G603)+(AFFICHÉ!$B$6)</f>
        <v>162616</v>
      </c>
      <c r="I603" s="14"/>
    </row>
    <row r="604" spans="6:9" x14ac:dyDescent="0.25">
      <c r="F604" s="32">
        <f t="shared" si="18"/>
        <v>0.5</v>
      </c>
      <c r="G604" s="34">
        <f t="shared" si="19"/>
        <v>201.5</v>
      </c>
      <c r="H604" s="33">
        <f>((AFFICHÉ!$B$4)*(G604)^2)+((AFFICHÉ!$B$5)*G604)+(AFFICHÉ!$B$6)</f>
        <v>163423.5</v>
      </c>
      <c r="I604" s="14"/>
    </row>
    <row r="605" spans="6:9" x14ac:dyDescent="0.25">
      <c r="F605" s="32">
        <f t="shared" si="18"/>
        <v>0.5</v>
      </c>
      <c r="G605" s="34">
        <f t="shared" si="19"/>
        <v>202</v>
      </c>
      <c r="H605" s="33">
        <f>((AFFICHÉ!$B$4)*(G605)^2)+((AFFICHÉ!$B$5)*G605)+(AFFICHÉ!$B$6)</f>
        <v>164233</v>
      </c>
      <c r="I605" s="14"/>
    </row>
    <row r="606" spans="6:9" x14ac:dyDescent="0.25">
      <c r="F606" s="32">
        <f t="shared" si="18"/>
        <v>0.5</v>
      </c>
      <c r="G606" s="34">
        <f t="shared" si="19"/>
        <v>202.5</v>
      </c>
      <c r="H606" s="33">
        <f>((AFFICHÉ!$B$4)*(G606)^2)+((AFFICHÉ!$B$5)*G606)+(AFFICHÉ!$B$6)</f>
        <v>165044.5</v>
      </c>
      <c r="I606" s="14"/>
    </row>
    <row r="607" spans="6:9" x14ac:dyDescent="0.25">
      <c r="F607" s="32">
        <f t="shared" si="18"/>
        <v>0.5</v>
      </c>
      <c r="G607" s="34">
        <f t="shared" si="19"/>
        <v>203</v>
      </c>
      <c r="H607" s="33">
        <f>((AFFICHÉ!$B$4)*(G607)^2)+((AFFICHÉ!$B$5)*G607)+(AFFICHÉ!$B$6)</f>
        <v>165858</v>
      </c>
      <c r="I607" s="14"/>
    </row>
    <row r="608" spans="6:9" x14ac:dyDescent="0.25">
      <c r="F608" s="32">
        <f t="shared" si="18"/>
        <v>0.5</v>
      </c>
      <c r="G608" s="34">
        <f t="shared" si="19"/>
        <v>203.5</v>
      </c>
      <c r="H608" s="33">
        <f>((AFFICHÉ!$B$4)*(G608)^2)+((AFFICHÉ!$B$5)*G608)+(AFFICHÉ!$B$6)</f>
        <v>166673.5</v>
      </c>
      <c r="I608" s="14"/>
    </row>
    <row r="609" spans="6:9" x14ac:dyDescent="0.25">
      <c r="F609" s="32">
        <f t="shared" si="18"/>
        <v>0.5</v>
      </c>
      <c r="G609" s="34">
        <f t="shared" si="19"/>
        <v>204</v>
      </c>
      <c r="H609" s="33">
        <f>((AFFICHÉ!$B$4)*(G609)^2)+((AFFICHÉ!$B$5)*G609)+(AFFICHÉ!$B$6)</f>
        <v>167491</v>
      </c>
      <c r="I609" s="14"/>
    </row>
    <row r="610" spans="6:9" x14ac:dyDescent="0.25">
      <c r="F610" s="32">
        <f t="shared" si="18"/>
        <v>0.5</v>
      </c>
      <c r="G610" s="34">
        <f t="shared" si="19"/>
        <v>204.5</v>
      </c>
      <c r="H610" s="33">
        <f>((AFFICHÉ!$B$4)*(G610)^2)+((AFFICHÉ!$B$5)*G610)+(AFFICHÉ!$B$6)</f>
        <v>168310.5</v>
      </c>
      <c r="I610" s="14"/>
    </row>
    <row r="611" spans="6:9" x14ac:dyDescent="0.25">
      <c r="F611" s="32">
        <f t="shared" si="18"/>
        <v>0.5</v>
      </c>
      <c r="G611" s="34">
        <f t="shared" si="19"/>
        <v>205</v>
      </c>
      <c r="H611" s="33">
        <f>((AFFICHÉ!$B$4)*(G611)^2)+((AFFICHÉ!$B$5)*G611)+(AFFICHÉ!$B$6)</f>
        <v>169132</v>
      </c>
      <c r="I611" s="14"/>
    </row>
    <row r="612" spans="6:9" x14ac:dyDescent="0.25">
      <c r="F612" s="32">
        <f t="shared" si="18"/>
        <v>0.5</v>
      </c>
      <c r="G612" s="34">
        <f t="shared" si="19"/>
        <v>205.5</v>
      </c>
      <c r="H612" s="33">
        <f>((AFFICHÉ!$B$4)*(G612)^2)+((AFFICHÉ!$B$5)*G612)+(AFFICHÉ!$B$6)</f>
        <v>169955.5</v>
      </c>
      <c r="I612" s="14"/>
    </row>
    <row r="613" spans="6:9" x14ac:dyDescent="0.25">
      <c r="F613" s="32">
        <f t="shared" si="18"/>
        <v>0.5</v>
      </c>
      <c r="G613" s="34">
        <f t="shared" si="19"/>
        <v>206</v>
      </c>
      <c r="H613" s="33">
        <f>((AFFICHÉ!$B$4)*(G613)^2)+((AFFICHÉ!$B$5)*G613)+(AFFICHÉ!$B$6)</f>
        <v>170781</v>
      </c>
      <c r="I613" s="14"/>
    </row>
    <row r="614" spans="6:9" x14ac:dyDescent="0.25">
      <c r="F614" s="32">
        <f t="shared" si="18"/>
        <v>0.5</v>
      </c>
      <c r="G614" s="34">
        <f t="shared" si="19"/>
        <v>206.5</v>
      </c>
      <c r="H614" s="33">
        <f>((AFFICHÉ!$B$4)*(G614)^2)+((AFFICHÉ!$B$5)*G614)+(AFFICHÉ!$B$6)</f>
        <v>171608.5</v>
      </c>
      <c r="I614" s="14"/>
    </row>
    <row r="615" spans="6:9" x14ac:dyDescent="0.25">
      <c r="F615" s="32">
        <f t="shared" si="18"/>
        <v>0.5</v>
      </c>
      <c r="G615" s="34">
        <f t="shared" si="19"/>
        <v>207</v>
      </c>
      <c r="H615" s="33">
        <f>((AFFICHÉ!$B$4)*(G615)^2)+((AFFICHÉ!$B$5)*G615)+(AFFICHÉ!$B$6)</f>
        <v>172438</v>
      </c>
      <c r="I615" s="14"/>
    </row>
    <row r="616" spans="6:9" x14ac:dyDescent="0.25">
      <c r="F616" s="32">
        <f t="shared" si="18"/>
        <v>0.5</v>
      </c>
      <c r="G616" s="34">
        <f t="shared" si="19"/>
        <v>207.5</v>
      </c>
      <c r="H616" s="33">
        <f>((AFFICHÉ!$B$4)*(G616)^2)+((AFFICHÉ!$B$5)*G616)+(AFFICHÉ!$B$6)</f>
        <v>173269.5</v>
      </c>
      <c r="I616" s="14"/>
    </row>
    <row r="617" spans="6:9" x14ac:dyDescent="0.25">
      <c r="F617" s="32">
        <f t="shared" si="18"/>
        <v>0.5</v>
      </c>
      <c r="G617" s="34">
        <f t="shared" si="19"/>
        <v>208</v>
      </c>
      <c r="H617" s="33">
        <f>((AFFICHÉ!$B$4)*(G617)^2)+((AFFICHÉ!$B$5)*G617)+(AFFICHÉ!$B$6)</f>
        <v>174103</v>
      </c>
      <c r="I617" s="14"/>
    </row>
    <row r="618" spans="6:9" x14ac:dyDescent="0.25">
      <c r="F618" s="32">
        <f t="shared" si="18"/>
        <v>0.5</v>
      </c>
      <c r="G618" s="34">
        <f t="shared" si="19"/>
        <v>208.5</v>
      </c>
      <c r="H618" s="33">
        <f>((AFFICHÉ!$B$4)*(G618)^2)+((AFFICHÉ!$B$5)*G618)+(AFFICHÉ!$B$6)</f>
        <v>174938.5</v>
      </c>
      <c r="I618" s="14"/>
    </row>
    <row r="619" spans="6:9" x14ac:dyDescent="0.25">
      <c r="F619" s="32">
        <f t="shared" si="18"/>
        <v>0.5</v>
      </c>
      <c r="G619" s="34">
        <f t="shared" si="19"/>
        <v>209</v>
      </c>
      <c r="H619" s="33">
        <f>((AFFICHÉ!$B$4)*(G619)^2)+((AFFICHÉ!$B$5)*G619)+(AFFICHÉ!$B$6)</f>
        <v>175776</v>
      </c>
      <c r="I619" s="14"/>
    </row>
    <row r="620" spans="6:9" x14ac:dyDescent="0.25">
      <c r="F620" s="32">
        <f t="shared" si="18"/>
        <v>0.5</v>
      </c>
      <c r="G620" s="34">
        <f t="shared" si="19"/>
        <v>209.5</v>
      </c>
      <c r="H620" s="33">
        <f>((AFFICHÉ!$B$4)*(G620)^2)+((AFFICHÉ!$B$5)*G620)+(AFFICHÉ!$B$6)</f>
        <v>176615.5</v>
      </c>
      <c r="I620" s="14"/>
    </row>
    <row r="621" spans="6:9" x14ac:dyDescent="0.25">
      <c r="F621" s="32">
        <f t="shared" si="18"/>
        <v>0.5</v>
      </c>
      <c r="G621" s="34">
        <f t="shared" si="19"/>
        <v>210</v>
      </c>
      <c r="H621" s="33">
        <f>((AFFICHÉ!$B$4)*(G621)^2)+((AFFICHÉ!$B$5)*G621)+(AFFICHÉ!$B$6)</f>
        <v>177457</v>
      </c>
      <c r="I621" s="14"/>
    </row>
    <row r="622" spans="6:9" x14ac:dyDescent="0.25">
      <c r="F622" s="32">
        <f t="shared" si="18"/>
        <v>0.5</v>
      </c>
      <c r="G622" s="34">
        <f t="shared" si="19"/>
        <v>210.5</v>
      </c>
      <c r="H622" s="33">
        <f>((AFFICHÉ!$B$4)*(G622)^2)+((AFFICHÉ!$B$5)*G622)+(AFFICHÉ!$B$6)</f>
        <v>178300.5</v>
      </c>
      <c r="I622" s="14"/>
    </row>
    <row r="623" spans="6:9" x14ac:dyDescent="0.25">
      <c r="F623" s="32">
        <f t="shared" si="18"/>
        <v>0.5</v>
      </c>
      <c r="G623" s="34">
        <f t="shared" si="19"/>
        <v>211</v>
      </c>
      <c r="H623" s="33">
        <f>((AFFICHÉ!$B$4)*(G623)^2)+((AFFICHÉ!$B$5)*G623)+(AFFICHÉ!$B$6)</f>
        <v>179146</v>
      </c>
      <c r="I623" s="14"/>
    </row>
    <row r="624" spans="6:9" x14ac:dyDescent="0.25">
      <c r="F624" s="32">
        <f t="shared" si="18"/>
        <v>0.5</v>
      </c>
      <c r="G624" s="34">
        <f t="shared" si="19"/>
        <v>211.5</v>
      </c>
      <c r="H624" s="33">
        <f>((AFFICHÉ!$B$4)*(G624)^2)+((AFFICHÉ!$B$5)*G624)+(AFFICHÉ!$B$6)</f>
        <v>179993.5</v>
      </c>
      <c r="I624" s="14"/>
    </row>
    <row r="625" spans="6:9" x14ac:dyDescent="0.25">
      <c r="F625" s="32">
        <f t="shared" si="18"/>
        <v>0.5</v>
      </c>
      <c r="G625" s="34">
        <f t="shared" si="19"/>
        <v>212</v>
      </c>
      <c r="H625" s="33">
        <f>((AFFICHÉ!$B$4)*(G625)^2)+((AFFICHÉ!$B$5)*G625)+(AFFICHÉ!$B$6)</f>
        <v>180843</v>
      </c>
      <c r="I625" s="14"/>
    </row>
    <row r="626" spans="6:9" x14ac:dyDescent="0.25">
      <c r="F626" s="32">
        <f t="shared" si="18"/>
        <v>0.5</v>
      </c>
      <c r="G626" s="34">
        <f t="shared" si="19"/>
        <v>212.5</v>
      </c>
      <c r="H626" s="33">
        <f>((AFFICHÉ!$B$4)*(G626)^2)+((AFFICHÉ!$B$5)*G626)+(AFFICHÉ!$B$6)</f>
        <v>181694.5</v>
      </c>
      <c r="I626" s="14"/>
    </row>
    <row r="627" spans="6:9" x14ac:dyDescent="0.25">
      <c r="F627" s="32">
        <f t="shared" si="18"/>
        <v>0.5</v>
      </c>
      <c r="G627" s="34">
        <f t="shared" si="19"/>
        <v>213</v>
      </c>
      <c r="H627" s="33">
        <f>((AFFICHÉ!$B$4)*(G627)^2)+((AFFICHÉ!$B$5)*G627)+(AFFICHÉ!$B$6)</f>
        <v>182548</v>
      </c>
      <c r="I627" s="14"/>
    </row>
    <row r="628" spans="6:9" x14ac:dyDescent="0.25">
      <c r="F628" s="32">
        <f t="shared" si="18"/>
        <v>0.5</v>
      </c>
      <c r="G628" s="34">
        <f t="shared" si="19"/>
        <v>213.5</v>
      </c>
      <c r="H628" s="33">
        <f>((AFFICHÉ!$B$4)*(G628)^2)+((AFFICHÉ!$B$5)*G628)+(AFFICHÉ!$B$6)</f>
        <v>183403.5</v>
      </c>
      <c r="I628" s="14"/>
    </row>
    <row r="629" spans="6:9" x14ac:dyDescent="0.25">
      <c r="F629" s="32">
        <f t="shared" si="18"/>
        <v>0.5</v>
      </c>
      <c r="G629" s="34">
        <f t="shared" si="19"/>
        <v>214</v>
      </c>
      <c r="H629" s="33">
        <f>((AFFICHÉ!$B$4)*(G629)^2)+((AFFICHÉ!$B$5)*G629)+(AFFICHÉ!$B$6)</f>
        <v>184261</v>
      </c>
      <c r="I629" s="14"/>
    </row>
    <row r="630" spans="6:9" x14ac:dyDescent="0.25">
      <c r="F630" s="32">
        <f t="shared" si="18"/>
        <v>0.5</v>
      </c>
      <c r="G630" s="34">
        <f t="shared" si="19"/>
        <v>214.5</v>
      </c>
      <c r="H630" s="33">
        <f>((AFFICHÉ!$B$4)*(G630)^2)+((AFFICHÉ!$B$5)*G630)+(AFFICHÉ!$B$6)</f>
        <v>185120.5</v>
      </c>
      <c r="I630" s="14"/>
    </row>
    <row r="631" spans="6:9" x14ac:dyDescent="0.25">
      <c r="F631" s="32">
        <f t="shared" si="18"/>
        <v>0.5</v>
      </c>
      <c r="G631" s="34">
        <f t="shared" si="19"/>
        <v>215</v>
      </c>
      <c r="H631" s="33">
        <f>((AFFICHÉ!$B$4)*(G631)^2)+((AFFICHÉ!$B$5)*G631)+(AFFICHÉ!$B$6)</f>
        <v>185982</v>
      </c>
      <c r="I631" s="14"/>
    </row>
    <row r="632" spans="6:9" x14ac:dyDescent="0.25">
      <c r="F632" s="32">
        <f t="shared" si="18"/>
        <v>0.5</v>
      </c>
      <c r="G632" s="34">
        <f t="shared" si="19"/>
        <v>215.5</v>
      </c>
      <c r="H632" s="33">
        <f>((AFFICHÉ!$B$4)*(G632)^2)+((AFFICHÉ!$B$5)*G632)+(AFFICHÉ!$B$6)</f>
        <v>186845.5</v>
      </c>
      <c r="I632" s="14"/>
    </row>
    <row r="633" spans="6:9" x14ac:dyDescent="0.25">
      <c r="F633" s="32">
        <f t="shared" si="18"/>
        <v>0.5</v>
      </c>
      <c r="G633" s="34">
        <f t="shared" si="19"/>
        <v>216</v>
      </c>
      <c r="H633" s="33">
        <f>((AFFICHÉ!$B$4)*(G633)^2)+((AFFICHÉ!$B$5)*G633)+(AFFICHÉ!$B$6)</f>
        <v>187711</v>
      </c>
      <c r="I633" s="14"/>
    </row>
    <row r="634" spans="6:9" x14ac:dyDescent="0.25">
      <c r="F634" s="32">
        <f t="shared" si="18"/>
        <v>0.5</v>
      </c>
      <c r="G634" s="34">
        <f t="shared" si="19"/>
        <v>216.5</v>
      </c>
      <c r="H634" s="33">
        <f>((AFFICHÉ!$B$4)*(G634)^2)+((AFFICHÉ!$B$5)*G634)+(AFFICHÉ!$B$6)</f>
        <v>188578.5</v>
      </c>
      <c r="I634" s="14"/>
    </row>
    <row r="635" spans="6:9" x14ac:dyDescent="0.25">
      <c r="F635" s="32">
        <f t="shared" si="18"/>
        <v>0.5</v>
      </c>
      <c r="G635" s="34">
        <f t="shared" si="19"/>
        <v>217</v>
      </c>
      <c r="H635" s="33">
        <f>((AFFICHÉ!$B$4)*(G635)^2)+((AFFICHÉ!$B$5)*G635)+(AFFICHÉ!$B$6)</f>
        <v>189448</v>
      </c>
      <c r="I635" s="14"/>
    </row>
    <row r="636" spans="6:9" x14ac:dyDescent="0.25">
      <c r="F636" s="32">
        <f t="shared" si="18"/>
        <v>0.5</v>
      </c>
      <c r="G636" s="34">
        <f t="shared" si="19"/>
        <v>217.5</v>
      </c>
      <c r="H636" s="33">
        <f>((AFFICHÉ!$B$4)*(G636)^2)+((AFFICHÉ!$B$5)*G636)+(AFFICHÉ!$B$6)</f>
        <v>190319.5</v>
      </c>
      <c r="I636" s="14"/>
    </row>
    <row r="637" spans="6:9" x14ac:dyDescent="0.25">
      <c r="F637" s="32">
        <f t="shared" si="18"/>
        <v>0.5</v>
      </c>
      <c r="G637" s="34">
        <f t="shared" si="19"/>
        <v>218</v>
      </c>
      <c r="H637" s="33">
        <f>((AFFICHÉ!$B$4)*(G637)^2)+((AFFICHÉ!$B$5)*G637)+(AFFICHÉ!$B$6)</f>
        <v>191193</v>
      </c>
      <c r="I637" s="14"/>
    </row>
    <row r="638" spans="6:9" x14ac:dyDescent="0.25">
      <c r="F638" s="32">
        <f t="shared" si="18"/>
        <v>0.5</v>
      </c>
      <c r="G638" s="34">
        <f t="shared" si="19"/>
        <v>218.5</v>
      </c>
      <c r="H638" s="33">
        <f>((AFFICHÉ!$B$4)*(G638)^2)+((AFFICHÉ!$B$5)*G638)+(AFFICHÉ!$B$6)</f>
        <v>192068.5</v>
      </c>
      <c r="I638" s="14"/>
    </row>
    <row r="639" spans="6:9" x14ac:dyDescent="0.25">
      <c r="F639" s="32">
        <f t="shared" si="18"/>
        <v>0.5</v>
      </c>
      <c r="G639" s="34">
        <f t="shared" si="19"/>
        <v>219</v>
      </c>
      <c r="H639" s="33">
        <f>((AFFICHÉ!$B$4)*(G639)^2)+((AFFICHÉ!$B$5)*G639)+(AFFICHÉ!$B$6)</f>
        <v>192946</v>
      </c>
      <c r="I639" s="14"/>
    </row>
    <row r="640" spans="6:9" x14ac:dyDescent="0.25">
      <c r="F640" s="32">
        <f t="shared" si="18"/>
        <v>0.5</v>
      </c>
      <c r="G640" s="34">
        <f t="shared" si="19"/>
        <v>219.5</v>
      </c>
      <c r="H640" s="33">
        <f>((AFFICHÉ!$B$4)*(G640)^2)+((AFFICHÉ!$B$5)*G640)+(AFFICHÉ!$B$6)</f>
        <v>193825.5</v>
      </c>
      <c r="I640" s="14"/>
    </row>
    <row r="641" spans="6:9" x14ac:dyDescent="0.25">
      <c r="F641" s="32">
        <f t="shared" si="18"/>
        <v>0.5</v>
      </c>
      <c r="G641" s="34">
        <f t="shared" si="19"/>
        <v>220</v>
      </c>
      <c r="H641" s="33">
        <f>((AFFICHÉ!$B$4)*(G641)^2)+((AFFICHÉ!$B$5)*G641)+(AFFICHÉ!$B$6)</f>
        <v>194707</v>
      </c>
      <c r="I641" s="14"/>
    </row>
    <row r="642" spans="6:9" x14ac:dyDescent="0.25">
      <c r="F642" s="32">
        <f t="shared" si="18"/>
        <v>0.5</v>
      </c>
      <c r="G642" s="34">
        <f t="shared" si="19"/>
        <v>220.5</v>
      </c>
      <c r="H642" s="33">
        <f>((AFFICHÉ!$B$4)*(G642)^2)+((AFFICHÉ!$B$5)*G642)+(AFFICHÉ!$B$6)</f>
        <v>195590.5</v>
      </c>
      <c r="I642" s="14"/>
    </row>
    <row r="643" spans="6:9" x14ac:dyDescent="0.25">
      <c r="F643" s="32">
        <f t="shared" ref="F643:F706" si="20">F642</f>
        <v>0.5</v>
      </c>
      <c r="G643" s="34">
        <f t="shared" ref="G643:G706" si="21">G642+F642</f>
        <v>221</v>
      </c>
      <c r="H643" s="33">
        <f>((AFFICHÉ!$B$4)*(G643)^2)+((AFFICHÉ!$B$5)*G643)+(AFFICHÉ!$B$6)</f>
        <v>196476</v>
      </c>
      <c r="I643" s="14"/>
    </row>
    <row r="644" spans="6:9" x14ac:dyDescent="0.25">
      <c r="F644" s="32">
        <f t="shared" si="20"/>
        <v>0.5</v>
      </c>
      <c r="G644" s="34">
        <f t="shared" si="21"/>
        <v>221.5</v>
      </c>
      <c r="H644" s="33">
        <f>((AFFICHÉ!$B$4)*(G644)^2)+((AFFICHÉ!$B$5)*G644)+(AFFICHÉ!$B$6)</f>
        <v>197363.5</v>
      </c>
      <c r="I644" s="14"/>
    </row>
    <row r="645" spans="6:9" x14ac:dyDescent="0.25">
      <c r="F645" s="32">
        <f t="shared" si="20"/>
        <v>0.5</v>
      </c>
      <c r="G645" s="34">
        <f t="shared" si="21"/>
        <v>222</v>
      </c>
      <c r="H645" s="33">
        <f>((AFFICHÉ!$B$4)*(G645)^2)+((AFFICHÉ!$B$5)*G645)+(AFFICHÉ!$B$6)</f>
        <v>198253</v>
      </c>
      <c r="I645" s="14"/>
    </row>
    <row r="646" spans="6:9" x14ac:dyDescent="0.25">
      <c r="F646" s="32">
        <f t="shared" si="20"/>
        <v>0.5</v>
      </c>
      <c r="G646" s="34">
        <f t="shared" si="21"/>
        <v>222.5</v>
      </c>
      <c r="H646" s="33">
        <f>((AFFICHÉ!$B$4)*(G646)^2)+((AFFICHÉ!$B$5)*G646)+(AFFICHÉ!$B$6)</f>
        <v>199144.5</v>
      </c>
      <c r="I646" s="14"/>
    </row>
    <row r="647" spans="6:9" x14ac:dyDescent="0.25">
      <c r="F647" s="32">
        <f t="shared" si="20"/>
        <v>0.5</v>
      </c>
      <c r="G647" s="34">
        <f t="shared" si="21"/>
        <v>223</v>
      </c>
      <c r="H647" s="33">
        <f>((AFFICHÉ!$B$4)*(G647)^2)+((AFFICHÉ!$B$5)*G647)+(AFFICHÉ!$B$6)</f>
        <v>200038</v>
      </c>
      <c r="I647" s="14"/>
    </row>
    <row r="648" spans="6:9" x14ac:dyDescent="0.25">
      <c r="F648" s="32">
        <f t="shared" si="20"/>
        <v>0.5</v>
      </c>
      <c r="G648" s="34">
        <f t="shared" si="21"/>
        <v>223.5</v>
      </c>
      <c r="H648" s="33">
        <f>((AFFICHÉ!$B$4)*(G648)^2)+((AFFICHÉ!$B$5)*G648)+(AFFICHÉ!$B$6)</f>
        <v>200933.5</v>
      </c>
      <c r="I648" s="14"/>
    </row>
    <row r="649" spans="6:9" x14ac:dyDescent="0.25">
      <c r="F649" s="32">
        <f t="shared" si="20"/>
        <v>0.5</v>
      </c>
      <c r="G649" s="34">
        <f t="shared" si="21"/>
        <v>224</v>
      </c>
      <c r="H649" s="33">
        <f>((AFFICHÉ!$B$4)*(G649)^2)+((AFFICHÉ!$B$5)*G649)+(AFFICHÉ!$B$6)</f>
        <v>201831</v>
      </c>
      <c r="I649" s="14"/>
    </row>
    <row r="650" spans="6:9" x14ac:dyDescent="0.25">
      <c r="F650" s="32">
        <f t="shared" si="20"/>
        <v>0.5</v>
      </c>
      <c r="G650" s="34">
        <f t="shared" si="21"/>
        <v>224.5</v>
      </c>
      <c r="H650" s="33">
        <f>((AFFICHÉ!$B$4)*(G650)^2)+((AFFICHÉ!$B$5)*G650)+(AFFICHÉ!$B$6)</f>
        <v>202730.5</v>
      </c>
      <c r="I650" s="14"/>
    </row>
    <row r="651" spans="6:9" x14ac:dyDescent="0.25">
      <c r="F651" s="32">
        <f t="shared" si="20"/>
        <v>0.5</v>
      </c>
      <c r="G651" s="34">
        <f t="shared" si="21"/>
        <v>225</v>
      </c>
      <c r="H651" s="33">
        <f>((AFFICHÉ!$B$4)*(G651)^2)+((AFFICHÉ!$B$5)*G651)+(AFFICHÉ!$B$6)</f>
        <v>203632</v>
      </c>
      <c r="I651" s="14"/>
    </row>
    <row r="652" spans="6:9" x14ac:dyDescent="0.25">
      <c r="F652" s="32">
        <f t="shared" si="20"/>
        <v>0.5</v>
      </c>
      <c r="G652" s="34">
        <f t="shared" si="21"/>
        <v>225.5</v>
      </c>
      <c r="H652" s="33">
        <f>((AFFICHÉ!$B$4)*(G652)^2)+((AFFICHÉ!$B$5)*G652)+(AFFICHÉ!$B$6)</f>
        <v>204535.5</v>
      </c>
      <c r="I652" s="14"/>
    </row>
    <row r="653" spans="6:9" x14ac:dyDescent="0.25">
      <c r="F653" s="32">
        <f t="shared" si="20"/>
        <v>0.5</v>
      </c>
      <c r="G653" s="34">
        <f t="shared" si="21"/>
        <v>226</v>
      </c>
      <c r="H653" s="33">
        <f>((AFFICHÉ!$B$4)*(G653)^2)+((AFFICHÉ!$B$5)*G653)+(AFFICHÉ!$B$6)</f>
        <v>205441</v>
      </c>
      <c r="I653" s="14"/>
    </row>
    <row r="654" spans="6:9" x14ac:dyDescent="0.25">
      <c r="F654" s="32">
        <f t="shared" si="20"/>
        <v>0.5</v>
      </c>
      <c r="G654" s="34">
        <f t="shared" si="21"/>
        <v>226.5</v>
      </c>
      <c r="H654" s="33">
        <f>((AFFICHÉ!$B$4)*(G654)^2)+((AFFICHÉ!$B$5)*G654)+(AFFICHÉ!$B$6)</f>
        <v>206348.5</v>
      </c>
      <c r="I654" s="14"/>
    </row>
    <row r="655" spans="6:9" x14ac:dyDescent="0.25">
      <c r="F655" s="32">
        <f t="shared" si="20"/>
        <v>0.5</v>
      </c>
      <c r="G655" s="34">
        <f t="shared" si="21"/>
        <v>227</v>
      </c>
      <c r="H655" s="33">
        <f>((AFFICHÉ!$B$4)*(G655)^2)+((AFFICHÉ!$B$5)*G655)+(AFFICHÉ!$B$6)</f>
        <v>207258</v>
      </c>
      <c r="I655" s="14"/>
    </row>
    <row r="656" spans="6:9" x14ac:dyDescent="0.25">
      <c r="F656" s="32">
        <f t="shared" si="20"/>
        <v>0.5</v>
      </c>
      <c r="G656" s="34">
        <f t="shared" si="21"/>
        <v>227.5</v>
      </c>
      <c r="H656" s="33">
        <f>((AFFICHÉ!$B$4)*(G656)^2)+((AFFICHÉ!$B$5)*G656)+(AFFICHÉ!$B$6)</f>
        <v>208169.5</v>
      </c>
      <c r="I656" s="14"/>
    </row>
    <row r="657" spans="6:9" x14ac:dyDescent="0.25">
      <c r="F657" s="32">
        <f t="shared" si="20"/>
        <v>0.5</v>
      </c>
      <c r="G657" s="34">
        <f t="shared" si="21"/>
        <v>228</v>
      </c>
      <c r="H657" s="33">
        <f>((AFFICHÉ!$B$4)*(G657)^2)+((AFFICHÉ!$B$5)*G657)+(AFFICHÉ!$B$6)</f>
        <v>209083</v>
      </c>
      <c r="I657" s="14"/>
    </row>
    <row r="658" spans="6:9" x14ac:dyDescent="0.25">
      <c r="F658" s="32">
        <f t="shared" si="20"/>
        <v>0.5</v>
      </c>
      <c r="G658" s="34">
        <f t="shared" si="21"/>
        <v>228.5</v>
      </c>
      <c r="H658" s="33">
        <f>((AFFICHÉ!$B$4)*(G658)^2)+((AFFICHÉ!$B$5)*G658)+(AFFICHÉ!$B$6)</f>
        <v>209998.5</v>
      </c>
      <c r="I658" s="14"/>
    </row>
    <row r="659" spans="6:9" x14ac:dyDescent="0.25">
      <c r="F659" s="32">
        <f t="shared" si="20"/>
        <v>0.5</v>
      </c>
      <c r="G659" s="34">
        <f t="shared" si="21"/>
        <v>229</v>
      </c>
      <c r="H659" s="33">
        <f>((AFFICHÉ!$B$4)*(G659)^2)+((AFFICHÉ!$B$5)*G659)+(AFFICHÉ!$B$6)</f>
        <v>210916</v>
      </c>
      <c r="I659" s="14"/>
    </row>
    <row r="660" spans="6:9" x14ac:dyDescent="0.25">
      <c r="F660" s="32">
        <f t="shared" si="20"/>
        <v>0.5</v>
      </c>
      <c r="G660" s="34">
        <f t="shared" si="21"/>
        <v>229.5</v>
      </c>
      <c r="H660" s="33">
        <f>((AFFICHÉ!$B$4)*(G660)^2)+((AFFICHÉ!$B$5)*G660)+(AFFICHÉ!$B$6)</f>
        <v>211835.5</v>
      </c>
      <c r="I660" s="14"/>
    </row>
    <row r="661" spans="6:9" x14ac:dyDescent="0.25">
      <c r="F661" s="32">
        <f t="shared" si="20"/>
        <v>0.5</v>
      </c>
      <c r="G661" s="34">
        <f t="shared" si="21"/>
        <v>230</v>
      </c>
      <c r="H661" s="33">
        <f>((AFFICHÉ!$B$4)*(G661)^2)+((AFFICHÉ!$B$5)*G661)+(AFFICHÉ!$B$6)</f>
        <v>212757</v>
      </c>
      <c r="I661" s="14"/>
    </row>
    <row r="662" spans="6:9" x14ac:dyDescent="0.25">
      <c r="F662" s="32">
        <f t="shared" si="20"/>
        <v>0.5</v>
      </c>
      <c r="G662" s="34">
        <f t="shared" si="21"/>
        <v>230.5</v>
      </c>
      <c r="H662" s="33">
        <f>((AFFICHÉ!$B$4)*(G662)^2)+((AFFICHÉ!$B$5)*G662)+(AFFICHÉ!$B$6)</f>
        <v>213680.5</v>
      </c>
      <c r="I662" s="14"/>
    </row>
    <row r="663" spans="6:9" x14ac:dyDescent="0.25">
      <c r="F663" s="32">
        <f t="shared" si="20"/>
        <v>0.5</v>
      </c>
      <c r="G663" s="34">
        <f t="shared" si="21"/>
        <v>231</v>
      </c>
      <c r="H663" s="33">
        <f>((AFFICHÉ!$B$4)*(G663)^2)+((AFFICHÉ!$B$5)*G663)+(AFFICHÉ!$B$6)</f>
        <v>214606</v>
      </c>
      <c r="I663" s="14"/>
    </row>
    <row r="664" spans="6:9" x14ac:dyDescent="0.25">
      <c r="F664" s="32">
        <f t="shared" si="20"/>
        <v>0.5</v>
      </c>
      <c r="G664" s="34">
        <f t="shared" si="21"/>
        <v>231.5</v>
      </c>
      <c r="H664" s="33">
        <f>((AFFICHÉ!$B$4)*(G664)^2)+((AFFICHÉ!$B$5)*G664)+(AFFICHÉ!$B$6)</f>
        <v>215533.5</v>
      </c>
      <c r="I664" s="14"/>
    </row>
    <row r="665" spans="6:9" x14ac:dyDescent="0.25">
      <c r="F665" s="32">
        <f t="shared" si="20"/>
        <v>0.5</v>
      </c>
      <c r="G665" s="34">
        <f t="shared" si="21"/>
        <v>232</v>
      </c>
      <c r="H665" s="33">
        <f>((AFFICHÉ!$B$4)*(G665)^2)+((AFFICHÉ!$B$5)*G665)+(AFFICHÉ!$B$6)</f>
        <v>216463</v>
      </c>
      <c r="I665" s="14"/>
    </row>
    <row r="666" spans="6:9" x14ac:dyDescent="0.25">
      <c r="F666" s="32">
        <f t="shared" si="20"/>
        <v>0.5</v>
      </c>
      <c r="G666" s="34">
        <f t="shared" si="21"/>
        <v>232.5</v>
      </c>
      <c r="H666" s="33">
        <f>((AFFICHÉ!$B$4)*(G666)^2)+((AFFICHÉ!$B$5)*G666)+(AFFICHÉ!$B$6)</f>
        <v>217394.5</v>
      </c>
      <c r="I666" s="14"/>
    </row>
    <row r="667" spans="6:9" x14ac:dyDescent="0.25">
      <c r="F667" s="32">
        <f t="shared" si="20"/>
        <v>0.5</v>
      </c>
      <c r="G667" s="34">
        <f t="shared" si="21"/>
        <v>233</v>
      </c>
      <c r="H667" s="33">
        <f>((AFFICHÉ!$B$4)*(G667)^2)+((AFFICHÉ!$B$5)*G667)+(AFFICHÉ!$B$6)</f>
        <v>218328</v>
      </c>
      <c r="I667" s="14"/>
    </row>
    <row r="668" spans="6:9" x14ac:dyDescent="0.25">
      <c r="F668" s="32">
        <f t="shared" si="20"/>
        <v>0.5</v>
      </c>
      <c r="G668" s="34">
        <f t="shared" si="21"/>
        <v>233.5</v>
      </c>
      <c r="H668" s="33">
        <f>((AFFICHÉ!$B$4)*(G668)^2)+((AFFICHÉ!$B$5)*G668)+(AFFICHÉ!$B$6)</f>
        <v>219263.5</v>
      </c>
      <c r="I668" s="14"/>
    </row>
    <row r="669" spans="6:9" x14ac:dyDescent="0.25">
      <c r="F669" s="32">
        <f t="shared" si="20"/>
        <v>0.5</v>
      </c>
      <c r="G669" s="34">
        <f t="shared" si="21"/>
        <v>234</v>
      </c>
      <c r="H669" s="33">
        <f>((AFFICHÉ!$B$4)*(G669)^2)+((AFFICHÉ!$B$5)*G669)+(AFFICHÉ!$B$6)</f>
        <v>220201</v>
      </c>
      <c r="I669" s="14"/>
    </row>
    <row r="670" spans="6:9" x14ac:dyDescent="0.25">
      <c r="F670" s="32">
        <f t="shared" si="20"/>
        <v>0.5</v>
      </c>
      <c r="G670" s="34">
        <f t="shared" si="21"/>
        <v>234.5</v>
      </c>
      <c r="H670" s="33">
        <f>((AFFICHÉ!$B$4)*(G670)^2)+((AFFICHÉ!$B$5)*G670)+(AFFICHÉ!$B$6)</f>
        <v>221140.5</v>
      </c>
      <c r="I670" s="14"/>
    </row>
    <row r="671" spans="6:9" x14ac:dyDescent="0.25">
      <c r="F671" s="32">
        <f t="shared" si="20"/>
        <v>0.5</v>
      </c>
      <c r="G671" s="34">
        <f t="shared" si="21"/>
        <v>235</v>
      </c>
      <c r="H671" s="33">
        <f>((AFFICHÉ!$B$4)*(G671)^2)+((AFFICHÉ!$B$5)*G671)+(AFFICHÉ!$B$6)</f>
        <v>222082</v>
      </c>
      <c r="I671" s="14"/>
    </row>
    <row r="672" spans="6:9" x14ac:dyDescent="0.25">
      <c r="F672" s="32">
        <f t="shared" si="20"/>
        <v>0.5</v>
      </c>
      <c r="G672" s="34">
        <f t="shared" si="21"/>
        <v>235.5</v>
      </c>
      <c r="H672" s="33">
        <f>((AFFICHÉ!$B$4)*(G672)^2)+((AFFICHÉ!$B$5)*G672)+(AFFICHÉ!$B$6)</f>
        <v>223025.5</v>
      </c>
      <c r="I672" s="14"/>
    </row>
    <row r="673" spans="6:9" x14ac:dyDescent="0.25">
      <c r="F673" s="32">
        <f t="shared" si="20"/>
        <v>0.5</v>
      </c>
      <c r="G673" s="34">
        <f t="shared" si="21"/>
        <v>236</v>
      </c>
      <c r="H673" s="33">
        <f>((AFFICHÉ!$B$4)*(G673)^2)+((AFFICHÉ!$B$5)*G673)+(AFFICHÉ!$B$6)</f>
        <v>223971</v>
      </c>
      <c r="I673" s="14"/>
    </row>
    <row r="674" spans="6:9" x14ac:dyDescent="0.25">
      <c r="F674" s="32">
        <f t="shared" si="20"/>
        <v>0.5</v>
      </c>
      <c r="G674" s="34">
        <f t="shared" si="21"/>
        <v>236.5</v>
      </c>
      <c r="H674" s="33">
        <f>((AFFICHÉ!$B$4)*(G674)^2)+((AFFICHÉ!$B$5)*G674)+(AFFICHÉ!$B$6)</f>
        <v>224918.5</v>
      </c>
      <c r="I674" s="14"/>
    </row>
    <row r="675" spans="6:9" x14ac:dyDescent="0.25">
      <c r="F675" s="32">
        <f t="shared" si="20"/>
        <v>0.5</v>
      </c>
      <c r="G675" s="34">
        <f t="shared" si="21"/>
        <v>237</v>
      </c>
      <c r="H675" s="33">
        <f>((AFFICHÉ!$B$4)*(G675)^2)+((AFFICHÉ!$B$5)*G675)+(AFFICHÉ!$B$6)</f>
        <v>225868</v>
      </c>
      <c r="I675" s="14"/>
    </row>
    <row r="676" spans="6:9" x14ac:dyDescent="0.25">
      <c r="F676" s="32">
        <f t="shared" si="20"/>
        <v>0.5</v>
      </c>
      <c r="G676" s="34">
        <f t="shared" si="21"/>
        <v>237.5</v>
      </c>
      <c r="H676" s="33">
        <f>((AFFICHÉ!$B$4)*(G676)^2)+((AFFICHÉ!$B$5)*G676)+(AFFICHÉ!$B$6)</f>
        <v>226819.5</v>
      </c>
      <c r="I676" s="14"/>
    </row>
    <row r="677" spans="6:9" x14ac:dyDescent="0.25">
      <c r="F677" s="32">
        <f t="shared" si="20"/>
        <v>0.5</v>
      </c>
      <c r="G677" s="34">
        <f t="shared" si="21"/>
        <v>238</v>
      </c>
      <c r="H677" s="33">
        <f>((AFFICHÉ!$B$4)*(G677)^2)+((AFFICHÉ!$B$5)*G677)+(AFFICHÉ!$B$6)</f>
        <v>227773</v>
      </c>
      <c r="I677" s="14"/>
    </row>
    <row r="678" spans="6:9" x14ac:dyDescent="0.25">
      <c r="F678" s="32">
        <f t="shared" si="20"/>
        <v>0.5</v>
      </c>
      <c r="G678" s="34">
        <f t="shared" si="21"/>
        <v>238.5</v>
      </c>
      <c r="H678" s="33">
        <f>((AFFICHÉ!$B$4)*(G678)^2)+((AFFICHÉ!$B$5)*G678)+(AFFICHÉ!$B$6)</f>
        <v>228728.5</v>
      </c>
      <c r="I678" s="14"/>
    </row>
    <row r="679" spans="6:9" x14ac:dyDescent="0.25">
      <c r="F679" s="32">
        <f t="shared" si="20"/>
        <v>0.5</v>
      </c>
      <c r="G679" s="34">
        <f t="shared" si="21"/>
        <v>239</v>
      </c>
      <c r="H679" s="33">
        <f>((AFFICHÉ!$B$4)*(G679)^2)+((AFFICHÉ!$B$5)*G679)+(AFFICHÉ!$B$6)</f>
        <v>229686</v>
      </c>
      <c r="I679" s="14"/>
    </row>
    <row r="680" spans="6:9" x14ac:dyDescent="0.25">
      <c r="F680" s="32">
        <f t="shared" si="20"/>
        <v>0.5</v>
      </c>
      <c r="G680" s="34">
        <f t="shared" si="21"/>
        <v>239.5</v>
      </c>
      <c r="H680" s="33">
        <f>((AFFICHÉ!$B$4)*(G680)^2)+((AFFICHÉ!$B$5)*G680)+(AFFICHÉ!$B$6)</f>
        <v>230645.5</v>
      </c>
      <c r="I680" s="14"/>
    </row>
    <row r="681" spans="6:9" x14ac:dyDescent="0.25">
      <c r="F681" s="32">
        <f t="shared" si="20"/>
        <v>0.5</v>
      </c>
      <c r="G681" s="34">
        <f t="shared" si="21"/>
        <v>240</v>
      </c>
      <c r="H681" s="33">
        <f>((AFFICHÉ!$B$4)*(G681)^2)+((AFFICHÉ!$B$5)*G681)+(AFFICHÉ!$B$6)</f>
        <v>231607</v>
      </c>
      <c r="I681" s="14"/>
    </row>
    <row r="682" spans="6:9" x14ac:dyDescent="0.25">
      <c r="F682" s="32">
        <f t="shared" si="20"/>
        <v>0.5</v>
      </c>
      <c r="G682" s="34">
        <f t="shared" si="21"/>
        <v>240.5</v>
      </c>
      <c r="H682" s="33">
        <f>((AFFICHÉ!$B$4)*(G682)^2)+((AFFICHÉ!$B$5)*G682)+(AFFICHÉ!$B$6)</f>
        <v>232570.5</v>
      </c>
      <c r="I682" s="14"/>
    </row>
    <row r="683" spans="6:9" x14ac:dyDescent="0.25">
      <c r="F683" s="32">
        <f t="shared" si="20"/>
        <v>0.5</v>
      </c>
      <c r="G683" s="34">
        <f t="shared" si="21"/>
        <v>241</v>
      </c>
      <c r="H683" s="33">
        <f>((AFFICHÉ!$B$4)*(G683)^2)+((AFFICHÉ!$B$5)*G683)+(AFFICHÉ!$B$6)</f>
        <v>233536</v>
      </c>
      <c r="I683" s="14"/>
    </row>
    <row r="684" spans="6:9" x14ac:dyDescent="0.25">
      <c r="F684" s="32">
        <f t="shared" si="20"/>
        <v>0.5</v>
      </c>
      <c r="G684" s="34">
        <f t="shared" si="21"/>
        <v>241.5</v>
      </c>
      <c r="H684" s="33">
        <f>((AFFICHÉ!$B$4)*(G684)^2)+((AFFICHÉ!$B$5)*G684)+(AFFICHÉ!$B$6)</f>
        <v>234503.5</v>
      </c>
      <c r="I684" s="14"/>
    </row>
    <row r="685" spans="6:9" x14ac:dyDescent="0.25">
      <c r="F685" s="32">
        <f t="shared" si="20"/>
        <v>0.5</v>
      </c>
      <c r="G685" s="34">
        <f t="shared" si="21"/>
        <v>242</v>
      </c>
      <c r="H685" s="33">
        <f>((AFFICHÉ!$B$4)*(G685)^2)+((AFFICHÉ!$B$5)*G685)+(AFFICHÉ!$B$6)</f>
        <v>235473</v>
      </c>
      <c r="I685" s="14"/>
    </row>
    <row r="686" spans="6:9" x14ac:dyDescent="0.25">
      <c r="F686" s="32">
        <f t="shared" si="20"/>
        <v>0.5</v>
      </c>
      <c r="G686" s="34">
        <f t="shared" si="21"/>
        <v>242.5</v>
      </c>
      <c r="H686" s="33">
        <f>((AFFICHÉ!$B$4)*(G686)^2)+((AFFICHÉ!$B$5)*G686)+(AFFICHÉ!$B$6)</f>
        <v>236444.5</v>
      </c>
      <c r="I686" s="14"/>
    </row>
    <row r="687" spans="6:9" x14ac:dyDescent="0.25">
      <c r="F687" s="32">
        <f t="shared" si="20"/>
        <v>0.5</v>
      </c>
      <c r="G687" s="34">
        <f t="shared" si="21"/>
        <v>243</v>
      </c>
      <c r="H687" s="33">
        <f>((AFFICHÉ!$B$4)*(G687)^2)+((AFFICHÉ!$B$5)*G687)+(AFFICHÉ!$B$6)</f>
        <v>237418</v>
      </c>
      <c r="I687" s="14"/>
    </row>
    <row r="688" spans="6:9" x14ac:dyDescent="0.25">
      <c r="F688" s="32">
        <f t="shared" si="20"/>
        <v>0.5</v>
      </c>
      <c r="G688" s="34">
        <f t="shared" si="21"/>
        <v>243.5</v>
      </c>
      <c r="H688" s="33">
        <f>((AFFICHÉ!$B$4)*(G688)^2)+((AFFICHÉ!$B$5)*G688)+(AFFICHÉ!$B$6)</f>
        <v>238393.5</v>
      </c>
      <c r="I688" s="14"/>
    </row>
    <row r="689" spans="6:9" x14ac:dyDescent="0.25">
      <c r="F689" s="32">
        <f t="shared" si="20"/>
        <v>0.5</v>
      </c>
      <c r="G689" s="34">
        <f t="shared" si="21"/>
        <v>244</v>
      </c>
      <c r="H689" s="33">
        <f>((AFFICHÉ!$B$4)*(G689)^2)+((AFFICHÉ!$B$5)*G689)+(AFFICHÉ!$B$6)</f>
        <v>239371</v>
      </c>
      <c r="I689" s="14"/>
    </row>
    <row r="690" spans="6:9" x14ac:dyDescent="0.25">
      <c r="F690" s="32">
        <f t="shared" si="20"/>
        <v>0.5</v>
      </c>
      <c r="G690" s="34">
        <f t="shared" si="21"/>
        <v>244.5</v>
      </c>
      <c r="H690" s="33">
        <f>((AFFICHÉ!$B$4)*(G690)^2)+((AFFICHÉ!$B$5)*G690)+(AFFICHÉ!$B$6)</f>
        <v>240350.5</v>
      </c>
      <c r="I690" s="14"/>
    </row>
    <row r="691" spans="6:9" x14ac:dyDescent="0.25">
      <c r="F691" s="32">
        <f t="shared" si="20"/>
        <v>0.5</v>
      </c>
      <c r="G691" s="34">
        <f t="shared" si="21"/>
        <v>245</v>
      </c>
      <c r="H691" s="33">
        <f>((AFFICHÉ!$B$4)*(G691)^2)+((AFFICHÉ!$B$5)*G691)+(AFFICHÉ!$B$6)</f>
        <v>241332</v>
      </c>
      <c r="I691" s="14"/>
    </row>
    <row r="692" spans="6:9" x14ac:dyDescent="0.25">
      <c r="F692" s="32">
        <f t="shared" si="20"/>
        <v>0.5</v>
      </c>
      <c r="G692" s="34">
        <f t="shared" si="21"/>
        <v>245.5</v>
      </c>
      <c r="H692" s="33">
        <f>((AFFICHÉ!$B$4)*(G692)^2)+((AFFICHÉ!$B$5)*G692)+(AFFICHÉ!$B$6)</f>
        <v>242315.5</v>
      </c>
      <c r="I692" s="14"/>
    </row>
    <row r="693" spans="6:9" x14ac:dyDescent="0.25">
      <c r="F693" s="32">
        <f t="shared" si="20"/>
        <v>0.5</v>
      </c>
      <c r="G693" s="34">
        <f t="shared" si="21"/>
        <v>246</v>
      </c>
      <c r="H693" s="33">
        <f>((AFFICHÉ!$B$4)*(G693)^2)+((AFFICHÉ!$B$5)*G693)+(AFFICHÉ!$B$6)</f>
        <v>243301</v>
      </c>
      <c r="I693" s="14"/>
    </row>
    <row r="694" spans="6:9" x14ac:dyDescent="0.25">
      <c r="F694" s="32">
        <f t="shared" si="20"/>
        <v>0.5</v>
      </c>
      <c r="G694" s="34">
        <f t="shared" si="21"/>
        <v>246.5</v>
      </c>
      <c r="H694" s="33">
        <f>((AFFICHÉ!$B$4)*(G694)^2)+((AFFICHÉ!$B$5)*G694)+(AFFICHÉ!$B$6)</f>
        <v>244288.5</v>
      </c>
      <c r="I694" s="14"/>
    </row>
    <row r="695" spans="6:9" x14ac:dyDescent="0.25">
      <c r="F695" s="32">
        <f t="shared" si="20"/>
        <v>0.5</v>
      </c>
      <c r="G695" s="34">
        <f t="shared" si="21"/>
        <v>247</v>
      </c>
      <c r="H695" s="33">
        <f>((AFFICHÉ!$B$4)*(G695)^2)+((AFFICHÉ!$B$5)*G695)+(AFFICHÉ!$B$6)</f>
        <v>245278</v>
      </c>
      <c r="I695" s="14"/>
    </row>
    <row r="696" spans="6:9" x14ac:dyDescent="0.25">
      <c r="F696" s="32">
        <f t="shared" si="20"/>
        <v>0.5</v>
      </c>
      <c r="G696" s="34">
        <f t="shared" si="21"/>
        <v>247.5</v>
      </c>
      <c r="H696" s="33">
        <f>((AFFICHÉ!$B$4)*(G696)^2)+((AFFICHÉ!$B$5)*G696)+(AFFICHÉ!$B$6)</f>
        <v>246269.5</v>
      </c>
      <c r="I696" s="14"/>
    </row>
    <row r="697" spans="6:9" x14ac:dyDescent="0.25">
      <c r="F697" s="32">
        <f t="shared" si="20"/>
        <v>0.5</v>
      </c>
      <c r="G697" s="34">
        <f t="shared" si="21"/>
        <v>248</v>
      </c>
      <c r="H697" s="33">
        <f>((AFFICHÉ!$B$4)*(G697)^2)+((AFFICHÉ!$B$5)*G697)+(AFFICHÉ!$B$6)</f>
        <v>247263</v>
      </c>
      <c r="I697" s="14"/>
    </row>
    <row r="698" spans="6:9" x14ac:dyDescent="0.25">
      <c r="F698" s="32">
        <f t="shared" si="20"/>
        <v>0.5</v>
      </c>
      <c r="G698" s="34">
        <f t="shared" si="21"/>
        <v>248.5</v>
      </c>
      <c r="H698" s="33">
        <f>((AFFICHÉ!$B$4)*(G698)^2)+((AFFICHÉ!$B$5)*G698)+(AFFICHÉ!$B$6)</f>
        <v>248258.5</v>
      </c>
      <c r="I698" s="14"/>
    </row>
    <row r="699" spans="6:9" x14ac:dyDescent="0.25">
      <c r="F699" s="32">
        <f t="shared" si="20"/>
        <v>0.5</v>
      </c>
      <c r="G699" s="34">
        <f t="shared" si="21"/>
        <v>249</v>
      </c>
      <c r="H699" s="33">
        <f>((AFFICHÉ!$B$4)*(G699)^2)+((AFFICHÉ!$B$5)*G699)+(AFFICHÉ!$B$6)</f>
        <v>249256</v>
      </c>
      <c r="I699" s="14"/>
    </row>
    <row r="700" spans="6:9" x14ac:dyDescent="0.25">
      <c r="F700" s="32">
        <f t="shared" si="20"/>
        <v>0.5</v>
      </c>
      <c r="G700" s="34">
        <f t="shared" si="21"/>
        <v>249.5</v>
      </c>
      <c r="H700" s="33">
        <f>((AFFICHÉ!$B$4)*(G700)^2)+((AFFICHÉ!$B$5)*G700)+(AFFICHÉ!$B$6)</f>
        <v>250255.5</v>
      </c>
      <c r="I700" s="14"/>
    </row>
    <row r="701" spans="6:9" x14ac:dyDescent="0.25">
      <c r="F701" s="32">
        <f t="shared" si="20"/>
        <v>0.5</v>
      </c>
      <c r="G701" s="34">
        <f t="shared" si="21"/>
        <v>250</v>
      </c>
      <c r="H701" s="33">
        <f>((AFFICHÉ!$B$4)*(G701)^2)+((AFFICHÉ!$B$5)*G701)+(AFFICHÉ!$B$6)</f>
        <v>251257</v>
      </c>
      <c r="I701" s="14"/>
    </row>
    <row r="702" spans="6:9" x14ac:dyDescent="0.25">
      <c r="F702" s="32">
        <f t="shared" si="20"/>
        <v>0.5</v>
      </c>
      <c r="G702" s="34">
        <f t="shared" si="21"/>
        <v>250.5</v>
      </c>
      <c r="H702" s="33">
        <f>((AFFICHÉ!$B$4)*(G702)^2)+((AFFICHÉ!$B$5)*G702)+(AFFICHÉ!$B$6)</f>
        <v>252260.5</v>
      </c>
      <c r="I702" s="14"/>
    </row>
    <row r="703" spans="6:9" x14ac:dyDescent="0.25">
      <c r="F703" s="32">
        <f t="shared" si="20"/>
        <v>0.5</v>
      </c>
      <c r="G703" s="34">
        <f t="shared" si="21"/>
        <v>251</v>
      </c>
      <c r="H703" s="33">
        <f>((AFFICHÉ!$B$4)*(G703)^2)+((AFFICHÉ!$B$5)*G703)+(AFFICHÉ!$B$6)</f>
        <v>253266</v>
      </c>
      <c r="I703" s="14"/>
    </row>
    <row r="704" spans="6:9" x14ac:dyDescent="0.25">
      <c r="F704" s="32">
        <f t="shared" si="20"/>
        <v>0.5</v>
      </c>
      <c r="G704" s="34">
        <f t="shared" si="21"/>
        <v>251.5</v>
      </c>
      <c r="H704" s="33">
        <f>((AFFICHÉ!$B$4)*(G704)^2)+((AFFICHÉ!$B$5)*G704)+(AFFICHÉ!$B$6)</f>
        <v>254273.5</v>
      </c>
      <c r="I704" s="14"/>
    </row>
    <row r="705" spans="6:9" x14ac:dyDescent="0.25">
      <c r="F705" s="32">
        <f t="shared" si="20"/>
        <v>0.5</v>
      </c>
      <c r="G705" s="34">
        <f t="shared" si="21"/>
        <v>252</v>
      </c>
      <c r="H705" s="33">
        <f>((AFFICHÉ!$B$4)*(G705)^2)+((AFFICHÉ!$B$5)*G705)+(AFFICHÉ!$B$6)</f>
        <v>255283</v>
      </c>
      <c r="I705" s="14"/>
    </row>
    <row r="706" spans="6:9" x14ac:dyDescent="0.25">
      <c r="F706" s="32">
        <f t="shared" si="20"/>
        <v>0.5</v>
      </c>
      <c r="G706" s="34">
        <f t="shared" si="21"/>
        <v>252.5</v>
      </c>
      <c r="H706" s="33">
        <f>((AFFICHÉ!$B$4)*(G706)^2)+((AFFICHÉ!$B$5)*G706)+(AFFICHÉ!$B$6)</f>
        <v>256294.5</v>
      </c>
      <c r="I706" s="14"/>
    </row>
    <row r="707" spans="6:9" x14ac:dyDescent="0.25">
      <c r="F707" s="32">
        <f t="shared" ref="F707:F770" si="22">F706</f>
        <v>0.5</v>
      </c>
      <c r="G707" s="34">
        <f t="shared" ref="G707:G770" si="23">G706+F706</f>
        <v>253</v>
      </c>
      <c r="H707" s="33">
        <f>((AFFICHÉ!$B$4)*(G707)^2)+((AFFICHÉ!$B$5)*G707)+(AFFICHÉ!$B$6)</f>
        <v>257308</v>
      </c>
      <c r="I707" s="14"/>
    </row>
    <row r="708" spans="6:9" x14ac:dyDescent="0.25">
      <c r="F708" s="32">
        <f t="shared" si="22"/>
        <v>0.5</v>
      </c>
      <c r="G708" s="34">
        <f t="shared" si="23"/>
        <v>253.5</v>
      </c>
      <c r="H708" s="33">
        <f>((AFFICHÉ!$B$4)*(G708)^2)+((AFFICHÉ!$B$5)*G708)+(AFFICHÉ!$B$6)</f>
        <v>258323.5</v>
      </c>
      <c r="I708" s="14"/>
    </row>
    <row r="709" spans="6:9" x14ac:dyDescent="0.25">
      <c r="F709" s="32">
        <f t="shared" si="22"/>
        <v>0.5</v>
      </c>
      <c r="G709" s="34">
        <f t="shared" si="23"/>
        <v>254</v>
      </c>
      <c r="H709" s="33">
        <f>((AFFICHÉ!$B$4)*(G709)^2)+((AFFICHÉ!$B$5)*G709)+(AFFICHÉ!$B$6)</f>
        <v>259341</v>
      </c>
      <c r="I709" s="14"/>
    </row>
    <row r="710" spans="6:9" x14ac:dyDescent="0.25">
      <c r="F710" s="32">
        <f t="shared" si="22"/>
        <v>0.5</v>
      </c>
      <c r="G710" s="34">
        <f t="shared" si="23"/>
        <v>254.5</v>
      </c>
      <c r="H710" s="33">
        <f>((AFFICHÉ!$B$4)*(G710)^2)+((AFFICHÉ!$B$5)*G710)+(AFFICHÉ!$B$6)</f>
        <v>260360.5</v>
      </c>
      <c r="I710" s="14"/>
    </row>
    <row r="711" spans="6:9" x14ac:dyDescent="0.25">
      <c r="F711" s="32">
        <f t="shared" si="22"/>
        <v>0.5</v>
      </c>
      <c r="G711" s="34">
        <f t="shared" si="23"/>
        <v>255</v>
      </c>
      <c r="H711" s="33">
        <f>((AFFICHÉ!$B$4)*(G711)^2)+((AFFICHÉ!$B$5)*G711)+(AFFICHÉ!$B$6)</f>
        <v>261382</v>
      </c>
      <c r="I711" s="14"/>
    </row>
    <row r="712" spans="6:9" x14ac:dyDescent="0.25">
      <c r="F712" s="32">
        <f t="shared" si="22"/>
        <v>0.5</v>
      </c>
      <c r="G712" s="34">
        <f t="shared" si="23"/>
        <v>255.5</v>
      </c>
      <c r="H712" s="33">
        <f>((AFFICHÉ!$B$4)*(G712)^2)+((AFFICHÉ!$B$5)*G712)+(AFFICHÉ!$B$6)</f>
        <v>262405.5</v>
      </c>
      <c r="I712" s="14"/>
    </row>
    <row r="713" spans="6:9" x14ac:dyDescent="0.25">
      <c r="F713" s="32">
        <f t="shared" si="22"/>
        <v>0.5</v>
      </c>
      <c r="G713" s="34">
        <f t="shared" si="23"/>
        <v>256</v>
      </c>
      <c r="H713" s="33">
        <f>((AFFICHÉ!$B$4)*(G713)^2)+((AFFICHÉ!$B$5)*G713)+(AFFICHÉ!$B$6)</f>
        <v>263431</v>
      </c>
      <c r="I713" s="14"/>
    </row>
    <row r="714" spans="6:9" x14ac:dyDescent="0.25">
      <c r="F714" s="32">
        <f t="shared" si="22"/>
        <v>0.5</v>
      </c>
      <c r="G714" s="34">
        <f t="shared" si="23"/>
        <v>256.5</v>
      </c>
      <c r="H714" s="33">
        <f>((AFFICHÉ!$B$4)*(G714)^2)+((AFFICHÉ!$B$5)*G714)+(AFFICHÉ!$B$6)</f>
        <v>264458.5</v>
      </c>
      <c r="I714" s="14"/>
    </row>
    <row r="715" spans="6:9" x14ac:dyDescent="0.25">
      <c r="F715" s="32">
        <f t="shared" si="22"/>
        <v>0.5</v>
      </c>
      <c r="G715" s="34">
        <f t="shared" si="23"/>
        <v>257</v>
      </c>
      <c r="H715" s="33">
        <f>((AFFICHÉ!$B$4)*(G715)^2)+((AFFICHÉ!$B$5)*G715)+(AFFICHÉ!$B$6)</f>
        <v>265488</v>
      </c>
      <c r="I715" s="14"/>
    </row>
    <row r="716" spans="6:9" x14ac:dyDescent="0.25">
      <c r="F716" s="32">
        <f t="shared" si="22"/>
        <v>0.5</v>
      </c>
      <c r="G716" s="34">
        <f t="shared" si="23"/>
        <v>257.5</v>
      </c>
      <c r="H716" s="33">
        <f>((AFFICHÉ!$B$4)*(G716)^2)+((AFFICHÉ!$B$5)*G716)+(AFFICHÉ!$B$6)</f>
        <v>266519.5</v>
      </c>
      <c r="I716" s="14"/>
    </row>
    <row r="717" spans="6:9" x14ac:dyDescent="0.25">
      <c r="F717" s="32">
        <f t="shared" si="22"/>
        <v>0.5</v>
      </c>
      <c r="G717" s="34">
        <f t="shared" si="23"/>
        <v>258</v>
      </c>
      <c r="H717" s="33">
        <f>((AFFICHÉ!$B$4)*(G717)^2)+((AFFICHÉ!$B$5)*G717)+(AFFICHÉ!$B$6)</f>
        <v>267553</v>
      </c>
      <c r="I717" s="14"/>
    </row>
    <row r="718" spans="6:9" x14ac:dyDescent="0.25">
      <c r="F718" s="32">
        <f t="shared" si="22"/>
        <v>0.5</v>
      </c>
      <c r="G718" s="34">
        <f t="shared" si="23"/>
        <v>258.5</v>
      </c>
      <c r="H718" s="33">
        <f>((AFFICHÉ!$B$4)*(G718)^2)+((AFFICHÉ!$B$5)*G718)+(AFFICHÉ!$B$6)</f>
        <v>268588.5</v>
      </c>
      <c r="I718" s="14"/>
    </row>
    <row r="719" spans="6:9" x14ac:dyDescent="0.25">
      <c r="F719" s="32">
        <f t="shared" si="22"/>
        <v>0.5</v>
      </c>
      <c r="G719" s="34">
        <f t="shared" si="23"/>
        <v>259</v>
      </c>
      <c r="H719" s="33">
        <f>((AFFICHÉ!$B$4)*(G719)^2)+((AFFICHÉ!$B$5)*G719)+(AFFICHÉ!$B$6)</f>
        <v>269626</v>
      </c>
      <c r="I719" s="14"/>
    </row>
    <row r="720" spans="6:9" x14ac:dyDescent="0.25">
      <c r="F720" s="32">
        <f t="shared" si="22"/>
        <v>0.5</v>
      </c>
      <c r="G720" s="34">
        <f t="shared" si="23"/>
        <v>259.5</v>
      </c>
      <c r="H720" s="33">
        <f>((AFFICHÉ!$B$4)*(G720)^2)+((AFFICHÉ!$B$5)*G720)+(AFFICHÉ!$B$6)</f>
        <v>270665.5</v>
      </c>
      <c r="I720" s="14"/>
    </row>
    <row r="721" spans="6:9" x14ac:dyDescent="0.25">
      <c r="F721" s="32">
        <f t="shared" si="22"/>
        <v>0.5</v>
      </c>
      <c r="G721" s="34">
        <f t="shared" si="23"/>
        <v>260</v>
      </c>
      <c r="H721" s="33">
        <f>((AFFICHÉ!$B$4)*(G721)^2)+((AFFICHÉ!$B$5)*G721)+(AFFICHÉ!$B$6)</f>
        <v>271707</v>
      </c>
      <c r="I721" s="14"/>
    </row>
    <row r="722" spans="6:9" x14ac:dyDescent="0.25">
      <c r="F722" s="32">
        <f t="shared" si="22"/>
        <v>0.5</v>
      </c>
      <c r="G722" s="34">
        <f t="shared" si="23"/>
        <v>260.5</v>
      </c>
      <c r="H722" s="33">
        <f>((AFFICHÉ!$B$4)*(G722)^2)+((AFFICHÉ!$B$5)*G722)+(AFFICHÉ!$B$6)</f>
        <v>272750.5</v>
      </c>
      <c r="I722" s="14"/>
    </row>
    <row r="723" spans="6:9" x14ac:dyDescent="0.25">
      <c r="F723" s="32">
        <f t="shared" si="22"/>
        <v>0.5</v>
      </c>
      <c r="G723" s="34">
        <f t="shared" si="23"/>
        <v>261</v>
      </c>
      <c r="H723" s="33">
        <f>((AFFICHÉ!$B$4)*(G723)^2)+((AFFICHÉ!$B$5)*G723)+(AFFICHÉ!$B$6)</f>
        <v>273796</v>
      </c>
      <c r="I723" s="14"/>
    </row>
    <row r="724" spans="6:9" x14ac:dyDescent="0.25">
      <c r="F724" s="32">
        <f t="shared" si="22"/>
        <v>0.5</v>
      </c>
      <c r="G724" s="34">
        <f t="shared" si="23"/>
        <v>261.5</v>
      </c>
      <c r="H724" s="33">
        <f>((AFFICHÉ!$B$4)*(G724)^2)+((AFFICHÉ!$B$5)*G724)+(AFFICHÉ!$B$6)</f>
        <v>274843.5</v>
      </c>
      <c r="I724" s="14"/>
    </row>
    <row r="725" spans="6:9" x14ac:dyDescent="0.25">
      <c r="F725" s="32">
        <f t="shared" si="22"/>
        <v>0.5</v>
      </c>
      <c r="G725" s="34">
        <f t="shared" si="23"/>
        <v>262</v>
      </c>
      <c r="H725" s="33">
        <f>((AFFICHÉ!$B$4)*(G725)^2)+((AFFICHÉ!$B$5)*G725)+(AFFICHÉ!$B$6)</f>
        <v>275893</v>
      </c>
      <c r="I725" s="14"/>
    </row>
    <row r="726" spans="6:9" x14ac:dyDescent="0.25">
      <c r="F726" s="32">
        <f t="shared" si="22"/>
        <v>0.5</v>
      </c>
      <c r="G726" s="34">
        <f t="shared" si="23"/>
        <v>262.5</v>
      </c>
      <c r="H726" s="33">
        <f>((AFFICHÉ!$B$4)*(G726)^2)+((AFFICHÉ!$B$5)*G726)+(AFFICHÉ!$B$6)</f>
        <v>276944.5</v>
      </c>
      <c r="I726" s="14"/>
    </row>
    <row r="727" spans="6:9" x14ac:dyDescent="0.25">
      <c r="F727" s="32">
        <f t="shared" si="22"/>
        <v>0.5</v>
      </c>
      <c r="G727" s="34">
        <f t="shared" si="23"/>
        <v>263</v>
      </c>
      <c r="H727" s="33">
        <f>((AFFICHÉ!$B$4)*(G727)^2)+((AFFICHÉ!$B$5)*G727)+(AFFICHÉ!$B$6)</f>
        <v>277998</v>
      </c>
      <c r="I727" s="14"/>
    </row>
    <row r="728" spans="6:9" x14ac:dyDescent="0.25">
      <c r="F728" s="32">
        <f t="shared" si="22"/>
        <v>0.5</v>
      </c>
      <c r="G728" s="34">
        <f t="shared" si="23"/>
        <v>263.5</v>
      </c>
      <c r="H728" s="33">
        <f>((AFFICHÉ!$B$4)*(G728)^2)+((AFFICHÉ!$B$5)*G728)+(AFFICHÉ!$B$6)</f>
        <v>279053.5</v>
      </c>
      <c r="I728" s="14"/>
    </row>
    <row r="729" spans="6:9" x14ac:dyDescent="0.25">
      <c r="F729" s="32">
        <f t="shared" si="22"/>
        <v>0.5</v>
      </c>
      <c r="G729" s="34">
        <f t="shared" si="23"/>
        <v>264</v>
      </c>
      <c r="H729" s="33">
        <f>((AFFICHÉ!$B$4)*(G729)^2)+((AFFICHÉ!$B$5)*G729)+(AFFICHÉ!$B$6)</f>
        <v>280111</v>
      </c>
      <c r="I729" s="14"/>
    </row>
    <row r="730" spans="6:9" x14ac:dyDescent="0.25">
      <c r="F730" s="32">
        <f t="shared" si="22"/>
        <v>0.5</v>
      </c>
      <c r="G730" s="34">
        <f t="shared" si="23"/>
        <v>264.5</v>
      </c>
      <c r="H730" s="33">
        <f>((AFFICHÉ!$B$4)*(G730)^2)+((AFFICHÉ!$B$5)*G730)+(AFFICHÉ!$B$6)</f>
        <v>281170.5</v>
      </c>
      <c r="I730" s="14"/>
    </row>
    <row r="731" spans="6:9" x14ac:dyDescent="0.25">
      <c r="F731" s="32">
        <f t="shared" si="22"/>
        <v>0.5</v>
      </c>
      <c r="G731" s="34">
        <f t="shared" si="23"/>
        <v>265</v>
      </c>
      <c r="H731" s="33">
        <f>((AFFICHÉ!$B$4)*(G731)^2)+((AFFICHÉ!$B$5)*G731)+(AFFICHÉ!$B$6)</f>
        <v>282232</v>
      </c>
      <c r="I731" s="14"/>
    </row>
    <row r="732" spans="6:9" x14ac:dyDescent="0.25">
      <c r="F732" s="32">
        <f t="shared" si="22"/>
        <v>0.5</v>
      </c>
      <c r="G732" s="34">
        <f t="shared" si="23"/>
        <v>265.5</v>
      </c>
      <c r="H732" s="33">
        <f>((AFFICHÉ!$B$4)*(G732)^2)+((AFFICHÉ!$B$5)*G732)+(AFFICHÉ!$B$6)</f>
        <v>283295.5</v>
      </c>
      <c r="I732" s="14"/>
    </row>
    <row r="733" spans="6:9" x14ac:dyDescent="0.25">
      <c r="F733" s="32">
        <f t="shared" si="22"/>
        <v>0.5</v>
      </c>
      <c r="G733" s="34">
        <f t="shared" si="23"/>
        <v>266</v>
      </c>
      <c r="H733" s="33">
        <f>((AFFICHÉ!$B$4)*(G733)^2)+((AFFICHÉ!$B$5)*G733)+(AFFICHÉ!$B$6)</f>
        <v>284361</v>
      </c>
      <c r="I733" s="14"/>
    </row>
    <row r="734" spans="6:9" x14ac:dyDescent="0.25">
      <c r="F734" s="32">
        <f t="shared" si="22"/>
        <v>0.5</v>
      </c>
      <c r="G734" s="34">
        <f t="shared" si="23"/>
        <v>266.5</v>
      </c>
      <c r="H734" s="33">
        <f>((AFFICHÉ!$B$4)*(G734)^2)+((AFFICHÉ!$B$5)*G734)+(AFFICHÉ!$B$6)</f>
        <v>285428.5</v>
      </c>
      <c r="I734" s="14"/>
    </row>
    <row r="735" spans="6:9" x14ac:dyDescent="0.25">
      <c r="F735" s="32">
        <f t="shared" si="22"/>
        <v>0.5</v>
      </c>
      <c r="G735" s="34">
        <f t="shared" si="23"/>
        <v>267</v>
      </c>
      <c r="H735" s="33">
        <f>((AFFICHÉ!$B$4)*(G735)^2)+((AFFICHÉ!$B$5)*G735)+(AFFICHÉ!$B$6)</f>
        <v>286498</v>
      </c>
      <c r="I735" s="14"/>
    </row>
    <row r="736" spans="6:9" x14ac:dyDescent="0.25">
      <c r="F736" s="32">
        <f t="shared" si="22"/>
        <v>0.5</v>
      </c>
      <c r="G736" s="34">
        <f t="shared" si="23"/>
        <v>267.5</v>
      </c>
      <c r="H736" s="33">
        <f>((AFFICHÉ!$B$4)*(G736)^2)+((AFFICHÉ!$B$5)*G736)+(AFFICHÉ!$B$6)</f>
        <v>287569.5</v>
      </c>
      <c r="I736" s="14"/>
    </row>
    <row r="737" spans="6:9" x14ac:dyDescent="0.25">
      <c r="F737" s="32">
        <f t="shared" si="22"/>
        <v>0.5</v>
      </c>
      <c r="G737" s="34">
        <f t="shared" si="23"/>
        <v>268</v>
      </c>
      <c r="H737" s="33">
        <f>((AFFICHÉ!$B$4)*(G737)^2)+((AFFICHÉ!$B$5)*G737)+(AFFICHÉ!$B$6)</f>
        <v>288643</v>
      </c>
      <c r="I737" s="14"/>
    </row>
    <row r="738" spans="6:9" x14ac:dyDescent="0.25">
      <c r="F738" s="32">
        <f t="shared" si="22"/>
        <v>0.5</v>
      </c>
      <c r="G738" s="34">
        <f t="shared" si="23"/>
        <v>268.5</v>
      </c>
      <c r="H738" s="33">
        <f>((AFFICHÉ!$B$4)*(G738)^2)+((AFFICHÉ!$B$5)*G738)+(AFFICHÉ!$B$6)</f>
        <v>289718.5</v>
      </c>
      <c r="I738" s="14"/>
    </row>
    <row r="739" spans="6:9" x14ac:dyDescent="0.25">
      <c r="F739" s="32">
        <f t="shared" si="22"/>
        <v>0.5</v>
      </c>
      <c r="G739" s="34">
        <f t="shared" si="23"/>
        <v>269</v>
      </c>
      <c r="H739" s="33">
        <f>((AFFICHÉ!$B$4)*(G739)^2)+((AFFICHÉ!$B$5)*G739)+(AFFICHÉ!$B$6)</f>
        <v>290796</v>
      </c>
      <c r="I739" s="14"/>
    </row>
    <row r="740" spans="6:9" x14ac:dyDescent="0.25">
      <c r="F740" s="32">
        <f t="shared" si="22"/>
        <v>0.5</v>
      </c>
      <c r="G740" s="34">
        <f t="shared" si="23"/>
        <v>269.5</v>
      </c>
      <c r="H740" s="33">
        <f>((AFFICHÉ!$B$4)*(G740)^2)+((AFFICHÉ!$B$5)*G740)+(AFFICHÉ!$B$6)</f>
        <v>291875.5</v>
      </c>
      <c r="I740" s="14"/>
    </row>
    <row r="741" spans="6:9" x14ac:dyDescent="0.25">
      <c r="F741" s="32">
        <f t="shared" si="22"/>
        <v>0.5</v>
      </c>
      <c r="G741" s="34">
        <f t="shared" si="23"/>
        <v>270</v>
      </c>
      <c r="H741" s="33">
        <f>((AFFICHÉ!$B$4)*(G741)^2)+((AFFICHÉ!$B$5)*G741)+(AFFICHÉ!$B$6)</f>
        <v>292957</v>
      </c>
      <c r="I741" s="14"/>
    </row>
    <row r="742" spans="6:9" x14ac:dyDescent="0.25">
      <c r="F742" s="32">
        <f t="shared" si="22"/>
        <v>0.5</v>
      </c>
      <c r="G742" s="34">
        <f t="shared" si="23"/>
        <v>270.5</v>
      </c>
      <c r="H742" s="33">
        <f>((AFFICHÉ!$B$4)*(G742)^2)+((AFFICHÉ!$B$5)*G742)+(AFFICHÉ!$B$6)</f>
        <v>294040.5</v>
      </c>
      <c r="I742" s="14"/>
    </row>
    <row r="743" spans="6:9" x14ac:dyDescent="0.25">
      <c r="F743" s="32">
        <f t="shared" si="22"/>
        <v>0.5</v>
      </c>
      <c r="G743" s="34">
        <f t="shared" si="23"/>
        <v>271</v>
      </c>
      <c r="H743" s="33">
        <f>((AFFICHÉ!$B$4)*(G743)^2)+((AFFICHÉ!$B$5)*G743)+(AFFICHÉ!$B$6)</f>
        <v>295126</v>
      </c>
      <c r="I743" s="14"/>
    </row>
    <row r="744" spans="6:9" x14ac:dyDescent="0.25">
      <c r="F744" s="32">
        <f t="shared" si="22"/>
        <v>0.5</v>
      </c>
      <c r="G744" s="34">
        <f t="shared" si="23"/>
        <v>271.5</v>
      </c>
      <c r="H744" s="33">
        <f>((AFFICHÉ!$B$4)*(G744)^2)+((AFFICHÉ!$B$5)*G744)+(AFFICHÉ!$B$6)</f>
        <v>296213.5</v>
      </c>
      <c r="I744" s="14"/>
    </row>
    <row r="745" spans="6:9" x14ac:dyDescent="0.25">
      <c r="F745" s="32">
        <f t="shared" si="22"/>
        <v>0.5</v>
      </c>
      <c r="G745" s="34">
        <f t="shared" si="23"/>
        <v>272</v>
      </c>
      <c r="H745" s="33">
        <f>((AFFICHÉ!$B$4)*(G745)^2)+((AFFICHÉ!$B$5)*G745)+(AFFICHÉ!$B$6)</f>
        <v>297303</v>
      </c>
      <c r="I745" s="14"/>
    </row>
    <row r="746" spans="6:9" x14ac:dyDescent="0.25">
      <c r="F746" s="32">
        <f t="shared" si="22"/>
        <v>0.5</v>
      </c>
      <c r="G746" s="34">
        <f t="shared" si="23"/>
        <v>272.5</v>
      </c>
      <c r="H746" s="33">
        <f>((AFFICHÉ!$B$4)*(G746)^2)+((AFFICHÉ!$B$5)*G746)+(AFFICHÉ!$B$6)</f>
        <v>298394.5</v>
      </c>
      <c r="I746" s="14"/>
    </row>
    <row r="747" spans="6:9" x14ac:dyDescent="0.25">
      <c r="F747" s="32">
        <f t="shared" si="22"/>
        <v>0.5</v>
      </c>
      <c r="G747" s="34">
        <f t="shared" si="23"/>
        <v>273</v>
      </c>
      <c r="H747" s="33">
        <f>((AFFICHÉ!$B$4)*(G747)^2)+((AFFICHÉ!$B$5)*G747)+(AFFICHÉ!$B$6)</f>
        <v>299488</v>
      </c>
      <c r="I747" s="14"/>
    </row>
    <row r="748" spans="6:9" x14ac:dyDescent="0.25">
      <c r="F748" s="32">
        <f t="shared" si="22"/>
        <v>0.5</v>
      </c>
      <c r="G748" s="34">
        <f t="shared" si="23"/>
        <v>273.5</v>
      </c>
      <c r="H748" s="33">
        <f>((AFFICHÉ!$B$4)*(G748)^2)+((AFFICHÉ!$B$5)*G748)+(AFFICHÉ!$B$6)</f>
        <v>300583.5</v>
      </c>
      <c r="I748" s="14"/>
    </row>
    <row r="749" spans="6:9" x14ac:dyDescent="0.25">
      <c r="F749" s="32">
        <f t="shared" si="22"/>
        <v>0.5</v>
      </c>
      <c r="G749" s="34">
        <f t="shared" si="23"/>
        <v>274</v>
      </c>
      <c r="H749" s="33">
        <f>((AFFICHÉ!$B$4)*(G749)^2)+((AFFICHÉ!$B$5)*G749)+(AFFICHÉ!$B$6)</f>
        <v>301681</v>
      </c>
      <c r="I749" s="14"/>
    </row>
    <row r="750" spans="6:9" x14ac:dyDescent="0.25">
      <c r="F750" s="32">
        <f t="shared" si="22"/>
        <v>0.5</v>
      </c>
      <c r="G750" s="34">
        <f t="shared" si="23"/>
        <v>274.5</v>
      </c>
      <c r="H750" s="33">
        <f>((AFFICHÉ!$B$4)*(G750)^2)+((AFFICHÉ!$B$5)*G750)+(AFFICHÉ!$B$6)</f>
        <v>302780.5</v>
      </c>
      <c r="I750" s="14"/>
    </row>
    <row r="751" spans="6:9" x14ac:dyDescent="0.25">
      <c r="F751" s="32">
        <f t="shared" si="22"/>
        <v>0.5</v>
      </c>
      <c r="G751" s="34">
        <f t="shared" si="23"/>
        <v>275</v>
      </c>
      <c r="H751" s="33">
        <f>((AFFICHÉ!$B$4)*(G751)^2)+((AFFICHÉ!$B$5)*G751)+(AFFICHÉ!$B$6)</f>
        <v>303882</v>
      </c>
      <c r="I751" s="14"/>
    </row>
    <row r="752" spans="6:9" x14ac:dyDescent="0.25">
      <c r="F752" s="32">
        <f t="shared" si="22"/>
        <v>0.5</v>
      </c>
      <c r="G752" s="34">
        <f t="shared" si="23"/>
        <v>275.5</v>
      </c>
      <c r="H752" s="33">
        <f>((AFFICHÉ!$B$4)*(G752)^2)+((AFFICHÉ!$B$5)*G752)+(AFFICHÉ!$B$6)</f>
        <v>304985.5</v>
      </c>
      <c r="I752" s="14"/>
    </row>
    <row r="753" spans="6:9" x14ac:dyDescent="0.25">
      <c r="F753" s="32">
        <f t="shared" si="22"/>
        <v>0.5</v>
      </c>
      <c r="G753" s="34">
        <f t="shared" si="23"/>
        <v>276</v>
      </c>
      <c r="H753" s="33">
        <f>((AFFICHÉ!$B$4)*(G753)^2)+((AFFICHÉ!$B$5)*G753)+(AFFICHÉ!$B$6)</f>
        <v>306091</v>
      </c>
      <c r="I753" s="14"/>
    </row>
    <row r="754" spans="6:9" x14ac:dyDescent="0.25">
      <c r="F754" s="32">
        <f t="shared" si="22"/>
        <v>0.5</v>
      </c>
      <c r="G754" s="34">
        <f t="shared" si="23"/>
        <v>276.5</v>
      </c>
      <c r="H754" s="33">
        <f>((AFFICHÉ!$B$4)*(G754)^2)+((AFFICHÉ!$B$5)*G754)+(AFFICHÉ!$B$6)</f>
        <v>307198.5</v>
      </c>
      <c r="I754" s="14"/>
    </row>
    <row r="755" spans="6:9" x14ac:dyDescent="0.25">
      <c r="F755" s="32">
        <f t="shared" si="22"/>
        <v>0.5</v>
      </c>
      <c r="G755" s="34">
        <f t="shared" si="23"/>
        <v>277</v>
      </c>
      <c r="H755" s="33">
        <f>((AFFICHÉ!$B$4)*(G755)^2)+((AFFICHÉ!$B$5)*G755)+(AFFICHÉ!$B$6)</f>
        <v>308308</v>
      </c>
      <c r="I755" s="14"/>
    </row>
    <row r="756" spans="6:9" x14ac:dyDescent="0.25">
      <c r="F756" s="32">
        <f t="shared" si="22"/>
        <v>0.5</v>
      </c>
      <c r="G756" s="34">
        <f t="shared" si="23"/>
        <v>277.5</v>
      </c>
      <c r="H756" s="33">
        <f>((AFFICHÉ!$B$4)*(G756)^2)+((AFFICHÉ!$B$5)*G756)+(AFFICHÉ!$B$6)</f>
        <v>309419.5</v>
      </c>
      <c r="I756" s="14"/>
    </row>
    <row r="757" spans="6:9" x14ac:dyDescent="0.25">
      <c r="F757" s="32">
        <f t="shared" si="22"/>
        <v>0.5</v>
      </c>
      <c r="G757" s="34">
        <f t="shared" si="23"/>
        <v>278</v>
      </c>
      <c r="H757" s="33">
        <f>((AFFICHÉ!$B$4)*(G757)^2)+((AFFICHÉ!$B$5)*G757)+(AFFICHÉ!$B$6)</f>
        <v>310533</v>
      </c>
      <c r="I757" s="14"/>
    </row>
    <row r="758" spans="6:9" x14ac:dyDescent="0.25">
      <c r="F758" s="32">
        <f t="shared" si="22"/>
        <v>0.5</v>
      </c>
      <c r="G758" s="34">
        <f t="shared" si="23"/>
        <v>278.5</v>
      </c>
      <c r="H758" s="33">
        <f>((AFFICHÉ!$B$4)*(G758)^2)+((AFFICHÉ!$B$5)*G758)+(AFFICHÉ!$B$6)</f>
        <v>311648.5</v>
      </c>
      <c r="I758" s="14"/>
    </row>
    <row r="759" spans="6:9" x14ac:dyDescent="0.25">
      <c r="F759" s="32">
        <f t="shared" si="22"/>
        <v>0.5</v>
      </c>
      <c r="G759" s="34">
        <f t="shared" si="23"/>
        <v>279</v>
      </c>
      <c r="H759" s="33">
        <f>((AFFICHÉ!$B$4)*(G759)^2)+((AFFICHÉ!$B$5)*G759)+(AFFICHÉ!$B$6)</f>
        <v>312766</v>
      </c>
      <c r="I759" s="14"/>
    </row>
    <row r="760" spans="6:9" x14ac:dyDescent="0.25">
      <c r="F760" s="32">
        <f t="shared" si="22"/>
        <v>0.5</v>
      </c>
      <c r="G760" s="34">
        <f t="shared" si="23"/>
        <v>279.5</v>
      </c>
      <c r="H760" s="33">
        <f>((AFFICHÉ!$B$4)*(G760)^2)+((AFFICHÉ!$B$5)*G760)+(AFFICHÉ!$B$6)</f>
        <v>313885.5</v>
      </c>
      <c r="I760" s="14"/>
    </row>
    <row r="761" spans="6:9" x14ac:dyDescent="0.25">
      <c r="F761" s="32">
        <f t="shared" si="22"/>
        <v>0.5</v>
      </c>
      <c r="G761" s="34">
        <f t="shared" si="23"/>
        <v>280</v>
      </c>
      <c r="H761" s="33">
        <f>((AFFICHÉ!$B$4)*(G761)^2)+((AFFICHÉ!$B$5)*G761)+(AFFICHÉ!$B$6)</f>
        <v>315007</v>
      </c>
      <c r="I761" s="14"/>
    </row>
    <row r="762" spans="6:9" x14ac:dyDescent="0.25">
      <c r="F762" s="32">
        <f t="shared" si="22"/>
        <v>0.5</v>
      </c>
      <c r="G762" s="34">
        <f t="shared" si="23"/>
        <v>280.5</v>
      </c>
      <c r="H762" s="33">
        <f>((AFFICHÉ!$B$4)*(G762)^2)+((AFFICHÉ!$B$5)*G762)+(AFFICHÉ!$B$6)</f>
        <v>316130.5</v>
      </c>
      <c r="I762" s="14"/>
    </row>
    <row r="763" spans="6:9" x14ac:dyDescent="0.25">
      <c r="F763" s="32">
        <f t="shared" si="22"/>
        <v>0.5</v>
      </c>
      <c r="G763" s="34">
        <f t="shared" si="23"/>
        <v>281</v>
      </c>
      <c r="H763" s="33">
        <f>((AFFICHÉ!$B$4)*(G763)^2)+((AFFICHÉ!$B$5)*G763)+(AFFICHÉ!$B$6)</f>
        <v>317256</v>
      </c>
      <c r="I763" s="14"/>
    </row>
    <row r="764" spans="6:9" x14ac:dyDescent="0.25">
      <c r="F764" s="32">
        <f t="shared" si="22"/>
        <v>0.5</v>
      </c>
      <c r="G764" s="34">
        <f t="shared" si="23"/>
        <v>281.5</v>
      </c>
      <c r="H764" s="33">
        <f>((AFFICHÉ!$B$4)*(G764)^2)+((AFFICHÉ!$B$5)*G764)+(AFFICHÉ!$B$6)</f>
        <v>318383.5</v>
      </c>
      <c r="I764" s="14"/>
    </row>
    <row r="765" spans="6:9" x14ac:dyDescent="0.25">
      <c r="F765" s="32">
        <f t="shared" si="22"/>
        <v>0.5</v>
      </c>
      <c r="G765" s="34">
        <f t="shared" si="23"/>
        <v>282</v>
      </c>
      <c r="H765" s="33">
        <f>((AFFICHÉ!$B$4)*(G765)^2)+((AFFICHÉ!$B$5)*G765)+(AFFICHÉ!$B$6)</f>
        <v>319513</v>
      </c>
      <c r="I765" s="14"/>
    </row>
    <row r="766" spans="6:9" x14ac:dyDescent="0.25">
      <c r="F766" s="32">
        <f t="shared" si="22"/>
        <v>0.5</v>
      </c>
      <c r="G766" s="34">
        <f t="shared" si="23"/>
        <v>282.5</v>
      </c>
      <c r="H766" s="33">
        <f>((AFFICHÉ!$B$4)*(G766)^2)+((AFFICHÉ!$B$5)*G766)+(AFFICHÉ!$B$6)</f>
        <v>320644.5</v>
      </c>
      <c r="I766" s="14"/>
    </row>
    <row r="767" spans="6:9" x14ac:dyDescent="0.25">
      <c r="F767" s="32">
        <f t="shared" si="22"/>
        <v>0.5</v>
      </c>
      <c r="G767" s="34">
        <f t="shared" si="23"/>
        <v>283</v>
      </c>
      <c r="H767" s="33">
        <f>((AFFICHÉ!$B$4)*(G767)^2)+((AFFICHÉ!$B$5)*G767)+(AFFICHÉ!$B$6)</f>
        <v>321778</v>
      </c>
      <c r="I767" s="14"/>
    </row>
    <row r="768" spans="6:9" x14ac:dyDescent="0.25">
      <c r="F768" s="32">
        <f t="shared" si="22"/>
        <v>0.5</v>
      </c>
      <c r="G768" s="34">
        <f t="shared" si="23"/>
        <v>283.5</v>
      </c>
      <c r="H768" s="33">
        <f>((AFFICHÉ!$B$4)*(G768)^2)+((AFFICHÉ!$B$5)*G768)+(AFFICHÉ!$B$6)</f>
        <v>322913.5</v>
      </c>
      <c r="I768" s="14"/>
    </row>
    <row r="769" spans="6:9" x14ac:dyDescent="0.25">
      <c r="F769" s="32">
        <f t="shared" si="22"/>
        <v>0.5</v>
      </c>
      <c r="G769" s="34">
        <f t="shared" si="23"/>
        <v>284</v>
      </c>
      <c r="H769" s="33">
        <f>((AFFICHÉ!$B$4)*(G769)^2)+((AFFICHÉ!$B$5)*G769)+(AFFICHÉ!$B$6)</f>
        <v>324051</v>
      </c>
      <c r="I769" s="14"/>
    </row>
    <row r="770" spans="6:9" x14ac:dyDescent="0.25">
      <c r="F770" s="32">
        <f t="shared" si="22"/>
        <v>0.5</v>
      </c>
      <c r="G770" s="34">
        <f t="shared" si="23"/>
        <v>284.5</v>
      </c>
      <c r="H770" s="33">
        <f>((AFFICHÉ!$B$4)*(G770)^2)+((AFFICHÉ!$B$5)*G770)+(AFFICHÉ!$B$6)</f>
        <v>325190.5</v>
      </c>
      <c r="I770" s="14"/>
    </row>
    <row r="771" spans="6:9" x14ac:dyDescent="0.25">
      <c r="F771" s="32">
        <f t="shared" ref="F771:F834" si="24">F770</f>
        <v>0.5</v>
      </c>
      <c r="G771" s="34">
        <f t="shared" ref="G771:G834" si="25">G770+F770</f>
        <v>285</v>
      </c>
      <c r="H771" s="33">
        <f>((AFFICHÉ!$B$4)*(G771)^2)+((AFFICHÉ!$B$5)*G771)+(AFFICHÉ!$B$6)</f>
        <v>326332</v>
      </c>
      <c r="I771" s="14"/>
    </row>
    <row r="772" spans="6:9" x14ac:dyDescent="0.25">
      <c r="F772" s="32">
        <f t="shared" si="24"/>
        <v>0.5</v>
      </c>
      <c r="G772" s="34">
        <f t="shared" si="25"/>
        <v>285.5</v>
      </c>
      <c r="H772" s="33">
        <f>((AFFICHÉ!$B$4)*(G772)^2)+((AFFICHÉ!$B$5)*G772)+(AFFICHÉ!$B$6)</f>
        <v>327475.5</v>
      </c>
      <c r="I772" s="14"/>
    </row>
    <row r="773" spans="6:9" x14ac:dyDescent="0.25">
      <c r="F773" s="32">
        <f t="shared" si="24"/>
        <v>0.5</v>
      </c>
      <c r="G773" s="34">
        <f t="shared" si="25"/>
        <v>286</v>
      </c>
      <c r="H773" s="33">
        <f>((AFFICHÉ!$B$4)*(G773)^2)+((AFFICHÉ!$B$5)*G773)+(AFFICHÉ!$B$6)</f>
        <v>328621</v>
      </c>
      <c r="I773" s="14"/>
    </row>
    <row r="774" spans="6:9" x14ac:dyDescent="0.25">
      <c r="F774" s="32">
        <f t="shared" si="24"/>
        <v>0.5</v>
      </c>
      <c r="G774" s="34">
        <f t="shared" si="25"/>
        <v>286.5</v>
      </c>
      <c r="H774" s="33">
        <f>((AFFICHÉ!$B$4)*(G774)^2)+((AFFICHÉ!$B$5)*G774)+(AFFICHÉ!$B$6)</f>
        <v>329768.5</v>
      </c>
      <c r="I774" s="14"/>
    </row>
    <row r="775" spans="6:9" x14ac:dyDescent="0.25">
      <c r="F775" s="32">
        <f t="shared" si="24"/>
        <v>0.5</v>
      </c>
      <c r="G775" s="34">
        <f t="shared" si="25"/>
        <v>287</v>
      </c>
      <c r="H775" s="33">
        <f>((AFFICHÉ!$B$4)*(G775)^2)+((AFFICHÉ!$B$5)*G775)+(AFFICHÉ!$B$6)</f>
        <v>330918</v>
      </c>
      <c r="I775" s="14"/>
    </row>
    <row r="776" spans="6:9" x14ac:dyDescent="0.25">
      <c r="F776" s="32">
        <f t="shared" si="24"/>
        <v>0.5</v>
      </c>
      <c r="G776" s="34">
        <f t="shared" si="25"/>
        <v>287.5</v>
      </c>
      <c r="H776" s="33">
        <f>((AFFICHÉ!$B$4)*(G776)^2)+((AFFICHÉ!$B$5)*G776)+(AFFICHÉ!$B$6)</f>
        <v>332069.5</v>
      </c>
      <c r="I776" s="14"/>
    </row>
    <row r="777" spans="6:9" x14ac:dyDescent="0.25">
      <c r="F777" s="32">
        <f t="shared" si="24"/>
        <v>0.5</v>
      </c>
      <c r="G777" s="34">
        <f t="shared" si="25"/>
        <v>288</v>
      </c>
      <c r="H777" s="33">
        <f>((AFFICHÉ!$B$4)*(G777)^2)+((AFFICHÉ!$B$5)*G777)+(AFFICHÉ!$B$6)</f>
        <v>333223</v>
      </c>
      <c r="I777" s="14"/>
    </row>
    <row r="778" spans="6:9" x14ac:dyDescent="0.25">
      <c r="F778" s="32">
        <f t="shared" si="24"/>
        <v>0.5</v>
      </c>
      <c r="G778" s="34">
        <f t="shared" si="25"/>
        <v>288.5</v>
      </c>
      <c r="H778" s="33">
        <f>((AFFICHÉ!$B$4)*(G778)^2)+((AFFICHÉ!$B$5)*G778)+(AFFICHÉ!$B$6)</f>
        <v>334378.5</v>
      </c>
      <c r="I778" s="14"/>
    </row>
    <row r="779" spans="6:9" x14ac:dyDescent="0.25">
      <c r="F779" s="32">
        <f t="shared" si="24"/>
        <v>0.5</v>
      </c>
      <c r="G779" s="34">
        <f t="shared" si="25"/>
        <v>289</v>
      </c>
      <c r="H779" s="33">
        <f>((AFFICHÉ!$B$4)*(G779)^2)+((AFFICHÉ!$B$5)*G779)+(AFFICHÉ!$B$6)</f>
        <v>335536</v>
      </c>
      <c r="I779" s="14"/>
    </row>
    <row r="780" spans="6:9" x14ac:dyDescent="0.25">
      <c r="F780" s="32">
        <f t="shared" si="24"/>
        <v>0.5</v>
      </c>
      <c r="G780" s="34">
        <f t="shared" si="25"/>
        <v>289.5</v>
      </c>
      <c r="H780" s="33">
        <f>((AFFICHÉ!$B$4)*(G780)^2)+((AFFICHÉ!$B$5)*G780)+(AFFICHÉ!$B$6)</f>
        <v>336695.5</v>
      </c>
      <c r="I780" s="14"/>
    </row>
    <row r="781" spans="6:9" x14ac:dyDescent="0.25">
      <c r="F781" s="32">
        <f t="shared" si="24"/>
        <v>0.5</v>
      </c>
      <c r="G781" s="34">
        <f t="shared" si="25"/>
        <v>290</v>
      </c>
      <c r="H781" s="33">
        <f>((AFFICHÉ!$B$4)*(G781)^2)+((AFFICHÉ!$B$5)*G781)+(AFFICHÉ!$B$6)</f>
        <v>337857</v>
      </c>
      <c r="I781" s="14"/>
    </row>
    <row r="782" spans="6:9" x14ac:dyDescent="0.25">
      <c r="F782" s="32">
        <f t="shared" si="24"/>
        <v>0.5</v>
      </c>
      <c r="G782" s="34">
        <f t="shared" si="25"/>
        <v>290.5</v>
      </c>
      <c r="H782" s="33">
        <f>((AFFICHÉ!$B$4)*(G782)^2)+((AFFICHÉ!$B$5)*G782)+(AFFICHÉ!$B$6)</f>
        <v>339020.5</v>
      </c>
      <c r="I782" s="14"/>
    </row>
    <row r="783" spans="6:9" x14ac:dyDescent="0.25">
      <c r="F783" s="32">
        <f t="shared" si="24"/>
        <v>0.5</v>
      </c>
      <c r="G783" s="34">
        <f t="shared" si="25"/>
        <v>291</v>
      </c>
      <c r="H783" s="33">
        <f>((AFFICHÉ!$B$4)*(G783)^2)+((AFFICHÉ!$B$5)*G783)+(AFFICHÉ!$B$6)</f>
        <v>340186</v>
      </c>
      <c r="I783" s="14"/>
    </row>
    <row r="784" spans="6:9" x14ac:dyDescent="0.25">
      <c r="F784" s="32">
        <f t="shared" si="24"/>
        <v>0.5</v>
      </c>
      <c r="G784" s="34">
        <f t="shared" si="25"/>
        <v>291.5</v>
      </c>
      <c r="H784" s="33">
        <f>((AFFICHÉ!$B$4)*(G784)^2)+((AFFICHÉ!$B$5)*G784)+(AFFICHÉ!$B$6)</f>
        <v>341353.5</v>
      </c>
      <c r="I784" s="14"/>
    </row>
    <row r="785" spans="6:9" x14ac:dyDescent="0.25">
      <c r="F785" s="32">
        <f t="shared" si="24"/>
        <v>0.5</v>
      </c>
      <c r="G785" s="34">
        <f t="shared" si="25"/>
        <v>292</v>
      </c>
      <c r="H785" s="33">
        <f>((AFFICHÉ!$B$4)*(G785)^2)+((AFFICHÉ!$B$5)*G785)+(AFFICHÉ!$B$6)</f>
        <v>342523</v>
      </c>
      <c r="I785" s="14"/>
    </row>
    <row r="786" spans="6:9" x14ac:dyDescent="0.25">
      <c r="F786" s="32">
        <f t="shared" si="24"/>
        <v>0.5</v>
      </c>
      <c r="G786" s="34">
        <f t="shared" si="25"/>
        <v>292.5</v>
      </c>
      <c r="H786" s="33">
        <f>((AFFICHÉ!$B$4)*(G786)^2)+((AFFICHÉ!$B$5)*G786)+(AFFICHÉ!$B$6)</f>
        <v>343694.5</v>
      </c>
      <c r="I786" s="14"/>
    </row>
    <row r="787" spans="6:9" x14ac:dyDescent="0.25">
      <c r="F787" s="32">
        <f t="shared" si="24"/>
        <v>0.5</v>
      </c>
      <c r="G787" s="34">
        <f t="shared" si="25"/>
        <v>293</v>
      </c>
      <c r="H787" s="33">
        <f>((AFFICHÉ!$B$4)*(G787)^2)+((AFFICHÉ!$B$5)*G787)+(AFFICHÉ!$B$6)</f>
        <v>344868</v>
      </c>
      <c r="I787" s="14"/>
    </row>
    <row r="788" spans="6:9" x14ac:dyDescent="0.25">
      <c r="F788" s="32">
        <f t="shared" si="24"/>
        <v>0.5</v>
      </c>
      <c r="G788" s="34">
        <f t="shared" si="25"/>
        <v>293.5</v>
      </c>
      <c r="H788" s="33">
        <f>((AFFICHÉ!$B$4)*(G788)^2)+((AFFICHÉ!$B$5)*G788)+(AFFICHÉ!$B$6)</f>
        <v>346043.5</v>
      </c>
      <c r="I788" s="14"/>
    </row>
    <row r="789" spans="6:9" x14ac:dyDescent="0.25">
      <c r="F789" s="32">
        <f t="shared" si="24"/>
        <v>0.5</v>
      </c>
      <c r="G789" s="34">
        <f t="shared" si="25"/>
        <v>294</v>
      </c>
      <c r="H789" s="33">
        <f>((AFFICHÉ!$B$4)*(G789)^2)+((AFFICHÉ!$B$5)*G789)+(AFFICHÉ!$B$6)</f>
        <v>347221</v>
      </c>
      <c r="I789" s="14"/>
    </row>
    <row r="790" spans="6:9" x14ac:dyDescent="0.25">
      <c r="F790" s="32">
        <f t="shared" si="24"/>
        <v>0.5</v>
      </c>
      <c r="G790" s="34">
        <f t="shared" si="25"/>
        <v>294.5</v>
      </c>
      <c r="H790" s="33">
        <f>((AFFICHÉ!$B$4)*(G790)^2)+((AFFICHÉ!$B$5)*G790)+(AFFICHÉ!$B$6)</f>
        <v>348400.5</v>
      </c>
      <c r="I790" s="14"/>
    </row>
    <row r="791" spans="6:9" x14ac:dyDescent="0.25">
      <c r="F791" s="32">
        <f t="shared" si="24"/>
        <v>0.5</v>
      </c>
      <c r="G791" s="34">
        <f t="shared" si="25"/>
        <v>295</v>
      </c>
      <c r="H791" s="33">
        <f>((AFFICHÉ!$B$4)*(G791)^2)+((AFFICHÉ!$B$5)*G791)+(AFFICHÉ!$B$6)</f>
        <v>349582</v>
      </c>
      <c r="I791" s="14"/>
    </row>
    <row r="792" spans="6:9" x14ac:dyDescent="0.25">
      <c r="F792" s="32">
        <f t="shared" si="24"/>
        <v>0.5</v>
      </c>
      <c r="G792" s="34">
        <f t="shared" si="25"/>
        <v>295.5</v>
      </c>
      <c r="H792" s="33">
        <f>((AFFICHÉ!$B$4)*(G792)^2)+((AFFICHÉ!$B$5)*G792)+(AFFICHÉ!$B$6)</f>
        <v>350765.5</v>
      </c>
      <c r="I792" s="14"/>
    </row>
    <row r="793" spans="6:9" x14ac:dyDescent="0.25">
      <c r="F793" s="32">
        <f t="shared" si="24"/>
        <v>0.5</v>
      </c>
      <c r="G793" s="34">
        <f t="shared" si="25"/>
        <v>296</v>
      </c>
      <c r="H793" s="33">
        <f>((AFFICHÉ!$B$4)*(G793)^2)+((AFFICHÉ!$B$5)*G793)+(AFFICHÉ!$B$6)</f>
        <v>351951</v>
      </c>
      <c r="I793" s="14"/>
    </row>
    <row r="794" spans="6:9" x14ac:dyDescent="0.25">
      <c r="F794" s="32">
        <f t="shared" si="24"/>
        <v>0.5</v>
      </c>
      <c r="G794" s="34">
        <f t="shared" si="25"/>
        <v>296.5</v>
      </c>
      <c r="H794" s="33">
        <f>((AFFICHÉ!$B$4)*(G794)^2)+((AFFICHÉ!$B$5)*G794)+(AFFICHÉ!$B$6)</f>
        <v>353138.5</v>
      </c>
      <c r="I794" s="14"/>
    </row>
    <row r="795" spans="6:9" x14ac:dyDescent="0.25">
      <c r="F795" s="32">
        <f t="shared" si="24"/>
        <v>0.5</v>
      </c>
      <c r="G795" s="34">
        <f t="shared" si="25"/>
        <v>297</v>
      </c>
      <c r="H795" s="33">
        <f>((AFFICHÉ!$B$4)*(G795)^2)+((AFFICHÉ!$B$5)*G795)+(AFFICHÉ!$B$6)</f>
        <v>354328</v>
      </c>
      <c r="I795" s="14"/>
    </row>
    <row r="796" spans="6:9" x14ac:dyDescent="0.25">
      <c r="F796" s="32">
        <f t="shared" si="24"/>
        <v>0.5</v>
      </c>
      <c r="G796" s="34">
        <f t="shared" si="25"/>
        <v>297.5</v>
      </c>
      <c r="H796" s="33">
        <f>((AFFICHÉ!$B$4)*(G796)^2)+((AFFICHÉ!$B$5)*G796)+(AFFICHÉ!$B$6)</f>
        <v>355519.5</v>
      </c>
      <c r="I796" s="14"/>
    </row>
    <row r="797" spans="6:9" x14ac:dyDescent="0.25">
      <c r="F797" s="32">
        <f t="shared" si="24"/>
        <v>0.5</v>
      </c>
      <c r="G797" s="34">
        <f t="shared" si="25"/>
        <v>298</v>
      </c>
      <c r="H797" s="33">
        <f>((AFFICHÉ!$B$4)*(G797)^2)+((AFFICHÉ!$B$5)*G797)+(AFFICHÉ!$B$6)</f>
        <v>356713</v>
      </c>
      <c r="I797" s="14"/>
    </row>
    <row r="798" spans="6:9" x14ac:dyDescent="0.25">
      <c r="F798" s="32">
        <f t="shared" si="24"/>
        <v>0.5</v>
      </c>
      <c r="G798" s="34">
        <f t="shared" si="25"/>
        <v>298.5</v>
      </c>
      <c r="H798" s="33">
        <f>((AFFICHÉ!$B$4)*(G798)^2)+((AFFICHÉ!$B$5)*G798)+(AFFICHÉ!$B$6)</f>
        <v>357908.5</v>
      </c>
      <c r="I798" s="14"/>
    </row>
    <row r="799" spans="6:9" x14ac:dyDescent="0.25">
      <c r="F799" s="32">
        <f t="shared" si="24"/>
        <v>0.5</v>
      </c>
      <c r="G799" s="34">
        <f t="shared" si="25"/>
        <v>299</v>
      </c>
      <c r="H799" s="33">
        <f>((AFFICHÉ!$B$4)*(G799)^2)+((AFFICHÉ!$B$5)*G799)+(AFFICHÉ!$B$6)</f>
        <v>359106</v>
      </c>
      <c r="I799" s="14"/>
    </row>
    <row r="800" spans="6:9" x14ac:dyDescent="0.25">
      <c r="F800" s="32">
        <f t="shared" si="24"/>
        <v>0.5</v>
      </c>
      <c r="G800" s="34">
        <f t="shared" si="25"/>
        <v>299.5</v>
      </c>
      <c r="H800" s="33">
        <f>((AFFICHÉ!$B$4)*(G800)^2)+((AFFICHÉ!$B$5)*G800)+(AFFICHÉ!$B$6)</f>
        <v>360305.5</v>
      </c>
      <c r="I800" s="14"/>
    </row>
    <row r="801" spans="6:9" x14ac:dyDescent="0.25">
      <c r="F801" s="32">
        <f t="shared" si="24"/>
        <v>0.5</v>
      </c>
      <c r="G801" s="34">
        <f t="shared" si="25"/>
        <v>300</v>
      </c>
      <c r="H801" s="33">
        <f>((AFFICHÉ!$B$4)*(G801)^2)+((AFFICHÉ!$B$5)*G801)+(AFFICHÉ!$B$6)</f>
        <v>361507</v>
      </c>
      <c r="I801" s="14"/>
    </row>
    <row r="802" spans="6:9" x14ac:dyDescent="0.25">
      <c r="F802" s="32">
        <f t="shared" si="24"/>
        <v>0.5</v>
      </c>
      <c r="G802" s="34">
        <f t="shared" si="25"/>
        <v>300.5</v>
      </c>
      <c r="H802" s="33">
        <f>((AFFICHÉ!$B$4)*(G802)^2)+((AFFICHÉ!$B$5)*G802)+(AFFICHÉ!$B$6)</f>
        <v>362710.5</v>
      </c>
      <c r="I802" s="14"/>
    </row>
    <row r="803" spans="6:9" x14ac:dyDescent="0.25">
      <c r="F803" s="32">
        <f t="shared" si="24"/>
        <v>0.5</v>
      </c>
      <c r="G803" s="34">
        <f t="shared" si="25"/>
        <v>301</v>
      </c>
      <c r="H803" s="33">
        <f>((AFFICHÉ!$B$4)*(G803)^2)+((AFFICHÉ!$B$5)*G803)+(AFFICHÉ!$B$6)</f>
        <v>363916</v>
      </c>
      <c r="I803" s="14"/>
    </row>
    <row r="804" spans="6:9" x14ac:dyDescent="0.25">
      <c r="F804" s="32">
        <f t="shared" si="24"/>
        <v>0.5</v>
      </c>
      <c r="G804" s="34">
        <f t="shared" si="25"/>
        <v>301.5</v>
      </c>
      <c r="H804" s="33">
        <f>((AFFICHÉ!$B$4)*(G804)^2)+((AFFICHÉ!$B$5)*G804)+(AFFICHÉ!$B$6)</f>
        <v>365123.5</v>
      </c>
      <c r="I804" s="14"/>
    </row>
    <row r="805" spans="6:9" x14ac:dyDescent="0.25">
      <c r="F805" s="32">
        <f t="shared" si="24"/>
        <v>0.5</v>
      </c>
      <c r="G805" s="34">
        <f t="shared" si="25"/>
        <v>302</v>
      </c>
      <c r="H805" s="33">
        <f>((AFFICHÉ!$B$4)*(G805)^2)+((AFFICHÉ!$B$5)*G805)+(AFFICHÉ!$B$6)</f>
        <v>366333</v>
      </c>
      <c r="I805" s="14"/>
    </row>
    <row r="806" spans="6:9" x14ac:dyDescent="0.25">
      <c r="F806" s="32">
        <f t="shared" si="24"/>
        <v>0.5</v>
      </c>
      <c r="G806" s="34">
        <f t="shared" si="25"/>
        <v>302.5</v>
      </c>
      <c r="H806" s="33">
        <f>((AFFICHÉ!$B$4)*(G806)^2)+((AFFICHÉ!$B$5)*G806)+(AFFICHÉ!$B$6)</f>
        <v>367544.5</v>
      </c>
      <c r="I806" s="14"/>
    </row>
    <row r="807" spans="6:9" x14ac:dyDescent="0.25">
      <c r="F807" s="32">
        <f t="shared" si="24"/>
        <v>0.5</v>
      </c>
      <c r="G807" s="34">
        <f t="shared" si="25"/>
        <v>303</v>
      </c>
      <c r="H807" s="33">
        <f>((AFFICHÉ!$B$4)*(G807)^2)+((AFFICHÉ!$B$5)*G807)+(AFFICHÉ!$B$6)</f>
        <v>368758</v>
      </c>
      <c r="I807" s="14"/>
    </row>
    <row r="808" spans="6:9" x14ac:dyDescent="0.25">
      <c r="F808" s="32">
        <f t="shared" si="24"/>
        <v>0.5</v>
      </c>
      <c r="G808" s="34">
        <f t="shared" si="25"/>
        <v>303.5</v>
      </c>
      <c r="H808" s="33">
        <f>((AFFICHÉ!$B$4)*(G808)^2)+((AFFICHÉ!$B$5)*G808)+(AFFICHÉ!$B$6)</f>
        <v>369973.5</v>
      </c>
      <c r="I808" s="14"/>
    </row>
    <row r="809" spans="6:9" x14ac:dyDescent="0.25">
      <c r="F809" s="32">
        <f t="shared" si="24"/>
        <v>0.5</v>
      </c>
      <c r="G809" s="34">
        <f t="shared" si="25"/>
        <v>304</v>
      </c>
      <c r="H809" s="33">
        <f>((AFFICHÉ!$B$4)*(G809)^2)+((AFFICHÉ!$B$5)*G809)+(AFFICHÉ!$B$6)</f>
        <v>371191</v>
      </c>
      <c r="I809" s="14"/>
    </row>
    <row r="810" spans="6:9" x14ac:dyDescent="0.25">
      <c r="F810" s="32">
        <f t="shared" si="24"/>
        <v>0.5</v>
      </c>
      <c r="G810" s="34">
        <f t="shared" si="25"/>
        <v>304.5</v>
      </c>
      <c r="H810" s="33">
        <f>((AFFICHÉ!$B$4)*(G810)^2)+((AFFICHÉ!$B$5)*G810)+(AFFICHÉ!$B$6)</f>
        <v>372410.5</v>
      </c>
      <c r="I810" s="14"/>
    </row>
    <row r="811" spans="6:9" x14ac:dyDescent="0.25">
      <c r="F811" s="32">
        <f t="shared" si="24"/>
        <v>0.5</v>
      </c>
      <c r="G811" s="34">
        <f t="shared" si="25"/>
        <v>305</v>
      </c>
      <c r="H811" s="33">
        <f>((AFFICHÉ!$B$4)*(G811)^2)+((AFFICHÉ!$B$5)*G811)+(AFFICHÉ!$B$6)</f>
        <v>373632</v>
      </c>
      <c r="I811" s="14"/>
    </row>
    <row r="812" spans="6:9" x14ac:dyDescent="0.25">
      <c r="F812" s="32">
        <f t="shared" si="24"/>
        <v>0.5</v>
      </c>
      <c r="G812" s="34">
        <f t="shared" si="25"/>
        <v>305.5</v>
      </c>
      <c r="H812" s="33">
        <f>((AFFICHÉ!$B$4)*(G812)^2)+((AFFICHÉ!$B$5)*G812)+(AFFICHÉ!$B$6)</f>
        <v>374855.5</v>
      </c>
      <c r="I812" s="14"/>
    </row>
    <row r="813" spans="6:9" x14ac:dyDescent="0.25">
      <c r="F813" s="32">
        <f t="shared" si="24"/>
        <v>0.5</v>
      </c>
      <c r="G813" s="34">
        <f t="shared" si="25"/>
        <v>306</v>
      </c>
      <c r="H813" s="33">
        <f>((AFFICHÉ!$B$4)*(G813)^2)+((AFFICHÉ!$B$5)*G813)+(AFFICHÉ!$B$6)</f>
        <v>376081</v>
      </c>
      <c r="I813" s="14"/>
    </row>
    <row r="814" spans="6:9" x14ac:dyDescent="0.25">
      <c r="F814" s="32">
        <f t="shared" si="24"/>
        <v>0.5</v>
      </c>
      <c r="G814" s="34">
        <f t="shared" si="25"/>
        <v>306.5</v>
      </c>
      <c r="H814" s="33">
        <f>((AFFICHÉ!$B$4)*(G814)^2)+((AFFICHÉ!$B$5)*G814)+(AFFICHÉ!$B$6)</f>
        <v>377308.5</v>
      </c>
      <c r="I814" s="14"/>
    </row>
    <row r="815" spans="6:9" x14ac:dyDescent="0.25">
      <c r="F815" s="32">
        <f t="shared" si="24"/>
        <v>0.5</v>
      </c>
      <c r="G815" s="34">
        <f t="shared" si="25"/>
        <v>307</v>
      </c>
      <c r="H815" s="33">
        <f>((AFFICHÉ!$B$4)*(G815)^2)+((AFFICHÉ!$B$5)*G815)+(AFFICHÉ!$B$6)</f>
        <v>378538</v>
      </c>
      <c r="I815" s="14"/>
    </row>
    <row r="816" spans="6:9" x14ac:dyDescent="0.25">
      <c r="F816" s="32">
        <f t="shared" si="24"/>
        <v>0.5</v>
      </c>
      <c r="G816" s="34">
        <f t="shared" si="25"/>
        <v>307.5</v>
      </c>
      <c r="H816" s="33">
        <f>((AFFICHÉ!$B$4)*(G816)^2)+((AFFICHÉ!$B$5)*G816)+(AFFICHÉ!$B$6)</f>
        <v>379769.5</v>
      </c>
      <c r="I816" s="14"/>
    </row>
    <row r="817" spans="6:9" x14ac:dyDescent="0.25">
      <c r="F817" s="32">
        <f t="shared" si="24"/>
        <v>0.5</v>
      </c>
      <c r="G817" s="34">
        <f t="shared" si="25"/>
        <v>308</v>
      </c>
      <c r="H817" s="33">
        <f>((AFFICHÉ!$B$4)*(G817)^2)+((AFFICHÉ!$B$5)*G817)+(AFFICHÉ!$B$6)</f>
        <v>381003</v>
      </c>
      <c r="I817" s="14"/>
    </row>
    <row r="818" spans="6:9" x14ac:dyDescent="0.25">
      <c r="F818" s="32">
        <f t="shared" si="24"/>
        <v>0.5</v>
      </c>
      <c r="G818" s="34">
        <f t="shared" si="25"/>
        <v>308.5</v>
      </c>
      <c r="H818" s="33">
        <f>((AFFICHÉ!$B$4)*(G818)^2)+((AFFICHÉ!$B$5)*G818)+(AFFICHÉ!$B$6)</f>
        <v>382238.5</v>
      </c>
      <c r="I818" s="14"/>
    </row>
    <row r="819" spans="6:9" x14ac:dyDescent="0.25">
      <c r="F819" s="32">
        <f t="shared" si="24"/>
        <v>0.5</v>
      </c>
      <c r="G819" s="34">
        <f t="shared" si="25"/>
        <v>309</v>
      </c>
      <c r="H819" s="33">
        <f>((AFFICHÉ!$B$4)*(G819)^2)+((AFFICHÉ!$B$5)*G819)+(AFFICHÉ!$B$6)</f>
        <v>383476</v>
      </c>
      <c r="I819" s="14"/>
    </row>
    <row r="820" spans="6:9" x14ac:dyDescent="0.25">
      <c r="F820" s="32">
        <f t="shared" si="24"/>
        <v>0.5</v>
      </c>
      <c r="G820" s="34">
        <f t="shared" si="25"/>
        <v>309.5</v>
      </c>
      <c r="H820" s="33">
        <f>((AFFICHÉ!$B$4)*(G820)^2)+((AFFICHÉ!$B$5)*G820)+(AFFICHÉ!$B$6)</f>
        <v>384715.5</v>
      </c>
      <c r="I820" s="14"/>
    </row>
    <row r="821" spans="6:9" x14ac:dyDescent="0.25">
      <c r="F821" s="32">
        <f t="shared" si="24"/>
        <v>0.5</v>
      </c>
      <c r="G821" s="34">
        <f t="shared" si="25"/>
        <v>310</v>
      </c>
      <c r="H821" s="33">
        <f>((AFFICHÉ!$B$4)*(G821)^2)+((AFFICHÉ!$B$5)*G821)+(AFFICHÉ!$B$6)</f>
        <v>385957</v>
      </c>
      <c r="I821" s="14"/>
    </row>
    <row r="822" spans="6:9" x14ac:dyDescent="0.25">
      <c r="F822" s="32">
        <f t="shared" si="24"/>
        <v>0.5</v>
      </c>
      <c r="G822" s="34">
        <f t="shared" si="25"/>
        <v>310.5</v>
      </c>
      <c r="H822" s="33">
        <f>((AFFICHÉ!$B$4)*(G822)^2)+((AFFICHÉ!$B$5)*G822)+(AFFICHÉ!$B$6)</f>
        <v>387200.5</v>
      </c>
      <c r="I822" s="14"/>
    </row>
    <row r="823" spans="6:9" x14ac:dyDescent="0.25">
      <c r="F823" s="32">
        <f t="shared" si="24"/>
        <v>0.5</v>
      </c>
      <c r="G823" s="34">
        <f t="shared" si="25"/>
        <v>311</v>
      </c>
      <c r="H823" s="33">
        <f>((AFFICHÉ!$B$4)*(G823)^2)+((AFFICHÉ!$B$5)*G823)+(AFFICHÉ!$B$6)</f>
        <v>388446</v>
      </c>
      <c r="I823" s="14"/>
    </row>
    <row r="824" spans="6:9" x14ac:dyDescent="0.25">
      <c r="F824" s="32">
        <f t="shared" si="24"/>
        <v>0.5</v>
      </c>
      <c r="G824" s="34">
        <f t="shared" si="25"/>
        <v>311.5</v>
      </c>
      <c r="H824" s="33">
        <f>((AFFICHÉ!$B$4)*(G824)^2)+((AFFICHÉ!$B$5)*G824)+(AFFICHÉ!$B$6)</f>
        <v>389693.5</v>
      </c>
      <c r="I824" s="14"/>
    </row>
    <row r="825" spans="6:9" x14ac:dyDescent="0.25">
      <c r="F825" s="32">
        <f t="shared" si="24"/>
        <v>0.5</v>
      </c>
      <c r="G825" s="34">
        <f t="shared" si="25"/>
        <v>312</v>
      </c>
      <c r="H825" s="33">
        <f>((AFFICHÉ!$B$4)*(G825)^2)+((AFFICHÉ!$B$5)*G825)+(AFFICHÉ!$B$6)</f>
        <v>390943</v>
      </c>
      <c r="I825" s="14"/>
    </row>
    <row r="826" spans="6:9" x14ac:dyDescent="0.25">
      <c r="F826" s="32">
        <f t="shared" si="24"/>
        <v>0.5</v>
      </c>
      <c r="G826" s="34">
        <f t="shared" si="25"/>
        <v>312.5</v>
      </c>
      <c r="H826" s="33">
        <f>((AFFICHÉ!$B$4)*(G826)^2)+((AFFICHÉ!$B$5)*G826)+(AFFICHÉ!$B$6)</f>
        <v>392194.5</v>
      </c>
      <c r="I826" s="14"/>
    </row>
    <row r="827" spans="6:9" x14ac:dyDescent="0.25">
      <c r="F827" s="32">
        <f t="shared" si="24"/>
        <v>0.5</v>
      </c>
      <c r="G827" s="34">
        <f t="shared" si="25"/>
        <v>313</v>
      </c>
      <c r="H827" s="33">
        <f>((AFFICHÉ!$B$4)*(G827)^2)+((AFFICHÉ!$B$5)*G827)+(AFFICHÉ!$B$6)</f>
        <v>393448</v>
      </c>
      <c r="I827" s="14"/>
    </row>
    <row r="828" spans="6:9" x14ac:dyDescent="0.25">
      <c r="F828" s="32">
        <f t="shared" si="24"/>
        <v>0.5</v>
      </c>
      <c r="G828" s="34">
        <f t="shared" si="25"/>
        <v>313.5</v>
      </c>
      <c r="H828" s="33">
        <f>((AFFICHÉ!$B$4)*(G828)^2)+((AFFICHÉ!$B$5)*G828)+(AFFICHÉ!$B$6)</f>
        <v>394703.5</v>
      </c>
      <c r="I828" s="14"/>
    </row>
    <row r="829" spans="6:9" x14ac:dyDescent="0.25">
      <c r="F829" s="32">
        <f t="shared" si="24"/>
        <v>0.5</v>
      </c>
      <c r="G829" s="34">
        <f t="shared" si="25"/>
        <v>314</v>
      </c>
      <c r="H829" s="33">
        <f>((AFFICHÉ!$B$4)*(G829)^2)+((AFFICHÉ!$B$5)*G829)+(AFFICHÉ!$B$6)</f>
        <v>395961</v>
      </c>
      <c r="I829" s="14"/>
    </row>
    <row r="830" spans="6:9" x14ac:dyDescent="0.25">
      <c r="F830" s="32">
        <f t="shared" si="24"/>
        <v>0.5</v>
      </c>
      <c r="G830" s="34">
        <f t="shared" si="25"/>
        <v>314.5</v>
      </c>
      <c r="H830" s="33">
        <f>((AFFICHÉ!$B$4)*(G830)^2)+((AFFICHÉ!$B$5)*G830)+(AFFICHÉ!$B$6)</f>
        <v>397220.5</v>
      </c>
      <c r="I830" s="14"/>
    </row>
    <row r="831" spans="6:9" x14ac:dyDescent="0.25">
      <c r="F831" s="32">
        <f t="shared" si="24"/>
        <v>0.5</v>
      </c>
      <c r="G831" s="34">
        <f t="shared" si="25"/>
        <v>315</v>
      </c>
      <c r="H831" s="33">
        <f>((AFFICHÉ!$B$4)*(G831)^2)+((AFFICHÉ!$B$5)*G831)+(AFFICHÉ!$B$6)</f>
        <v>398482</v>
      </c>
      <c r="I831" s="14"/>
    </row>
    <row r="832" spans="6:9" x14ac:dyDescent="0.25">
      <c r="F832" s="32">
        <f t="shared" si="24"/>
        <v>0.5</v>
      </c>
      <c r="G832" s="34">
        <f t="shared" si="25"/>
        <v>315.5</v>
      </c>
      <c r="H832" s="33">
        <f>((AFFICHÉ!$B$4)*(G832)^2)+((AFFICHÉ!$B$5)*G832)+(AFFICHÉ!$B$6)</f>
        <v>399745.5</v>
      </c>
      <c r="I832" s="14"/>
    </row>
    <row r="833" spans="6:9" x14ac:dyDescent="0.25">
      <c r="F833" s="32">
        <f t="shared" si="24"/>
        <v>0.5</v>
      </c>
      <c r="G833" s="34">
        <f t="shared" si="25"/>
        <v>316</v>
      </c>
      <c r="H833" s="33">
        <f>((AFFICHÉ!$B$4)*(G833)^2)+((AFFICHÉ!$B$5)*G833)+(AFFICHÉ!$B$6)</f>
        <v>401011</v>
      </c>
      <c r="I833" s="14"/>
    </row>
    <row r="834" spans="6:9" x14ac:dyDescent="0.25">
      <c r="F834" s="32">
        <f t="shared" si="24"/>
        <v>0.5</v>
      </c>
      <c r="G834" s="34">
        <f t="shared" si="25"/>
        <v>316.5</v>
      </c>
      <c r="H834" s="33">
        <f>((AFFICHÉ!$B$4)*(G834)^2)+((AFFICHÉ!$B$5)*G834)+(AFFICHÉ!$B$6)</f>
        <v>402278.5</v>
      </c>
      <c r="I834" s="14"/>
    </row>
    <row r="835" spans="6:9" x14ac:dyDescent="0.25">
      <c r="F835" s="32">
        <f t="shared" ref="F835:F898" si="26">F834</f>
        <v>0.5</v>
      </c>
      <c r="G835" s="34">
        <f t="shared" ref="G835:G898" si="27">G834+F834</f>
        <v>317</v>
      </c>
      <c r="H835" s="33">
        <f>((AFFICHÉ!$B$4)*(G835)^2)+((AFFICHÉ!$B$5)*G835)+(AFFICHÉ!$B$6)</f>
        <v>403548</v>
      </c>
      <c r="I835" s="14"/>
    </row>
    <row r="836" spans="6:9" x14ac:dyDescent="0.25">
      <c r="F836" s="32">
        <f t="shared" si="26"/>
        <v>0.5</v>
      </c>
      <c r="G836" s="34">
        <f t="shared" si="27"/>
        <v>317.5</v>
      </c>
      <c r="H836" s="33">
        <f>((AFFICHÉ!$B$4)*(G836)^2)+((AFFICHÉ!$B$5)*G836)+(AFFICHÉ!$B$6)</f>
        <v>404819.5</v>
      </c>
      <c r="I836" s="14"/>
    </row>
    <row r="837" spans="6:9" x14ac:dyDescent="0.25">
      <c r="F837" s="32">
        <f t="shared" si="26"/>
        <v>0.5</v>
      </c>
      <c r="G837" s="34">
        <f t="shared" si="27"/>
        <v>318</v>
      </c>
      <c r="H837" s="33">
        <f>((AFFICHÉ!$B$4)*(G837)^2)+((AFFICHÉ!$B$5)*G837)+(AFFICHÉ!$B$6)</f>
        <v>406093</v>
      </c>
      <c r="I837" s="14"/>
    </row>
    <row r="838" spans="6:9" x14ac:dyDescent="0.25">
      <c r="F838" s="32">
        <f t="shared" si="26"/>
        <v>0.5</v>
      </c>
      <c r="G838" s="34">
        <f t="shared" si="27"/>
        <v>318.5</v>
      </c>
      <c r="H838" s="33">
        <f>((AFFICHÉ!$B$4)*(G838)^2)+((AFFICHÉ!$B$5)*G838)+(AFFICHÉ!$B$6)</f>
        <v>407368.5</v>
      </c>
      <c r="I838" s="14"/>
    </row>
    <row r="839" spans="6:9" x14ac:dyDescent="0.25">
      <c r="F839" s="32">
        <f t="shared" si="26"/>
        <v>0.5</v>
      </c>
      <c r="G839" s="34">
        <f t="shared" si="27"/>
        <v>319</v>
      </c>
      <c r="H839" s="33">
        <f>((AFFICHÉ!$B$4)*(G839)^2)+((AFFICHÉ!$B$5)*G839)+(AFFICHÉ!$B$6)</f>
        <v>408646</v>
      </c>
      <c r="I839" s="14"/>
    </row>
    <row r="840" spans="6:9" x14ac:dyDescent="0.25">
      <c r="F840" s="32">
        <f t="shared" si="26"/>
        <v>0.5</v>
      </c>
      <c r="G840" s="34">
        <f t="shared" si="27"/>
        <v>319.5</v>
      </c>
      <c r="H840" s="33">
        <f>((AFFICHÉ!$B$4)*(G840)^2)+((AFFICHÉ!$B$5)*G840)+(AFFICHÉ!$B$6)</f>
        <v>409925.5</v>
      </c>
      <c r="I840" s="14"/>
    </row>
    <row r="841" spans="6:9" x14ac:dyDescent="0.25">
      <c r="F841" s="32">
        <f t="shared" si="26"/>
        <v>0.5</v>
      </c>
      <c r="G841" s="34">
        <f t="shared" si="27"/>
        <v>320</v>
      </c>
      <c r="H841" s="33">
        <f>((AFFICHÉ!$B$4)*(G841)^2)+((AFFICHÉ!$B$5)*G841)+(AFFICHÉ!$B$6)</f>
        <v>411207</v>
      </c>
      <c r="I841" s="14"/>
    </row>
    <row r="842" spans="6:9" x14ac:dyDescent="0.25">
      <c r="F842" s="32">
        <f t="shared" si="26"/>
        <v>0.5</v>
      </c>
      <c r="G842" s="34">
        <f t="shared" si="27"/>
        <v>320.5</v>
      </c>
      <c r="H842" s="33">
        <f>((AFFICHÉ!$B$4)*(G842)^2)+((AFFICHÉ!$B$5)*G842)+(AFFICHÉ!$B$6)</f>
        <v>412490.5</v>
      </c>
      <c r="I842" s="14"/>
    </row>
    <row r="843" spans="6:9" x14ac:dyDescent="0.25">
      <c r="F843" s="32">
        <f t="shared" si="26"/>
        <v>0.5</v>
      </c>
      <c r="G843" s="34">
        <f t="shared" si="27"/>
        <v>321</v>
      </c>
      <c r="H843" s="33">
        <f>((AFFICHÉ!$B$4)*(G843)^2)+((AFFICHÉ!$B$5)*G843)+(AFFICHÉ!$B$6)</f>
        <v>413776</v>
      </c>
      <c r="I843" s="14"/>
    </row>
    <row r="844" spans="6:9" x14ac:dyDescent="0.25">
      <c r="F844" s="32">
        <f t="shared" si="26"/>
        <v>0.5</v>
      </c>
      <c r="G844" s="34">
        <f t="shared" si="27"/>
        <v>321.5</v>
      </c>
      <c r="H844" s="33">
        <f>((AFFICHÉ!$B$4)*(G844)^2)+((AFFICHÉ!$B$5)*G844)+(AFFICHÉ!$B$6)</f>
        <v>415063.5</v>
      </c>
      <c r="I844" s="14"/>
    </row>
    <row r="845" spans="6:9" x14ac:dyDescent="0.25">
      <c r="F845" s="32">
        <f t="shared" si="26"/>
        <v>0.5</v>
      </c>
      <c r="G845" s="34">
        <f t="shared" si="27"/>
        <v>322</v>
      </c>
      <c r="H845" s="33">
        <f>((AFFICHÉ!$B$4)*(G845)^2)+((AFFICHÉ!$B$5)*G845)+(AFFICHÉ!$B$6)</f>
        <v>416353</v>
      </c>
      <c r="I845" s="14"/>
    </row>
    <row r="846" spans="6:9" x14ac:dyDescent="0.25">
      <c r="F846" s="32">
        <f t="shared" si="26"/>
        <v>0.5</v>
      </c>
      <c r="G846" s="34">
        <f t="shared" si="27"/>
        <v>322.5</v>
      </c>
      <c r="H846" s="33">
        <f>((AFFICHÉ!$B$4)*(G846)^2)+((AFFICHÉ!$B$5)*G846)+(AFFICHÉ!$B$6)</f>
        <v>417644.5</v>
      </c>
      <c r="I846" s="14"/>
    </row>
    <row r="847" spans="6:9" x14ac:dyDescent="0.25">
      <c r="F847" s="32">
        <f t="shared" si="26"/>
        <v>0.5</v>
      </c>
      <c r="G847" s="34">
        <f t="shared" si="27"/>
        <v>323</v>
      </c>
      <c r="H847" s="33">
        <f>((AFFICHÉ!$B$4)*(G847)^2)+((AFFICHÉ!$B$5)*G847)+(AFFICHÉ!$B$6)</f>
        <v>418938</v>
      </c>
      <c r="I847" s="14"/>
    </row>
    <row r="848" spans="6:9" x14ac:dyDescent="0.25">
      <c r="F848" s="32">
        <f t="shared" si="26"/>
        <v>0.5</v>
      </c>
      <c r="G848" s="34">
        <f t="shared" si="27"/>
        <v>323.5</v>
      </c>
      <c r="H848" s="33">
        <f>((AFFICHÉ!$B$4)*(G848)^2)+((AFFICHÉ!$B$5)*G848)+(AFFICHÉ!$B$6)</f>
        <v>420233.5</v>
      </c>
      <c r="I848" s="14"/>
    </row>
    <row r="849" spans="6:9" x14ac:dyDescent="0.25">
      <c r="F849" s="32">
        <f t="shared" si="26"/>
        <v>0.5</v>
      </c>
      <c r="G849" s="34">
        <f t="shared" si="27"/>
        <v>324</v>
      </c>
      <c r="H849" s="33">
        <f>((AFFICHÉ!$B$4)*(G849)^2)+((AFFICHÉ!$B$5)*G849)+(AFFICHÉ!$B$6)</f>
        <v>421531</v>
      </c>
      <c r="I849" s="14"/>
    </row>
    <row r="850" spans="6:9" x14ac:dyDescent="0.25">
      <c r="F850" s="32">
        <f t="shared" si="26"/>
        <v>0.5</v>
      </c>
      <c r="G850" s="34">
        <f t="shared" si="27"/>
        <v>324.5</v>
      </c>
      <c r="H850" s="33">
        <f>((AFFICHÉ!$B$4)*(G850)^2)+((AFFICHÉ!$B$5)*G850)+(AFFICHÉ!$B$6)</f>
        <v>422830.5</v>
      </c>
      <c r="I850" s="14"/>
    </row>
    <row r="851" spans="6:9" x14ac:dyDescent="0.25">
      <c r="F851" s="32">
        <f t="shared" si="26"/>
        <v>0.5</v>
      </c>
      <c r="G851" s="34">
        <f t="shared" si="27"/>
        <v>325</v>
      </c>
      <c r="H851" s="33">
        <f>((AFFICHÉ!$B$4)*(G851)^2)+((AFFICHÉ!$B$5)*G851)+(AFFICHÉ!$B$6)</f>
        <v>424132</v>
      </c>
      <c r="I851" s="14"/>
    </row>
    <row r="852" spans="6:9" x14ac:dyDescent="0.25">
      <c r="F852" s="32">
        <f t="shared" si="26"/>
        <v>0.5</v>
      </c>
      <c r="G852" s="34">
        <f t="shared" si="27"/>
        <v>325.5</v>
      </c>
      <c r="H852" s="33">
        <f>((AFFICHÉ!$B$4)*(G852)^2)+((AFFICHÉ!$B$5)*G852)+(AFFICHÉ!$B$6)</f>
        <v>425435.5</v>
      </c>
      <c r="I852" s="14"/>
    </row>
    <row r="853" spans="6:9" x14ac:dyDescent="0.25">
      <c r="F853" s="32">
        <f t="shared" si="26"/>
        <v>0.5</v>
      </c>
      <c r="G853" s="34">
        <f t="shared" si="27"/>
        <v>326</v>
      </c>
      <c r="H853" s="33">
        <f>((AFFICHÉ!$B$4)*(G853)^2)+((AFFICHÉ!$B$5)*G853)+(AFFICHÉ!$B$6)</f>
        <v>426741</v>
      </c>
      <c r="I853" s="14"/>
    </row>
    <row r="854" spans="6:9" x14ac:dyDescent="0.25">
      <c r="F854" s="32">
        <f t="shared" si="26"/>
        <v>0.5</v>
      </c>
      <c r="G854" s="34">
        <f t="shared" si="27"/>
        <v>326.5</v>
      </c>
      <c r="H854" s="33">
        <f>((AFFICHÉ!$B$4)*(G854)^2)+((AFFICHÉ!$B$5)*G854)+(AFFICHÉ!$B$6)</f>
        <v>428048.5</v>
      </c>
      <c r="I854" s="14"/>
    </row>
    <row r="855" spans="6:9" x14ac:dyDescent="0.25">
      <c r="F855" s="32">
        <f t="shared" si="26"/>
        <v>0.5</v>
      </c>
      <c r="G855" s="34">
        <f t="shared" si="27"/>
        <v>327</v>
      </c>
      <c r="H855" s="33">
        <f>((AFFICHÉ!$B$4)*(G855)^2)+((AFFICHÉ!$B$5)*G855)+(AFFICHÉ!$B$6)</f>
        <v>429358</v>
      </c>
      <c r="I855" s="14"/>
    </row>
    <row r="856" spans="6:9" x14ac:dyDescent="0.25">
      <c r="F856" s="32">
        <f t="shared" si="26"/>
        <v>0.5</v>
      </c>
      <c r="G856" s="34">
        <f t="shared" si="27"/>
        <v>327.5</v>
      </c>
      <c r="H856" s="33">
        <f>((AFFICHÉ!$B$4)*(G856)^2)+((AFFICHÉ!$B$5)*G856)+(AFFICHÉ!$B$6)</f>
        <v>430669.5</v>
      </c>
      <c r="I856" s="14"/>
    </row>
    <row r="857" spans="6:9" x14ac:dyDescent="0.25">
      <c r="F857" s="32">
        <f t="shared" si="26"/>
        <v>0.5</v>
      </c>
      <c r="G857" s="34">
        <f t="shared" si="27"/>
        <v>328</v>
      </c>
      <c r="H857" s="33">
        <f>((AFFICHÉ!$B$4)*(G857)^2)+((AFFICHÉ!$B$5)*G857)+(AFFICHÉ!$B$6)</f>
        <v>431983</v>
      </c>
      <c r="I857" s="14"/>
    </row>
    <row r="858" spans="6:9" x14ac:dyDescent="0.25">
      <c r="F858" s="32">
        <f t="shared" si="26"/>
        <v>0.5</v>
      </c>
      <c r="G858" s="34">
        <f t="shared" si="27"/>
        <v>328.5</v>
      </c>
      <c r="H858" s="33">
        <f>((AFFICHÉ!$B$4)*(G858)^2)+((AFFICHÉ!$B$5)*G858)+(AFFICHÉ!$B$6)</f>
        <v>433298.5</v>
      </c>
      <c r="I858" s="14"/>
    </row>
    <row r="859" spans="6:9" x14ac:dyDescent="0.25">
      <c r="F859" s="32">
        <f t="shared" si="26"/>
        <v>0.5</v>
      </c>
      <c r="G859" s="34">
        <f t="shared" si="27"/>
        <v>329</v>
      </c>
      <c r="H859" s="33">
        <f>((AFFICHÉ!$B$4)*(G859)^2)+((AFFICHÉ!$B$5)*G859)+(AFFICHÉ!$B$6)</f>
        <v>434616</v>
      </c>
      <c r="I859" s="14"/>
    </row>
    <row r="860" spans="6:9" x14ac:dyDescent="0.25">
      <c r="F860" s="32">
        <f t="shared" si="26"/>
        <v>0.5</v>
      </c>
      <c r="G860" s="34">
        <f t="shared" si="27"/>
        <v>329.5</v>
      </c>
      <c r="H860" s="33">
        <f>((AFFICHÉ!$B$4)*(G860)^2)+((AFFICHÉ!$B$5)*G860)+(AFFICHÉ!$B$6)</f>
        <v>435935.5</v>
      </c>
      <c r="I860" s="14"/>
    </row>
    <row r="861" spans="6:9" x14ac:dyDescent="0.25">
      <c r="F861" s="32">
        <f t="shared" si="26"/>
        <v>0.5</v>
      </c>
      <c r="G861" s="34">
        <f t="shared" si="27"/>
        <v>330</v>
      </c>
      <c r="H861" s="33">
        <f>((AFFICHÉ!$B$4)*(G861)^2)+((AFFICHÉ!$B$5)*G861)+(AFFICHÉ!$B$6)</f>
        <v>437257</v>
      </c>
      <c r="I861" s="14"/>
    </row>
    <row r="862" spans="6:9" x14ac:dyDescent="0.25">
      <c r="F862" s="32">
        <f t="shared" si="26"/>
        <v>0.5</v>
      </c>
      <c r="G862" s="34">
        <f t="shared" si="27"/>
        <v>330.5</v>
      </c>
      <c r="H862" s="33">
        <f>((AFFICHÉ!$B$4)*(G862)^2)+((AFFICHÉ!$B$5)*G862)+(AFFICHÉ!$B$6)</f>
        <v>438580.5</v>
      </c>
      <c r="I862" s="14"/>
    </row>
    <row r="863" spans="6:9" x14ac:dyDescent="0.25">
      <c r="F863" s="32">
        <f t="shared" si="26"/>
        <v>0.5</v>
      </c>
      <c r="G863" s="34">
        <f t="shared" si="27"/>
        <v>331</v>
      </c>
      <c r="H863" s="33">
        <f>((AFFICHÉ!$B$4)*(G863)^2)+((AFFICHÉ!$B$5)*G863)+(AFFICHÉ!$B$6)</f>
        <v>439906</v>
      </c>
      <c r="I863" s="14"/>
    </row>
    <row r="864" spans="6:9" x14ac:dyDescent="0.25">
      <c r="F864" s="32">
        <f t="shared" si="26"/>
        <v>0.5</v>
      </c>
      <c r="G864" s="34">
        <f t="shared" si="27"/>
        <v>331.5</v>
      </c>
      <c r="H864" s="33">
        <f>((AFFICHÉ!$B$4)*(G864)^2)+((AFFICHÉ!$B$5)*G864)+(AFFICHÉ!$B$6)</f>
        <v>441233.5</v>
      </c>
      <c r="I864" s="14"/>
    </row>
    <row r="865" spans="6:9" x14ac:dyDescent="0.25">
      <c r="F865" s="32">
        <f t="shared" si="26"/>
        <v>0.5</v>
      </c>
      <c r="G865" s="34">
        <f t="shared" si="27"/>
        <v>332</v>
      </c>
      <c r="H865" s="33">
        <f>((AFFICHÉ!$B$4)*(G865)^2)+((AFFICHÉ!$B$5)*G865)+(AFFICHÉ!$B$6)</f>
        <v>442563</v>
      </c>
      <c r="I865" s="14"/>
    </row>
    <row r="866" spans="6:9" x14ac:dyDescent="0.25">
      <c r="F866" s="32">
        <f t="shared" si="26"/>
        <v>0.5</v>
      </c>
      <c r="G866" s="34">
        <f t="shared" si="27"/>
        <v>332.5</v>
      </c>
      <c r="H866" s="33">
        <f>((AFFICHÉ!$B$4)*(G866)^2)+((AFFICHÉ!$B$5)*G866)+(AFFICHÉ!$B$6)</f>
        <v>443894.5</v>
      </c>
      <c r="I866" s="14"/>
    </row>
    <row r="867" spans="6:9" x14ac:dyDescent="0.25">
      <c r="F867" s="32">
        <f t="shared" si="26"/>
        <v>0.5</v>
      </c>
      <c r="G867" s="34">
        <f t="shared" si="27"/>
        <v>333</v>
      </c>
      <c r="H867" s="33">
        <f>((AFFICHÉ!$B$4)*(G867)^2)+((AFFICHÉ!$B$5)*G867)+(AFFICHÉ!$B$6)</f>
        <v>445228</v>
      </c>
      <c r="I867" s="14"/>
    </row>
    <row r="868" spans="6:9" x14ac:dyDescent="0.25">
      <c r="F868" s="32">
        <f t="shared" si="26"/>
        <v>0.5</v>
      </c>
      <c r="G868" s="34">
        <f t="shared" si="27"/>
        <v>333.5</v>
      </c>
      <c r="H868" s="33">
        <f>((AFFICHÉ!$B$4)*(G868)^2)+((AFFICHÉ!$B$5)*G868)+(AFFICHÉ!$B$6)</f>
        <v>446563.5</v>
      </c>
      <c r="I868" s="14"/>
    </row>
    <row r="869" spans="6:9" x14ac:dyDescent="0.25">
      <c r="F869" s="32">
        <f t="shared" si="26"/>
        <v>0.5</v>
      </c>
      <c r="G869" s="34">
        <f t="shared" si="27"/>
        <v>334</v>
      </c>
      <c r="H869" s="33">
        <f>((AFFICHÉ!$B$4)*(G869)^2)+((AFFICHÉ!$B$5)*G869)+(AFFICHÉ!$B$6)</f>
        <v>447901</v>
      </c>
      <c r="I869" s="14"/>
    </row>
    <row r="870" spans="6:9" x14ac:dyDescent="0.25">
      <c r="F870" s="32">
        <f t="shared" si="26"/>
        <v>0.5</v>
      </c>
      <c r="G870" s="34">
        <f t="shared" si="27"/>
        <v>334.5</v>
      </c>
      <c r="H870" s="33">
        <f>((AFFICHÉ!$B$4)*(G870)^2)+((AFFICHÉ!$B$5)*G870)+(AFFICHÉ!$B$6)</f>
        <v>449240.5</v>
      </c>
      <c r="I870" s="14"/>
    </row>
    <row r="871" spans="6:9" x14ac:dyDescent="0.25">
      <c r="F871" s="32">
        <f t="shared" si="26"/>
        <v>0.5</v>
      </c>
      <c r="G871" s="34">
        <f t="shared" si="27"/>
        <v>335</v>
      </c>
      <c r="H871" s="33">
        <f>((AFFICHÉ!$B$4)*(G871)^2)+((AFFICHÉ!$B$5)*G871)+(AFFICHÉ!$B$6)</f>
        <v>450582</v>
      </c>
      <c r="I871" s="14"/>
    </row>
    <row r="872" spans="6:9" x14ac:dyDescent="0.25">
      <c r="F872" s="32">
        <f t="shared" si="26"/>
        <v>0.5</v>
      </c>
      <c r="G872" s="34">
        <f t="shared" si="27"/>
        <v>335.5</v>
      </c>
      <c r="H872" s="33">
        <f>((AFFICHÉ!$B$4)*(G872)^2)+((AFFICHÉ!$B$5)*G872)+(AFFICHÉ!$B$6)</f>
        <v>451925.5</v>
      </c>
      <c r="I872" s="14"/>
    </row>
    <row r="873" spans="6:9" x14ac:dyDescent="0.25">
      <c r="F873" s="32">
        <f t="shared" si="26"/>
        <v>0.5</v>
      </c>
      <c r="G873" s="34">
        <f t="shared" si="27"/>
        <v>336</v>
      </c>
      <c r="H873" s="33">
        <f>((AFFICHÉ!$B$4)*(G873)^2)+((AFFICHÉ!$B$5)*G873)+(AFFICHÉ!$B$6)</f>
        <v>453271</v>
      </c>
      <c r="I873" s="14"/>
    </row>
    <row r="874" spans="6:9" x14ac:dyDescent="0.25">
      <c r="F874" s="32">
        <f t="shared" si="26"/>
        <v>0.5</v>
      </c>
      <c r="G874" s="34">
        <f t="shared" si="27"/>
        <v>336.5</v>
      </c>
      <c r="H874" s="33">
        <f>((AFFICHÉ!$B$4)*(G874)^2)+((AFFICHÉ!$B$5)*G874)+(AFFICHÉ!$B$6)</f>
        <v>454618.5</v>
      </c>
      <c r="I874" s="14"/>
    </row>
    <row r="875" spans="6:9" x14ac:dyDescent="0.25">
      <c r="F875" s="32">
        <f t="shared" si="26"/>
        <v>0.5</v>
      </c>
      <c r="G875" s="34">
        <f t="shared" si="27"/>
        <v>337</v>
      </c>
      <c r="H875" s="33">
        <f>((AFFICHÉ!$B$4)*(G875)^2)+((AFFICHÉ!$B$5)*G875)+(AFFICHÉ!$B$6)</f>
        <v>455968</v>
      </c>
      <c r="I875" s="14"/>
    </row>
    <row r="876" spans="6:9" x14ac:dyDescent="0.25">
      <c r="F876" s="32">
        <f t="shared" si="26"/>
        <v>0.5</v>
      </c>
      <c r="G876" s="34">
        <f t="shared" si="27"/>
        <v>337.5</v>
      </c>
      <c r="H876" s="33">
        <f>((AFFICHÉ!$B$4)*(G876)^2)+((AFFICHÉ!$B$5)*G876)+(AFFICHÉ!$B$6)</f>
        <v>457319.5</v>
      </c>
      <c r="I876" s="14"/>
    </row>
    <row r="877" spans="6:9" x14ac:dyDescent="0.25">
      <c r="F877" s="32">
        <f t="shared" si="26"/>
        <v>0.5</v>
      </c>
      <c r="G877" s="34">
        <f t="shared" si="27"/>
        <v>338</v>
      </c>
      <c r="H877" s="33">
        <f>((AFFICHÉ!$B$4)*(G877)^2)+((AFFICHÉ!$B$5)*G877)+(AFFICHÉ!$B$6)</f>
        <v>458673</v>
      </c>
      <c r="I877" s="14"/>
    </row>
    <row r="878" spans="6:9" x14ac:dyDescent="0.25">
      <c r="F878" s="32">
        <f t="shared" si="26"/>
        <v>0.5</v>
      </c>
      <c r="G878" s="34">
        <f t="shared" si="27"/>
        <v>338.5</v>
      </c>
      <c r="H878" s="33">
        <f>((AFFICHÉ!$B$4)*(G878)^2)+((AFFICHÉ!$B$5)*G878)+(AFFICHÉ!$B$6)</f>
        <v>460028.5</v>
      </c>
      <c r="I878" s="14"/>
    </row>
    <row r="879" spans="6:9" x14ac:dyDescent="0.25">
      <c r="F879" s="32">
        <f t="shared" si="26"/>
        <v>0.5</v>
      </c>
      <c r="G879" s="34">
        <f t="shared" si="27"/>
        <v>339</v>
      </c>
      <c r="H879" s="33">
        <f>((AFFICHÉ!$B$4)*(G879)^2)+((AFFICHÉ!$B$5)*G879)+(AFFICHÉ!$B$6)</f>
        <v>461386</v>
      </c>
      <c r="I879" s="14"/>
    </row>
    <row r="880" spans="6:9" x14ac:dyDescent="0.25">
      <c r="F880" s="32">
        <f t="shared" si="26"/>
        <v>0.5</v>
      </c>
      <c r="G880" s="34">
        <f t="shared" si="27"/>
        <v>339.5</v>
      </c>
      <c r="H880" s="33">
        <f>((AFFICHÉ!$B$4)*(G880)^2)+((AFFICHÉ!$B$5)*G880)+(AFFICHÉ!$B$6)</f>
        <v>462745.5</v>
      </c>
      <c r="I880" s="14"/>
    </row>
    <row r="881" spans="6:9" x14ac:dyDescent="0.25">
      <c r="F881" s="32">
        <f t="shared" si="26"/>
        <v>0.5</v>
      </c>
      <c r="G881" s="34">
        <f t="shared" si="27"/>
        <v>340</v>
      </c>
      <c r="H881" s="33">
        <f>((AFFICHÉ!$B$4)*(G881)^2)+((AFFICHÉ!$B$5)*G881)+(AFFICHÉ!$B$6)</f>
        <v>464107</v>
      </c>
      <c r="I881" s="14"/>
    </row>
    <row r="882" spans="6:9" x14ac:dyDescent="0.25">
      <c r="F882" s="32">
        <f t="shared" si="26"/>
        <v>0.5</v>
      </c>
      <c r="G882" s="34">
        <f t="shared" si="27"/>
        <v>340.5</v>
      </c>
      <c r="H882" s="33">
        <f>((AFFICHÉ!$B$4)*(G882)^2)+((AFFICHÉ!$B$5)*G882)+(AFFICHÉ!$B$6)</f>
        <v>465470.5</v>
      </c>
      <c r="I882" s="14"/>
    </row>
    <row r="883" spans="6:9" x14ac:dyDescent="0.25">
      <c r="F883" s="32">
        <f t="shared" si="26"/>
        <v>0.5</v>
      </c>
      <c r="G883" s="34">
        <f t="shared" si="27"/>
        <v>341</v>
      </c>
      <c r="H883" s="33">
        <f>((AFFICHÉ!$B$4)*(G883)^2)+((AFFICHÉ!$B$5)*G883)+(AFFICHÉ!$B$6)</f>
        <v>466836</v>
      </c>
      <c r="I883" s="14"/>
    </row>
    <row r="884" spans="6:9" x14ac:dyDescent="0.25">
      <c r="F884" s="32">
        <f t="shared" si="26"/>
        <v>0.5</v>
      </c>
      <c r="G884" s="34">
        <f t="shared" si="27"/>
        <v>341.5</v>
      </c>
      <c r="H884" s="33">
        <f>((AFFICHÉ!$B$4)*(G884)^2)+((AFFICHÉ!$B$5)*G884)+(AFFICHÉ!$B$6)</f>
        <v>468203.5</v>
      </c>
      <c r="I884" s="14"/>
    </row>
    <row r="885" spans="6:9" x14ac:dyDescent="0.25">
      <c r="F885" s="32">
        <f t="shared" si="26"/>
        <v>0.5</v>
      </c>
      <c r="G885" s="34">
        <f t="shared" si="27"/>
        <v>342</v>
      </c>
      <c r="H885" s="33">
        <f>((AFFICHÉ!$B$4)*(G885)^2)+((AFFICHÉ!$B$5)*G885)+(AFFICHÉ!$B$6)</f>
        <v>469573</v>
      </c>
      <c r="I885" s="14"/>
    </row>
    <row r="886" spans="6:9" x14ac:dyDescent="0.25">
      <c r="F886" s="32">
        <f t="shared" si="26"/>
        <v>0.5</v>
      </c>
      <c r="G886" s="34">
        <f t="shared" si="27"/>
        <v>342.5</v>
      </c>
      <c r="H886" s="33">
        <f>((AFFICHÉ!$B$4)*(G886)^2)+((AFFICHÉ!$B$5)*G886)+(AFFICHÉ!$B$6)</f>
        <v>470944.5</v>
      </c>
      <c r="I886" s="14"/>
    </row>
    <row r="887" spans="6:9" x14ac:dyDescent="0.25">
      <c r="F887" s="32">
        <f t="shared" si="26"/>
        <v>0.5</v>
      </c>
      <c r="G887" s="34">
        <f t="shared" si="27"/>
        <v>343</v>
      </c>
      <c r="H887" s="33">
        <f>((AFFICHÉ!$B$4)*(G887)^2)+((AFFICHÉ!$B$5)*G887)+(AFFICHÉ!$B$6)</f>
        <v>472318</v>
      </c>
      <c r="I887" s="14"/>
    </row>
    <row r="888" spans="6:9" x14ac:dyDescent="0.25">
      <c r="F888" s="32">
        <f t="shared" si="26"/>
        <v>0.5</v>
      </c>
      <c r="G888" s="34">
        <f t="shared" si="27"/>
        <v>343.5</v>
      </c>
      <c r="H888" s="33">
        <f>((AFFICHÉ!$B$4)*(G888)^2)+((AFFICHÉ!$B$5)*G888)+(AFFICHÉ!$B$6)</f>
        <v>473693.5</v>
      </c>
      <c r="I888" s="14"/>
    </row>
    <row r="889" spans="6:9" x14ac:dyDescent="0.25">
      <c r="F889" s="32">
        <f t="shared" si="26"/>
        <v>0.5</v>
      </c>
      <c r="G889" s="34">
        <f t="shared" si="27"/>
        <v>344</v>
      </c>
      <c r="H889" s="33">
        <f>((AFFICHÉ!$B$4)*(G889)^2)+((AFFICHÉ!$B$5)*G889)+(AFFICHÉ!$B$6)</f>
        <v>475071</v>
      </c>
      <c r="I889" s="14"/>
    </row>
    <row r="890" spans="6:9" x14ac:dyDescent="0.25">
      <c r="F890" s="32">
        <f t="shared" si="26"/>
        <v>0.5</v>
      </c>
      <c r="G890" s="34">
        <f t="shared" si="27"/>
        <v>344.5</v>
      </c>
      <c r="H890" s="33">
        <f>((AFFICHÉ!$B$4)*(G890)^2)+((AFFICHÉ!$B$5)*G890)+(AFFICHÉ!$B$6)</f>
        <v>476450.5</v>
      </c>
      <c r="I890" s="14"/>
    </row>
    <row r="891" spans="6:9" x14ac:dyDescent="0.25">
      <c r="F891" s="32">
        <f t="shared" si="26"/>
        <v>0.5</v>
      </c>
      <c r="G891" s="34">
        <f t="shared" si="27"/>
        <v>345</v>
      </c>
      <c r="H891" s="33">
        <f>((AFFICHÉ!$B$4)*(G891)^2)+((AFFICHÉ!$B$5)*G891)+(AFFICHÉ!$B$6)</f>
        <v>477832</v>
      </c>
      <c r="I891" s="14"/>
    </row>
    <row r="892" spans="6:9" x14ac:dyDescent="0.25">
      <c r="F892" s="32">
        <f t="shared" si="26"/>
        <v>0.5</v>
      </c>
      <c r="G892" s="34">
        <f t="shared" si="27"/>
        <v>345.5</v>
      </c>
      <c r="H892" s="33">
        <f>((AFFICHÉ!$B$4)*(G892)^2)+((AFFICHÉ!$B$5)*G892)+(AFFICHÉ!$B$6)</f>
        <v>479215.5</v>
      </c>
      <c r="I892" s="14"/>
    </row>
    <row r="893" spans="6:9" x14ac:dyDescent="0.25">
      <c r="F893" s="32">
        <f t="shared" si="26"/>
        <v>0.5</v>
      </c>
      <c r="G893" s="34">
        <f t="shared" si="27"/>
        <v>346</v>
      </c>
      <c r="H893" s="33">
        <f>((AFFICHÉ!$B$4)*(G893)^2)+((AFFICHÉ!$B$5)*G893)+(AFFICHÉ!$B$6)</f>
        <v>480601</v>
      </c>
      <c r="I893" s="14"/>
    </row>
    <row r="894" spans="6:9" x14ac:dyDescent="0.25">
      <c r="F894" s="32">
        <f t="shared" si="26"/>
        <v>0.5</v>
      </c>
      <c r="G894" s="34">
        <f t="shared" si="27"/>
        <v>346.5</v>
      </c>
      <c r="H894" s="33">
        <f>((AFFICHÉ!$B$4)*(G894)^2)+((AFFICHÉ!$B$5)*G894)+(AFFICHÉ!$B$6)</f>
        <v>481988.5</v>
      </c>
      <c r="I894" s="14"/>
    </row>
    <row r="895" spans="6:9" x14ac:dyDescent="0.25">
      <c r="F895" s="32">
        <f t="shared" si="26"/>
        <v>0.5</v>
      </c>
      <c r="G895" s="34">
        <f t="shared" si="27"/>
        <v>347</v>
      </c>
      <c r="H895" s="33">
        <f>((AFFICHÉ!$B$4)*(G895)^2)+((AFFICHÉ!$B$5)*G895)+(AFFICHÉ!$B$6)</f>
        <v>483378</v>
      </c>
      <c r="I895" s="14"/>
    </row>
    <row r="896" spans="6:9" x14ac:dyDescent="0.25">
      <c r="F896" s="32">
        <f t="shared" si="26"/>
        <v>0.5</v>
      </c>
      <c r="G896" s="34">
        <f t="shared" si="27"/>
        <v>347.5</v>
      </c>
      <c r="H896" s="33">
        <f>((AFFICHÉ!$B$4)*(G896)^2)+((AFFICHÉ!$B$5)*G896)+(AFFICHÉ!$B$6)</f>
        <v>484769.5</v>
      </c>
      <c r="I896" s="14"/>
    </row>
    <row r="897" spans="6:9" x14ac:dyDescent="0.25">
      <c r="F897" s="32">
        <f t="shared" si="26"/>
        <v>0.5</v>
      </c>
      <c r="G897" s="34">
        <f t="shared" si="27"/>
        <v>348</v>
      </c>
      <c r="H897" s="33">
        <f>((AFFICHÉ!$B$4)*(G897)^2)+((AFFICHÉ!$B$5)*G897)+(AFFICHÉ!$B$6)</f>
        <v>486163</v>
      </c>
      <c r="I897" s="14"/>
    </row>
    <row r="898" spans="6:9" x14ac:dyDescent="0.25">
      <c r="F898" s="32">
        <f t="shared" si="26"/>
        <v>0.5</v>
      </c>
      <c r="G898" s="34">
        <f t="shared" si="27"/>
        <v>348.5</v>
      </c>
      <c r="H898" s="33">
        <f>((AFFICHÉ!$B$4)*(G898)^2)+((AFFICHÉ!$B$5)*G898)+(AFFICHÉ!$B$6)</f>
        <v>487558.5</v>
      </c>
      <c r="I898" s="14"/>
    </row>
    <row r="899" spans="6:9" x14ac:dyDescent="0.25">
      <c r="F899" s="32">
        <f t="shared" ref="F899:F962" si="28">F898</f>
        <v>0.5</v>
      </c>
      <c r="G899" s="34">
        <f t="shared" ref="G899:G962" si="29">G898+F898</f>
        <v>349</v>
      </c>
      <c r="H899" s="33">
        <f>((AFFICHÉ!$B$4)*(G899)^2)+((AFFICHÉ!$B$5)*G899)+(AFFICHÉ!$B$6)</f>
        <v>488956</v>
      </c>
      <c r="I899" s="14"/>
    </row>
    <row r="900" spans="6:9" x14ac:dyDescent="0.25">
      <c r="F900" s="32">
        <f t="shared" si="28"/>
        <v>0.5</v>
      </c>
      <c r="G900" s="34">
        <f t="shared" si="29"/>
        <v>349.5</v>
      </c>
      <c r="H900" s="33">
        <f>((AFFICHÉ!$B$4)*(G900)^2)+((AFFICHÉ!$B$5)*G900)+(AFFICHÉ!$B$6)</f>
        <v>490355.5</v>
      </c>
      <c r="I900" s="14"/>
    </row>
    <row r="901" spans="6:9" x14ac:dyDescent="0.25">
      <c r="F901" s="32">
        <f t="shared" si="28"/>
        <v>0.5</v>
      </c>
      <c r="G901" s="34">
        <f t="shared" si="29"/>
        <v>350</v>
      </c>
      <c r="H901" s="33">
        <f>((AFFICHÉ!$B$4)*(G901)^2)+((AFFICHÉ!$B$5)*G901)+(AFFICHÉ!$B$6)</f>
        <v>491757</v>
      </c>
      <c r="I901" s="14"/>
    </row>
    <row r="902" spans="6:9" x14ac:dyDescent="0.25">
      <c r="F902" s="32">
        <f t="shared" si="28"/>
        <v>0.5</v>
      </c>
      <c r="G902" s="34">
        <f t="shared" si="29"/>
        <v>350.5</v>
      </c>
      <c r="H902" s="33">
        <f>((AFFICHÉ!$B$4)*(G902)^2)+((AFFICHÉ!$B$5)*G902)+(AFFICHÉ!$B$6)</f>
        <v>493160.5</v>
      </c>
      <c r="I902" s="14"/>
    </row>
    <row r="903" spans="6:9" x14ac:dyDescent="0.25">
      <c r="F903" s="32">
        <f t="shared" si="28"/>
        <v>0.5</v>
      </c>
      <c r="G903" s="34">
        <f t="shared" si="29"/>
        <v>351</v>
      </c>
      <c r="H903" s="33">
        <f>((AFFICHÉ!$B$4)*(G903)^2)+((AFFICHÉ!$B$5)*G903)+(AFFICHÉ!$B$6)</f>
        <v>494566</v>
      </c>
      <c r="I903" s="14"/>
    </row>
    <row r="904" spans="6:9" x14ac:dyDescent="0.25">
      <c r="F904" s="32">
        <f t="shared" si="28"/>
        <v>0.5</v>
      </c>
      <c r="G904" s="34">
        <f t="shared" si="29"/>
        <v>351.5</v>
      </c>
      <c r="H904" s="33">
        <f>((AFFICHÉ!$B$4)*(G904)^2)+((AFFICHÉ!$B$5)*G904)+(AFFICHÉ!$B$6)</f>
        <v>495973.5</v>
      </c>
      <c r="I904" s="14"/>
    </row>
    <row r="905" spans="6:9" x14ac:dyDescent="0.25">
      <c r="F905" s="32">
        <f t="shared" si="28"/>
        <v>0.5</v>
      </c>
      <c r="G905" s="34">
        <f t="shared" si="29"/>
        <v>352</v>
      </c>
      <c r="H905" s="33">
        <f>((AFFICHÉ!$B$4)*(G905)^2)+((AFFICHÉ!$B$5)*G905)+(AFFICHÉ!$B$6)</f>
        <v>497383</v>
      </c>
      <c r="I905" s="14"/>
    </row>
    <row r="906" spans="6:9" x14ac:dyDescent="0.25">
      <c r="F906" s="32">
        <f t="shared" si="28"/>
        <v>0.5</v>
      </c>
      <c r="G906" s="34">
        <f t="shared" si="29"/>
        <v>352.5</v>
      </c>
      <c r="H906" s="33">
        <f>((AFFICHÉ!$B$4)*(G906)^2)+((AFFICHÉ!$B$5)*G906)+(AFFICHÉ!$B$6)</f>
        <v>498794.5</v>
      </c>
      <c r="I906" s="14"/>
    </row>
    <row r="907" spans="6:9" x14ac:dyDescent="0.25">
      <c r="F907" s="32">
        <f t="shared" si="28"/>
        <v>0.5</v>
      </c>
      <c r="G907" s="34">
        <f t="shared" si="29"/>
        <v>353</v>
      </c>
      <c r="H907" s="33">
        <f>((AFFICHÉ!$B$4)*(G907)^2)+((AFFICHÉ!$B$5)*G907)+(AFFICHÉ!$B$6)</f>
        <v>500208</v>
      </c>
      <c r="I907" s="14"/>
    </row>
    <row r="908" spans="6:9" x14ac:dyDescent="0.25">
      <c r="F908" s="32">
        <f t="shared" si="28"/>
        <v>0.5</v>
      </c>
      <c r="G908" s="34">
        <f t="shared" si="29"/>
        <v>353.5</v>
      </c>
      <c r="H908" s="33">
        <f>((AFFICHÉ!$B$4)*(G908)^2)+((AFFICHÉ!$B$5)*G908)+(AFFICHÉ!$B$6)</f>
        <v>501623.5</v>
      </c>
      <c r="I908" s="14"/>
    </row>
    <row r="909" spans="6:9" x14ac:dyDescent="0.25">
      <c r="F909" s="32">
        <f t="shared" si="28"/>
        <v>0.5</v>
      </c>
      <c r="G909" s="34">
        <f t="shared" si="29"/>
        <v>354</v>
      </c>
      <c r="H909" s="33">
        <f>((AFFICHÉ!$B$4)*(G909)^2)+((AFFICHÉ!$B$5)*G909)+(AFFICHÉ!$B$6)</f>
        <v>503041</v>
      </c>
      <c r="I909" s="14"/>
    </row>
    <row r="910" spans="6:9" x14ac:dyDescent="0.25">
      <c r="F910" s="32">
        <f t="shared" si="28"/>
        <v>0.5</v>
      </c>
      <c r="G910" s="34">
        <f t="shared" si="29"/>
        <v>354.5</v>
      </c>
      <c r="H910" s="33">
        <f>((AFFICHÉ!$B$4)*(G910)^2)+((AFFICHÉ!$B$5)*G910)+(AFFICHÉ!$B$6)</f>
        <v>504460.5</v>
      </c>
      <c r="I910" s="14"/>
    </row>
    <row r="911" spans="6:9" x14ac:dyDescent="0.25">
      <c r="F911" s="32">
        <f t="shared" si="28"/>
        <v>0.5</v>
      </c>
      <c r="G911" s="34">
        <f t="shared" si="29"/>
        <v>355</v>
      </c>
      <c r="H911" s="33">
        <f>((AFFICHÉ!$B$4)*(G911)^2)+((AFFICHÉ!$B$5)*G911)+(AFFICHÉ!$B$6)</f>
        <v>505882</v>
      </c>
      <c r="I911" s="14"/>
    </row>
    <row r="912" spans="6:9" x14ac:dyDescent="0.25">
      <c r="F912" s="32">
        <f t="shared" si="28"/>
        <v>0.5</v>
      </c>
      <c r="G912" s="34">
        <f t="shared" si="29"/>
        <v>355.5</v>
      </c>
      <c r="H912" s="33">
        <f>((AFFICHÉ!$B$4)*(G912)^2)+((AFFICHÉ!$B$5)*G912)+(AFFICHÉ!$B$6)</f>
        <v>507305.5</v>
      </c>
      <c r="I912" s="14"/>
    </row>
    <row r="913" spans="6:9" x14ac:dyDescent="0.25">
      <c r="F913" s="32">
        <f t="shared" si="28"/>
        <v>0.5</v>
      </c>
      <c r="G913" s="34">
        <f t="shared" si="29"/>
        <v>356</v>
      </c>
      <c r="H913" s="33">
        <f>((AFFICHÉ!$B$4)*(G913)^2)+((AFFICHÉ!$B$5)*G913)+(AFFICHÉ!$B$6)</f>
        <v>508731</v>
      </c>
      <c r="I913" s="14"/>
    </row>
    <row r="914" spans="6:9" x14ac:dyDescent="0.25">
      <c r="F914" s="32">
        <f t="shared" si="28"/>
        <v>0.5</v>
      </c>
      <c r="G914" s="34">
        <f t="shared" si="29"/>
        <v>356.5</v>
      </c>
      <c r="H914" s="33">
        <f>((AFFICHÉ!$B$4)*(G914)^2)+((AFFICHÉ!$B$5)*G914)+(AFFICHÉ!$B$6)</f>
        <v>510158.5</v>
      </c>
      <c r="I914" s="14"/>
    </row>
    <row r="915" spans="6:9" x14ac:dyDescent="0.25">
      <c r="F915" s="32">
        <f t="shared" si="28"/>
        <v>0.5</v>
      </c>
      <c r="G915" s="34">
        <f t="shared" si="29"/>
        <v>357</v>
      </c>
      <c r="H915" s="33">
        <f>((AFFICHÉ!$B$4)*(G915)^2)+((AFFICHÉ!$B$5)*G915)+(AFFICHÉ!$B$6)</f>
        <v>511588</v>
      </c>
      <c r="I915" s="14"/>
    </row>
    <row r="916" spans="6:9" x14ac:dyDescent="0.25">
      <c r="F916" s="32">
        <f t="shared" si="28"/>
        <v>0.5</v>
      </c>
      <c r="G916" s="34">
        <f t="shared" si="29"/>
        <v>357.5</v>
      </c>
      <c r="H916" s="33">
        <f>((AFFICHÉ!$B$4)*(G916)^2)+((AFFICHÉ!$B$5)*G916)+(AFFICHÉ!$B$6)</f>
        <v>513019.5</v>
      </c>
      <c r="I916" s="14"/>
    </row>
    <row r="917" spans="6:9" x14ac:dyDescent="0.25">
      <c r="F917" s="32">
        <f t="shared" si="28"/>
        <v>0.5</v>
      </c>
      <c r="G917" s="34">
        <f t="shared" si="29"/>
        <v>358</v>
      </c>
      <c r="H917" s="33">
        <f>((AFFICHÉ!$B$4)*(G917)^2)+((AFFICHÉ!$B$5)*G917)+(AFFICHÉ!$B$6)</f>
        <v>514453</v>
      </c>
      <c r="I917" s="14"/>
    </row>
    <row r="918" spans="6:9" x14ac:dyDescent="0.25">
      <c r="F918" s="32">
        <f t="shared" si="28"/>
        <v>0.5</v>
      </c>
      <c r="G918" s="34">
        <f t="shared" si="29"/>
        <v>358.5</v>
      </c>
      <c r="H918" s="33">
        <f>((AFFICHÉ!$B$4)*(G918)^2)+((AFFICHÉ!$B$5)*G918)+(AFFICHÉ!$B$6)</f>
        <v>515888.5</v>
      </c>
      <c r="I918" s="14"/>
    </row>
    <row r="919" spans="6:9" x14ac:dyDescent="0.25">
      <c r="F919" s="32">
        <f t="shared" si="28"/>
        <v>0.5</v>
      </c>
      <c r="G919" s="34">
        <f t="shared" si="29"/>
        <v>359</v>
      </c>
      <c r="H919" s="33">
        <f>((AFFICHÉ!$B$4)*(G919)^2)+((AFFICHÉ!$B$5)*G919)+(AFFICHÉ!$B$6)</f>
        <v>517326</v>
      </c>
      <c r="I919" s="14"/>
    </row>
    <row r="920" spans="6:9" x14ac:dyDescent="0.25">
      <c r="F920" s="32">
        <f t="shared" si="28"/>
        <v>0.5</v>
      </c>
      <c r="G920" s="34">
        <f t="shared" si="29"/>
        <v>359.5</v>
      </c>
      <c r="H920" s="33">
        <f>((AFFICHÉ!$B$4)*(G920)^2)+((AFFICHÉ!$B$5)*G920)+(AFFICHÉ!$B$6)</f>
        <v>518765.5</v>
      </c>
      <c r="I920" s="14"/>
    </row>
    <row r="921" spans="6:9" x14ac:dyDescent="0.25">
      <c r="F921" s="32">
        <f t="shared" si="28"/>
        <v>0.5</v>
      </c>
      <c r="G921" s="34">
        <f t="shared" si="29"/>
        <v>360</v>
      </c>
      <c r="H921" s="33">
        <f>((AFFICHÉ!$B$4)*(G921)^2)+((AFFICHÉ!$B$5)*G921)+(AFFICHÉ!$B$6)</f>
        <v>520207</v>
      </c>
      <c r="I921" s="14"/>
    </row>
    <row r="922" spans="6:9" x14ac:dyDescent="0.25">
      <c r="F922" s="32">
        <f t="shared" si="28"/>
        <v>0.5</v>
      </c>
      <c r="G922" s="34">
        <f t="shared" si="29"/>
        <v>360.5</v>
      </c>
      <c r="H922" s="33">
        <f>((AFFICHÉ!$B$4)*(G922)^2)+((AFFICHÉ!$B$5)*G922)+(AFFICHÉ!$B$6)</f>
        <v>521650.5</v>
      </c>
      <c r="I922" s="14"/>
    </row>
    <row r="923" spans="6:9" x14ac:dyDescent="0.25">
      <c r="F923" s="32">
        <f t="shared" si="28"/>
        <v>0.5</v>
      </c>
      <c r="G923" s="34">
        <f t="shared" si="29"/>
        <v>361</v>
      </c>
      <c r="H923" s="33">
        <f>((AFFICHÉ!$B$4)*(G923)^2)+((AFFICHÉ!$B$5)*G923)+(AFFICHÉ!$B$6)</f>
        <v>523096</v>
      </c>
      <c r="I923" s="14"/>
    </row>
    <row r="924" spans="6:9" x14ac:dyDescent="0.25">
      <c r="F924" s="32">
        <f t="shared" si="28"/>
        <v>0.5</v>
      </c>
      <c r="G924" s="34">
        <f t="shared" si="29"/>
        <v>361.5</v>
      </c>
      <c r="H924" s="33">
        <f>((AFFICHÉ!$B$4)*(G924)^2)+((AFFICHÉ!$B$5)*G924)+(AFFICHÉ!$B$6)</f>
        <v>524543.5</v>
      </c>
      <c r="I924" s="14"/>
    </row>
    <row r="925" spans="6:9" x14ac:dyDescent="0.25">
      <c r="F925" s="32">
        <f t="shared" si="28"/>
        <v>0.5</v>
      </c>
      <c r="G925" s="34">
        <f t="shared" si="29"/>
        <v>362</v>
      </c>
      <c r="H925" s="33">
        <f>((AFFICHÉ!$B$4)*(G925)^2)+((AFFICHÉ!$B$5)*G925)+(AFFICHÉ!$B$6)</f>
        <v>525993</v>
      </c>
      <c r="I925" s="14"/>
    </row>
    <row r="926" spans="6:9" x14ac:dyDescent="0.25">
      <c r="F926" s="32">
        <f t="shared" si="28"/>
        <v>0.5</v>
      </c>
      <c r="G926" s="34">
        <f t="shared" si="29"/>
        <v>362.5</v>
      </c>
      <c r="H926" s="33">
        <f>((AFFICHÉ!$B$4)*(G926)^2)+((AFFICHÉ!$B$5)*G926)+(AFFICHÉ!$B$6)</f>
        <v>527444.5</v>
      </c>
      <c r="I926" s="14"/>
    </row>
    <row r="927" spans="6:9" x14ac:dyDescent="0.25">
      <c r="F927" s="32">
        <f t="shared" si="28"/>
        <v>0.5</v>
      </c>
      <c r="G927" s="34">
        <f t="shared" si="29"/>
        <v>363</v>
      </c>
      <c r="H927" s="33">
        <f>((AFFICHÉ!$B$4)*(G927)^2)+((AFFICHÉ!$B$5)*G927)+(AFFICHÉ!$B$6)</f>
        <v>528898</v>
      </c>
      <c r="I927" s="14"/>
    </row>
    <row r="928" spans="6:9" x14ac:dyDescent="0.25">
      <c r="F928" s="32">
        <f t="shared" si="28"/>
        <v>0.5</v>
      </c>
      <c r="G928" s="34">
        <f t="shared" si="29"/>
        <v>363.5</v>
      </c>
      <c r="H928" s="33">
        <f>((AFFICHÉ!$B$4)*(G928)^2)+((AFFICHÉ!$B$5)*G928)+(AFFICHÉ!$B$6)</f>
        <v>530353.5</v>
      </c>
      <c r="I928" s="14"/>
    </row>
    <row r="929" spans="6:9" x14ac:dyDescent="0.25">
      <c r="F929" s="32">
        <f t="shared" si="28"/>
        <v>0.5</v>
      </c>
      <c r="G929" s="34">
        <f t="shared" si="29"/>
        <v>364</v>
      </c>
      <c r="H929" s="33">
        <f>((AFFICHÉ!$B$4)*(G929)^2)+((AFFICHÉ!$B$5)*G929)+(AFFICHÉ!$B$6)</f>
        <v>531811</v>
      </c>
      <c r="I929" s="14"/>
    </row>
    <row r="930" spans="6:9" x14ac:dyDescent="0.25">
      <c r="F930" s="32">
        <f t="shared" si="28"/>
        <v>0.5</v>
      </c>
      <c r="G930" s="34">
        <f t="shared" si="29"/>
        <v>364.5</v>
      </c>
      <c r="H930" s="33">
        <f>((AFFICHÉ!$B$4)*(G930)^2)+((AFFICHÉ!$B$5)*G930)+(AFFICHÉ!$B$6)</f>
        <v>533270.5</v>
      </c>
      <c r="I930" s="14"/>
    </row>
    <row r="931" spans="6:9" x14ac:dyDescent="0.25">
      <c r="F931" s="32">
        <f t="shared" si="28"/>
        <v>0.5</v>
      </c>
      <c r="G931" s="34">
        <f t="shared" si="29"/>
        <v>365</v>
      </c>
      <c r="H931" s="33">
        <f>((AFFICHÉ!$B$4)*(G931)^2)+((AFFICHÉ!$B$5)*G931)+(AFFICHÉ!$B$6)</f>
        <v>534732</v>
      </c>
      <c r="I931" s="14"/>
    </row>
    <row r="932" spans="6:9" x14ac:dyDescent="0.25">
      <c r="F932" s="32">
        <f t="shared" si="28"/>
        <v>0.5</v>
      </c>
      <c r="G932" s="34">
        <f t="shared" si="29"/>
        <v>365.5</v>
      </c>
      <c r="H932" s="33">
        <f>((AFFICHÉ!$B$4)*(G932)^2)+((AFFICHÉ!$B$5)*G932)+(AFFICHÉ!$B$6)</f>
        <v>536195.5</v>
      </c>
      <c r="I932" s="14"/>
    </row>
    <row r="933" spans="6:9" x14ac:dyDescent="0.25">
      <c r="F933" s="32">
        <f t="shared" si="28"/>
        <v>0.5</v>
      </c>
      <c r="G933" s="34">
        <f t="shared" si="29"/>
        <v>366</v>
      </c>
      <c r="H933" s="33">
        <f>((AFFICHÉ!$B$4)*(G933)^2)+((AFFICHÉ!$B$5)*G933)+(AFFICHÉ!$B$6)</f>
        <v>537661</v>
      </c>
      <c r="I933" s="14"/>
    </row>
    <row r="934" spans="6:9" x14ac:dyDescent="0.25">
      <c r="F934" s="32">
        <f t="shared" si="28"/>
        <v>0.5</v>
      </c>
      <c r="G934" s="34">
        <f t="shared" si="29"/>
        <v>366.5</v>
      </c>
      <c r="H934" s="33">
        <f>((AFFICHÉ!$B$4)*(G934)^2)+((AFFICHÉ!$B$5)*G934)+(AFFICHÉ!$B$6)</f>
        <v>539128.5</v>
      </c>
      <c r="I934" s="14"/>
    </row>
    <row r="935" spans="6:9" x14ac:dyDescent="0.25">
      <c r="F935" s="32">
        <f t="shared" si="28"/>
        <v>0.5</v>
      </c>
      <c r="G935" s="34">
        <f t="shared" si="29"/>
        <v>367</v>
      </c>
      <c r="H935" s="33">
        <f>((AFFICHÉ!$B$4)*(G935)^2)+((AFFICHÉ!$B$5)*G935)+(AFFICHÉ!$B$6)</f>
        <v>540598</v>
      </c>
      <c r="I935" s="14"/>
    </row>
    <row r="936" spans="6:9" x14ac:dyDescent="0.25">
      <c r="F936" s="32">
        <f t="shared" si="28"/>
        <v>0.5</v>
      </c>
      <c r="G936" s="34">
        <f t="shared" si="29"/>
        <v>367.5</v>
      </c>
      <c r="H936" s="33">
        <f>((AFFICHÉ!$B$4)*(G936)^2)+((AFFICHÉ!$B$5)*G936)+(AFFICHÉ!$B$6)</f>
        <v>542069.5</v>
      </c>
      <c r="I936" s="14"/>
    </row>
    <row r="937" spans="6:9" x14ac:dyDescent="0.25">
      <c r="F937" s="32">
        <f t="shared" si="28"/>
        <v>0.5</v>
      </c>
      <c r="G937" s="34">
        <f t="shared" si="29"/>
        <v>368</v>
      </c>
      <c r="H937" s="33">
        <f>((AFFICHÉ!$B$4)*(G937)^2)+((AFFICHÉ!$B$5)*G937)+(AFFICHÉ!$B$6)</f>
        <v>543543</v>
      </c>
      <c r="I937" s="14"/>
    </row>
    <row r="938" spans="6:9" x14ac:dyDescent="0.25">
      <c r="F938" s="32">
        <f t="shared" si="28"/>
        <v>0.5</v>
      </c>
      <c r="G938" s="34">
        <f t="shared" si="29"/>
        <v>368.5</v>
      </c>
      <c r="H938" s="33">
        <f>((AFFICHÉ!$B$4)*(G938)^2)+((AFFICHÉ!$B$5)*G938)+(AFFICHÉ!$B$6)</f>
        <v>545018.5</v>
      </c>
      <c r="I938" s="14"/>
    </row>
    <row r="939" spans="6:9" x14ac:dyDescent="0.25">
      <c r="F939" s="32">
        <f t="shared" si="28"/>
        <v>0.5</v>
      </c>
      <c r="G939" s="34">
        <f t="shared" si="29"/>
        <v>369</v>
      </c>
      <c r="H939" s="33">
        <f>((AFFICHÉ!$B$4)*(G939)^2)+((AFFICHÉ!$B$5)*G939)+(AFFICHÉ!$B$6)</f>
        <v>546496</v>
      </c>
      <c r="I939" s="14"/>
    </row>
    <row r="940" spans="6:9" x14ac:dyDescent="0.25">
      <c r="F940" s="32">
        <f t="shared" si="28"/>
        <v>0.5</v>
      </c>
      <c r="G940" s="34">
        <f t="shared" si="29"/>
        <v>369.5</v>
      </c>
      <c r="H940" s="33">
        <f>((AFFICHÉ!$B$4)*(G940)^2)+((AFFICHÉ!$B$5)*G940)+(AFFICHÉ!$B$6)</f>
        <v>547975.5</v>
      </c>
      <c r="I940" s="14"/>
    </row>
    <row r="941" spans="6:9" x14ac:dyDescent="0.25">
      <c r="F941" s="32">
        <f t="shared" si="28"/>
        <v>0.5</v>
      </c>
      <c r="G941" s="34">
        <f t="shared" si="29"/>
        <v>370</v>
      </c>
      <c r="H941" s="33">
        <f>((AFFICHÉ!$B$4)*(G941)^2)+((AFFICHÉ!$B$5)*G941)+(AFFICHÉ!$B$6)</f>
        <v>549457</v>
      </c>
      <c r="I941" s="14"/>
    </row>
    <row r="942" spans="6:9" x14ac:dyDescent="0.25">
      <c r="F942" s="32">
        <f t="shared" si="28"/>
        <v>0.5</v>
      </c>
      <c r="G942" s="34">
        <f t="shared" si="29"/>
        <v>370.5</v>
      </c>
      <c r="H942" s="33">
        <f>((AFFICHÉ!$B$4)*(G942)^2)+((AFFICHÉ!$B$5)*G942)+(AFFICHÉ!$B$6)</f>
        <v>550940.5</v>
      </c>
      <c r="I942" s="14"/>
    </row>
    <row r="943" spans="6:9" x14ac:dyDescent="0.25">
      <c r="F943" s="32">
        <f t="shared" si="28"/>
        <v>0.5</v>
      </c>
      <c r="G943" s="34">
        <f t="shared" si="29"/>
        <v>371</v>
      </c>
      <c r="H943" s="33">
        <f>((AFFICHÉ!$B$4)*(G943)^2)+((AFFICHÉ!$B$5)*G943)+(AFFICHÉ!$B$6)</f>
        <v>552426</v>
      </c>
      <c r="I943" s="14"/>
    </row>
    <row r="944" spans="6:9" x14ac:dyDescent="0.25">
      <c r="F944" s="32">
        <f t="shared" si="28"/>
        <v>0.5</v>
      </c>
      <c r="G944" s="34">
        <f t="shared" si="29"/>
        <v>371.5</v>
      </c>
      <c r="H944" s="33">
        <f>((AFFICHÉ!$B$4)*(G944)^2)+((AFFICHÉ!$B$5)*G944)+(AFFICHÉ!$B$6)</f>
        <v>553913.5</v>
      </c>
      <c r="I944" s="14"/>
    </row>
    <row r="945" spans="6:9" x14ac:dyDescent="0.25">
      <c r="F945" s="32">
        <f t="shared" si="28"/>
        <v>0.5</v>
      </c>
      <c r="G945" s="34">
        <f t="shared" si="29"/>
        <v>372</v>
      </c>
      <c r="H945" s="33">
        <f>((AFFICHÉ!$B$4)*(G945)^2)+((AFFICHÉ!$B$5)*G945)+(AFFICHÉ!$B$6)</f>
        <v>555403</v>
      </c>
      <c r="I945" s="14"/>
    </row>
    <row r="946" spans="6:9" x14ac:dyDescent="0.25">
      <c r="F946" s="32">
        <f t="shared" si="28"/>
        <v>0.5</v>
      </c>
      <c r="G946" s="34">
        <f t="shared" si="29"/>
        <v>372.5</v>
      </c>
      <c r="H946" s="33">
        <f>((AFFICHÉ!$B$4)*(G946)^2)+((AFFICHÉ!$B$5)*G946)+(AFFICHÉ!$B$6)</f>
        <v>556894.5</v>
      </c>
      <c r="I946" s="14"/>
    </row>
    <row r="947" spans="6:9" x14ac:dyDescent="0.25">
      <c r="F947" s="32">
        <f t="shared" si="28"/>
        <v>0.5</v>
      </c>
      <c r="G947" s="34">
        <f t="shared" si="29"/>
        <v>373</v>
      </c>
      <c r="H947" s="33">
        <f>((AFFICHÉ!$B$4)*(G947)^2)+((AFFICHÉ!$B$5)*G947)+(AFFICHÉ!$B$6)</f>
        <v>558388</v>
      </c>
      <c r="I947" s="14"/>
    </row>
    <row r="948" spans="6:9" x14ac:dyDescent="0.25">
      <c r="F948" s="32">
        <f t="shared" si="28"/>
        <v>0.5</v>
      </c>
      <c r="G948" s="34">
        <f t="shared" si="29"/>
        <v>373.5</v>
      </c>
      <c r="H948" s="33">
        <f>((AFFICHÉ!$B$4)*(G948)^2)+((AFFICHÉ!$B$5)*G948)+(AFFICHÉ!$B$6)</f>
        <v>559883.5</v>
      </c>
      <c r="I948" s="14"/>
    </row>
    <row r="949" spans="6:9" x14ac:dyDescent="0.25">
      <c r="F949" s="32">
        <f t="shared" si="28"/>
        <v>0.5</v>
      </c>
      <c r="G949" s="34">
        <f t="shared" si="29"/>
        <v>374</v>
      </c>
      <c r="H949" s="33">
        <f>((AFFICHÉ!$B$4)*(G949)^2)+((AFFICHÉ!$B$5)*G949)+(AFFICHÉ!$B$6)</f>
        <v>561381</v>
      </c>
      <c r="I949" s="14"/>
    </row>
    <row r="950" spans="6:9" x14ac:dyDescent="0.25">
      <c r="F950" s="32">
        <f t="shared" si="28"/>
        <v>0.5</v>
      </c>
      <c r="G950" s="34">
        <f t="shared" si="29"/>
        <v>374.5</v>
      </c>
      <c r="H950" s="33">
        <f>((AFFICHÉ!$B$4)*(G950)^2)+((AFFICHÉ!$B$5)*G950)+(AFFICHÉ!$B$6)</f>
        <v>562880.5</v>
      </c>
      <c r="I950" s="14"/>
    </row>
    <row r="951" spans="6:9" x14ac:dyDescent="0.25">
      <c r="F951" s="32">
        <f t="shared" si="28"/>
        <v>0.5</v>
      </c>
      <c r="G951" s="34">
        <f t="shared" si="29"/>
        <v>375</v>
      </c>
      <c r="H951" s="33">
        <f>((AFFICHÉ!$B$4)*(G951)^2)+((AFFICHÉ!$B$5)*G951)+(AFFICHÉ!$B$6)</f>
        <v>564382</v>
      </c>
      <c r="I951" s="14"/>
    </row>
    <row r="952" spans="6:9" x14ac:dyDescent="0.25">
      <c r="F952" s="32">
        <f t="shared" si="28"/>
        <v>0.5</v>
      </c>
      <c r="G952" s="34">
        <f t="shared" si="29"/>
        <v>375.5</v>
      </c>
      <c r="H952" s="33">
        <f>((AFFICHÉ!$B$4)*(G952)^2)+((AFFICHÉ!$B$5)*G952)+(AFFICHÉ!$B$6)</f>
        <v>565885.5</v>
      </c>
      <c r="I952" s="14"/>
    </row>
    <row r="953" spans="6:9" x14ac:dyDescent="0.25">
      <c r="F953" s="32">
        <f t="shared" si="28"/>
        <v>0.5</v>
      </c>
      <c r="G953" s="34">
        <f t="shared" si="29"/>
        <v>376</v>
      </c>
      <c r="H953" s="33">
        <f>((AFFICHÉ!$B$4)*(G953)^2)+((AFFICHÉ!$B$5)*G953)+(AFFICHÉ!$B$6)</f>
        <v>567391</v>
      </c>
      <c r="I953" s="14"/>
    </row>
    <row r="954" spans="6:9" x14ac:dyDescent="0.25">
      <c r="F954" s="32">
        <f t="shared" si="28"/>
        <v>0.5</v>
      </c>
      <c r="G954" s="34">
        <f t="shared" si="29"/>
        <v>376.5</v>
      </c>
      <c r="H954" s="33">
        <f>((AFFICHÉ!$B$4)*(G954)^2)+((AFFICHÉ!$B$5)*G954)+(AFFICHÉ!$B$6)</f>
        <v>568898.5</v>
      </c>
      <c r="I954" s="14"/>
    </row>
    <row r="955" spans="6:9" x14ac:dyDescent="0.25">
      <c r="F955" s="32">
        <f t="shared" si="28"/>
        <v>0.5</v>
      </c>
      <c r="G955" s="34">
        <f t="shared" si="29"/>
        <v>377</v>
      </c>
      <c r="H955" s="33">
        <f>((AFFICHÉ!$B$4)*(G955)^2)+((AFFICHÉ!$B$5)*G955)+(AFFICHÉ!$B$6)</f>
        <v>570408</v>
      </c>
      <c r="I955" s="14"/>
    </row>
    <row r="956" spans="6:9" x14ac:dyDescent="0.25">
      <c r="F956" s="32">
        <f t="shared" si="28"/>
        <v>0.5</v>
      </c>
      <c r="G956" s="34">
        <f t="shared" si="29"/>
        <v>377.5</v>
      </c>
      <c r="H956" s="33">
        <f>((AFFICHÉ!$B$4)*(G956)^2)+((AFFICHÉ!$B$5)*G956)+(AFFICHÉ!$B$6)</f>
        <v>571919.5</v>
      </c>
      <c r="I956" s="14"/>
    </row>
    <row r="957" spans="6:9" x14ac:dyDescent="0.25">
      <c r="F957" s="32">
        <f t="shared" si="28"/>
        <v>0.5</v>
      </c>
      <c r="G957" s="34">
        <f t="shared" si="29"/>
        <v>378</v>
      </c>
      <c r="H957" s="33">
        <f>((AFFICHÉ!$B$4)*(G957)^2)+((AFFICHÉ!$B$5)*G957)+(AFFICHÉ!$B$6)</f>
        <v>573433</v>
      </c>
      <c r="I957" s="14"/>
    </row>
    <row r="958" spans="6:9" x14ac:dyDescent="0.25">
      <c r="F958" s="32">
        <f t="shared" si="28"/>
        <v>0.5</v>
      </c>
      <c r="G958" s="34">
        <f t="shared" si="29"/>
        <v>378.5</v>
      </c>
      <c r="H958" s="33">
        <f>((AFFICHÉ!$B$4)*(G958)^2)+((AFFICHÉ!$B$5)*G958)+(AFFICHÉ!$B$6)</f>
        <v>574948.5</v>
      </c>
      <c r="I958" s="14"/>
    </row>
    <row r="959" spans="6:9" x14ac:dyDescent="0.25">
      <c r="F959" s="32">
        <f t="shared" si="28"/>
        <v>0.5</v>
      </c>
      <c r="G959" s="34">
        <f t="shared" si="29"/>
        <v>379</v>
      </c>
      <c r="H959" s="33">
        <f>((AFFICHÉ!$B$4)*(G959)^2)+((AFFICHÉ!$B$5)*G959)+(AFFICHÉ!$B$6)</f>
        <v>576466</v>
      </c>
      <c r="I959" s="14"/>
    </row>
    <row r="960" spans="6:9" x14ac:dyDescent="0.25">
      <c r="F960" s="32">
        <f t="shared" si="28"/>
        <v>0.5</v>
      </c>
      <c r="G960" s="34">
        <f t="shared" si="29"/>
        <v>379.5</v>
      </c>
      <c r="H960" s="33">
        <f>((AFFICHÉ!$B$4)*(G960)^2)+((AFFICHÉ!$B$5)*G960)+(AFFICHÉ!$B$6)</f>
        <v>577985.5</v>
      </c>
      <c r="I960" s="14"/>
    </row>
    <row r="961" spans="6:9" x14ac:dyDescent="0.25">
      <c r="F961" s="32">
        <f t="shared" si="28"/>
        <v>0.5</v>
      </c>
      <c r="G961" s="34">
        <f t="shared" si="29"/>
        <v>380</v>
      </c>
      <c r="H961" s="33">
        <f>((AFFICHÉ!$B$4)*(G961)^2)+((AFFICHÉ!$B$5)*G961)+(AFFICHÉ!$B$6)</f>
        <v>579507</v>
      </c>
      <c r="I961" s="14"/>
    </row>
    <row r="962" spans="6:9" x14ac:dyDescent="0.25">
      <c r="F962" s="32">
        <f t="shared" si="28"/>
        <v>0.5</v>
      </c>
      <c r="G962" s="34">
        <f t="shared" si="29"/>
        <v>380.5</v>
      </c>
      <c r="H962" s="33">
        <f>((AFFICHÉ!$B$4)*(G962)^2)+((AFFICHÉ!$B$5)*G962)+(AFFICHÉ!$B$6)</f>
        <v>581030.5</v>
      </c>
      <c r="I962" s="14"/>
    </row>
    <row r="963" spans="6:9" x14ac:dyDescent="0.25">
      <c r="F963" s="32">
        <f t="shared" ref="F963:F1026" si="30">F962</f>
        <v>0.5</v>
      </c>
      <c r="G963" s="34">
        <f t="shared" ref="G963:G1026" si="31">G962+F962</f>
        <v>381</v>
      </c>
      <c r="H963" s="33">
        <f>((AFFICHÉ!$B$4)*(G963)^2)+((AFFICHÉ!$B$5)*G963)+(AFFICHÉ!$B$6)</f>
        <v>582556</v>
      </c>
      <c r="I963" s="14"/>
    </row>
    <row r="964" spans="6:9" x14ac:dyDescent="0.25">
      <c r="F964" s="32">
        <f t="shared" si="30"/>
        <v>0.5</v>
      </c>
      <c r="G964" s="34">
        <f t="shared" si="31"/>
        <v>381.5</v>
      </c>
      <c r="H964" s="33">
        <f>((AFFICHÉ!$B$4)*(G964)^2)+((AFFICHÉ!$B$5)*G964)+(AFFICHÉ!$B$6)</f>
        <v>584083.5</v>
      </c>
      <c r="I964" s="14"/>
    </row>
    <row r="965" spans="6:9" x14ac:dyDescent="0.25">
      <c r="F965" s="32">
        <f t="shared" si="30"/>
        <v>0.5</v>
      </c>
      <c r="G965" s="34">
        <f t="shared" si="31"/>
        <v>382</v>
      </c>
      <c r="H965" s="33">
        <f>((AFFICHÉ!$B$4)*(G965)^2)+((AFFICHÉ!$B$5)*G965)+(AFFICHÉ!$B$6)</f>
        <v>585613</v>
      </c>
      <c r="I965" s="14"/>
    </row>
    <row r="966" spans="6:9" x14ac:dyDescent="0.25">
      <c r="F966" s="32">
        <f t="shared" si="30"/>
        <v>0.5</v>
      </c>
      <c r="G966" s="34">
        <f t="shared" si="31"/>
        <v>382.5</v>
      </c>
      <c r="H966" s="33">
        <f>((AFFICHÉ!$B$4)*(G966)^2)+((AFFICHÉ!$B$5)*G966)+(AFFICHÉ!$B$6)</f>
        <v>587144.5</v>
      </c>
      <c r="I966" s="14"/>
    </row>
    <row r="967" spans="6:9" x14ac:dyDescent="0.25">
      <c r="F967" s="32">
        <f t="shared" si="30"/>
        <v>0.5</v>
      </c>
      <c r="G967" s="34">
        <f t="shared" si="31"/>
        <v>383</v>
      </c>
      <c r="H967" s="33">
        <f>((AFFICHÉ!$B$4)*(G967)^2)+((AFFICHÉ!$B$5)*G967)+(AFFICHÉ!$B$6)</f>
        <v>588678</v>
      </c>
      <c r="I967" s="14"/>
    </row>
    <row r="968" spans="6:9" x14ac:dyDescent="0.25">
      <c r="F968" s="32">
        <f t="shared" si="30"/>
        <v>0.5</v>
      </c>
      <c r="G968" s="34">
        <f t="shared" si="31"/>
        <v>383.5</v>
      </c>
      <c r="H968" s="33">
        <f>((AFFICHÉ!$B$4)*(G968)^2)+((AFFICHÉ!$B$5)*G968)+(AFFICHÉ!$B$6)</f>
        <v>590213.5</v>
      </c>
      <c r="I968" s="14"/>
    </row>
    <row r="969" spans="6:9" x14ac:dyDescent="0.25">
      <c r="F969" s="32">
        <f t="shared" si="30"/>
        <v>0.5</v>
      </c>
      <c r="G969" s="34">
        <f t="shared" si="31"/>
        <v>384</v>
      </c>
      <c r="H969" s="33">
        <f>((AFFICHÉ!$B$4)*(G969)^2)+((AFFICHÉ!$B$5)*G969)+(AFFICHÉ!$B$6)</f>
        <v>591751</v>
      </c>
      <c r="I969" s="14"/>
    </row>
    <row r="970" spans="6:9" x14ac:dyDescent="0.25">
      <c r="F970" s="32">
        <f t="shared" si="30"/>
        <v>0.5</v>
      </c>
      <c r="G970" s="34">
        <f t="shared" si="31"/>
        <v>384.5</v>
      </c>
      <c r="H970" s="33">
        <f>((AFFICHÉ!$B$4)*(G970)^2)+((AFFICHÉ!$B$5)*G970)+(AFFICHÉ!$B$6)</f>
        <v>593290.5</v>
      </c>
      <c r="I970" s="14"/>
    </row>
    <row r="971" spans="6:9" x14ac:dyDescent="0.25">
      <c r="F971" s="32">
        <f t="shared" si="30"/>
        <v>0.5</v>
      </c>
      <c r="G971" s="34">
        <f t="shared" si="31"/>
        <v>385</v>
      </c>
      <c r="H971" s="33">
        <f>((AFFICHÉ!$B$4)*(G971)^2)+((AFFICHÉ!$B$5)*G971)+(AFFICHÉ!$B$6)</f>
        <v>594832</v>
      </c>
      <c r="I971" s="14"/>
    </row>
    <row r="972" spans="6:9" x14ac:dyDescent="0.25">
      <c r="F972" s="32">
        <f t="shared" si="30"/>
        <v>0.5</v>
      </c>
      <c r="G972" s="34">
        <f t="shared" si="31"/>
        <v>385.5</v>
      </c>
      <c r="H972" s="33">
        <f>((AFFICHÉ!$B$4)*(G972)^2)+((AFFICHÉ!$B$5)*G972)+(AFFICHÉ!$B$6)</f>
        <v>596375.5</v>
      </c>
      <c r="I972" s="14"/>
    </row>
    <row r="973" spans="6:9" x14ac:dyDescent="0.25">
      <c r="F973" s="32">
        <f t="shared" si="30"/>
        <v>0.5</v>
      </c>
      <c r="G973" s="34">
        <f t="shared" si="31"/>
        <v>386</v>
      </c>
      <c r="H973" s="33">
        <f>((AFFICHÉ!$B$4)*(G973)^2)+((AFFICHÉ!$B$5)*G973)+(AFFICHÉ!$B$6)</f>
        <v>597921</v>
      </c>
      <c r="I973" s="14"/>
    </row>
    <row r="974" spans="6:9" x14ac:dyDescent="0.25">
      <c r="F974" s="32">
        <f t="shared" si="30"/>
        <v>0.5</v>
      </c>
      <c r="G974" s="34">
        <f t="shared" si="31"/>
        <v>386.5</v>
      </c>
      <c r="H974" s="33">
        <f>((AFFICHÉ!$B$4)*(G974)^2)+((AFFICHÉ!$B$5)*G974)+(AFFICHÉ!$B$6)</f>
        <v>599468.5</v>
      </c>
      <c r="I974" s="14"/>
    </row>
    <row r="975" spans="6:9" x14ac:dyDescent="0.25">
      <c r="F975" s="32">
        <f t="shared" si="30"/>
        <v>0.5</v>
      </c>
      <c r="G975" s="34">
        <f t="shared" si="31"/>
        <v>387</v>
      </c>
      <c r="H975" s="33">
        <f>((AFFICHÉ!$B$4)*(G975)^2)+((AFFICHÉ!$B$5)*G975)+(AFFICHÉ!$B$6)</f>
        <v>601018</v>
      </c>
      <c r="I975" s="14"/>
    </row>
    <row r="976" spans="6:9" x14ac:dyDescent="0.25">
      <c r="F976" s="32">
        <f t="shared" si="30"/>
        <v>0.5</v>
      </c>
      <c r="G976" s="34">
        <f t="shared" si="31"/>
        <v>387.5</v>
      </c>
      <c r="H976" s="33">
        <f>((AFFICHÉ!$B$4)*(G976)^2)+((AFFICHÉ!$B$5)*G976)+(AFFICHÉ!$B$6)</f>
        <v>602569.5</v>
      </c>
      <c r="I976" s="14"/>
    </row>
    <row r="977" spans="6:9" x14ac:dyDescent="0.25">
      <c r="F977" s="32">
        <f t="shared" si="30"/>
        <v>0.5</v>
      </c>
      <c r="G977" s="34">
        <f t="shared" si="31"/>
        <v>388</v>
      </c>
      <c r="H977" s="33">
        <f>((AFFICHÉ!$B$4)*(G977)^2)+((AFFICHÉ!$B$5)*G977)+(AFFICHÉ!$B$6)</f>
        <v>604123</v>
      </c>
      <c r="I977" s="14"/>
    </row>
    <row r="978" spans="6:9" x14ac:dyDescent="0.25">
      <c r="F978" s="32">
        <f t="shared" si="30"/>
        <v>0.5</v>
      </c>
      <c r="G978" s="34">
        <f t="shared" si="31"/>
        <v>388.5</v>
      </c>
      <c r="H978" s="33">
        <f>((AFFICHÉ!$B$4)*(G978)^2)+((AFFICHÉ!$B$5)*G978)+(AFFICHÉ!$B$6)</f>
        <v>605678.5</v>
      </c>
      <c r="I978" s="14"/>
    </row>
    <row r="979" spans="6:9" x14ac:dyDescent="0.25">
      <c r="F979" s="32">
        <f t="shared" si="30"/>
        <v>0.5</v>
      </c>
      <c r="G979" s="34">
        <f t="shared" si="31"/>
        <v>389</v>
      </c>
      <c r="H979" s="33">
        <f>((AFFICHÉ!$B$4)*(G979)^2)+((AFFICHÉ!$B$5)*G979)+(AFFICHÉ!$B$6)</f>
        <v>607236</v>
      </c>
      <c r="I979" s="14"/>
    </row>
    <row r="980" spans="6:9" x14ac:dyDescent="0.25">
      <c r="F980" s="32">
        <f t="shared" si="30"/>
        <v>0.5</v>
      </c>
      <c r="G980" s="34">
        <f t="shared" si="31"/>
        <v>389.5</v>
      </c>
      <c r="H980" s="33">
        <f>((AFFICHÉ!$B$4)*(G980)^2)+((AFFICHÉ!$B$5)*G980)+(AFFICHÉ!$B$6)</f>
        <v>608795.5</v>
      </c>
      <c r="I980" s="14"/>
    </row>
    <row r="981" spans="6:9" x14ac:dyDescent="0.25">
      <c r="F981" s="32">
        <f t="shared" si="30"/>
        <v>0.5</v>
      </c>
      <c r="G981" s="34">
        <f t="shared" si="31"/>
        <v>390</v>
      </c>
      <c r="H981" s="33">
        <f>((AFFICHÉ!$B$4)*(G981)^2)+((AFFICHÉ!$B$5)*G981)+(AFFICHÉ!$B$6)</f>
        <v>610357</v>
      </c>
      <c r="I981" s="14"/>
    </row>
    <row r="982" spans="6:9" x14ac:dyDescent="0.25">
      <c r="F982" s="32">
        <f t="shared" si="30"/>
        <v>0.5</v>
      </c>
      <c r="G982" s="34">
        <f t="shared" si="31"/>
        <v>390.5</v>
      </c>
      <c r="H982" s="33">
        <f>((AFFICHÉ!$B$4)*(G982)^2)+((AFFICHÉ!$B$5)*G982)+(AFFICHÉ!$B$6)</f>
        <v>611920.5</v>
      </c>
      <c r="I982" s="14"/>
    </row>
    <row r="983" spans="6:9" x14ac:dyDescent="0.25">
      <c r="F983" s="32">
        <f t="shared" si="30"/>
        <v>0.5</v>
      </c>
      <c r="G983" s="34">
        <f t="shared" si="31"/>
        <v>391</v>
      </c>
      <c r="H983" s="33">
        <f>((AFFICHÉ!$B$4)*(G983)^2)+((AFFICHÉ!$B$5)*G983)+(AFFICHÉ!$B$6)</f>
        <v>613486</v>
      </c>
      <c r="I983" s="14"/>
    </row>
    <row r="984" spans="6:9" x14ac:dyDescent="0.25">
      <c r="F984" s="32">
        <f t="shared" si="30"/>
        <v>0.5</v>
      </c>
      <c r="G984" s="34">
        <f t="shared" si="31"/>
        <v>391.5</v>
      </c>
      <c r="H984" s="33">
        <f>((AFFICHÉ!$B$4)*(G984)^2)+((AFFICHÉ!$B$5)*G984)+(AFFICHÉ!$B$6)</f>
        <v>615053.5</v>
      </c>
      <c r="I984" s="14"/>
    </row>
    <row r="985" spans="6:9" x14ac:dyDescent="0.25">
      <c r="F985" s="32">
        <f t="shared" si="30"/>
        <v>0.5</v>
      </c>
      <c r="G985" s="34">
        <f t="shared" si="31"/>
        <v>392</v>
      </c>
      <c r="H985" s="33">
        <f>((AFFICHÉ!$B$4)*(G985)^2)+((AFFICHÉ!$B$5)*G985)+(AFFICHÉ!$B$6)</f>
        <v>616623</v>
      </c>
      <c r="I985" s="14"/>
    </row>
    <row r="986" spans="6:9" x14ac:dyDescent="0.25">
      <c r="F986" s="32">
        <f t="shared" si="30"/>
        <v>0.5</v>
      </c>
      <c r="G986" s="34">
        <f t="shared" si="31"/>
        <v>392.5</v>
      </c>
      <c r="H986" s="33">
        <f>((AFFICHÉ!$B$4)*(G986)^2)+((AFFICHÉ!$B$5)*G986)+(AFFICHÉ!$B$6)</f>
        <v>618194.5</v>
      </c>
      <c r="I986" s="14"/>
    </row>
    <row r="987" spans="6:9" x14ac:dyDescent="0.25">
      <c r="F987" s="32">
        <f t="shared" si="30"/>
        <v>0.5</v>
      </c>
      <c r="G987" s="34">
        <f t="shared" si="31"/>
        <v>393</v>
      </c>
      <c r="H987" s="33">
        <f>((AFFICHÉ!$B$4)*(G987)^2)+((AFFICHÉ!$B$5)*G987)+(AFFICHÉ!$B$6)</f>
        <v>619768</v>
      </c>
      <c r="I987" s="14"/>
    </row>
    <row r="988" spans="6:9" x14ac:dyDescent="0.25">
      <c r="F988" s="32">
        <f t="shared" si="30"/>
        <v>0.5</v>
      </c>
      <c r="G988" s="34">
        <f t="shared" si="31"/>
        <v>393.5</v>
      </c>
      <c r="H988" s="33">
        <f>((AFFICHÉ!$B$4)*(G988)^2)+((AFFICHÉ!$B$5)*G988)+(AFFICHÉ!$B$6)</f>
        <v>621343.5</v>
      </c>
      <c r="I988" s="14"/>
    </row>
    <row r="989" spans="6:9" x14ac:dyDescent="0.25">
      <c r="F989" s="32">
        <f t="shared" si="30"/>
        <v>0.5</v>
      </c>
      <c r="G989" s="34">
        <f t="shared" si="31"/>
        <v>394</v>
      </c>
      <c r="H989" s="33">
        <f>((AFFICHÉ!$B$4)*(G989)^2)+((AFFICHÉ!$B$5)*G989)+(AFFICHÉ!$B$6)</f>
        <v>622921</v>
      </c>
      <c r="I989" s="14"/>
    </row>
    <row r="990" spans="6:9" x14ac:dyDescent="0.25">
      <c r="F990" s="32">
        <f t="shared" si="30"/>
        <v>0.5</v>
      </c>
      <c r="G990" s="34">
        <f t="shared" si="31"/>
        <v>394.5</v>
      </c>
      <c r="H990" s="33">
        <f>((AFFICHÉ!$B$4)*(G990)^2)+((AFFICHÉ!$B$5)*G990)+(AFFICHÉ!$B$6)</f>
        <v>624500.5</v>
      </c>
      <c r="I990" s="14"/>
    </row>
    <row r="991" spans="6:9" x14ac:dyDescent="0.25">
      <c r="F991" s="32">
        <f t="shared" si="30"/>
        <v>0.5</v>
      </c>
      <c r="G991" s="34">
        <f t="shared" si="31"/>
        <v>395</v>
      </c>
      <c r="H991" s="33">
        <f>((AFFICHÉ!$B$4)*(G991)^2)+((AFFICHÉ!$B$5)*G991)+(AFFICHÉ!$B$6)</f>
        <v>626082</v>
      </c>
      <c r="I991" s="14"/>
    </row>
    <row r="992" spans="6:9" x14ac:dyDescent="0.25">
      <c r="F992" s="32">
        <f t="shared" si="30"/>
        <v>0.5</v>
      </c>
      <c r="G992" s="34">
        <f t="shared" si="31"/>
        <v>395.5</v>
      </c>
      <c r="H992" s="33">
        <f>((AFFICHÉ!$B$4)*(G992)^2)+((AFFICHÉ!$B$5)*G992)+(AFFICHÉ!$B$6)</f>
        <v>627665.5</v>
      </c>
      <c r="I992" s="14"/>
    </row>
    <row r="993" spans="6:9" x14ac:dyDescent="0.25">
      <c r="F993" s="32">
        <f t="shared" si="30"/>
        <v>0.5</v>
      </c>
      <c r="G993" s="34">
        <f t="shared" si="31"/>
        <v>396</v>
      </c>
      <c r="H993" s="33">
        <f>((AFFICHÉ!$B$4)*(G993)^2)+((AFFICHÉ!$B$5)*G993)+(AFFICHÉ!$B$6)</f>
        <v>629251</v>
      </c>
      <c r="I993" s="14"/>
    </row>
    <row r="994" spans="6:9" x14ac:dyDescent="0.25">
      <c r="F994" s="32">
        <f t="shared" si="30"/>
        <v>0.5</v>
      </c>
      <c r="G994" s="34">
        <f t="shared" si="31"/>
        <v>396.5</v>
      </c>
      <c r="H994" s="33">
        <f>((AFFICHÉ!$B$4)*(G994)^2)+((AFFICHÉ!$B$5)*G994)+(AFFICHÉ!$B$6)</f>
        <v>630838.5</v>
      </c>
      <c r="I994" s="14"/>
    </row>
    <row r="995" spans="6:9" x14ac:dyDescent="0.25">
      <c r="F995" s="32">
        <f t="shared" si="30"/>
        <v>0.5</v>
      </c>
      <c r="G995" s="34">
        <f t="shared" si="31"/>
        <v>397</v>
      </c>
      <c r="H995" s="33">
        <f>((AFFICHÉ!$B$4)*(G995)^2)+((AFFICHÉ!$B$5)*G995)+(AFFICHÉ!$B$6)</f>
        <v>632428</v>
      </c>
      <c r="I995" s="14"/>
    </row>
    <row r="996" spans="6:9" x14ac:dyDescent="0.25">
      <c r="F996" s="32">
        <f t="shared" si="30"/>
        <v>0.5</v>
      </c>
      <c r="G996" s="34">
        <f t="shared" si="31"/>
        <v>397.5</v>
      </c>
      <c r="H996" s="33">
        <f>((AFFICHÉ!$B$4)*(G996)^2)+((AFFICHÉ!$B$5)*G996)+(AFFICHÉ!$B$6)</f>
        <v>634019.5</v>
      </c>
      <c r="I996" s="14"/>
    </row>
    <row r="997" spans="6:9" x14ac:dyDescent="0.25">
      <c r="F997" s="32">
        <f t="shared" si="30"/>
        <v>0.5</v>
      </c>
      <c r="G997" s="34">
        <f t="shared" si="31"/>
        <v>398</v>
      </c>
      <c r="H997" s="33">
        <f>((AFFICHÉ!$B$4)*(G997)^2)+((AFFICHÉ!$B$5)*G997)+(AFFICHÉ!$B$6)</f>
        <v>635613</v>
      </c>
      <c r="I997" s="14"/>
    </row>
    <row r="998" spans="6:9" x14ac:dyDescent="0.25">
      <c r="F998" s="32">
        <f t="shared" si="30"/>
        <v>0.5</v>
      </c>
      <c r="G998" s="34">
        <f t="shared" si="31"/>
        <v>398.5</v>
      </c>
      <c r="H998" s="33">
        <f>((AFFICHÉ!$B$4)*(G998)^2)+((AFFICHÉ!$B$5)*G998)+(AFFICHÉ!$B$6)</f>
        <v>637208.5</v>
      </c>
      <c r="I998" s="14"/>
    </row>
    <row r="999" spans="6:9" x14ac:dyDescent="0.25">
      <c r="F999" s="32">
        <f t="shared" si="30"/>
        <v>0.5</v>
      </c>
      <c r="G999" s="34">
        <f t="shared" si="31"/>
        <v>399</v>
      </c>
      <c r="H999" s="33">
        <f>((AFFICHÉ!$B$4)*(G999)^2)+((AFFICHÉ!$B$5)*G999)+(AFFICHÉ!$B$6)</f>
        <v>638806</v>
      </c>
      <c r="I999" s="14"/>
    </row>
    <row r="1000" spans="6:9" x14ac:dyDescent="0.25">
      <c r="F1000" s="32">
        <f t="shared" si="30"/>
        <v>0.5</v>
      </c>
      <c r="G1000" s="34">
        <f t="shared" si="31"/>
        <v>399.5</v>
      </c>
      <c r="H1000" s="33">
        <f>((AFFICHÉ!$B$4)*(G1000)^2)+((AFFICHÉ!$B$5)*G1000)+(AFFICHÉ!$B$6)</f>
        <v>640405.5</v>
      </c>
      <c r="I1000" s="14"/>
    </row>
    <row r="1001" spans="6:9" x14ac:dyDescent="0.25">
      <c r="F1001" s="32">
        <f t="shared" si="30"/>
        <v>0.5</v>
      </c>
      <c r="G1001" s="34">
        <f t="shared" si="31"/>
        <v>400</v>
      </c>
      <c r="H1001" s="33">
        <f>((AFFICHÉ!$B$4)*(G1001)^2)+((AFFICHÉ!$B$5)*G1001)+(AFFICHÉ!$B$6)</f>
        <v>642007</v>
      </c>
      <c r="I1001" s="14"/>
    </row>
    <row r="1002" spans="6:9" x14ac:dyDescent="0.25">
      <c r="F1002" s="32">
        <f t="shared" si="30"/>
        <v>0.5</v>
      </c>
      <c r="G1002" s="34">
        <f t="shared" si="31"/>
        <v>400.5</v>
      </c>
      <c r="H1002" s="33">
        <f>((AFFICHÉ!$B$4)*(G1002)^2)+((AFFICHÉ!$B$5)*G1002)+(AFFICHÉ!$B$6)</f>
        <v>643610.5</v>
      </c>
      <c r="I1002" s="14"/>
    </row>
    <row r="1003" spans="6:9" x14ac:dyDescent="0.25">
      <c r="F1003" s="32">
        <f t="shared" si="30"/>
        <v>0.5</v>
      </c>
      <c r="G1003" s="34">
        <f t="shared" si="31"/>
        <v>401</v>
      </c>
      <c r="H1003" s="33">
        <f>((AFFICHÉ!$B$4)*(G1003)^2)+((AFFICHÉ!$B$5)*G1003)+(AFFICHÉ!$B$6)</f>
        <v>645216</v>
      </c>
      <c r="I1003" s="14"/>
    </row>
    <row r="1004" spans="6:9" x14ac:dyDescent="0.25">
      <c r="F1004" s="32">
        <f t="shared" si="30"/>
        <v>0.5</v>
      </c>
      <c r="G1004" s="34">
        <f t="shared" si="31"/>
        <v>401.5</v>
      </c>
      <c r="H1004" s="33">
        <f>((AFFICHÉ!$B$4)*(G1004)^2)+((AFFICHÉ!$B$5)*G1004)+(AFFICHÉ!$B$6)</f>
        <v>646823.5</v>
      </c>
      <c r="I1004" s="14"/>
    </row>
    <row r="1005" spans="6:9" x14ac:dyDescent="0.25">
      <c r="F1005" s="32">
        <f t="shared" si="30"/>
        <v>0.5</v>
      </c>
      <c r="G1005" s="34">
        <f t="shared" si="31"/>
        <v>402</v>
      </c>
      <c r="H1005" s="33">
        <f>((AFFICHÉ!$B$4)*(G1005)^2)+((AFFICHÉ!$B$5)*G1005)+(AFFICHÉ!$B$6)</f>
        <v>648433</v>
      </c>
      <c r="I1005" s="14"/>
    </row>
    <row r="1006" spans="6:9" x14ac:dyDescent="0.25">
      <c r="F1006" s="32">
        <f t="shared" si="30"/>
        <v>0.5</v>
      </c>
      <c r="G1006" s="34">
        <f t="shared" si="31"/>
        <v>402.5</v>
      </c>
      <c r="H1006" s="33">
        <f>((AFFICHÉ!$B$4)*(G1006)^2)+((AFFICHÉ!$B$5)*G1006)+(AFFICHÉ!$B$6)</f>
        <v>650044.5</v>
      </c>
      <c r="I1006" s="14"/>
    </row>
    <row r="1007" spans="6:9" x14ac:dyDescent="0.25">
      <c r="F1007" s="32">
        <f t="shared" si="30"/>
        <v>0.5</v>
      </c>
      <c r="G1007" s="34">
        <f t="shared" si="31"/>
        <v>403</v>
      </c>
      <c r="H1007" s="33">
        <f>((AFFICHÉ!$B$4)*(G1007)^2)+((AFFICHÉ!$B$5)*G1007)+(AFFICHÉ!$B$6)</f>
        <v>651658</v>
      </c>
      <c r="I1007" s="14"/>
    </row>
    <row r="1008" spans="6:9" x14ac:dyDescent="0.25">
      <c r="F1008" s="32">
        <f t="shared" si="30"/>
        <v>0.5</v>
      </c>
      <c r="G1008" s="34">
        <f t="shared" si="31"/>
        <v>403.5</v>
      </c>
      <c r="H1008" s="33">
        <f>((AFFICHÉ!$B$4)*(G1008)^2)+((AFFICHÉ!$B$5)*G1008)+(AFFICHÉ!$B$6)</f>
        <v>653273.5</v>
      </c>
      <c r="I1008" s="14"/>
    </row>
    <row r="1009" spans="6:9" x14ac:dyDescent="0.25">
      <c r="F1009" s="32">
        <f t="shared" si="30"/>
        <v>0.5</v>
      </c>
      <c r="G1009" s="34">
        <f t="shared" si="31"/>
        <v>404</v>
      </c>
      <c r="H1009" s="33">
        <f>((AFFICHÉ!$B$4)*(G1009)^2)+((AFFICHÉ!$B$5)*G1009)+(AFFICHÉ!$B$6)</f>
        <v>654891</v>
      </c>
      <c r="I1009" s="14"/>
    </row>
    <row r="1010" spans="6:9" x14ac:dyDescent="0.25">
      <c r="F1010" s="32">
        <f t="shared" si="30"/>
        <v>0.5</v>
      </c>
      <c r="G1010" s="34">
        <f t="shared" si="31"/>
        <v>404.5</v>
      </c>
      <c r="H1010" s="33">
        <f>((AFFICHÉ!$B$4)*(G1010)^2)+((AFFICHÉ!$B$5)*G1010)+(AFFICHÉ!$B$6)</f>
        <v>656510.5</v>
      </c>
      <c r="I1010" s="14"/>
    </row>
    <row r="1011" spans="6:9" x14ac:dyDescent="0.25">
      <c r="F1011" s="32">
        <f t="shared" si="30"/>
        <v>0.5</v>
      </c>
      <c r="G1011" s="34">
        <f t="shared" si="31"/>
        <v>405</v>
      </c>
      <c r="H1011" s="33">
        <f>((AFFICHÉ!$B$4)*(G1011)^2)+((AFFICHÉ!$B$5)*G1011)+(AFFICHÉ!$B$6)</f>
        <v>658132</v>
      </c>
      <c r="I1011" s="14"/>
    </row>
    <row r="1012" spans="6:9" x14ac:dyDescent="0.25">
      <c r="F1012" s="32">
        <f t="shared" si="30"/>
        <v>0.5</v>
      </c>
      <c r="G1012" s="34">
        <f t="shared" si="31"/>
        <v>405.5</v>
      </c>
      <c r="H1012" s="33">
        <f>((AFFICHÉ!$B$4)*(G1012)^2)+((AFFICHÉ!$B$5)*G1012)+(AFFICHÉ!$B$6)</f>
        <v>659755.5</v>
      </c>
      <c r="I1012" s="14"/>
    </row>
    <row r="1013" spans="6:9" x14ac:dyDescent="0.25">
      <c r="F1013" s="32">
        <f t="shared" si="30"/>
        <v>0.5</v>
      </c>
      <c r="G1013" s="34">
        <f t="shared" si="31"/>
        <v>406</v>
      </c>
      <c r="H1013" s="33">
        <f>((AFFICHÉ!$B$4)*(G1013)^2)+((AFFICHÉ!$B$5)*G1013)+(AFFICHÉ!$B$6)</f>
        <v>661381</v>
      </c>
      <c r="I1013" s="14"/>
    </row>
    <row r="1014" spans="6:9" x14ac:dyDescent="0.25">
      <c r="F1014" s="32">
        <f t="shared" si="30"/>
        <v>0.5</v>
      </c>
      <c r="G1014" s="34">
        <f t="shared" si="31"/>
        <v>406.5</v>
      </c>
      <c r="H1014" s="33">
        <f>((AFFICHÉ!$B$4)*(G1014)^2)+((AFFICHÉ!$B$5)*G1014)+(AFFICHÉ!$B$6)</f>
        <v>663008.5</v>
      </c>
      <c r="I1014" s="14"/>
    </row>
    <row r="1015" spans="6:9" x14ac:dyDescent="0.25">
      <c r="F1015" s="32">
        <f t="shared" si="30"/>
        <v>0.5</v>
      </c>
      <c r="G1015" s="34">
        <f t="shared" si="31"/>
        <v>407</v>
      </c>
      <c r="H1015" s="33">
        <f>((AFFICHÉ!$B$4)*(G1015)^2)+((AFFICHÉ!$B$5)*G1015)+(AFFICHÉ!$B$6)</f>
        <v>664638</v>
      </c>
      <c r="I1015" s="14"/>
    </row>
    <row r="1016" spans="6:9" x14ac:dyDescent="0.25">
      <c r="F1016" s="32">
        <f t="shared" si="30"/>
        <v>0.5</v>
      </c>
      <c r="G1016" s="34">
        <f t="shared" si="31"/>
        <v>407.5</v>
      </c>
      <c r="H1016" s="33">
        <f>((AFFICHÉ!$B$4)*(G1016)^2)+((AFFICHÉ!$B$5)*G1016)+(AFFICHÉ!$B$6)</f>
        <v>666269.5</v>
      </c>
      <c r="I1016" s="14"/>
    </row>
    <row r="1017" spans="6:9" x14ac:dyDescent="0.25">
      <c r="F1017" s="32">
        <f t="shared" si="30"/>
        <v>0.5</v>
      </c>
      <c r="G1017" s="34">
        <f t="shared" si="31"/>
        <v>408</v>
      </c>
      <c r="H1017" s="33">
        <f>((AFFICHÉ!$B$4)*(G1017)^2)+((AFFICHÉ!$B$5)*G1017)+(AFFICHÉ!$B$6)</f>
        <v>667903</v>
      </c>
      <c r="I1017" s="14"/>
    </row>
    <row r="1018" spans="6:9" x14ac:dyDescent="0.25">
      <c r="F1018" s="32">
        <f t="shared" si="30"/>
        <v>0.5</v>
      </c>
      <c r="G1018" s="34">
        <f t="shared" si="31"/>
        <v>408.5</v>
      </c>
      <c r="H1018" s="33">
        <f>((AFFICHÉ!$B$4)*(G1018)^2)+((AFFICHÉ!$B$5)*G1018)+(AFFICHÉ!$B$6)</f>
        <v>669538.5</v>
      </c>
      <c r="I1018" s="14"/>
    </row>
    <row r="1019" spans="6:9" x14ac:dyDescent="0.25">
      <c r="F1019" s="32">
        <f t="shared" si="30"/>
        <v>0.5</v>
      </c>
      <c r="G1019" s="34">
        <f t="shared" si="31"/>
        <v>409</v>
      </c>
      <c r="H1019" s="33">
        <f>((AFFICHÉ!$B$4)*(G1019)^2)+((AFFICHÉ!$B$5)*G1019)+(AFFICHÉ!$B$6)</f>
        <v>671176</v>
      </c>
      <c r="I1019" s="14"/>
    </row>
    <row r="1020" spans="6:9" x14ac:dyDescent="0.25">
      <c r="F1020" s="32">
        <f t="shared" si="30"/>
        <v>0.5</v>
      </c>
      <c r="G1020" s="34">
        <f t="shared" si="31"/>
        <v>409.5</v>
      </c>
      <c r="H1020" s="33">
        <f>((AFFICHÉ!$B$4)*(G1020)^2)+((AFFICHÉ!$B$5)*G1020)+(AFFICHÉ!$B$6)</f>
        <v>672815.5</v>
      </c>
      <c r="I1020" s="14"/>
    </row>
    <row r="1021" spans="6:9" x14ac:dyDescent="0.25">
      <c r="F1021" s="32">
        <f t="shared" si="30"/>
        <v>0.5</v>
      </c>
      <c r="G1021" s="34">
        <f t="shared" si="31"/>
        <v>410</v>
      </c>
      <c r="H1021" s="33">
        <f>((AFFICHÉ!$B$4)*(G1021)^2)+((AFFICHÉ!$B$5)*G1021)+(AFFICHÉ!$B$6)</f>
        <v>674457</v>
      </c>
      <c r="I1021" s="14"/>
    </row>
    <row r="1022" spans="6:9" x14ac:dyDescent="0.25">
      <c r="F1022" s="32">
        <f t="shared" si="30"/>
        <v>0.5</v>
      </c>
      <c r="G1022" s="34">
        <f t="shared" si="31"/>
        <v>410.5</v>
      </c>
      <c r="H1022" s="33">
        <f>((AFFICHÉ!$B$4)*(G1022)^2)+((AFFICHÉ!$B$5)*G1022)+(AFFICHÉ!$B$6)</f>
        <v>676100.5</v>
      </c>
      <c r="I1022" s="14"/>
    </row>
    <row r="1023" spans="6:9" x14ac:dyDescent="0.25">
      <c r="F1023" s="32">
        <f t="shared" si="30"/>
        <v>0.5</v>
      </c>
      <c r="G1023" s="34">
        <f t="shared" si="31"/>
        <v>411</v>
      </c>
      <c r="H1023" s="33">
        <f>((AFFICHÉ!$B$4)*(G1023)^2)+((AFFICHÉ!$B$5)*G1023)+(AFFICHÉ!$B$6)</f>
        <v>677746</v>
      </c>
      <c r="I1023" s="14"/>
    </row>
    <row r="1024" spans="6:9" x14ac:dyDescent="0.25">
      <c r="F1024" s="32">
        <f t="shared" si="30"/>
        <v>0.5</v>
      </c>
      <c r="G1024" s="34">
        <f t="shared" si="31"/>
        <v>411.5</v>
      </c>
      <c r="H1024" s="33">
        <f>((AFFICHÉ!$B$4)*(G1024)^2)+((AFFICHÉ!$B$5)*G1024)+(AFFICHÉ!$B$6)</f>
        <v>679393.5</v>
      </c>
      <c r="I1024" s="14"/>
    </row>
    <row r="1025" spans="6:9" x14ac:dyDescent="0.25">
      <c r="F1025" s="32">
        <f t="shared" si="30"/>
        <v>0.5</v>
      </c>
      <c r="G1025" s="34">
        <f t="shared" si="31"/>
        <v>412</v>
      </c>
      <c r="H1025" s="33">
        <f>((AFFICHÉ!$B$4)*(G1025)^2)+((AFFICHÉ!$B$5)*G1025)+(AFFICHÉ!$B$6)</f>
        <v>681043</v>
      </c>
      <c r="I1025" s="14"/>
    </row>
    <row r="1026" spans="6:9" x14ac:dyDescent="0.25">
      <c r="F1026" s="32">
        <f t="shared" si="30"/>
        <v>0.5</v>
      </c>
      <c r="G1026" s="34">
        <f t="shared" si="31"/>
        <v>412.5</v>
      </c>
      <c r="H1026" s="33">
        <f>((AFFICHÉ!$B$4)*(G1026)^2)+((AFFICHÉ!$B$5)*G1026)+(AFFICHÉ!$B$6)</f>
        <v>682694.5</v>
      </c>
      <c r="I1026" s="14"/>
    </row>
    <row r="1027" spans="6:9" x14ac:dyDescent="0.25">
      <c r="F1027" s="32">
        <f t="shared" ref="F1027:F1090" si="32">F1026</f>
        <v>0.5</v>
      </c>
      <c r="G1027" s="34">
        <f t="shared" ref="G1027:G1090" si="33">G1026+F1026</f>
        <v>413</v>
      </c>
      <c r="H1027" s="33">
        <f>((AFFICHÉ!$B$4)*(G1027)^2)+((AFFICHÉ!$B$5)*G1027)+(AFFICHÉ!$B$6)</f>
        <v>684348</v>
      </c>
      <c r="I1027" s="14"/>
    </row>
    <row r="1028" spans="6:9" x14ac:dyDescent="0.25">
      <c r="F1028" s="32">
        <f t="shared" si="32"/>
        <v>0.5</v>
      </c>
      <c r="G1028" s="34">
        <f t="shared" si="33"/>
        <v>413.5</v>
      </c>
      <c r="H1028" s="33">
        <f>((AFFICHÉ!$B$4)*(G1028)^2)+((AFFICHÉ!$B$5)*G1028)+(AFFICHÉ!$B$6)</f>
        <v>686003.5</v>
      </c>
      <c r="I1028" s="14"/>
    </row>
    <row r="1029" spans="6:9" x14ac:dyDescent="0.25">
      <c r="F1029" s="32">
        <f t="shared" si="32"/>
        <v>0.5</v>
      </c>
      <c r="G1029" s="34">
        <f t="shared" si="33"/>
        <v>414</v>
      </c>
      <c r="H1029" s="33">
        <f>((AFFICHÉ!$B$4)*(G1029)^2)+((AFFICHÉ!$B$5)*G1029)+(AFFICHÉ!$B$6)</f>
        <v>687661</v>
      </c>
      <c r="I1029" s="14"/>
    </row>
    <row r="1030" spans="6:9" x14ac:dyDescent="0.25">
      <c r="F1030" s="32">
        <f t="shared" si="32"/>
        <v>0.5</v>
      </c>
      <c r="G1030" s="34">
        <f t="shared" si="33"/>
        <v>414.5</v>
      </c>
      <c r="H1030" s="33">
        <f>((AFFICHÉ!$B$4)*(G1030)^2)+((AFFICHÉ!$B$5)*G1030)+(AFFICHÉ!$B$6)</f>
        <v>689320.5</v>
      </c>
      <c r="I1030" s="14"/>
    </row>
    <row r="1031" spans="6:9" x14ac:dyDescent="0.25">
      <c r="F1031" s="32">
        <f t="shared" si="32"/>
        <v>0.5</v>
      </c>
      <c r="G1031" s="34">
        <f t="shared" si="33"/>
        <v>415</v>
      </c>
      <c r="H1031" s="33">
        <f>((AFFICHÉ!$B$4)*(G1031)^2)+((AFFICHÉ!$B$5)*G1031)+(AFFICHÉ!$B$6)</f>
        <v>690982</v>
      </c>
      <c r="I1031" s="14"/>
    </row>
    <row r="1032" spans="6:9" x14ac:dyDescent="0.25">
      <c r="F1032" s="32">
        <f t="shared" si="32"/>
        <v>0.5</v>
      </c>
      <c r="G1032" s="34">
        <f t="shared" si="33"/>
        <v>415.5</v>
      </c>
      <c r="H1032" s="33">
        <f>((AFFICHÉ!$B$4)*(G1032)^2)+((AFFICHÉ!$B$5)*G1032)+(AFFICHÉ!$B$6)</f>
        <v>692645.5</v>
      </c>
      <c r="I1032" s="14"/>
    </row>
    <row r="1033" spans="6:9" x14ac:dyDescent="0.25">
      <c r="F1033" s="32">
        <f t="shared" si="32"/>
        <v>0.5</v>
      </c>
      <c r="G1033" s="34">
        <f t="shared" si="33"/>
        <v>416</v>
      </c>
      <c r="H1033" s="33">
        <f>((AFFICHÉ!$B$4)*(G1033)^2)+((AFFICHÉ!$B$5)*G1033)+(AFFICHÉ!$B$6)</f>
        <v>694311</v>
      </c>
      <c r="I1033" s="14"/>
    </row>
    <row r="1034" spans="6:9" x14ac:dyDescent="0.25">
      <c r="F1034" s="32">
        <f t="shared" si="32"/>
        <v>0.5</v>
      </c>
      <c r="G1034" s="34">
        <f t="shared" si="33"/>
        <v>416.5</v>
      </c>
      <c r="H1034" s="33">
        <f>((AFFICHÉ!$B$4)*(G1034)^2)+((AFFICHÉ!$B$5)*G1034)+(AFFICHÉ!$B$6)</f>
        <v>695978.5</v>
      </c>
      <c r="I1034" s="14"/>
    </row>
    <row r="1035" spans="6:9" x14ac:dyDescent="0.25">
      <c r="F1035" s="32">
        <f t="shared" si="32"/>
        <v>0.5</v>
      </c>
      <c r="G1035" s="34">
        <f t="shared" si="33"/>
        <v>417</v>
      </c>
      <c r="H1035" s="33">
        <f>((AFFICHÉ!$B$4)*(G1035)^2)+((AFFICHÉ!$B$5)*G1035)+(AFFICHÉ!$B$6)</f>
        <v>697648</v>
      </c>
      <c r="I1035" s="14"/>
    </row>
    <row r="1036" spans="6:9" x14ac:dyDescent="0.25">
      <c r="F1036" s="32">
        <f t="shared" si="32"/>
        <v>0.5</v>
      </c>
      <c r="G1036" s="34">
        <f t="shared" si="33"/>
        <v>417.5</v>
      </c>
      <c r="H1036" s="33">
        <f>((AFFICHÉ!$B$4)*(G1036)^2)+((AFFICHÉ!$B$5)*G1036)+(AFFICHÉ!$B$6)</f>
        <v>699319.5</v>
      </c>
      <c r="I1036" s="14"/>
    </row>
    <row r="1037" spans="6:9" x14ac:dyDescent="0.25">
      <c r="F1037" s="32">
        <f t="shared" si="32"/>
        <v>0.5</v>
      </c>
      <c r="G1037" s="34">
        <f t="shared" si="33"/>
        <v>418</v>
      </c>
      <c r="H1037" s="33">
        <f>((AFFICHÉ!$B$4)*(G1037)^2)+((AFFICHÉ!$B$5)*G1037)+(AFFICHÉ!$B$6)</f>
        <v>700993</v>
      </c>
      <c r="I1037" s="14"/>
    </row>
    <row r="1038" spans="6:9" x14ac:dyDescent="0.25">
      <c r="F1038" s="32">
        <f t="shared" si="32"/>
        <v>0.5</v>
      </c>
      <c r="G1038" s="34">
        <f t="shared" si="33"/>
        <v>418.5</v>
      </c>
      <c r="H1038" s="33">
        <f>((AFFICHÉ!$B$4)*(G1038)^2)+((AFFICHÉ!$B$5)*G1038)+(AFFICHÉ!$B$6)</f>
        <v>702668.5</v>
      </c>
      <c r="I1038" s="14"/>
    </row>
    <row r="1039" spans="6:9" x14ac:dyDescent="0.25">
      <c r="F1039" s="32">
        <f t="shared" si="32"/>
        <v>0.5</v>
      </c>
      <c r="G1039" s="34">
        <f t="shared" si="33"/>
        <v>419</v>
      </c>
      <c r="H1039" s="33">
        <f>((AFFICHÉ!$B$4)*(G1039)^2)+((AFFICHÉ!$B$5)*G1039)+(AFFICHÉ!$B$6)</f>
        <v>704346</v>
      </c>
      <c r="I1039" s="14"/>
    </row>
    <row r="1040" spans="6:9" x14ac:dyDescent="0.25">
      <c r="F1040" s="32">
        <f t="shared" si="32"/>
        <v>0.5</v>
      </c>
      <c r="G1040" s="34">
        <f t="shared" si="33"/>
        <v>419.5</v>
      </c>
      <c r="H1040" s="33">
        <f>((AFFICHÉ!$B$4)*(G1040)^2)+((AFFICHÉ!$B$5)*G1040)+(AFFICHÉ!$B$6)</f>
        <v>706025.5</v>
      </c>
      <c r="I1040" s="14"/>
    </row>
    <row r="1041" spans="6:9" x14ac:dyDescent="0.25">
      <c r="F1041" s="32">
        <f t="shared" si="32"/>
        <v>0.5</v>
      </c>
      <c r="G1041" s="34">
        <f t="shared" si="33"/>
        <v>420</v>
      </c>
      <c r="H1041" s="33">
        <f>((AFFICHÉ!$B$4)*(G1041)^2)+((AFFICHÉ!$B$5)*G1041)+(AFFICHÉ!$B$6)</f>
        <v>707707</v>
      </c>
      <c r="I1041" s="14"/>
    </row>
    <row r="1042" spans="6:9" x14ac:dyDescent="0.25">
      <c r="F1042" s="32">
        <f t="shared" si="32"/>
        <v>0.5</v>
      </c>
      <c r="G1042" s="34">
        <f t="shared" si="33"/>
        <v>420.5</v>
      </c>
      <c r="H1042" s="33">
        <f>((AFFICHÉ!$B$4)*(G1042)^2)+((AFFICHÉ!$B$5)*G1042)+(AFFICHÉ!$B$6)</f>
        <v>709390.5</v>
      </c>
      <c r="I1042" s="14"/>
    </row>
    <row r="1043" spans="6:9" x14ac:dyDescent="0.25">
      <c r="F1043" s="32">
        <f t="shared" si="32"/>
        <v>0.5</v>
      </c>
      <c r="G1043" s="34">
        <f t="shared" si="33"/>
        <v>421</v>
      </c>
      <c r="H1043" s="33">
        <f>((AFFICHÉ!$B$4)*(G1043)^2)+((AFFICHÉ!$B$5)*G1043)+(AFFICHÉ!$B$6)</f>
        <v>711076</v>
      </c>
      <c r="I1043" s="14"/>
    </row>
    <row r="1044" spans="6:9" x14ac:dyDescent="0.25">
      <c r="F1044" s="32">
        <f t="shared" si="32"/>
        <v>0.5</v>
      </c>
      <c r="G1044" s="34">
        <f t="shared" si="33"/>
        <v>421.5</v>
      </c>
      <c r="H1044" s="33">
        <f>((AFFICHÉ!$B$4)*(G1044)^2)+((AFFICHÉ!$B$5)*G1044)+(AFFICHÉ!$B$6)</f>
        <v>712763.5</v>
      </c>
      <c r="I1044" s="14"/>
    </row>
    <row r="1045" spans="6:9" x14ac:dyDescent="0.25">
      <c r="F1045" s="32">
        <f t="shared" si="32"/>
        <v>0.5</v>
      </c>
      <c r="G1045" s="34">
        <f t="shared" si="33"/>
        <v>422</v>
      </c>
      <c r="H1045" s="33">
        <f>((AFFICHÉ!$B$4)*(G1045)^2)+((AFFICHÉ!$B$5)*G1045)+(AFFICHÉ!$B$6)</f>
        <v>714453</v>
      </c>
      <c r="I1045" s="14"/>
    </row>
    <row r="1046" spans="6:9" x14ac:dyDescent="0.25">
      <c r="F1046" s="32">
        <f t="shared" si="32"/>
        <v>0.5</v>
      </c>
      <c r="G1046" s="34">
        <f t="shared" si="33"/>
        <v>422.5</v>
      </c>
      <c r="H1046" s="33">
        <f>((AFFICHÉ!$B$4)*(G1046)^2)+((AFFICHÉ!$B$5)*G1046)+(AFFICHÉ!$B$6)</f>
        <v>716144.5</v>
      </c>
      <c r="I1046" s="14"/>
    </row>
    <row r="1047" spans="6:9" x14ac:dyDescent="0.25">
      <c r="F1047" s="32">
        <f t="shared" si="32"/>
        <v>0.5</v>
      </c>
      <c r="G1047" s="34">
        <f t="shared" si="33"/>
        <v>423</v>
      </c>
      <c r="H1047" s="33">
        <f>((AFFICHÉ!$B$4)*(G1047)^2)+((AFFICHÉ!$B$5)*G1047)+(AFFICHÉ!$B$6)</f>
        <v>717838</v>
      </c>
      <c r="I1047" s="14"/>
    </row>
    <row r="1048" spans="6:9" x14ac:dyDescent="0.25">
      <c r="F1048" s="32">
        <f t="shared" si="32"/>
        <v>0.5</v>
      </c>
      <c r="G1048" s="34">
        <f t="shared" si="33"/>
        <v>423.5</v>
      </c>
      <c r="H1048" s="33">
        <f>((AFFICHÉ!$B$4)*(G1048)^2)+((AFFICHÉ!$B$5)*G1048)+(AFFICHÉ!$B$6)</f>
        <v>719533.5</v>
      </c>
      <c r="I1048" s="14"/>
    </row>
    <row r="1049" spans="6:9" x14ac:dyDescent="0.25">
      <c r="F1049" s="32">
        <f t="shared" si="32"/>
        <v>0.5</v>
      </c>
      <c r="G1049" s="34">
        <f t="shared" si="33"/>
        <v>424</v>
      </c>
      <c r="H1049" s="33">
        <f>((AFFICHÉ!$B$4)*(G1049)^2)+((AFFICHÉ!$B$5)*G1049)+(AFFICHÉ!$B$6)</f>
        <v>721231</v>
      </c>
      <c r="I1049" s="14"/>
    </row>
    <row r="1050" spans="6:9" x14ac:dyDescent="0.25">
      <c r="F1050" s="32">
        <f t="shared" si="32"/>
        <v>0.5</v>
      </c>
      <c r="G1050" s="34">
        <f t="shared" si="33"/>
        <v>424.5</v>
      </c>
      <c r="H1050" s="33">
        <f>((AFFICHÉ!$B$4)*(G1050)^2)+((AFFICHÉ!$B$5)*G1050)+(AFFICHÉ!$B$6)</f>
        <v>722930.5</v>
      </c>
      <c r="I1050" s="14"/>
    </row>
    <row r="1051" spans="6:9" x14ac:dyDescent="0.25">
      <c r="F1051" s="32">
        <f t="shared" si="32"/>
        <v>0.5</v>
      </c>
      <c r="G1051" s="34">
        <f t="shared" si="33"/>
        <v>425</v>
      </c>
      <c r="H1051" s="33">
        <f>((AFFICHÉ!$B$4)*(G1051)^2)+((AFFICHÉ!$B$5)*G1051)+(AFFICHÉ!$B$6)</f>
        <v>724632</v>
      </c>
      <c r="I1051" s="14"/>
    </row>
    <row r="1052" spans="6:9" x14ac:dyDescent="0.25">
      <c r="F1052" s="32">
        <f t="shared" si="32"/>
        <v>0.5</v>
      </c>
      <c r="G1052" s="34">
        <f t="shared" si="33"/>
        <v>425.5</v>
      </c>
      <c r="H1052" s="33">
        <f>((AFFICHÉ!$B$4)*(G1052)^2)+((AFFICHÉ!$B$5)*G1052)+(AFFICHÉ!$B$6)</f>
        <v>726335.5</v>
      </c>
      <c r="I1052" s="14"/>
    </row>
    <row r="1053" spans="6:9" x14ac:dyDescent="0.25">
      <c r="F1053" s="32">
        <f t="shared" si="32"/>
        <v>0.5</v>
      </c>
      <c r="G1053" s="34">
        <f t="shared" si="33"/>
        <v>426</v>
      </c>
      <c r="H1053" s="33">
        <f>((AFFICHÉ!$B$4)*(G1053)^2)+((AFFICHÉ!$B$5)*G1053)+(AFFICHÉ!$B$6)</f>
        <v>728041</v>
      </c>
      <c r="I1053" s="14"/>
    </row>
    <row r="1054" spans="6:9" x14ac:dyDescent="0.25">
      <c r="F1054" s="32">
        <f t="shared" si="32"/>
        <v>0.5</v>
      </c>
      <c r="G1054" s="34">
        <f t="shared" si="33"/>
        <v>426.5</v>
      </c>
      <c r="H1054" s="33">
        <f>((AFFICHÉ!$B$4)*(G1054)^2)+((AFFICHÉ!$B$5)*G1054)+(AFFICHÉ!$B$6)</f>
        <v>729748.5</v>
      </c>
      <c r="I1054" s="14"/>
    </row>
    <row r="1055" spans="6:9" x14ac:dyDescent="0.25">
      <c r="F1055" s="32">
        <f t="shared" si="32"/>
        <v>0.5</v>
      </c>
      <c r="G1055" s="34">
        <f t="shared" si="33"/>
        <v>427</v>
      </c>
      <c r="H1055" s="33">
        <f>((AFFICHÉ!$B$4)*(G1055)^2)+((AFFICHÉ!$B$5)*G1055)+(AFFICHÉ!$B$6)</f>
        <v>731458</v>
      </c>
      <c r="I1055" s="14"/>
    </row>
    <row r="1056" spans="6:9" x14ac:dyDescent="0.25">
      <c r="F1056" s="32">
        <f t="shared" si="32"/>
        <v>0.5</v>
      </c>
      <c r="G1056" s="34">
        <f t="shared" si="33"/>
        <v>427.5</v>
      </c>
      <c r="H1056" s="33">
        <f>((AFFICHÉ!$B$4)*(G1056)^2)+((AFFICHÉ!$B$5)*G1056)+(AFFICHÉ!$B$6)</f>
        <v>733169.5</v>
      </c>
      <c r="I1056" s="14"/>
    </row>
    <row r="1057" spans="6:9" x14ac:dyDescent="0.25">
      <c r="F1057" s="32">
        <f t="shared" si="32"/>
        <v>0.5</v>
      </c>
      <c r="G1057" s="34">
        <f t="shared" si="33"/>
        <v>428</v>
      </c>
      <c r="H1057" s="33">
        <f>((AFFICHÉ!$B$4)*(G1057)^2)+((AFFICHÉ!$B$5)*G1057)+(AFFICHÉ!$B$6)</f>
        <v>734883</v>
      </c>
      <c r="I1057" s="14"/>
    </row>
    <row r="1058" spans="6:9" x14ac:dyDescent="0.25">
      <c r="F1058" s="32">
        <f t="shared" si="32"/>
        <v>0.5</v>
      </c>
      <c r="G1058" s="34">
        <f t="shared" si="33"/>
        <v>428.5</v>
      </c>
      <c r="H1058" s="33">
        <f>((AFFICHÉ!$B$4)*(G1058)^2)+((AFFICHÉ!$B$5)*G1058)+(AFFICHÉ!$B$6)</f>
        <v>736598.5</v>
      </c>
      <c r="I1058" s="14"/>
    </row>
    <row r="1059" spans="6:9" x14ac:dyDescent="0.25">
      <c r="F1059" s="32">
        <f t="shared" si="32"/>
        <v>0.5</v>
      </c>
      <c r="G1059" s="34">
        <f t="shared" si="33"/>
        <v>429</v>
      </c>
      <c r="H1059" s="33">
        <f>((AFFICHÉ!$B$4)*(G1059)^2)+((AFFICHÉ!$B$5)*G1059)+(AFFICHÉ!$B$6)</f>
        <v>738316</v>
      </c>
      <c r="I1059" s="14"/>
    </row>
    <row r="1060" spans="6:9" x14ac:dyDescent="0.25">
      <c r="F1060" s="32">
        <f t="shared" si="32"/>
        <v>0.5</v>
      </c>
      <c r="G1060" s="34">
        <f t="shared" si="33"/>
        <v>429.5</v>
      </c>
      <c r="H1060" s="33">
        <f>((AFFICHÉ!$B$4)*(G1060)^2)+((AFFICHÉ!$B$5)*G1060)+(AFFICHÉ!$B$6)</f>
        <v>740035.5</v>
      </c>
      <c r="I1060" s="14"/>
    </row>
    <row r="1061" spans="6:9" x14ac:dyDescent="0.25">
      <c r="F1061" s="32">
        <f t="shared" si="32"/>
        <v>0.5</v>
      </c>
      <c r="G1061" s="34">
        <f t="shared" si="33"/>
        <v>430</v>
      </c>
      <c r="H1061" s="33">
        <f>((AFFICHÉ!$B$4)*(G1061)^2)+((AFFICHÉ!$B$5)*G1061)+(AFFICHÉ!$B$6)</f>
        <v>741757</v>
      </c>
      <c r="I1061" s="14"/>
    </row>
    <row r="1062" spans="6:9" x14ac:dyDescent="0.25">
      <c r="F1062" s="32">
        <f t="shared" si="32"/>
        <v>0.5</v>
      </c>
      <c r="G1062" s="34">
        <f t="shared" si="33"/>
        <v>430.5</v>
      </c>
      <c r="H1062" s="33">
        <f>((AFFICHÉ!$B$4)*(G1062)^2)+((AFFICHÉ!$B$5)*G1062)+(AFFICHÉ!$B$6)</f>
        <v>743480.5</v>
      </c>
      <c r="I1062" s="14"/>
    </row>
    <row r="1063" spans="6:9" x14ac:dyDescent="0.25">
      <c r="F1063" s="32">
        <f t="shared" si="32"/>
        <v>0.5</v>
      </c>
      <c r="G1063" s="34">
        <f t="shared" si="33"/>
        <v>431</v>
      </c>
      <c r="H1063" s="33">
        <f>((AFFICHÉ!$B$4)*(G1063)^2)+((AFFICHÉ!$B$5)*G1063)+(AFFICHÉ!$B$6)</f>
        <v>745206</v>
      </c>
      <c r="I1063" s="14"/>
    </row>
    <row r="1064" spans="6:9" x14ac:dyDescent="0.25">
      <c r="F1064" s="32">
        <f t="shared" si="32"/>
        <v>0.5</v>
      </c>
      <c r="G1064" s="34">
        <f t="shared" si="33"/>
        <v>431.5</v>
      </c>
      <c r="H1064" s="33">
        <f>((AFFICHÉ!$B$4)*(G1064)^2)+((AFFICHÉ!$B$5)*G1064)+(AFFICHÉ!$B$6)</f>
        <v>746933.5</v>
      </c>
      <c r="I1064" s="14"/>
    </row>
    <row r="1065" spans="6:9" x14ac:dyDescent="0.25">
      <c r="F1065" s="32">
        <f t="shared" si="32"/>
        <v>0.5</v>
      </c>
      <c r="G1065" s="34">
        <f t="shared" si="33"/>
        <v>432</v>
      </c>
      <c r="H1065" s="33">
        <f>((AFFICHÉ!$B$4)*(G1065)^2)+((AFFICHÉ!$B$5)*G1065)+(AFFICHÉ!$B$6)</f>
        <v>748663</v>
      </c>
      <c r="I1065" s="14"/>
    </row>
    <row r="1066" spans="6:9" x14ac:dyDescent="0.25">
      <c r="F1066" s="32">
        <f t="shared" si="32"/>
        <v>0.5</v>
      </c>
      <c r="G1066" s="34">
        <f t="shared" si="33"/>
        <v>432.5</v>
      </c>
      <c r="H1066" s="33">
        <f>((AFFICHÉ!$B$4)*(G1066)^2)+((AFFICHÉ!$B$5)*G1066)+(AFFICHÉ!$B$6)</f>
        <v>750394.5</v>
      </c>
      <c r="I1066" s="14"/>
    </row>
    <row r="1067" spans="6:9" x14ac:dyDescent="0.25">
      <c r="F1067" s="32">
        <f t="shared" si="32"/>
        <v>0.5</v>
      </c>
      <c r="G1067" s="34">
        <f t="shared" si="33"/>
        <v>433</v>
      </c>
      <c r="H1067" s="33">
        <f>((AFFICHÉ!$B$4)*(G1067)^2)+((AFFICHÉ!$B$5)*G1067)+(AFFICHÉ!$B$6)</f>
        <v>752128</v>
      </c>
      <c r="I1067" s="14"/>
    </row>
    <row r="1068" spans="6:9" x14ac:dyDescent="0.25">
      <c r="F1068" s="32">
        <f t="shared" si="32"/>
        <v>0.5</v>
      </c>
      <c r="G1068" s="34">
        <f t="shared" si="33"/>
        <v>433.5</v>
      </c>
      <c r="H1068" s="33">
        <f>((AFFICHÉ!$B$4)*(G1068)^2)+((AFFICHÉ!$B$5)*G1068)+(AFFICHÉ!$B$6)</f>
        <v>753863.5</v>
      </c>
      <c r="I1068" s="14"/>
    </row>
    <row r="1069" spans="6:9" x14ac:dyDescent="0.25">
      <c r="F1069" s="32">
        <f t="shared" si="32"/>
        <v>0.5</v>
      </c>
      <c r="G1069" s="34">
        <f t="shared" si="33"/>
        <v>434</v>
      </c>
      <c r="H1069" s="33">
        <f>((AFFICHÉ!$B$4)*(G1069)^2)+((AFFICHÉ!$B$5)*G1069)+(AFFICHÉ!$B$6)</f>
        <v>755601</v>
      </c>
      <c r="I1069" s="14"/>
    </row>
    <row r="1070" spans="6:9" x14ac:dyDescent="0.25">
      <c r="F1070" s="32">
        <f t="shared" si="32"/>
        <v>0.5</v>
      </c>
      <c r="G1070" s="34">
        <f t="shared" si="33"/>
        <v>434.5</v>
      </c>
      <c r="H1070" s="33">
        <f>((AFFICHÉ!$B$4)*(G1070)^2)+((AFFICHÉ!$B$5)*G1070)+(AFFICHÉ!$B$6)</f>
        <v>757340.5</v>
      </c>
      <c r="I1070" s="14"/>
    </row>
    <row r="1071" spans="6:9" x14ac:dyDescent="0.25">
      <c r="F1071" s="32">
        <f t="shared" si="32"/>
        <v>0.5</v>
      </c>
      <c r="G1071" s="34">
        <f t="shared" si="33"/>
        <v>435</v>
      </c>
      <c r="H1071" s="33">
        <f>((AFFICHÉ!$B$4)*(G1071)^2)+((AFFICHÉ!$B$5)*G1071)+(AFFICHÉ!$B$6)</f>
        <v>759082</v>
      </c>
      <c r="I1071" s="14"/>
    </row>
    <row r="1072" spans="6:9" x14ac:dyDescent="0.25">
      <c r="F1072" s="32">
        <f t="shared" si="32"/>
        <v>0.5</v>
      </c>
      <c r="G1072" s="34">
        <f t="shared" si="33"/>
        <v>435.5</v>
      </c>
      <c r="H1072" s="33">
        <f>((AFFICHÉ!$B$4)*(G1072)^2)+((AFFICHÉ!$B$5)*G1072)+(AFFICHÉ!$B$6)</f>
        <v>760825.5</v>
      </c>
      <c r="I1072" s="14"/>
    </row>
    <row r="1073" spans="6:9" x14ac:dyDescent="0.25">
      <c r="F1073" s="32">
        <f t="shared" si="32"/>
        <v>0.5</v>
      </c>
      <c r="G1073" s="34">
        <f t="shared" si="33"/>
        <v>436</v>
      </c>
      <c r="H1073" s="33">
        <f>((AFFICHÉ!$B$4)*(G1073)^2)+((AFFICHÉ!$B$5)*G1073)+(AFFICHÉ!$B$6)</f>
        <v>762571</v>
      </c>
      <c r="I1073" s="14"/>
    </row>
    <row r="1074" spans="6:9" x14ac:dyDescent="0.25">
      <c r="F1074" s="32">
        <f t="shared" si="32"/>
        <v>0.5</v>
      </c>
      <c r="G1074" s="34">
        <f t="shared" si="33"/>
        <v>436.5</v>
      </c>
      <c r="H1074" s="33">
        <f>((AFFICHÉ!$B$4)*(G1074)^2)+((AFFICHÉ!$B$5)*G1074)+(AFFICHÉ!$B$6)</f>
        <v>764318.5</v>
      </c>
      <c r="I1074" s="14"/>
    </row>
    <row r="1075" spans="6:9" x14ac:dyDescent="0.25">
      <c r="F1075" s="32">
        <f t="shared" si="32"/>
        <v>0.5</v>
      </c>
      <c r="G1075" s="34">
        <f t="shared" si="33"/>
        <v>437</v>
      </c>
      <c r="H1075" s="33">
        <f>((AFFICHÉ!$B$4)*(G1075)^2)+((AFFICHÉ!$B$5)*G1075)+(AFFICHÉ!$B$6)</f>
        <v>766068</v>
      </c>
      <c r="I1075" s="14"/>
    </row>
    <row r="1076" spans="6:9" x14ac:dyDescent="0.25">
      <c r="F1076" s="32">
        <f t="shared" si="32"/>
        <v>0.5</v>
      </c>
      <c r="G1076" s="34">
        <f t="shared" si="33"/>
        <v>437.5</v>
      </c>
      <c r="H1076" s="33">
        <f>((AFFICHÉ!$B$4)*(G1076)^2)+((AFFICHÉ!$B$5)*G1076)+(AFFICHÉ!$B$6)</f>
        <v>767819.5</v>
      </c>
      <c r="I1076" s="14"/>
    </row>
    <row r="1077" spans="6:9" x14ac:dyDescent="0.25">
      <c r="F1077" s="32">
        <f t="shared" si="32"/>
        <v>0.5</v>
      </c>
      <c r="G1077" s="34">
        <f t="shared" si="33"/>
        <v>438</v>
      </c>
      <c r="H1077" s="33">
        <f>((AFFICHÉ!$B$4)*(G1077)^2)+((AFFICHÉ!$B$5)*G1077)+(AFFICHÉ!$B$6)</f>
        <v>769573</v>
      </c>
      <c r="I1077" s="14"/>
    </row>
    <row r="1078" spans="6:9" x14ac:dyDescent="0.25">
      <c r="F1078" s="32">
        <f t="shared" si="32"/>
        <v>0.5</v>
      </c>
      <c r="G1078" s="34">
        <f t="shared" si="33"/>
        <v>438.5</v>
      </c>
      <c r="H1078" s="33">
        <f>((AFFICHÉ!$B$4)*(G1078)^2)+((AFFICHÉ!$B$5)*G1078)+(AFFICHÉ!$B$6)</f>
        <v>771328.5</v>
      </c>
      <c r="I1078" s="14"/>
    </row>
    <row r="1079" spans="6:9" x14ac:dyDescent="0.25">
      <c r="F1079" s="32">
        <f t="shared" si="32"/>
        <v>0.5</v>
      </c>
      <c r="G1079" s="34">
        <f t="shared" si="33"/>
        <v>439</v>
      </c>
      <c r="H1079" s="33">
        <f>((AFFICHÉ!$B$4)*(G1079)^2)+((AFFICHÉ!$B$5)*G1079)+(AFFICHÉ!$B$6)</f>
        <v>773086</v>
      </c>
      <c r="I1079" s="14"/>
    </row>
    <row r="1080" spans="6:9" x14ac:dyDescent="0.25">
      <c r="F1080" s="32">
        <f t="shared" si="32"/>
        <v>0.5</v>
      </c>
      <c r="G1080" s="34">
        <f t="shared" si="33"/>
        <v>439.5</v>
      </c>
      <c r="H1080" s="33">
        <f>((AFFICHÉ!$B$4)*(G1080)^2)+((AFFICHÉ!$B$5)*G1080)+(AFFICHÉ!$B$6)</f>
        <v>774845.5</v>
      </c>
      <c r="I1080" s="14"/>
    </row>
    <row r="1081" spans="6:9" x14ac:dyDescent="0.25">
      <c r="F1081" s="32">
        <f t="shared" si="32"/>
        <v>0.5</v>
      </c>
      <c r="G1081" s="34">
        <f t="shared" si="33"/>
        <v>440</v>
      </c>
      <c r="H1081" s="33">
        <f>((AFFICHÉ!$B$4)*(G1081)^2)+((AFFICHÉ!$B$5)*G1081)+(AFFICHÉ!$B$6)</f>
        <v>776607</v>
      </c>
      <c r="I1081" s="14"/>
    </row>
    <row r="1082" spans="6:9" x14ac:dyDescent="0.25">
      <c r="F1082" s="32">
        <f t="shared" si="32"/>
        <v>0.5</v>
      </c>
      <c r="G1082" s="34">
        <f t="shared" si="33"/>
        <v>440.5</v>
      </c>
      <c r="H1082" s="33">
        <f>((AFFICHÉ!$B$4)*(G1082)^2)+((AFFICHÉ!$B$5)*G1082)+(AFFICHÉ!$B$6)</f>
        <v>778370.5</v>
      </c>
      <c r="I1082" s="14"/>
    </row>
    <row r="1083" spans="6:9" x14ac:dyDescent="0.25">
      <c r="F1083" s="32">
        <f t="shared" si="32"/>
        <v>0.5</v>
      </c>
      <c r="G1083" s="34">
        <f t="shared" si="33"/>
        <v>441</v>
      </c>
      <c r="H1083" s="33">
        <f>((AFFICHÉ!$B$4)*(G1083)^2)+((AFFICHÉ!$B$5)*G1083)+(AFFICHÉ!$B$6)</f>
        <v>780136</v>
      </c>
      <c r="I1083" s="14"/>
    </row>
    <row r="1084" spans="6:9" x14ac:dyDescent="0.25">
      <c r="F1084" s="32">
        <f t="shared" si="32"/>
        <v>0.5</v>
      </c>
      <c r="G1084" s="34">
        <f t="shared" si="33"/>
        <v>441.5</v>
      </c>
      <c r="H1084" s="33">
        <f>((AFFICHÉ!$B$4)*(G1084)^2)+((AFFICHÉ!$B$5)*G1084)+(AFFICHÉ!$B$6)</f>
        <v>781903.5</v>
      </c>
      <c r="I1084" s="14"/>
    </row>
    <row r="1085" spans="6:9" x14ac:dyDescent="0.25">
      <c r="F1085" s="32">
        <f t="shared" si="32"/>
        <v>0.5</v>
      </c>
      <c r="G1085" s="34">
        <f t="shared" si="33"/>
        <v>442</v>
      </c>
      <c r="H1085" s="33">
        <f>((AFFICHÉ!$B$4)*(G1085)^2)+((AFFICHÉ!$B$5)*G1085)+(AFFICHÉ!$B$6)</f>
        <v>783673</v>
      </c>
      <c r="I1085" s="14"/>
    </row>
    <row r="1086" spans="6:9" x14ac:dyDescent="0.25">
      <c r="F1086" s="32">
        <f t="shared" si="32"/>
        <v>0.5</v>
      </c>
      <c r="G1086" s="34">
        <f t="shared" si="33"/>
        <v>442.5</v>
      </c>
      <c r="H1086" s="33">
        <f>((AFFICHÉ!$B$4)*(G1086)^2)+((AFFICHÉ!$B$5)*G1086)+(AFFICHÉ!$B$6)</f>
        <v>785444.5</v>
      </c>
      <c r="I1086" s="14"/>
    </row>
    <row r="1087" spans="6:9" x14ac:dyDescent="0.25">
      <c r="F1087" s="32">
        <f t="shared" si="32"/>
        <v>0.5</v>
      </c>
      <c r="G1087" s="34">
        <f t="shared" si="33"/>
        <v>443</v>
      </c>
      <c r="H1087" s="33">
        <f>((AFFICHÉ!$B$4)*(G1087)^2)+((AFFICHÉ!$B$5)*G1087)+(AFFICHÉ!$B$6)</f>
        <v>787218</v>
      </c>
      <c r="I1087" s="14"/>
    </row>
    <row r="1088" spans="6:9" x14ac:dyDescent="0.25">
      <c r="F1088" s="32">
        <f t="shared" si="32"/>
        <v>0.5</v>
      </c>
      <c r="G1088" s="34">
        <f t="shared" si="33"/>
        <v>443.5</v>
      </c>
      <c r="H1088" s="33">
        <f>((AFFICHÉ!$B$4)*(G1088)^2)+((AFFICHÉ!$B$5)*G1088)+(AFFICHÉ!$B$6)</f>
        <v>788993.5</v>
      </c>
      <c r="I1088" s="14"/>
    </row>
    <row r="1089" spans="6:9" x14ac:dyDescent="0.25">
      <c r="F1089" s="32">
        <f t="shared" si="32"/>
        <v>0.5</v>
      </c>
      <c r="G1089" s="34">
        <f t="shared" si="33"/>
        <v>444</v>
      </c>
      <c r="H1089" s="33">
        <f>((AFFICHÉ!$B$4)*(G1089)^2)+((AFFICHÉ!$B$5)*G1089)+(AFFICHÉ!$B$6)</f>
        <v>790771</v>
      </c>
      <c r="I1089" s="14"/>
    </row>
    <row r="1090" spans="6:9" x14ac:dyDescent="0.25">
      <c r="F1090" s="32">
        <f t="shared" si="32"/>
        <v>0.5</v>
      </c>
      <c r="G1090" s="34">
        <f t="shared" si="33"/>
        <v>444.5</v>
      </c>
      <c r="H1090" s="33">
        <f>((AFFICHÉ!$B$4)*(G1090)^2)+((AFFICHÉ!$B$5)*G1090)+(AFFICHÉ!$B$6)</f>
        <v>792550.5</v>
      </c>
      <c r="I1090" s="14"/>
    </row>
    <row r="1091" spans="6:9" x14ac:dyDescent="0.25">
      <c r="F1091" s="32">
        <f t="shared" ref="F1091:F1154" si="34">F1090</f>
        <v>0.5</v>
      </c>
      <c r="G1091" s="34">
        <f t="shared" ref="G1091:G1154" si="35">G1090+F1090</f>
        <v>445</v>
      </c>
      <c r="H1091" s="33">
        <f>((AFFICHÉ!$B$4)*(G1091)^2)+((AFFICHÉ!$B$5)*G1091)+(AFFICHÉ!$B$6)</f>
        <v>794332</v>
      </c>
      <c r="I1091" s="14"/>
    </row>
    <row r="1092" spans="6:9" x14ac:dyDescent="0.25">
      <c r="F1092" s="32">
        <f t="shared" si="34"/>
        <v>0.5</v>
      </c>
      <c r="G1092" s="34">
        <f t="shared" si="35"/>
        <v>445.5</v>
      </c>
      <c r="H1092" s="33">
        <f>((AFFICHÉ!$B$4)*(G1092)^2)+((AFFICHÉ!$B$5)*G1092)+(AFFICHÉ!$B$6)</f>
        <v>796115.5</v>
      </c>
      <c r="I1092" s="14"/>
    </row>
    <row r="1093" spans="6:9" x14ac:dyDescent="0.25">
      <c r="F1093" s="32">
        <f t="shared" si="34"/>
        <v>0.5</v>
      </c>
      <c r="G1093" s="34">
        <f t="shared" si="35"/>
        <v>446</v>
      </c>
      <c r="H1093" s="33">
        <f>((AFFICHÉ!$B$4)*(G1093)^2)+((AFFICHÉ!$B$5)*G1093)+(AFFICHÉ!$B$6)</f>
        <v>797901</v>
      </c>
      <c r="I1093" s="14"/>
    </row>
    <row r="1094" spans="6:9" x14ac:dyDescent="0.25">
      <c r="F1094" s="32">
        <f t="shared" si="34"/>
        <v>0.5</v>
      </c>
      <c r="G1094" s="34">
        <f t="shared" si="35"/>
        <v>446.5</v>
      </c>
      <c r="H1094" s="33">
        <f>((AFFICHÉ!$B$4)*(G1094)^2)+((AFFICHÉ!$B$5)*G1094)+(AFFICHÉ!$B$6)</f>
        <v>799688.5</v>
      </c>
      <c r="I1094" s="14"/>
    </row>
    <row r="1095" spans="6:9" x14ac:dyDescent="0.25">
      <c r="F1095" s="32">
        <f t="shared" si="34"/>
        <v>0.5</v>
      </c>
      <c r="G1095" s="34">
        <f t="shared" si="35"/>
        <v>447</v>
      </c>
      <c r="H1095" s="33">
        <f>((AFFICHÉ!$B$4)*(G1095)^2)+((AFFICHÉ!$B$5)*G1095)+(AFFICHÉ!$B$6)</f>
        <v>801478</v>
      </c>
      <c r="I1095" s="14"/>
    </row>
    <row r="1096" spans="6:9" x14ac:dyDescent="0.25">
      <c r="F1096" s="32">
        <f t="shared" si="34"/>
        <v>0.5</v>
      </c>
      <c r="G1096" s="34">
        <f t="shared" si="35"/>
        <v>447.5</v>
      </c>
      <c r="H1096" s="33">
        <f>((AFFICHÉ!$B$4)*(G1096)^2)+((AFFICHÉ!$B$5)*G1096)+(AFFICHÉ!$B$6)</f>
        <v>803269.5</v>
      </c>
      <c r="I1096" s="14"/>
    </row>
    <row r="1097" spans="6:9" x14ac:dyDescent="0.25">
      <c r="F1097" s="32">
        <f t="shared" si="34"/>
        <v>0.5</v>
      </c>
      <c r="G1097" s="34">
        <f t="shared" si="35"/>
        <v>448</v>
      </c>
      <c r="H1097" s="33">
        <f>((AFFICHÉ!$B$4)*(G1097)^2)+((AFFICHÉ!$B$5)*G1097)+(AFFICHÉ!$B$6)</f>
        <v>805063</v>
      </c>
      <c r="I1097" s="14"/>
    </row>
    <row r="1098" spans="6:9" x14ac:dyDescent="0.25">
      <c r="F1098" s="32">
        <f t="shared" si="34"/>
        <v>0.5</v>
      </c>
      <c r="G1098" s="34">
        <f t="shared" si="35"/>
        <v>448.5</v>
      </c>
      <c r="H1098" s="33">
        <f>((AFFICHÉ!$B$4)*(G1098)^2)+((AFFICHÉ!$B$5)*G1098)+(AFFICHÉ!$B$6)</f>
        <v>806858.5</v>
      </c>
      <c r="I1098" s="14"/>
    </row>
    <row r="1099" spans="6:9" x14ac:dyDescent="0.25">
      <c r="F1099" s="32">
        <f t="shared" si="34"/>
        <v>0.5</v>
      </c>
      <c r="G1099" s="34">
        <f t="shared" si="35"/>
        <v>449</v>
      </c>
      <c r="H1099" s="33">
        <f>((AFFICHÉ!$B$4)*(G1099)^2)+((AFFICHÉ!$B$5)*G1099)+(AFFICHÉ!$B$6)</f>
        <v>808656</v>
      </c>
      <c r="I1099" s="14"/>
    </row>
    <row r="1100" spans="6:9" x14ac:dyDescent="0.25">
      <c r="F1100" s="32">
        <f t="shared" si="34"/>
        <v>0.5</v>
      </c>
      <c r="G1100" s="34">
        <f t="shared" si="35"/>
        <v>449.5</v>
      </c>
      <c r="H1100" s="33">
        <f>((AFFICHÉ!$B$4)*(G1100)^2)+((AFFICHÉ!$B$5)*G1100)+(AFFICHÉ!$B$6)</f>
        <v>810455.5</v>
      </c>
      <c r="I1100" s="14"/>
    </row>
    <row r="1101" spans="6:9" x14ac:dyDescent="0.25">
      <c r="F1101" s="32">
        <f t="shared" si="34"/>
        <v>0.5</v>
      </c>
      <c r="G1101" s="34">
        <f t="shared" si="35"/>
        <v>450</v>
      </c>
      <c r="H1101" s="33">
        <f>((AFFICHÉ!$B$4)*(G1101)^2)+((AFFICHÉ!$B$5)*G1101)+(AFFICHÉ!$B$6)</f>
        <v>812257</v>
      </c>
      <c r="I1101" s="14"/>
    </row>
    <row r="1102" spans="6:9" x14ac:dyDescent="0.25">
      <c r="F1102" s="32">
        <f t="shared" si="34"/>
        <v>0.5</v>
      </c>
      <c r="G1102" s="34">
        <f t="shared" si="35"/>
        <v>450.5</v>
      </c>
      <c r="H1102" s="33">
        <f>((AFFICHÉ!$B$4)*(G1102)^2)+((AFFICHÉ!$B$5)*G1102)+(AFFICHÉ!$B$6)</f>
        <v>814060.5</v>
      </c>
      <c r="I1102" s="14"/>
    </row>
    <row r="1103" spans="6:9" x14ac:dyDescent="0.25">
      <c r="F1103" s="32">
        <f t="shared" si="34"/>
        <v>0.5</v>
      </c>
      <c r="G1103" s="34">
        <f t="shared" si="35"/>
        <v>451</v>
      </c>
      <c r="H1103" s="33">
        <f>((AFFICHÉ!$B$4)*(G1103)^2)+((AFFICHÉ!$B$5)*G1103)+(AFFICHÉ!$B$6)</f>
        <v>815866</v>
      </c>
      <c r="I1103" s="14"/>
    </row>
    <row r="1104" spans="6:9" x14ac:dyDescent="0.25">
      <c r="F1104" s="32">
        <f t="shared" si="34"/>
        <v>0.5</v>
      </c>
      <c r="G1104" s="34">
        <f t="shared" si="35"/>
        <v>451.5</v>
      </c>
      <c r="H1104" s="33">
        <f>((AFFICHÉ!$B$4)*(G1104)^2)+((AFFICHÉ!$B$5)*G1104)+(AFFICHÉ!$B$6)</f>
        <v>817673.5</v>
      </c>
      <c r="I1104" s="14"/>
    </row>
    <row r="1105" spans="6:9" x14ac:dyDescent="0.25">
      <c r="F1105" s="32">
        <f t="shared" si="34"/>
        <v>0.5</v>
      </c>
      <c r="G1105" s="34">
        <f t="shared" si="35"/>
        <v>452</v>
      </c>
      <c r="H1105" s="33">
        <f>((AFFICHÉ!$B$4)*(G1105)^2)+((AFFICHÉ!$B$5)*G1105)+(AFFICHÉ!$B$6)</f>
        <v>819483</v>
      </c>
      <c r="I1105" s="14"/>
    </row>
    <row r="1106" spans="6:9" x14ac:dyDescent="0.25">
      <c r="F1106" s="32">
        <f t="shared" si="34"/>
        <v>0.5</v>
      </c>
      <c r="G1106" s="34">
        <f t="shared" si="35"/>
        <v>452.5</v>
      </c>
      <c r="H1106" s="33">
        <f>((AFFICHÉ!$B$4)*(G1106)^2)+((AFFICHÉ!$B$5)*G1106)+(AFFICHÉ!$B$6)</f>
        <v>821294.5</v>
      </c>
      <c r="I1106" s="14"/>
    </row>
    <row r="1107" spans="6:9" x14ac:dyDescent="0.25">
      <c r="F1107" s="32">
        <f t="shared" si="34"/>
        <v>0.5</v>
      </c>
      <c r="G1107" s="34">
        <f t="shared" si="35"/>
        <v>453</v>
      </c>
      <c r="H1107" s="33">
        <f>((AFFICHÉ!$B$4)*(G1107)^2)+((AFFICHÉ!$B$5)*G1107)+(AFFICHÉ!$B$6)</f>
        <v>823108</v>
      </c>
      <c r="I1107" s="14"/>
    </row>
    <row r="1108" spans="6:9" x14ac:dyDescent="0.25">
      <c r="F1108" s="32">
        <f t="shared" si="34"/>
        <v>0.5</v>
      </c>
      <c r="G1108" s="34">
        <f t="shared" si="35"/>
        <v>453.5</v>
      </c>
      <c r="H1108" s="33">
        <f>((AFFICHÉ!$B$4)*(G1108)^2)+((AFFICHÉ!$B$5)*G1108)+(AFFICHÉ!$B$6)</f>
        <v>824923.5</v>
      </c>
      <c r="I1108" s="14"/>
    </row>
    <row r="1109" spans="6:9" x14ac:dyDescent="0.25">
      <c r="F1109" s="32">
        <f t="shared" si="34"/>
        <v>0.5</v>
      </c>
      <c r="G1109" s="34">
        <f t="shared" si="35"/>
        <v>454</v>
      </c>
      <c r="H1109" s="33">
        <f>((AFFICHÉ!$B$4)*(G1109)^2)+((AFFICHÉ!$B$5)*G1109)+(AFFICHÉ!$B$6)</f>
        <v>826741</v>
      </c>
      <c r="I1109" s="14"/>
    </row>
    <row r="1110" spans="6:9" x14ac:dyDescent="0.25">
      <c r="F1110" s="32">
        <f t="shared" si="34"/>
        <v>0.5</v>
      </c>
      <c r="G1110" s="34">
        <f t="shared" si="35"/>
        <v>454.5</v>
      </c>
      <c r="H1110" s="33">
        <f>((AFFICHÉ!$B$4)*(G1110)^2)+((AFFICHÉ!$B$5)*G1110)+(AFFICHÉ!$B$6)</f>
        <v>828560.5</v>
      </c>
      <c r="I1110" s="14"/>
    </row>
    <row r="1111" spans="6:9" x14ac:dyDescent="0.25">
      <c r="F1111" s="32">
        <f t="shared" si="34"/>
        <v>0.5</v>
      </c>
      <c r="G1111" s="34">
        <f t="shared" si="35"/>
        <v>455</v>
      </c>
      <c r="H1111" s="33">
        <f>((AFFICHÉ!$B$4)*(G1111)^2)+((AFFICHÉ!$B$5)*G1111)+(AFFICHÉ!$B$6)</f>
        <v>830382</v>
      </c>
      <c r="I1111" s="14"/>
    </row>
    <row r="1112" spans="6:9" x14ac:dyDescent="0.25">
      <c r="F1112" s="32">
        <f t="shared" si="34"/>
        <v>0.5</v>
      </c>
      <c r="G1112" s="34">
        <f t="shared" si="35"/>
        <v>455.5</v>
      </c>
      <c r="H1112" s="33">
        <f>((AFFICHÉ!$B$4)*(G1112)^2)+((AFFICHÉ!$B$5)*G1112)+(AFFICHÉ!$B$6)</f>
        <v>832205.5</v>
      </c>
      <c r="I1112" s="14"/>
    </row>
    <row r="1113" spans="6:9" x14ac:dyDescent="0.25">
      <c r="F1113" s="32">
        <f t="shared" si="34"/>
        <v>0.5</v>
      </c>
      <c r="G1113" s="34">
        <f t="shared" si="35"/>
        <v>456</v>
      </c>
      <c r="H1113" s="33">
        <f>((AFFICHÉ!$B$4)*(G1113)^2)+((AFFICHÉ!$B$5)*G1113)+(AFFICHÉ!$B$6)</f>
        <v>834031</v>
      </c>
      <c r="I1113" s="14"/>
    </row>
    <row r="1114" spans="6:9" x14ac:dyDescent="0.25">
      <c r="F1114" s="32">
        <f t="shared" si="34"/>
        <v>0.5</v>
      </c>
      <c r="G1114" s="34">
        <f t="shared" si="35"/>
        <v>456.5</v>
      </c>
      <c r="H1114" s="33">
        <f>((AFFICHÉ!$B$4)*(G1114)^2)+((AFFICHÉ!$B$5)*G1114)+(AFFICHÉ!$B$6)</f>
        <v>835858.5</v>
      </c>
      <c r="I1114" s="14"/>
    </row>
    <row r="1115" spans="6:9" x14ac:dyDescent="0.25">
      <c r="F1115" s="32">
        <f t="shared" si="34"/>
        <v>0.5</v>
      </c>
      <c r="G1115" s="34">
        <f t="shared" si="35"/>
        <v>457</v>
      </c>
      <c r="H1115" s="33">
        <f>((AFFICHÉ!$B$4)*(G1115)^2)+((AFFICHÉ!$B$5)*G1115)+(AFFICHÉ!$B$6)</f>
        <v>837688</v>
      </c>
      <c r="I1115" s="14"/>
    </row>
    <row r="1116" spans="6:9" x14ac:dyDescent="0.25">
      <c r="F1116" s="32">
        <f t="shared" si="34"/>
        <v>0.5</v>
      </c>
      <c r="G1116" s="34">
        <f t="shared" si="35"/>
        <v>457.5</v>
      </c>
      <c r="H1116" s="33">
        <f>((AFFICHÉ!$B$4)*(G1116)^2)+((AFFICHÉ!$B$5)*G1116)+(AFFICHÉ!$B$6)</f>
        <v>839519.5</v>
      </c>
      <c r="I1116" s="14"/>
    </row>
    <row r="1117" spans="6:9" x14ac:dyDescent="0.25">
      <c r="F1117" s="32">
        <f t="shared" si="34"/>
        <v>0.5</v>
      </c>
      <c r="G1117" s="34">
        <f t="shared" si="35"/>
        <v>458</v>
      </c>
      <c r="H1117" s="33">
        <f>((AFFICHÉ!$B$4)*(G1117)^2)+((AFFICHÉ!$B$5)*G1117)+(AFFICHÉ!$B$6)</f>
        <v>841353</v>
      </c>
      <c r="I1117" s="14"/>
    </row>
    <row r="1118" spans="6:9" x14ac:dyDescent="0.25">
      <c r="F1118" s="32">
        <f t="shared" si="34"/>
        <v>0.5</v>
      </c>
      <c r="G1118" s="34">
        <f t="shared" si="35"/>
        <v>458.5</v>
      </c>
      <c r="H1118" s="33">
        <f>((AFFICHÉ!$B$4)*(G1118)^2)+((AFFICHÉ!$B$5)*G1118)+(AFFICHÉ!$B$6)</f>
        <v>843188.5</v>
      </c>
      <c r="I1118" s="14"/>
    </row>
    <row r="1119" spans="6:9" x14ac:dyDescent="0.25">
      <c r="F1119" s="32">
        <f t="shared" si="34"/>
        <v>0.5</v>
      </c>
      <c r="G1119" s="34">
        <f t="shared" si="35"/>
        <v>459</v>
      </c>
      <c r="H1119" s="33">
        <f>((AFFICHÉ!$B$4)*(G1119)^2)+((AFFICHÉ!$B$5)*G1119)+(AFFICHÉ!$B$6)</f>
        <v>845026</v>
      </c>
      <c r="I1119" s="14"/>
    </row>
    <row r="1120" spans="6:9" x14ac:dyDescent="0.25">
      <c r="F1120" s="32">
        <f t="shared" si="34"/>
        <v>0.5</v>
      </c>
      <c r="G1120" s="34">
        <f t="shared" si="35"/>
        <v>459.5</v>
      </c>
      <c r="H1120" s="33">
        <f>((AFFICHÉ!$B$4)*(G1120)^2)+((AFFICHÉ!$B$5)*G1120)+(AFFICHÉ!$B$6)</f>
        <v>846865.5</v>
      </c>
      <c r="I1120" s="14"/>
    </row>
    <row r="1121" spans="6:9" x14ac:dyDescent="0.25">
      <c r="F1121" s="32">
        <f t="shared" si="34"/>
        <v>0.5</v>
      </c>
      <c r="G1121" s="34">
        <f t="shared" si="35"/>
        <v>460</v>
      </c>
      <c r="H1121" s="33">
        <f>((AFFICHÉ!$B$4)*(G1121)^2)+((AFFICHÉ!$B$5)*G1121)+(AFFICHÉ!$B$6)</f>
        <v>848707</v>
      </c>
      <c r="I1121" s="14"/>
    </row>
    <row r="1122" spans="6:9" x14ac:dyDescent="0.25">
      <c r="F1122" s="32">
        <f t="shared" si="34"/>
        <v>0.5</v>
      </c>
      <c r="G1122" s="34">
        <f t="shared" si="35"/>
        <v>460.5</v>
      </c>
      <c r="H1122" s="33">
        <f>((AFFICHÉ!$B$4)*(G1122)^2)+((AFFICHÉ!$B$5)*G1122)+(AFFICHÉ!$B$6)</f>
        <v>850550.5</v>
      </c>
      <c r="I1122" s="14"/>
    </row>
    <row r="1123" spans="6:9" x14ac:dyDescent="0.25">
      <c r="F1123" s="32">
        <f t="shared" si="34"/>
        <v>0.5</v>
      </c>
      <c r="G1123" s="34">
        <f t="shared" si="35"/>
        <v>461</v>
      </c>
      <c r="H1123" s="33">
        <f>((AFFICHÉ!$B$4)*(G1123)^2)+((AFFICHÉ!$B$5)*G1123)+(AFFICHÉ!$B$6)</f>
        <v>852396</v>
      </c>
      <c r="I1123" s="14"/>
    </row>
    <row r="1124" spans="6:9" x14ac:dyDescent="0.25">
      <c r="F1124" s="32">
        <f t="shared" si="34"/>
        <v>0.5</v>
      </c>
      <c r="G1124" s="34">
        <f t="shared" si="35"/>
        <v>461.5</v>
      </c>
      <c r="H1124" s="33">
        <f>((AFFICHÉ!$B$4)*(G1124)^2)+((AFFICHÉ!$B$5)*G1124)+(AFFICHÉ!$B$6)</f>
        <v>854243.5</v>
      </c>
      <c r="I1124" s="14"/>
    </row>
    <row r="1125" spans="6:9" x14ac:dyDescent="0.25">
      <c r="F1125" s="32">
        <f t="shared" si="34"/>
        <v>0.5</v>
      </c>
      <c r="G1125" s="34">
        <f t="shared" si="35"/>
        <v>462</v>
      </c>
      <c r="H1125" s="33">
        <f>((AFFICHÉ!$B$4)*(G1125)^2)+((AFFICHÉ!$B$5)*G1125)+(AFFICHÉ!$B$6)</f>
        <v>856093</v>
      </c>
      <c r="I1125" s="14"/>
    </row>
    <row r="1126" spans="6:9" x14ac:dyDescent="0.25">
      <c r="F1126" s="32">
        <f t="shared" si="34"/>
        <v>0.5</v>
      </c>
      <c r="G1126" s="34">
        <f t="shared" si="35"/>
        <v>462.5</v>
      </c>
      <c r="H1126" s="33">
        <f>((AFFICHÉ!$B$4)*(G1126)^2)+((AFFICHÉ!$B$5)*G1126)+(AFFICHÉ!$B$6)</f>
        <v>857944.5</v>
      </c>
      <c r="I1126" s="14"/>
    </row>
    <row r="1127" spans="6:9" x14ac:dyDescent="0.25">
      <c r="F1127" s="32">
        <f t="shared" si="34"/>
        <v>0.5</v>
      </c>
      <c r="G1127" s="34">
        <f t="shared" si="35"/>
        <v>463</v>
      </c>
      <c r="H1127" s="33">
        <f>((AFFICHÉ!$B$4)*(G1127)^2)+((AFFICHÉ!$B$5)*G1127)+(AFFICHÉ!$B$6)</f>
        <v>859798</v>
      </c>
      <c r="I1127" s="14"/>
    </row>
    <row r="1128" spans="6:9" x14ac:dyDescent="0.25">
      <c r="F1128" s="32">
        <f t="shared" si="34"/>
        <v>0.5</v>
      </c>
      <c r="G1128" s="34">
        <f t="shared" si="35"/>
        <v>463.5</v>
      </c>
      <c r="H1128" s="33">
        <f>((AFFICHÉ!$B$4)*(G1128)^2)+((AFFICHÉ!$B$5)*G1128)+(AFFICHÉ!$B$6)</f>
        <v>861653.5</v>
      </c>
      <c r="I1128" s="14"/>
    </row>
    <row r="1129" spans="6:9" x14ac:dyDescent="0.25">
      <c r="F1129" s="32">
        <f t="shared" si="34"/>
        <v>0.5</v>
      </c>
      <c r="G1129" s="34">
        <f t="shared" si="35"/>
        <v>464</v>
      </c>
      <c r="H1129" s="33">
        <f>((AFFICHÉ!$B$4)*(G1129)^2)+((AFFICHÉ!$B$5)*G1129)+(AFFICHÉ!$B$6)</f>
        <v>863511</v>
      </c>
      <c r="I1129" s="14"/>
    </row>
    <row r="1130" spans="6:9" x14ac:dyDescent="0.25">
      <c r="F1130" s="32">
        <f t="shared" si="34"/>
        <v>0.5</v>
      </c>
      <c r="G1130" s="34">
        <f t="shared" si="35"/>
        <v>464.5</v>
      </c>
      <c r="H1130" s="33">
        <f>((AFFICHÉ!$B$4)*(G1130)^2)+((AFFICHÉ!$B$5)*G1130)+(AFFICHÉ!$B$6)</f>
        <v>865370.5</v>
      </c>
      <c r="I1130" s="14"/>
    </row>
    <row r="1131" spans="6:9" x14ac:dyDescent="0.25">
      <c r="F1131" s="32">
        <f t="shared" si="34"/>
        <v>0.5</v>
      </c>
      <c r="G1131" s="34">
        <f t="shared" si="35"/>
        <v>465</v>
      </c>
      <c r="H1131" s="33">
        <f>((AFFICHÉ!$B$4)*(G1131)^2)+((AFFICHÉ!$B$5)*G1131)+(AFFICHÉ!$B$6)</f>
        <v>867232</v>
      </c>
      <c r="I1131" s="14"/>
    </row>
    <row r="1132" spans="6:9" x14ac:dyDescent="0.25">
      <c r="F1132" s="32">
        <f t="shared" si="34"/>
        <v>0.5</v>
      </c>
      <c r="G1132" s="34">
        <f t="shared" si="35"/>
        <v>465.5</v>
      </c>
      <c r="H1132" s="33">
        <f>((AFFICHÉ!$B$4)*(G1132)^2)+((AFFICHÉ!$B$5)*G1132)+(AFFICHÉ!$B$6)</f>
        <v>869095.5</v>
      </c>
      <c r="I1132" s="14"/>
    </row>
    <row r="1133" spans="6:9" x14ac:dyDescent="0.25">
      <c r="F1133" s="32">
        <f t="shared" si="34"/>
        <v>0.5</v>
      </c>
      <c r="G1133" s="34">
        <f t="shared" si="35"/>
        <v>466</v>
      </c>
      <c r="H1133" s="33">
        <f>((AFFICHÉ!$B$4)*(G1133)^2)+((AFFICHÉ!$B$5)*G1133)+(AFFICHÉ!$B$6)</f>
        <v>870961</v>
      </c>
      <c r="I1133" s="14"/>
    </row>
    <row r="1134" spans="6:9" x14ac:dyDescent="0.25">
      <c r="F1134" s="32">
        <f t="shared" si="34"/>
        <v>0.5</v>
      </c>
      <c r="G1134" s="34">
        <f t="shared" si="35"/>
        <v>466.5</v>
      </c>
      <c r="H1134" s="33">
        <f>((AFFICHÉ!$B$4)*(G1134)^2)+((AFFICHÉ!$B$5)*G1134)+(AFFICHÉ!$B$6)</f>
        <v>872828.5</v>
      </c>
      <c r="I1134" s="14"/>
    </row>
    <row r="1135" spans="6:9" x14ac:dyDescent="0.25">
      <c r="F1135" s="32">
        <f t="shared" si="34"/>
        <v>0.5</v>
      </c>
      <c r="G1135" s="34">
        <f t="shared" si="35"/>
        <v>467</v>
      </c>
      <c r="H1135" s="33">
        <f>((AFFICHÉ!$B$4)*(G1135)^2)+((AFFICHÉ!$B$5)*G1135)+(AFFICHÉ!$B$6)</f>
        <v>874698</v>
      </c>
      <c r="I1135" s="14"/>
    </row>
    <row r="1136" spans="6:9" x14ac:dyDescent="0.25">
      <c r="F1136" s="32">
        <f t="shared" si="34"/>
        <v>0.5</v>
      </c>
      <c r="G1136" s="34">
        <f t="shared" si="35"/>
        <v>467.5</v>
      </c>
      <c r="H1136" s="33">
        <f>((AFFICHÉ!$B$4)*(G1136)^2)+((AFFICHÉ!$B$5)*G1136)+(AFFICHÉ!$B$6)</f>
        <v>876569.5</v>
      </c>
      <c r="I1136" s="14"/>
    </row>
    <row r="1137" spans="6:9" x14ac:dyDescent="0.25">
      <c r="F1137" s="32">
        <f t="shared" si="34"/>
        <v>0.5</v>
      </c>
      <c r="G1137" s="34">
        <f t="shared" si="35"/>
        <v>468</v>
      </c>
      <c r="H1137" s="33">
        <f>((AFFICHÉ!$B$4)*(G1137)^2)+((AFFICHÉ!$B$5)*G1137)+(AFFICHÉ!$B$6)</f>
        <v>878443</v>
      </c>
      <c r="I1137" s="14"/>
    </row>
    <row r="1138" spans="6:9" x14ac:dyDescent="0.25">
      <c r="F1138" s="32">
        <f t="shared" si="34"/>
        <v>0.5</v>
      </c>
      <c r="G1138" s="34">
        <f t="shared" si="35"/>
        <v>468.5</v>
      </c>
      <c r="H1138" s="33">
        <f>((AFFICHÉ!$B$4)*(G1138)^2)+((AFFICHÉ!$B$5)*G1138)+(AFFICHÉ!$B$6)</f>
        <v>880318.5</v>
      </c>
      <c r="I1138" s="14"/>
    </row>
    <row r="1139" spans="6:9" x14ac:dyDescent="0.25">
      <c r="F1139" s="32">
        <f t="shared" si="34"/>
        <v>0.5</v>
      </c>
      <c r="G1139" s="34">
        <f t="shared" si="35"/>
        <v>469</v>
      </c>
      <c r="H1139" s="33">
        <f>((AFFICHÉ!$B$4)*(G1139)^2)+((AFFICHÉ!$B$5)*G1139)+(AFFICHÉ!$B$6)</f>
        <v>882196</v>
      </c>
      <c r="I1139" s="14"/>
    </row>
    <row r="1140" spans="6:9" x14ac:dyDescent="0.25">
      <c r="F1140" s="32">
        <f t="shared" si="34"/>
        <v>0.5</v>
      </c>
      <c r="G1140" s="34">
        <f t="shared" si="35"/>
        <v>469.5</v>
      </c>
      <c r="H1140" s="33">
        <f>((AFFICHÉ!$B$4)*(G1140)^2)+((AFFICHÉ!$B$5)*G1140)+(AFFICHÉ!$B$6)</f>
        <v>884075.5</v>
      </c>
      <c r="I1140" s="14"/>
    </row>
    <row r="1141" spans="6:9" x14ac:dyDescent="0.25">
      <c r="F1141" s="32">
        <f t="shared" si="34"/>
        <v>0.5</v>
      </c>
      <c r="G1141" s="34">
        <f t="shared" si="35"/>
        <v>470</v>
      </c>
      <c r="H1141" s="33">
        <f>((AFFICHÉ!$B$4)*(G1141)^2)+((AFFICHÉ!$B$5)*G1141)+(AFFICHÉ!$B$6)</f>
        <v>885957</v>
      </c>
      <c r="I1141" s="14"/>
    </row>
    <row r="1142" spans="6:9" x14ac:dyDescent="0.25">
      <c r="F1142" s="32">
        <f t="shared" si="34"/>
        <v>0.5</v>
      </c>
      <c r="G1142" s="34">
        <f t="shared" si="35"/>
        <v>470.5</v>
      </c>
      <c r="H1142" s="33">
        <f>((AFFICHÉ!$B$4)*(G1142)^2)+((AFFICHÉ!$B$5)*G1142)+(AFFICHÉ!$B$6)</f>
        <v>887840.5</v>
      </c>
      <c r="I1142" s="14"/>
    </row>
    <row r="1143" spans="6:9" x14ac:dyDescent="0.25">
      <c r="F1143" s="32">
        <f t="shared" si="34"/>
        <v>0.5</v>
      </c>
      <c r="G1143" s="34">
        <f t="shared" si="35"/>
        <v>471</v>
      </c>
      <c r="H1143" s="33">
        <f>((AFFICHÉ!$B$4)*(G1143)^2)+((AFFICHÉ!$B$5)*G1143)+(AFFICHÉ!$B$6)</f>
        <v>889726</v>
      </c>
      <c r="I1143" s="14"/>
    </row>
    <row r="1144" spans="6:9" x14ac:dyDescent="0.25">
      <c r="F1144" s="32">
        <f t="shared" si="34"/>
        <v>0.5</v>
      </c>
      <c r="G1144" s="34">
        <f t="shared" si="35"/>
        <v>471.5</v>
      </c>
      <c r="H1144" s="33">
        <f>((AFFICHÉ!$B$4)*(G1144)^2)+((AFFICHÉ!$B$5)*G1144)+(AFFICHÉ!$B$6)</f>
        <v>891613.5</v>
      </c>
      <c r="I1144" s="14"/>
    </row>
    <row r="1145" spans="6:9" x14ac:dyDescent="0.25">
      <c r="F1145" s="32">
        <f t="shared" si="34"/>
        <v>0.5</v>
      </c>
      <c r="G1145" s="34">
        <f t="shared" si="35"/>
        <v>472</v>
      </c>
      <c r="H1145" s="33">
        <f>((AFFICHÉ!$B$4)*(G1145)^2)+((AFFICHÉ!$B$5)*G1145)+(AFFICHÉ!$B$6)</f>
        <v>893503</v>
      </c>
      <c r="I1145" s="14"/>
    </row>
    <row r="1146" spans="6:9" x14ac:dyDescent="0.25">
      <c r="F1146" s="32">
        <f t="shared" si="34"/>
        <v>0.5</v>
      </c>
      <c r="G1146" s="34">
        <f t="shared" si="35"/>
        <v>472.5</v>
      </c>
      <c r="H1146" s="33">
        <f>((AFFICHÉ!$B$4)*(G1146)^2)+((AFFICHÉ!$B$5)*G1146)+(AFFICHÉ!$B$6)</f>
        <v>895394.5</v>
      </c>
      <c r="I1146" s="14"/>
    </row>
    <row r="1147" spans="6:9" x14ac:dyDescent="0.25">
      <c r="F1147" s="32">
        <f t="shared" si="34"/>
        <v>0.5</v>
      </c>
      <c r="G1147" s="34">
        <f t="shared" si="35"/>
        <v>473</v>
      </c>
      <c r="H1147" s="33">
        <f>((AFFICHÉ!$B$4)*(G1147)^2)+((AFFICHÉ!$B$5)*G1147)+(AFFICHÉ!$B$6)</f>
        <v>897288</v>
      </c>
      <c r="I1147" s="14"/>
    </row>
    <row r="1148" spans="6:9" x14ac:dyDescent="0.25">
      <c r="F1148" s="32">
        <f t="shared" si="34"/>
        <v>0.5</v>
      </c>
      <c r="G1148" s="34">
        <f t="shared" si="35"/>
        <v>473.5</v>
      </c>
      <c r="H1148" s="33">
        <f>((AFFICHÉ!$B$4)*(G1148)^2)+((AFFICHÉ!$B$5)*G1148)+(AFFICHÉ!$B$6)</f>
        <v>899183.5</v>
      </c>
      <c r="I1148" s="14"/>
    </row>
    <row r="1149" spans="6:9" x14ac:dyDescent="0.25">
      <c r="F1149" s="32">
        <f t="shared" si="34"/>
        <v>0.5</v>
      </c>
      <c r="G1149" s="34">
        <f t="shared" si="35"/>
        <v>474</v>
      </c>
      <c r="H1149" s="33">
        <f>((AFFICHÉ!$B$4)*(G1149)^2)+((AFFICHÉ!$B$5)*G1149)+(AFFICHÉ!$B$6)</f>
        <v>901081</v>
      </c>
      <c r="I1149" s="14"/>
    </row>
    <row r="1150" spans="6:9" x14ac:dyDescent="0.25">
      <c r="F1150" s="32">
        <f t="shared" si="34"/>
        <v>0.5</v>
      </c>
      <c r="G1150" s="34">
        <f t="shared" si="35"/>
        <v>474.5</v>
      </c>
      <c r="H1150" s="33">
        <f>((AFFICHÉ!$B$4)*(G1150)^2)+((AFFICHÉ!$B$5)*G1150)+(AFFICHÉ!$B$6)</f>
        <v>902980.5</v>
      </c>
      <c r="I1150" s="14"/>
    </row>
    <row r="1151" spans="6:9" x14ac:dyDescent="0.25">
      <c r="F1151" s="32">
        <f t="shared" si="34"/>
        <v>0.5</v>
      </c>
      <c r="G1151" s="34">
        <f t="shared" si="35"/>
        <v>475</v>
      </c>
      <c r="H1151" s="33">
        <f>((AFFICHÉ!$B$4)*(G1151)^2)+((AFFICHÉ!$B$5)*G1151)+(AFFICHÉ!$B$6)</f>
        <v>904882</v>
      </c>
      <c r="I1151" s="14"/>
    </row>
    <row r="1152" spans="6:9" x14ac:dyDescent="0.25">
      <c r="F1152" s="32">
        <f t="shared" si="34"/>
        <v>0.5</v>
      </c>
      <c r="G1152" s="34">
        <f t="shared" si="35"/>
        <v>475.5</v>
      </c>
      <c r="H1152" s="33">
        <f>((AFFICHÉ!$B$4)*(G1152)^2)+((AFFICHÉ!$B$5)*G1152)+(AFFICHÉ!$B$6)</f>
        <v>906785.5</v>
      </c>
      <c r="I1152" s="14"/>
    </row>
    <row r="1153" spans="6:9" x14ac:dyDescent="0.25">
      <c r="F1153" s="32">
        <f t="shared" si="34"/>
        <v>0.5</v>
      </c>
      <c r="G1153" s="34">
        <f t="shared" si="35"/>
        <v>476</v>
      </c>
      <c r="H1153" s="33">
        <f>((AFFICHÉ!$B$4)*(G1153)^2)+((AFFICHÉ!$B$5)*G1153)+(AFFICHÉ!$B$6)</f>
        <v>908691</v>
      </c>
      <c r="I1153" s="14"/>
    </row>
    <row r="1154" spans="6:9" x14ac:dyDescent="0.25">
      <c r="F1154" s="32">
        <f t="shared" si="34"/>
        <v>0.5</v>
      </c>
      <c r="G1154" s="34">
        <f t="shared" si="35"/>
        <v>476.5</v>
      </c>
      <c r="H1154" s="33">
        <f>((AFFICHÉ!$B$4)*(G1154)^2)+((AFFICHÉ!$B$5)*G1154)+(AFFICHÉ!$B$6)</f>
        <v>910598.5</v>
      </c>
      <c r="I1154" s="14"/>
    </row>
    <row r="1155" spans="6:9" x14ac:dyDescent="0.25">
      <c r="F1155" s="32">
        <f t="shared" ref="F1155:F1218" si="36">F1154</f>
        <v>0.5</v>
      </c>
      <c r="G1155" s="34">
        <f t="shared" ref="G1155:G1218" si="37">G1154+F1154</f>
        <v>477</v>
      </c>
      <c r="H1155" s="33">
        <f>((AFFICHÉ!$B$4)*(G1155)^2)+((AFFICHÉ!$B$5)*G1155)+(AFFICHÉ!$B$6)</f>
        <v>912508</v>
      </c>
      <c r="I1155" s="14"/>
    </row>
    <row r="1156" spans="6:9" x14ac:dyDescent="0.25">
      <c r="F1156" s="32">
        <f t="shared" si="36"/>
        <v>0.5</v>
      </c>
      <c r="G1156" s="34">
        <f t="shared" si="37"/>
        <v>477.5</v>
      </c>
      <c r="H1156" s="33">
        <f>((AFFICHÉ!$B$4)*(G1156)^2)+((AFFICHÉ!$B$5)*G1156)+(AFFICHÉ!$B$6)</f>
        <v>914419.5</v>
      </c>
      <c r="I1156" s="14"/>
    </row>
    <row r="1157" spans="6:9" x14ac:dyDescent="0.25">
      <c r="F1157" s="32">
        <f t="shared" si="36"/>
        <v>0.5</v>
      </c>
      <c r="G1157" s="34">
        <f t="shared" si="37"/>
        <v>478</v>
      </c>
      <c r="H1157" s="33">
        <f>((AFFICHÉ!$B$4)*(G1157)^2)+((AFFICHÉ!$B$5)*G1157)+(AFFICHÉ!$B$6)</f>
        <v>916333</v>
      </c>
      <c r="I1157" s="14"/>
    </row>
    <row r="1158" spans="6:9" x14ac:dyDescent="0.25">
      <c r="F1158" s="32">
        <f t="shared" si="36"/>
        <v>0.5</v>
      </c>
      <c r="G1158" s="34">
        <f t="shared" si="37"/>
        <v>478.5</v>
      </c>
      <c r="H1158" s="33">
        <f>((AFFICHÉ!$B$4)*(G1158)^2)+((AFFICHÉ!$B$5)*G1158)+(AFFICHÉ!$B$6)</f>
        <v>918248.5</v>
      </c>
      <c r="I1158" s="14"/>
    </row>
    <row r="1159" spans="6:9" x14ac:dyDescent="0.25">
      <c r="F1159" s="32">
        <f t="shared" si="36"/>
        <v>0.5</v>
      </c>
      <c r="G1159" s="34">
        <f t="shared" si="37"/>
        <v>479</v>
      </c>
      <c r="H1159" s="33">
        <f>((AFFICHÉ!$B$4)*(G1159)^2)+((AFFICHÉ!$B$5)*G1159)+(AFFICHÉ!$B$6)</f>
        <v>920166</v>
      </c>
      <c r="I1159" s="14"/>
    </row>
    <row r="1160" spans="6:9" x14ac:dyDescent="0.25">
      <c r="F1160" s="32">
        <f t="shared" si="36"/>
        <v>0.5</v>
      </c>
      <c r="G1160" s="34">
        <f t="shared" si="37"/>
        <v>479.5</v>
      </c>
      <c r="H1160" s="33">
        <f>((AFFICHÉ!$B$4)*(G1160)^2)+((AFFICHÉ!$B$5)*G1160)+(AFFICHÉ!$B$6)</f>
        <v>922085.5</v>
      </c>
      <c r="I1160" s="14"/>
    </row>
    <row r="1161" spans="6:9" x14ac:dyDescent="0.25">
      <c r="F1161" s="32">
        <f t="shared" si="36"/>
        <v>0.5</v>
      </c>
      <c r="G1161" s="34">
        <f t="shared" si="37"/>
        <v>480</v>
      </c>
      <c r="H1161" s="33">
        <f>((AFFICHÉ!$B$4)*(G1161)^2)+((AFFICHÉ!$B$5)*G1161)+(AFFICHÉ!$B$6)</f>
        <v>924007</v>
      </c>
      <c r="I1161" s="14"/>
    </row>
    <row r="1162" spans="6:9" x14ac:dyDescent="0.25">
      <c r="F1162" s="32">
        <f t="shared" si="36"/>
        <v>0.5</v>
      </c>
      <c r="G1162" s="34">
        <f t="shared" si="37"/>
        <v>480.5</v>
      </c>
      <c r="H1162" s="33">
        <f>((AFFICHÉ!$B$4)*(G1162)^2)+((AFFICHÉ!$B$5)*G1162)+(AFFICHÉ!$B$6)</f>
        <v>925930.5</v>
      </c>
      <c r="I1162" s="14"/>
    </row>
    <row r="1163" spans="6:9" x14ac:dyDescent="0.25">
      <c r="F1163" s="32">
        <f t="shared" si="36"/>
        <v>0.5</v>
      </c>
      <c r="G1163" s="34">
        <f t="shared" si="37"/>
        <v>481</v>
      </c>
      <c r="H1163" s="33">
        <f>((AFFICHÉ!$B$4)*(G1163)^2)+((AFFICHÉ!$B$5)*G1163)+(AFFICHÉ!$B$6)</f>
        <v>927856</v>
      </c>
      <c r="I1163" s="14"/>
    </row>
    <row r="1164" spans="6:9" x14ac:dyDescent="0.25">
      <c r="F1164" s="32">
        <f t="shared" si="36"/>
        <v>0.5</v>
      </c>
      <c r="G1164" s="34">
        <f t="shared" si="37"/>
        <v>481.5</v>
      </c>
      <c r="H1164" s="33">
        <f>((AFFICHÉ!$B$4)*(G1164)^2)+((AFFICHÉ!$B$5)*G1164)+(AFFICHÉ!$B$6)</f>
        <v>929783.5</v>
      </c>
      <c r="I1164" s="14"/>
    </row>
    <row r="1165" spans="6:9" x14ac:dyDescent="0.25">
      <c r="F1165" s="32">
        <f t="shared" si="36"/>
        <v>0.5</v>
      </c>
      <c r="G1165" s="34">
        <f t="shared" si="37"/>
        <v>482</v>
      </c>
      <c r="H1165" s="33">
        <f>((AFFICHÉ!$B$4)*(G1165)^2)+((AFFICHÉ!$B$5)*G1165)+(AFFICHÉ!$B$6)</f>
        <v>931713</v>
      </c>
      <c r="I1165" s="14"/>
    </row>
    <row r="1166" spans="6:9" x14ac:dyDescent="0.25">
      <c r="F1166" s="32">
        <f t="shared" si="36"/>
        <v>0.5</v>
      </c>
      <c r="G1166" s="34">
        <f t="shared" si="37"/>
        <v>482.5</v>
      </c>
      <c r="H1166" s="33">
        <f>((AFFICHÉ!$B$4)*(G1166)^2)+((AFFICHÉ!$B$5)*G1166)+(AFFICHÉ!$B$6)</f>
        <v>933644.5</v>
      </c>
      <c r="I1166" s="14"/>
    </row>
    <row r="1167" spans="6:9" x14ac:dyDescent="0.25">
      <c r="F1167" s="32">
        <f t="shared" si="36"/>
        <v>0.5</v>
      </c>
      <c r="G1167" s="34">
        <f t="shared" si="37"/>
        <v>483</v>
      </c>
      <c r="H1167" s="33">
        <f>((AFFICHÉ!$B$4)*(G1167)^2)+((AFFICHÉ!$B$5)*G1167)+(AFFICHÉ!$B$6)</f>
        <v>935578</v>
      </c>
      <c r="I1167" s="14"/>
    </row>
    <row r="1168" spans="6:9" x14ac:dyDescent="0.25">
      <c r="F1168" s="32">
        <f t="shared" si="36"/>
        <v>0.5</v>
      </c>
      <c r="G1168" s="34">
        <f t="shared" si="37"/>
        <v>483.5</v>
      </c>
      <c r="H1168" s="33">
        <f>((AFFICHÉ!$B$4)*(G1168)^2)+((AFFICHÉ!$B$5)*G1168)+(AFFICHÉ!$B$6)</f>
        <v>937513.5</v>
      </c>
      <c r="I1168" s="14"/>
    </row>
    <row r="1169" spans="6:9" x14ac:dyDescent="0.25">
      <c r="F1169" s="32">
        <f t="shared" si="36"/>
        <v>0.5</v>
      </c>
      <c r="G1169" s="34">
        <f t="shared" si="37"/>
        <v>484</v>
      </c>
      <c r="H1169" s="33">
        <f>((AFFICHÉ!$B$4)*(G1169)^2)+((AFFICHÉ!$B$5)*G1169)+(AFFICHÉ!$B$6)</f>
        <v>939451</v>
      </c>
      <c r="I1169" s="14"/>
    </row>
    <row r="1170" spans="6:9" x14ac:dyDescent="0.25">
      <c r="F1170" s="32">
        <f t="shared" si="36"/>
        <v>0.5</v>
      </c>
      <c r="G1170" s="34">
        <f t="shared" si="37"/>
        <v>484.5</v>
      </c>
      <c r="H1170" s="33">
        <f>((AFFICHÉ!$B$4)*(G1170)^2)+((AFFICHÉ!$B$5)*G1170)+(AFFICHÉ!$B$6)</f>
        <v>941390.5</v>
      </c>
      <c r="I1170" s="14"/>
    </row>
    <row r="1171" spans="6:9" x14ac:dyDescent="0.25">
      <c r="F1171" s="32">
        <f t="shared" si="36"/>
        <v>0.5</v>
      </c>
      <c r="G1171" s="34">
        <f t="shared" si="37"/>
        <v>485</v>
      </c>
      <c r="H1171" s="33">
        <f>((AFFICHÉ!$B$4)*(G1171)^2)+((AFFICHÉ!$B$5)*G1171)+(AFFICHÉ!$B$6)</f>
        <v>943332</v>
      </c>
      <c r="I1171" s="14"/>
    </row>
    <row r="1172" spans="6:9" x14ac:dyDescent="0.25">
      <c r="F1172" s="32">
        <f t="shared" si="36"/>
        <v>0.5</v>
      </c>
      <c r="G1172" s="34">
        <f t="shared" si="37"/>
        <v>485.5</v>
      </c>
      <c r="H1172" s="33">
        <f>((AFFICHÉ!$B$4)*(G1172)^2)+((AFFICHÉ!$B$5)*G1172)+(AFFICHÉ!$B$6)</f>
        <v>945275.5</v>
      </c>
      <c r="I1172" s="14"/>
    </row>
    <row r="1173" spans="6:9" x14ac:dyDescent="0.25">
      <c r="F1173" s="32">
        <f t="shared" si="36"/>
        <v>0.5</v>
      </c>
      <c r="G1173" s="34">
        <f t="shared" si="37"/>
        <v>486</v>
      </c>
      <c r="H1173" s="33">
        <f>((AFFICHÉ!$B$4)*(G1173)^2)+((AFFICHÉ!$B$5)*G1173)+(AFFICHÉ!$B$6)</f>
        <v>947221</v>
      </c>
      <c r="I1173" s="14"/>
    </row>
    <row r="1174" spans="6:9" x14ac:dyDescent="0.25">
      <c r="F1174" s="32">
        <f t="shared" si="36"/>
        <v>0.5</v>
      </c>
      <c r="G1174" s="34">
        <f t="shared" si="37"/>
        <v>486.5</v>
      </c>
      <c r="H1174" s="33">
        <f>((AFFICHÉ!$B$4)*(G1174)^2)+((AFFICHÉ!$B$5)*G1174)+(AFFICHÉ!$B$6)</f>
        <v>949168.5</v>
      </c>
      <c r="I1174" s="14"/>
    </row>
    <row r="1175" spans="6:9" x14ac:dyDescent="0.25">
      <c r="F1175" s="32">
        <f t="shared" si="36"/>
        <v>0.5</v>
      </c>
      <c r="G1175" s="34">
        <f t="shared" si="37"/>
        <v>487</v>
      </c>
      <c r="H1175" s="33">
        <f>((AFFICHÉ!$B$4)*(G1175)^2)+((AFFICHÉ!$B$5)*G1175)+(AFFICHÉ!$B$6)</f>
        <v>951118</v>
      </c>
      <c r="I1175" s="14"/>
    </row>
    <row r="1176" spans="6:9" x14ac:dyDescent="0.25">
      <c r="F1176" s="32">
        <f t="shared" si="36"/>
        <v>0.5</v>
      </c>
      <c r="G1176" s="34">
        <f t="shared" si="37"/>
        <v>487.5</v>
      </c>
      <c r="H1176" s="33">
        <f>((AFFICHÉ!$B$4)*(G1176)^2)+((AFFICHÉ!$B$5)*G1176)+(AFFICHÉ!$B$6)</f>
        <v>953069.5</v>
      </c>
      <c r="I1176" s="14"/>
    </row>
    <row r="1177" spans="6:9" x14ac:dyDescent="0.25">
      <c r="F1177" s="32">
        <f t="shared" si="36"/>
        <v>0.5</v>
      </c>
      <c r="G1177" s="34">
        <f t="shared" si="37"/>
        <v>488</v>
      </c>
      <c r="H1177" s="33">
        <f>((AFFICHÉ!$B$4)*(G1177)^2)+((AFFICHÉ!$B$5)*G1177)+(AFFICHÉ!$B$6)</f>
        <v>955023</v>
      </c>
      <c r="I1177" s="14"/>
    </row>
    <row r="1178" spans="6:9" x14ac:dyDescent="0.25">
      <c r="F1178" s="32">
        <f t="shared" si="36"/>
        <v>0.5</v>
      </c>
      <c r="G1178" s="34">
        <f t="shared" si="37"/>
        <v>488.5</v>
      </c>
      <c r="H1178" s="33">
        <f>((AFFICHÉ!$B$4)*(G1178)^2)+((AFFICHÉ!$B$5)*G1178)+(AFFICHÉ!$B$6)</f>
        <v>956978.5</v>
      </c>
      <c r="I1178" s="14"/>
    </row>
    <row r="1179" spans="6:9" x14ac:dyDescent="0.25">
      <c r="F1179" s="32">
        <f t="shared" si="36"/>
        <v>0.5</v>
      </c>
      <c r="G1179" s="34">
        <f t="shared" si="37"/>
        <v>489</v>
      </c>
      <c r="H1179" s="33">
        <f>((AFFICHÉ!$B$4)*(G1179)^2)+((AFFICHÉ!$B$5)*G1179)+(AFFICHÉ!$B$6)</f>
        <v>958936</v>
      </c>
      <c r="I1179" s="14"/>
    </row>
    <row r="1180" spans="6:9" x14ac:dyDescent="0.25">
      <c r="F1180" s="32">
        <f t="shared" si="36"/>
        <v>0.5</v>
      </c>
      <c r="G1180" s="34">
        <f t="shared" si="37"/>
        <v>489.5</v>
      </c>
      <c r="H1180" s="33">
        <f>((AFFICHÉ!$B$4)*(G1180)^2)+((AFFICHÉ!$B$5)*G1180)+(AFFICHÉ!$B$6)</f>
        <v>960895.5</v>
      </c>
      <c r="I1180" s="14"/>
    </row>
    <row r="1181" spans="6:9" x14ac:dyDescent="0.25">
      <c r="F1181" s="32">
        <f t="shared" si="36"/>
        <v>0.5</v>
      </c>
      <c r="G1181" s="34">
        <f t="shared" si="37"/>
        <v>490</v>
      </c>
      <c r="H1181" s="33">
        <f>((AFFICHÉ!$B$4)*(G1181)^2)+((AFFICHÉ!$B$5)*G1181)+(AFFICHÉ!$B$6)</f>
        <v>962857</v>
      </c>
      <c r="I1181" s="14"/>
    </row>
    <row r="1182" spans="6:9" x14ac:dyDescent="0.25">
      <c r="F1182" s="32">
        <f t="shared" si="36"/>
        <v>0.5</v>
      </c>
      <c r="G1182" s="34">
        <f t="shared" si="37"/>
        <v>490.5</v>
      </c>
      <c r="H1182" s="33">
        <f>((AFFICHÉ!$B$4)*(G1182)^2)+((AFFICHÉ!$B$5)*G1182)+(AFFICHÉ!$B$6)</f>
        <v>964820.5</v>
      </c>
      <c r="I1182" s="14"/>
    </row>
    <row r="1183" spans="6:9" x14ac:dyDescent="0.25">
      <c r="F1183" s="32">
        <f t="shared" si="36"/>
        <v>0.5</v>
      </c>
      <c r="G1183" s="34">
        <f t="shared" si="37"/>
        <v>491</v>
      </c>
      <c r="H1183" s="33">
        <f>((AFFICHÉ!$B$4)*(G1183)^2)+((AFFICHÉ!$B$5)*G1183)+(AFFICHÉ!$B$6)</f>
        <v>966786</v>
      </c>
      <c r="I1183" s="14"/>
    </row>
    <row r="1184" spans="6:9" x14ac:dyDescent="0.25">
      <c r="F1184" s="32">
        <f t="shared" si="36"/>
        <v>0.5</v>
      </c>
      <c r="G1184" s="34">
        <f t="shared" si="37"/>
        <v>491.5</v>
      </c>
      <c r="H1184" s="33">
        <f>((AFFICHÉ!$B$4)*(G1184)^2)+((AFFICHÉ!$B$5)*G1184)+(AFFICHÉ!$B$6)</f>
        <v>968753.5</v>
      </c>
      <c r="I1184" s="14"/>
    </row>
    <row r="1185" spans="6:9" x14ac:dyDescent="0.25">
      <c r="F1185" s="32">
        <f t="shared" si="36"/>
        <v>0.5</v>
      </c>
      <c r="G1185" s="34">
        <f t="shared" si="37"/>
        <v>492</v>
      </c>
      <c r="H1185" s="33">
        <f>((AFFICHÉ!$B$4)*(G1185)^2)+((AFFICHÉ!$B$5)*G1185)+(AFFICHÉ!$B$6)</f>
        <v>970723</v>
      </c>
      <c r="I1185" s="14"/>
    </row>
    <row r="1186" spans="6:9" x14ac:dyDescent="0.25">
      <c r="F1186" s="32">
        <f t="shared" si="36"/>
        <v>0.5</v>
      </c>
      <c r="G1186" s="34">
        <f t="shared" si="37"/>
        <v>492.5</v>
      </c>
      <c r="H1186" s="33">
        <f>((AFFICHÉ!$B$4)*(G1186)^2)+((AFFICHÉ!$B$5)*G1186)+(AFFICHÉ!$B$6)</f>
        <v>972694.5</v>
      </c>
      <c r="I1186" s="14"/>
    </row>
    <row r="1187" spans="6:9" x14ac:dyDescent="0.25">
      <c r="F1187" s="32">
        <f t="shared" si="36"/>
        <v>0.5</v>
      </c>
      <c r="G1187" s="34">
        <f t="shared" si="37"/>
        <v>493</v>
      </c>
      <c r="H1187" s="33">
        <f>((AFFICHÉ!$B$4)*(G1187)^2)+((AFFICHÉ!$B$5)*G1187)+(AFFICHÉ!$B$6)</f>
        <v>974668</v>
      </c>
      <c r="I1187" s="14"/>
    </row>
    <row r="1188" spans="6:9" x14ac:dyDescent="0.25">
      <c r="F1188" s="32">
        <f t="shared" si="36"/>
        <v>0.5</v>
      </c>
      <c r="G1188" s="34">
        <f t="shared" si="37"/>
        <v>493.5</v>
      </c>
      <c r="H1188" s="33">
        <f>((AFFICHÉ!$B$4)*(G1188)^2)+((AFFICHÉ!$B$5)*G1188)+(AFFICHÉ!$B$6)</f>
        <v>976643.5</v>
      </c>
      <c r="I1188" s="14"/>
    </row>
    <row r="1189" spans="6:9" x14ac:dyDescent="0.25">
      <c r="F1189" s="32">
        <f t="shared" si="36"/>
        <v>0.5</v>
      </c>
      <c r="G1189" s="34">
        <f t="shared" si="37"/>
        <v>494</v>
      </c>
      <c r="H1189" s="33">
        <f>((AFFICHÉ!$B$4)*(G1189)^2)+((AFFICHÉ!$B$5)*G1189)+(AFFICHÉ!$B$6)</f>
        <v>978621</v>
      </c>
      <c r="I1189" s="14"/>
    </row>
    <row r="1190" spans="6:9" x14ac:dyDescent="0.25">
      <c r="F1190" s="32">
        <f t="shared" si="36"/>
        <v>0.5</v>
      </c>
      <c r="G1190" s="34">
        <f t="shared" si="37"/>
        <v>494.5</v>
      </c>
      <c r="H1190" s="33">
        <f>((AFFICHÉ!$B$4)*(G1190)^2)+((AFFICHÉ!$B$5)*G1190)+(AFFICHÉ!$B$6)</f>
        <v>980600.5</v>
      </c>
      <c r="I1190" s="14"/>
    </row>
    <row r="1191" spans="6:9" x14ac:dyDescent="0.25">
      <c r="F1191" s="32">
        <f t="shared" si="36"/>
        <v>0.5</v>
      </c>
      <c r="G1191" s="34">
        <f t="shared" si="37"/>
        <v>495</v>
      </c>
      <c r="H1191" s="33">
        <f>((AFFICHÉ!$B$4)*(G1191)^2)+((AFFICHÉ!$B$5)*G1191)+(AFFICHÉ!$B$6)</f>
        <v>982582</v>
      </c>
      <c r="I1191" s="14"/>
    </row>
    <row r="1192" spans="6:9" x14ac:dyDescent="0.25">
      <c r="F1192" s="32">
        <f t="shared" si="36"/>
        <v>0.5</v>
      </c>
      <c r="G1192" s="34">
        <f t="shared" si="37"/>
        <v>495.5</v>
      </c>
      <c r="H1192" s="33">
        <f>((AFFICHÉ!$B$4)*(G1192)^2)+((AFFICHÉ!$B$5)*G1192)+(AFFICHÉ!$B$6)</f>
        <v>984565.5</v>
      </c>
      <c r="I1192" s="14"/>
    </row>
    <row r="1193" spans="6:9" x14ac:dyDescent="0.25">
      <c r="F1193" s="32">
        <f t="shared" si="36"/>
        <v>0.5</v>
      </c>
      <c r="G1193" s="34">
        <f t="shared" si="37"/>
        <v>496</v>
      </c>
      <c r="H1193" s="33">
        <f>((AFFICHÉ!$B$4)*(G1193)^2)+((AFFICHÉ!$B$5)*G1193)+(AFFICHÉ!$B$6)</f>
        <v>986551</v>
      </c>
      <c r="I1193" s="14"/>
    </row>
    <row r="1194" spans="6:9" x14ac:dyDescent="0.25">
      <c r="F1194" s="32">
        <f t="shared" si="36"/>
        <v>0.5</v>
      </c>
      <c r="G1194" s="34">
        <f t="shared" si="37"/>
        <v>496.5</v>
      </c>
      <c r="H1194" s="33">
        <f>((AFFICHÉ!$B$4)*(G1194)^2)+((AFFICHÉ!$B$5)*G1194)+(AFFICHÉ!$B$6)</f>
        <v>988538.5</v>
      </c>
      <c r="I1194" s="14"/>
    </row>
    <row r="1195" spans="6:9" x14ac:dyDescent="0.25">
      <c r="F1195" s="32">
        <f t="shared" si="36"/>
        <v>0.5</v>
      </c>
      <c r="G1195" s="34">
        <f t="shared" si="37"/>
        <v>497</v>
      </c>
      <c r="H1195" s="33">
        <f>((AFFICHÉ!$B$4)*(G1195)^2)+((AFFICHÉ!$B$5)*G1195)+(AFFICHÉ!$B$6)</f>
        <v>990528</v>
      </c>
      <c r="I1195" s="14"/>
    </row>
    <row r="1196" spans="6:9" x14ac:dyDescent="0.25">
      <c r="F1196" s="32">
        <f t="shared" si="36"/>
        <v>0.5</v>
      </c>
      <c r="G1196" s="34">
        <f t="shared" si="37"/>
        <v>497.5</v>
      </c>
      <c r="H1196" s="33">
        <f>((AFFICHÉ!$B$4)*(G1196)^2)+((AFFICHÉ!$B$5)*G1196)+(AFFICHÉ!$B$6)</f>
        <v>992519.5</v>
      </c>
      <c r="I1196" s="14"/>
    </row>
    <row r="1197" spans="6:9" x14ac:dyDescent="0.25">
      <c r="F1197" s="32">
        <f t="shared" si="36"/>
        <v>0.5</v>
      </c>
      <c r="G1197" s="34">
        <f t="shared" si="37"/>
        <v>498</v>
      </c>
      <c r="H1197" s="33">
        <f>((AFFICHÉ!$B$4)*(G1197)^2)+((AFFICHÉ!$B$5)*G1197)+(AFFICHÉ!$B$6)</f>
        <v>994513</v>
      </c>
      <c r="I1197" s="14"/>
    </row>
    <row r="1198" spans="6:9" x14ac:dyDescent="0.25">
      <c r="F1198" s="32">
        <f t="shared" si="36"/>
        <v>0.5</v>
      </c>
      <c r="G1198" s="34">
        <f t="shared" si="37"/>
        <v>498.5</v>
      </c>
      <c r="H1198" s="33">
        <f>((AFFICHÉ!$B$4)*(G1198)^2)+((AFFICHÉ!$B$5)*G1198)+(AFFICHÉ!$B$6)</f>
        <v>996508.5</v>
      </c>
      <c r="I1198" s="14"/>
    </row>
    <row r="1199" spans="6:9" x14ac:dyDescent="0.25">
      <c r="F1199" s="32">
        <f t="shared" si="36"/>
        <v>0.5</v>
      </c>
      <c r="G1199" s="34">
        <f t="shared" si="37"/>
        <v>499</v>
      </c>
      <c r="H1199" s="33">
        <f>((AFFICHÉ!$B$4)*(G1199)^2)+((AFFICHÉ!$B$5)*G1199)+(AFFICHÉ!$B$6)</f>
        <v>998506</v>
      </c>
      <c r="I1199" s="14"/>
    </row>
    <row r="1200" spans="6:9" x14ac:dyDescent="0.25">
      <c r="F1200" s="32">
        <f t="shared" si="36"/>
        <v>0.5</v>
      </c>
      <c r="G1200" s="34">
        <f t="shared" si="37"/>
        <v>499.5</v>
      </c>
      <c r="H1200" s="33">
        <f>((AFFICHÉ!$B$4)*(G1200)^2)+((AFFICHÉ!$B$5)*G1200)+(AFFICHÉ!$B$6)</f>
        <v>1000505.5</v>
      </c>
      <c r="I1200" s="14"/>
    </row>
    <row r="1201" spans="6:9" x14ac:dyDescent="0.25">
      <c r="F1201" s="32">
        <f t="shared" si="36"/>
        <v>0.5</v>
      </c>
      <c r="G1201" s="34">
        <f t="shared" si="37"/>
        <v>500</v>
      </c>
      <c r="H1201" s="33">
        <f>((AFFICHÉ!$B$4)*(G1201)^2)+((AFFICHÉ!$B$5)*G1201)+(AFFICHÉ!$B$6)</f>
        <v>1002507</v>
      </c>
      <c r="I1201" s="14"/>
    </row>
    <row r="1202" spans="6:9" x14ac:dyDescent="0.25">
      <c r="F1202" s="32">
        <f t="shared" si="36"/>
        <v>0.5</v>
      </c>
      <c r="G1202" s="34">
        <f t="shared" si="37"/>
        <v>500.5</v>
      </c>
      <c r="H1202" s="33">
        <f>((AFFICHÉ!$B$4)*(G1202)^2)+((AFFICHÉ!$B$5)*G1202)+(AFFICHÉ!$B$6)</f>
        <v>1004510.5</v>
      </c>
      <c r="I1202" s="14"/>
    </row>
    <row r="1203" spans="6:9" x14ac:dyDescent="0.25">
      <c r="F1203" s="32">
        <f t="shared" si="36"/>
        <v>0.5</v>
      </c>
      <c r="G1203" s="34">
        <f t="shared" si="37"/>
        <v>501</v>
      </c>
      <c r="H1203" s="33">
        <f>((AFFICHÉ!$B$4)*(G1203)^2)+((AFFICHÉ!$B$5)*G1203)+(AFFICHÉ!$B$6)</f>
        <v>1006516</v>
      </c>
      <c r="I1203" s="14"/>
    </row>
    <row r="1204" spans="6:9" x14ac:dyDescent="0.25">
      <c r="F1204" s="32">
        <f t="shared" si="36"/>
        <v>0.5</v>
      </c>
      <c r="G1204" s="34">
        <f t="shared" si="37"/>
        <v>501.5</v>
      </c>
      <c r="H1204" s="33">
        <f>((AFFICHÉ!$B$4)*(G1204)^2)+((AFFICHÉ!$B$5)*G1204)+(AFFICHÉ!$B$6)</f>
        <v>1008523.5</v>
      </c>
      <c r="I1204" s="14"/>
    </row>
    <row r="1205" spans="6:9" x14ac:dyDescent="0.25">
      <c r="F1205" s="32">
        <f t="shared" si="36"/>
        <v>0.5</v>
      </c>
      <c r="G1205" s="34">
        <f t="shared" si="37"/>
        <v>502</v>
      </c>
      <c r="H1205" s="33">
        <f>((AFFICHÉ!$B$4)*(G1205)^2)+((AFFICHÉ!$B$5)*G1205)+(AFFICHÉ!$B$6)</f>
        <v>1010533</v>
      </c>
      <c r="I1205" s="14"/>
    </row>
    <row r="1206" spans="6:9" x14ac:dyDescent="0.25">
      <c r="F1206" s="32">
        <f t="shared" si="36"/>
        <v>0.5</v>
      </c>
      <c r="G1206" s="34">
        <f t="shared" si="37"/>
        <v>502.5</v>
      </c>
      <c r="H1206" s="33">
        <f>((AFFICHÉ!$B$4)*(G1206)^2)+((AFFICHÉ!$B$5)*G1206)+(AFFICHÉ!$B$6)</f>
        <v>1012544.5</v>
      </c>
      <c r="I1206" s="14"/>
    </row>
    <row r="1207" spans="6:9" x14ac:dyDescent="0.25">
      <c r="F1207" s="32">
        <f t="shared" si="36"/>
        <v>0.5</v>
      </c>
      <c r="G1207" s="34">
        <f t="shared" si="37"/>
        <v>503</v>
      </c>
      <c r="H1207" s="33">
        <f>((AFFICHÉ!$B$4)*(G1207)^2)+((AFFICHÉ!$B$5)*G1207)+(AFFICHÉ!$B$6)</f>
        <v>1014558</v>
      </c>
      <c r="I1207" s="14"/>
    </row>
    <row r="1208" spans="6:9" x14ac:dyDescent="0.25">
      <c r="F1208" s="32">
        <f t="shared" si="36"/>
        <v>0.5</v>
      </c>
      <c r="G1208" s="34">
        <f t="shared" si="37"/>
        <v>503.5</v>
      </c>
      <c r="H1208" s="33">
        <f>((AFFICHÉ!$B$4)*(G1208)^2)+((AFFICHÉ!$B$5)*G1208)+(AFFICHÉ!$B$6)</f>
        <v>1016573.5</v>
      </c>
      <c r="I1208" s="14"/>
    </row>
    <row r="1209" spans="6:9" x14ac:dyDescent="0.25">
      <c r="F1209" s="32">
        <f t="shared" si="36"/>
        <v>0.5</v>
      </c>
      <c r="G1209" s="34">
        <f t="shared" si="37"/>
        <v>504</v>
      </c>
      <c r="H1209" s="33">
        <f>((AFFICHÉ!$B$4)*(G1209)^2)+((AFFICHÉ!$B$5)*G1209)+(AFFICHÉ!$B$6)</f>
        <v>1018591</v>
      </c>
      <c r="I1209" s="14"/>
    </row>
    <row r="1210" spans="6:9" x14ac:dyDescent="0.25">
      <c r="F1210" s="32">
        <f t="shared" si="36"/>
        <v>0.5</v>
      </c>
      <c r="G1210" s="34">
        <f t="shared" si="37"/>
        <v>504.5</v>
      </c>
      <c r="H1210" s="33">
        <f>((AFFICHÉ!$B$4)*(G1210)^2)+((AFFICHÉ!$B$5)*G1210)+(AFFICHÉ!$B$6)</f>
        <v>1020610.5</v>
      </c>
      <c r="I1210" s="14"/>
    </row>
    <row r="1211" spans="6:9" x14ac:dyDescent="0.25">
      <c r="F1211" s="32">
        <f t="shared" si="36"/>
        <v>0.5</v>
      </c>
      <c r="G1211" s="34">
        <f t="shared" si="37"/>
        <v>505</v>
      </c>
      <c r="H1211" s="33">
        <f>((AFFICHÉ!$B$4)*(G1211)^2)+((AFFICHÉ!$B$5)*G1211)+(AFFICHÉ!$B$6)</f>
        <v>1022632</v>
      </c>
      <c r="I1211" s="14"/>
    </row>
    <row r="1212" spans="6:9" x14ac:dyDescent="0.25">
      <c r="F1212" s="32">
        <f t="shared" si="36"/>
        <v>0.5</v>
      </c>
      <c r="G1212" s="34">
        <f t="shared" si="37"/>
        <v>505.5</v>
      </c>
      <c r="H1212" s="33">
        <f>((AFFICHÉ!$B$4)*(G1212)^2)+((AFFICHÉ!$B$5)*G1212)+(AFFICHÉ!$B$6)</f>
        <v>1024655.5</v>
      </c>
      <c r="I1212" s="14"/>
    </row>
    <row r="1213" spans="6:9" x14ac:dyDescent="0.25">
      <c r="F1213" s="32">
        <f t="shared" si="36"/>
        <v>0.5</v>
      </c>
      <c r="G1213" s="34">
        <f t="shared" si="37"/>
        <v>506</v>
      </c>
      <c r="H1213" s="33">
        <f>((AFFICHÉ!$B$4)*(G1213)^2)+((AFFICHÉ!$B$5)*G1213)+(AFFICHÉ!$B$6)</f>
        <v>1026681</v>
      </c>
      <c r="I1213" s="14"/>
    </row>
    <row r="1214" spans="6:9" x14ac:dyDescent="0.25">
      <c r="F1214" s="32">
        <f t="shared" si="36"/>
        <v>0.5</v>
      </c>
      <c r="G1214" s="34">
        <f t="shared" si="37"/>
        <v>506.5</v>
      </c>
      <c r="H1214" s="33">
        <f>((AFFICHÉ!$B$4)*(G1214)^2)+((AFFICHÉ!$B$5)*G1214)+(AFFICHÉ!$B$6)</f>
        <v>1028708.5</v>
      </c>
      <c r="I1214" s="14"/>
    </row>
    <row r="1215" spans="6:9" x14ac:dyDescent="0.25">
      <c r="F1215" s="32">
        <f t="shared" si="36"/>
        <v>0.5</v>
      </c>
      <c r="G1215" s="34">
        <f t="shared" si="37"/>
        <v>507</v>
      </c>
      <c r="H1215" s="33">
        <f>((AFFICHÉ!$B$4)*(G1215)^2)+((AFFICHÉ!$B$5)*G1215)+(AFFICHÉ!$B$6)</f>
        <v>1030738</v>
      </c>
      <c r="I1215" s="14"/>
    </row>
    <row r="1216" spans="6:9" x14ac:dyDescent="0.25">
      <c r="F1216" s="32">
        <f t="shared" si="36"/>
        <v>0.5</v>
      </c>
      <c r="G1216" s="34">
        <f t="shared" si="37"/>
        <v>507.5</v>
      </c>
      <c r="H1216" s="33">
        <f>((AFFICHÉ!$B$4)*(G1216)^2)+((AFFICHÉ!$B$5)*G1216)+(AFFICHÉ!$B$6)</f>
        <v>1032769.5</v>
      </c>
      <c r="I1216" s="14"/>
    </row>
    <row r="1217" spans="6:9" x14ac:dyDescent="0.25">
      <c r="F1217" s="32">
        <f t="shared" si="36"/>
        <v>0.5</v>
      </c>
      <c r="G1217" s="34">
        <f t="shared" si="37"/>
        <v>508</v>
      </c>
      <c r="H1217" s="33">
        <f>((AFFICHÉ!$B$4)*(G1217)^2)+((AFFICHÉ!$B$5)*G1217)+(AFFICHÉ!$B$6)</f>
        <v>1034803</v>
      </c>
      <c r="I1217" s="14"/>
    </row>
    <row r="1218" spans="6:9" x14ac:dyDescent="0.25">
      <c r="F1218" s="32">
        <f t="shared" si="36"/>
        <v>0.5</v>
      </c>
      <c r="G1218" s="34">
        <f t="shared" si="37"/>
        <v>508.5</v>
      </c>
      <c r="H1218" s="33">
        <f>((AFFICHÉ!$B$4)*(G1218)^2)+((AFFICHÉ!$B$5)*G1218)+(AFFICHÉ!$B$6)</f>
        <v>1036838.5</v>
      </c>
      <c r="I1218" s="14"/>
    </row>
    <row r="1219" spans="6:9" x14ac:dyDescent="0.25">
      <c r="F1219" s="32">
        <f t="shared" ref="F1219:F1282" si="38">F1218</f>
        <v>0.5</v>
      </c>
      <c r="G1219" s="34">
        <f t="shared" ref="G1219:G1282" si="39">G1218+F1218</f>
        <v>509</v>
      </c>
      <c r="H1219" s="33">
        <f>((AFFICHÉ!$B$4)*(G1219)^2)+((AFFICHÉ!$B$5)*G1219)+(AFFICHÉ!$B$6)</f>
        <v>1038876</v>
      </c>
      <c r="I1219" s="14"/>
    </row>
    <row r="1220" spans="6:9" x14ac:dyDescent="0.25">
      <c r="F1220" s="32">
        <f t="shared" si="38"/>
        <v>0.5</v>
      </c>
      <c r="G1220" s="34">
        <f t="shared" si="39"/>
        <v>509.5</v>
      </c>
      <c r="H1220" s="33">
        <f>((AFFICHÉ!$B$4)*(G1220)^2)+((AFFICHÉ!$B$5)*G1220)+(AFFICHÉ!$B$6)</f>
        <v>1040915.5</v>
      </c>
      <c r="I1220" s="14"/>
    </row>
    <row r="1221" spans="6:9" x14ac:dyDescent="0.25">
      <c r="F1221" s="32">
        <f t="shared" si="38"/>
        <v>0.5</v>
      </c>
      <c r="G1221" s="34">
        <f t="shared" si="39"/>
        <v>510</v>
      </c>
      <c r="H1221" s="33">
        <f>((AFFICHÉ!$B$4)*(G1221)^2)+((AFFICHÉ!$B$5)*G1221)+(AFFICHÉ!$B$6)</f>
        <v>1042957</v>
      </c>
      <c r="I1221" s="14"/>
    </row>
    <row r="1222" spans="6:9" x14ac:dyDescent="0.25">
      <c r="F1222" s="32">
        <f t="shared" si="38"/>
        <v>0.5</v>
      </c>
      <c r="G1222" s="34">
        <f t="shared" si="39"/>
        <v>510.5</v>
      </c>
      <c r="H1222" s="33">
        <f>((AFFICHÉ!$B$4)*(G1222)^2)+((AFFICHÉ!$B$5)*G1222)+(AFFICHÉ!$B$6)</f>
        <v>1045000.5</v>
      </c>
      <c r="I1222" s="14"/>
    </row>
    <row r="1223" spans="6:9" x14ac:dyDescent="0.25">
      <c r="F1223" s="32">
        <f t="shared" si="38"/>
        <v>0.5</v>
      </c>
      <c r="G1223" s="34">
        <f t="shared" si="39"/>
        <v>511</v>
      </c>
      <c r="H1223" s="33">
        <f>((AFFICHÉ!$B$4)*(G1223)^2)+((AFFICHÉ!$B$5)*G1223)+(AFFICHÉ!$B$6)</f>
        <v>1047046</v>
      </c>
      <c r="I1223" s="14"/>
    </row>
    <row r="1224" spans="6:9" x14ac:dyDescent="0.25">
      <c r="F1224" s="32">
        <f t="shared" si="38"/>
        <v>0.5</v>
      </c>
      <c r="G1224" s="34">
        <f t="shared" si="39"/>
        <v>511.5</v>
      </c>
      <c r="H1224" s="33">
        <f>((AFFICHÉ!$B$4)*(G1224)^2)+((AFFICHÉ!$B$5)*G1224)+(AFFICHÉ!$B$6)</f>
        <v>1049093.5</v>
      </c>
      <c r="I1224" s="14"/>
    </row>
    <row r="1225" spans="6:9" x14ac:dyDescent="0.25">
      <c r="F1225" s="32">
        <f t="shared" si="38"/>
        <v>0.5</v>
      </c>
      <c r="G1225" s="34">
        <f t="shared" si="39"/>
        <v>512</v>
      </c>
      <c r="H1225" s="33">
        <f>((AFFICHÉ!$B$4)*(G1225)^2)+((AFFICHÉ!$B$5)*G1225)+(AFFICHÉ!$B$6)</f>
        <v>1051143</v>
      </c>
      <c r="I1225" s="14"/>
    </row>
    <row r="1226" spans="6:9" x14ac:dyDescent="0.25">
      <c r="F1226" s="32">
        <f t="shared" si="38"/>
        <v>0.5</v>
      </c>
      <c r="G1226" s="34">
        <f t="shared" si="39"/>
        <v>512.5</v>
      </c>
      <c r="H1226" s="33">
        <f>((AFFICHÉ!$B$4)*(G1226)^2)+((AFFICHÉ!$B$5)*G1226)+(AFFICHÉ!$B$6)</f>
        <v>1053194.5</v>
      </c>
      <c r="I1226" s="14"/>
    </row>
    <row r="1227" spans="6:9" x14ac:dyDescent="0.25">
      <c r="F1227" s="32">
        <f t="shared" si="38"/>
        <v>0.5</v>
      </c>
      <c r="G1227" s="34">
        <f t="shared" si="39"/>
        <v>513</v>
      </c>
      <c r="H1227" s="33">
        <f>((AFFICHÉ!$B$4)*(G1227)^2)+((AFFICHÉ!$B$5)*G1227)+(AFFICHÉ!$B$6)</f>
        <v>1055248</v>
      </c>
      <c r="I1227" s="14"/>
    </row>
    <row r="1228" spans="6:9" x14ac:dyDescent="0.25">
      <c r="F1228" s="32">
        <f t="shared" si="38"/>
        <v>0.5</v>
      </c>
      <c r="G1228" s="34">
        <f t="shared" si="39"/>
        <v>513.5</v>
      </c>
      <c r="H1228" s="33">
        <f>((AFFICHÉ!$B$4)*(G1228)^2)+((AFFICHÉ!$B$5)*G1228)+(AFFICHÉ!$B$6)</f>
        <v>1057303.5</v>
      </c>
      <c r="I1228" s="14"/>
    </row>
    <row r="1229" spans="6:9" x14ac:dyDescent="0.25">
      <c r="F1229" s="32">
        <f t="shared" si="38"/>
        <v>0.5</v>
      </c>
      <c r="G1229" s="34">
        <f t="shared" si="39"/>
        <v>514</v>
      </c>
      <c r="H1229" s="33">
        <f>((AFFICHÉ!$B$4)*(G1229)^2)+((AFFICHÉ!$B$5)*G1229)+(AFFICHÉ!$B$6)</f>
        <v>1059361</v>
      </c>
      <c r="I1229" s="14"/>
    </row>
    <row r="1230" spans="6:9" x14ac:dyDescent="0.25">
      <c r="F1230" s="32">
        <f t="shared" si="38"/>
        <v>0.5</v>
      </c>
      <c r="G1230" s="34">
        <f t="shared" si="39"/>
        <v>514.5</v>
      </c>
      <c r="H1230" s="33">
        <f>((AFFICHÉ!$B$4)*(G1230)^2)+((AFFICHÉ!$B$5)*G1230)+(AFFICHÉ!$B$6)</f>
        <v>1061420.5</v>
      </c>
      <c r="I1230" s="14"/>
    </row>
    <row r="1231" spans="6:9" x14ac:dyDescent="0.25">
      <c r="F1231" s="32">
        <f t="shared" si="38"/>
        <v>0.5</v>
      </c>
      <c r="G1231" s="34">
        <f t="shared" si="39"/>
        <v>515</v>
      </c>
      <c r="H1231" s="33">
        <f>((AFFICHÉ!$B$4)*(G1231)^2)+((AFFICHÉ!$B$5)*G1231)+(AFFICHÉ!$B$6)</f>
        <v>1063482</v>
      </c>
      <c r="I1231" s="14"/>
    </row>
    <row r="1232" spans="6:9" x14ac:dyDescent="0.25">
      <c r="F1232" s="32">
        <f t="shared" si="38"/>
        <v>0.5</v>
      </c>
      <c r="G1232" s="34">
        <f t="shared" si="39"/>
        <v>515.5</v>
      </c>
      <c r="H1232" s="33">
        <f>((AFFICHÉ!$B$4)*(G1232)^2)+((AFFICHÉ!$B$5)*G1232)+(AFFICHÉ!$B$6)</f>
        <v>1065545.5</v>
      </c>
      <c r="I1232" s="14"/>
    </row>
    <row r="1233" spans="6:9" x14ac:dyDescent="0.25">
      <c r="F1233" s="32">
        <f t="shared" si="38"/>
        <v>0.5</v>
      </c>
      <c r="G1233" s="34">
        <f t="shared" si="39"/>
        <v>516</v>
      </c>
      <c r="H1233" s="33">
        <f>((AFFICHÉ!$B$4)*(G1233)^2)+((AFFICHÉ!$B$5)*G1233)+(AFFICHÉ!$B$6)</f>
        <v>1067611</v>
      </c>
      <c r="I1233" s="14"/>
    </row>
    <row r="1234" spans="6:9" x14ac:dyDescent="0.25">
      <c r="F1234" s="32">
        <f t="shared" si="38"/>
        <v>0.5</v>
      </c>
      <c r="G1234" s="34">
        <f t="shared" si="39"/>
        <v>516.5</v>
      </c>
      <c r="H1234" s="33">
        <f>((AFFICHÉ!$B$4)*(G1234)^2)+((AFFICHÉ!$B$5)*G1234)+(AFFICHÉ!$B$6)</f>
        <v>1069678.5</v>
      </c>
      <c r="I1234" s="14"/>
    </row>
    <row r="1235" spans="6:9" x14ac:dyDescent="0.25">
      <c r="F1235" s="32">
        <f t="shared" si="38"/>
        <v>0.5</v>
      </c>
      <c r="G1235" s="34">
        <f t="shared" si="39"/>
        <v>517</v>
      </c>
      <c r="H1235" s="33">
        <f>((AFFICHÉ!$B$4)*(G1235)^2)+((AFFICHÉ!$B$5)*G1235)+(AFFICHÉ!$B$6)</f>
        <v>1071748</v>
      </c>
      <c r="I1235" s="14"/>
    </row>
    <row r="1236" spans="6:9" x14ac:dyDescent="0.25">
      <c r="F1236" s="32">
        <f t="shared" si="38"/>
        <v>0.5</v>
      </c>
      <c r="G1236" s="34">
        <f t="shared" si="39"/>
        <v>517.5</v>
      </c>
      <c r="H1236" s="33">
        <f>((AFFICHÉ!$B$4)*(G1236)^2)+((AFFICHÉ!$B$5)*G1236)+(AFFICHÉ!$B$6)</f>
        <v>1073819.5</v>
      </c>
      <c r="I1236" s="14"/>
    </row>
    <row r="1237" spans="6:9" x14ac:dyDescent="0.25">
      <c r="F1237" s="32">
        <f t="shared" si="38"/>
        <v>0.5</v>
      </c>
      <c r="G1237" s="34">
        <f t="shared" si="39"/>
        <v>518</v>
      </c>
      <c r="H1237" s="33">
        <f>((AFFICHÉ!$B$4)*(G1237)^2)+((AFFICHÉ!$B$5)*G1237)+(AFFICHÉ!$B$6)</f>
        <v>1075893</v>
      </c>
      <c r="I1237" s="14"/>
    </row>
    <row r="1238" spans="6:9" x14ac:dyDescent="0.25">
      <c r="F1238" s="32">
        <f t="shared" si="38"/>
        <v>0.5</v>
      </c>
      <c r="G1238" s="34">
        <f t="shared" si="39"/>
        <v>518.5</v>
      </c>
      <c r="H1238" s="33">
        <f>((AFFICHÉ!$B$4)*(G1238)^2)+((AFFICHÉ!$B$5)*G1238)+(AFFICHÉ!$B$6)</f>
        <v>1077968.5</v>
      </c>
      <c r="I1238" s="14"/>
    </row>
    <row r="1239" spans="6:9" x14ac:dyDescent="0.25">
      <c r="F1239" s="32">
        <f t="shared" si="38"/>
        <v>0.5</v>
      </c>
      <c r="G1239" s="34">
        <f t="shared" si="39"/>
        <v>519</v>
      </c>
      <c r="H1239" s="33">
        <f>((AFFICHÉ!$B$4)*(G1239)^2)+((AFFICHÉ!$B$5)*G1239)+(AFFICHÉ!$B$6)</f>
        <v>1080046</v>
      </c>
      <c r="I1239" s="14"/>
    </row>
    <row r="1240" spans="6:9" x14ac:dyDescent="0.25">
      <c r="F1240" s="32">
        <f t="shared" si="38"/>
        <v>0.5</v>
      </c>
      <c r="G1240" s="34">
        <f t="shared" si="39"/>
        <v>519.5</v>
      </c>
      <c r="H1240" s="33">
        <f>((AFFICHÉ!$B$4)*(G1240)^2)+((AFFICHÉ!$B$5)*G1240)+(AFFICHÉ!$B$6)</f>
        <v>1082125.5</v>
      </c>
      <c r="I1240" s="14"/>
    </row>
    <row r="1241" spans="6:9" x14ac:dyDescent="0.25">
      <c r="F1241" s="32">
        <f t="shared" si="38"/>
        <v>0.5</v>
      </c>
      <c r="G1241" s="34">
        <f t="shared" si="39"/>
        <v>520</v>
      </c>
      <c r="H1241" s="33">
        <f>((AFFICHÉ!$B$4)*(G1241)^2)+((AFFICHÉ!$B$5)*G1241)+(AFFICHÉ!$B$6)</f>
        <v>1084207</v>
      </c>
      <c r="I1241" s="14"/>
    </row>
    <row r="1242" spans="6:9" x14ac:dyDescent="0.25">
      <c r="F1242" s="32">
        <f t="shared" si="38"/>
        <v>0.5</v>
      </c>
      <c r="G1242" s="34">
        <f t="shared" si="39"/>
        <v>520.5</v>
      </c>
      <c r="H1242" s="33">
        <f>((AFFICHÉ!$B$4)*(G1242)^2)+((AFFICHÉ!$B$5)*G1242)+(AFFICHÉ!$B$6)</f>
        <v>1086290.5</v>
      </c>
      <c r="I1242" s="14"/>
    </row>
    <row r="1243" spans="6:9" x14ac:dyDescent="0.25">
      <c r="F1243" s="32">
        <f t="shared" si="38"/>
        <v>0.5</v>
      </c>
      <c r="G1243" s="34">
        <f t="shared" si="39"/>
        <v>521</v>
      </c>
      <c r="H1243" s="33">
        <f>((AFFICHÉ!$B$4)*(G1243)^2)+((AFFICHÉ!$B$5)*G1243)+(AFFICHÉ!$B$6)</f>
        <v>1088376</v>
      </c>
      <c r="I1243" s="14"/>
    </row>
    <row r="1244" spans="6:9" x14ac:dyDescent="0.25">
      <c r="F1244" s="32">
        <f t="shared" si="38"/>
        <v>0.5</v>
      </c>
      <c r="G1244" s="34">
        <f t="shared" si="39"/>
        <v>521.5</v>
      </c>
      <c r="H1244" s="33">
        <f>((AFFICHÉ!$B$4)*(G1244)^2)+((AFFICHÉ!$B$5)*G1244)+(AFFICHÉ!$B$6)</f>
        <v>1090463.5</v>
      </c>
      <c r="I1244" s="14"/>
    </row>
    <row r="1245" spans="6:9" x14ac:dyDescent="0.25">
      <c r="F1245" s="32">
        <f t="shared" si="38"/>
        <v>0.5</v>
      </c>
      <c r="G1245" s="34">
        <f t="shared" si="39"/>
        <v>522</v>
      </c>
      <c r="H1245" s="33">
        <f>((AFFICHÉ!$B$4)*(G1245)^2)+((AFFICHÉ!$B$5)*G1245)+(AFFICHÉ!$B$6)</f>
        <v>1092553</v>
      </c>
      <c r="I1245" s="14"/>
    </row>
    <row r="1246" spans="6:9" x14ac:dyDescent="0.25">
      <c r="F1246" s="32">
        <f t="shared" si="38"/>
        <v>0.5</v>
      </c>
      <c r="G1246" s="34">
        <f t="shared" si="39"/>
        <v>522.5</v>
      </c>
      <c r="H1246" s="33">
        <f>((AFFICHÉ!$B$4)*(G1246)^2)+((AFFICHÉ!$B$5)*G1246)+(AFFICHÉ!$B$6)</f>
        <v>1094644.5</v>
      </c>
      <c r="I1246" s="14"/>
    </row>
    <row r="1247" spans="6:9" x14ac:dyDescent="0.25">
      <c r="F1247" s="32">
        <f t="shared" si="38"/>
        <v>0.5</v>
      </c>
      <c r="G1247" s="34">
        <f t="shared" si="39"/>
        <v>523</v>
      </c>
      <c r="H1247" s="33">
        <f>((AFFICHÉ!$B$4)*(G1247)^2)+((AFFICHÉ!$B$5)*G1247)+(AFFICHÉ!$B$6)</f>
        <v>1096738</v>
      </c>
      <c r="I1247" s="14"/>
    </row>
    <row r="1248" spans="6:9" x14ac:dyDescent="0.25">
      <c r="F1248" s="32">
        <f t="shared" si="38"/>
        <v>0.5</v>
      </c>
      <c r="G1248" s="34">
        <f t="shared" si="39"/>
        <v>523.5</v>
      </c>
      <c r="H1248" s="33">
        <f>((AFFICHÉ!$B$4)*(G1248)^2)+((AFFICHÉ!$B$5)*G1248)+(AFFICHÉ!$B$6)</f>
        <v>1098833.5</v>
      </c>
      <c r="I1248" s="14"/>
    </row>
    <row r="1249" spans="6:9" x14ac:dyDescent="0.25">
      <c r="F1249" s="32">
        <f t="shared" si="38"/>
        <v>0.5</v>
      </c>
      <c r="G1249" s="34">
        <f t="shared" si="39"/>
        <v>524</v>
      </c>
      <c r="H1249" s="33">
        <f>((AFFICHÉ!$B$4)*(G1249)^2)+((AFFICHÉ!$B$5)*G1249)+(AFFICHÉ!$B$6)</f>
        <v>1100931</v>
      </c>
      <c r="I1249" s="14"/>
    </row>
    <row r="1250" spans="6:9" x14ac:dyDescent="0.25">
      <c r="F1250" s="32">
        <f t="shared" si="38"/>
        <v>0.5</v>
      </c>
      <c r="G1250" s="34">
        <f t="shared" si="39"/>
        <v>524.5</v>
      </c>
      <c r="H1250" s="33">
        <f>((AFFICHÉ!$B$4)*(G1250)^2)+((AFFICHÉ!$B$5)*G1250)+(AFFICHÉ!$B$6)</f>
        <v>1103030.5</v>
      </c>
      <c r="I1250" s="14"/>
    </row>
    <row r="1251" spans="6:9" x14ac:dyDescent="0.25">
      <c r="F1251" s="32">
        <f t="shared" si="38"/>
        <v>0.5</v>
      </c>
      <c r="G1251" s="34">
        <f t="shared" si="39"/>
        <v>525</v>
      </c>
      <c r="H1251" s="33">
        <f>((AFFICHÉ!$B$4)*(G1251)^2)+((AFFICHÉ!$B$5)*G1251)+(AFFICHÉ!$B$6)</f>
        <v>1105132</v>
      </c>
      <c r="I1251" s="14"/>
    </row>
    <row r="1252" spans="6:9" x14ac:dyDescent="0.25">
      <c r="F1252" s="32">
        <f t="shared" si="38"/>
        <v>0.5</v>
      </c>
      <c r="G1252" s="34">
        <f t="shared" si="39"/>
        <v>525.5</v>
      </c>
      <c r="H1252" s="33">
        <f>((AFFICHÉ!$B$4)*(G1252)^2)+((AFFICHÉ!$B$5)*G1252)+(AFFICHÉ!$B$6)</f>
        <v>1107235.5</v>
      </c>
      <c r="I1252" s="14"/>
    </row>
    <row r="1253" spans="6:9" x14ac:dyDescent="0.25">
      <c r="F1253" s="32">
        <f t="shared" si="38"/>
        <v>0.5</v>
      </c>
      <c r="G1253" s="34">
        <f t="shared" si="39"/>
        <v>526</v>
      </c>
      <c r="H1253" s="33">
        <f>((AFFICHÉ!$B$4)*(G1253)^2)+((AFFICHÉ!$B$5)*G1253)+(AFFICHÉ!$B$6)</f>
        <v>1109341</v>
      </c>
      <c r="I1253" s="14"/>
    </row>
    <row r="1254" spans="6:9" x14ac:dyDescent="0.25">
      <c r="F1254" s="32">
        <f t="shared" si="38"/>
        <v>0.5</v>
      </c>
      <c r="G1254" s="34">
        <f t="shared" si="39"/>
        <v>526.5</v>
      </c>
      <c r="H1254" s="33">
        <f>((AFFICHÉ!$B$4)*(G1254)^2)+((AFFICHÉ!$B$5)*G1254)+(AFFICHÉ!$B$6)</f>
        <v>1111448.5</v>
      </c>
      <c r="I1254" s="14"/>
    </row>
    <row r="1255" spans="6:9" x14ac:dyDescent="0.25">
      <c r="F1255" s="32">
        <f t="shared" si="38"/>
        <v>0.5</v>
      </c>
      <c r="G1255" s="34">
        <f t="shared" si="39"/>
        <v>527</v>
      </c>
      <c r="H1255" s="33">
        <f>((AFFICHÉ!$B$4)*(G1255)^2)+((AFFICHÉ!$B$5)*G1255)+(AFFICHÉ!$B$6)</f>
        <v>1113558</v>
      </c>
      <c r="I1255" s="14"/>
    </row>
    <row r="1256" spans="6:9" x14ac:dyDescent="0.25">
      <c r="F1256" s="32">
        <f t="shared" si="38"/>
        <v>0.5</v>
      </c>
      <c r="G1256" s="34">
        <f t="shared" si="39"/>
        <v>527.5</v>
      </c>
      <c r="H1256" s="33">
        <f>((AFFICHÉ!$B$4)*(G1256)^2)+((AFFICHÉ!$B$5)*G1256)+(AFFICHÉ!$B$6)</f>
        <v>1115669.5</v>
      </c>
      <c r="I1256" s="14"/>
    </row>
    <row r="1257" spans="6:9" x14ac:dyDescent="0.25">
      <c r="F1257" s="32">
        <f t="shared" si="38"/>
        <v>0.5</v>
      </c>
      <c r="G1257" s="34">
        <f t="shared" si="39"/>
        <v>528</v>
      </c>
      <c r="H1257" s="33">
        <f>((AFFICHÉ!$B$4)*(G1257)^2)+((AFFICHÉ!$B$5)*G1257)+(AFFICHÉ!$B$6)</f>
        <v>1117783</v>
      </c>
      <c r="I1257" s="14"/>
    </row>
    <row r="1258" spans="6:9" x14ac:dyDescent="0.25">
      <c r="F1258" s="32">
        <f t="shared" si="38"/>
        <v>0.5</v>
      </c>
      <c r="G1258" s="34">
        <f t="shared" si="39"/>
        <v>528.5</v>
      </c>
      <c r="H1258" s="33">
        <f>((AFFICHÉ!$B$4)*(G1258)^2)+((AFFICHÉ!$B$5)*G1258)+(AFFICHÉ!$B$6)</f>
        <v>1119898.5</v>
      </c>
      <c r="I1258" s="14"/>
    </row>
    <row r="1259" spans="6:9" x14ac:dyDescent="0.25">
      <c r="F1259" s="32">
        <f t="shared" si="38"/>
        <v>0.5</v>
      </c>
      <c r="G1259" s="34">
        <f t="shared" si="39"/>
        <v>529</v>
      </c>
      <c r="H1259" s="33">
        <f>((AFFICHÉ!$B$4)*(G1259)^2)+((AFFICHÉ!$B$5)*G1259)+(AFFICHÉ!$B$6)</f>
        <v>1122016</v>
      </c>
      <c r="I1259" s="14"/>
    </row>
    <row r="1260" spans="6:9" x14ac:dyDescent="0.25">
      <c r="F1260" s="32">
        <f t="shared" si="38"/>
        <v>0.5</v>
      </c>
      <c r="G1260" s="34">
        <f t="shared" si="39"/>
        <v>529.5</v>
      </c>
      <c r="H1260" s="33">
        <f>((AFFICHÉ!$B$4)*(G1260)^2)+((AFFICHÉ!$B$5)*G1260)+(AFFICHÉ!$B$6)</f>
        <v>1124135.5</v>
      </c>
      <c r="I1260" s="14"/>
    </row>
    <row r="1261" spans="6:9" x14ac:dyDescent="0.25">
      <c r="F1261" s="32">
        <f t="shared" si="38"/>
        <v>0.5</v>
      </c>
      <c r="G1261" s="34">
        <f t="shared" si="39"/>
        <v>530</v>
      </c>
      <c r="H1261" s="33">
        <f>((AFFICHÉ!$B$4)*(G1261)^2)+((AFFICHÉ!$B$5)*G1261)+(AFFICHÉ!$B$6)</f>
        <v>1126257</v>
      </c>
      <c r="I1261" s="14"/>
    </row>
    <row r="1262" spans="6:9" x14ac:dyDescent="0.25">
      <c r="F1262" s="32">
        <f t="shared" si="38"/>
        <v>0.5</v>
      </c>
      <c r="G1262" s="34">
        <f t="shared" si="39"/>
        <v>530.5</v>
      </c>
      <c r="H1262" s="33">
        <f>((AFFICHÉ!$B$4)*(G1262)^2)+((AFFICHÉ!$B$5)*G1262)+(AFFICHÉ!$B$6)</f>
        <v>1128380.5</v>
      </c>
      <c r="I1262" s="14"/>
    </row>
    <row r="1263" spans="6:9" x14ac:dyDescent="0.25">
      <c r="F1263" s="32">
        <f t="shared" si="38"/>
        <v>0.5</v>
      </c>
      <c r="G1263" s="34">
        <f t="shared" si="39"/>
        <v>531</v>
      </c>
      <c r="H1263" s="33">
        <f>((AFFICHÉ!$B$4)*(G1263)^2)+((AFFICHÉ!$B$5)*G1263)+(AFFICHÉ!$B$6)</f>
        <v>1130506</v>
      </c>
      <c r="I1263" s="14"/>
    </row>
    <row r="1264" spans="6:9" x14ac:dyDescent="0.25">
      <c r="F1264" s="32">
        <f t="shared" si="38"/>
        <v>0.5</v>
      </c>
      <c r="G1264" s="34">
        <f t="shared" si="39"/>
        <v>531.5</v>
      </c>
      <c r="H1264" s="33">
        <f>((AFFICHÉ!$B$4)*(G1264)^2)+((AFFICHÉ!$B$5)*G1264)+(AFFICHÉ!$B$6)</f>
        <v>1132633.5</v>
      </c>
      <c r="I1264" s="14"/>
    </row>
    <row r="1265" spans="6:9" x14ac:dyDescent="0.25">
      <c r="F1265" s="32">
        <f t="shared" si="38"/>
        <v>0.5</v>
      </c>
      <c r="G1265" s="34">
        <f t="shared" si="39"/>
        <v>532</v>
      </c>
      <c r="H1265" s="33">
        <f>((AFFICHÉ!$B$4)*(G1265)^2)+((AFFICHÉ!$B$5)*G1265)+(AFFICHÉ!$B$6)</f>
        <v>1134763</v>
      </c>
      <c r="I1265" s="14"/>
    </row>
    <row r="1266" spans="6:9" x14ac:dyDescent="0.25">
      <c r="F1266" s="32">
        <f t="shared" si="38"/>
        <v>0.5</v>
      </c>
      <c r="G1266" s="34">
        <f t="shared" si="39"/>
        <v>532.5</v>
      </c>
      <c r="H1266" s="33">
        <f>((AFFICHÉ!$B$4)*(G1266)^2)+((AFFICHÉ!$B$5)*G1266)+(AFFICHÉ!$B$6)</f>
        <v>1136894.5</v>
      </c>
      <c r="I1266" s="14"/>
    </row>
    <row r="1267" spans="6:9" x14ac:dyDescent="0.25">
      <c r="F1267" s="32">
        <f t="shared" si="38"/>
        <v>0.5</v>
      </c>
      <c r="G1267" s="34">
        <f t="shared" si="39"/>
        <v>533</v>
      </c>
      <c r="H1267" s="33">
        <f>((AFFICHÉ!$B$4)*(G1267)^2)+((AFFICHÉ!$B$5)*G1267)+(AFFICHÉ!$B$6)</f>
        <v>1139028</v>
      </c>
      <c r="I1267" s="14"/>
    </row>
    <row r="1268" spans="6:9" x14ac:dyDescent="0.25">
      <c r="F1268" s="32">
        <f t="shared" si="38"/>
        <v>0.5</v>
      </c>
      <c r="G1268" s="34">
        <f t="shared" si="39"/>
        <v>533.5</v>
      </c>
      <c r="H1268" s="33">
        <f>((AFFICHÉ!$B$4)*(G1268)^2)+((AFFICHÉ!$B$5)*G1268)+(AFFICHÉ!$B$6)</f>
        <v>1141163.5</v>
      </c>
      <c r="I1268" s="14"/>
    </row>
    <row r="1269" spans="6:9" x14ac:dyDescent="0.25">
      <c r="F1269" s="32">
        <f t="shared" si="38"/>
        <v>0.5</v>
      </c>
      <c r="G1269" s="34">
        <f t="shared" si="39"/>
        <v>534</v>
      </c>
      <c r="H1269" s="33">
        <f>((AFFICHÉ!$B$4)*(G1269)^2)+((AFFICHÉ!$B$5)*G1269)+(AFFICHÉ!$B$6)</f>
        <v>1143301</v>
      </c>
      <c r="I1269" s="14"/>
    </row>
    <row r="1270" spans="6:9" x14ac:dyDescent="0.25">
      <c r="F1270" s="32">
        <f t="shared" si="38"/>
        <v>0.5</v>
      </c>
      <c r="G1270" s="34">
        <f t="shared" si="39"/>
        <v>534.5</v>
      </c>
      <c r="H1270" s="33">
        <f>((AFFICHÉ!$B$4)*(G1270)^2)+((AFFICHÉ!$B$5)*G1270)+(AFFICHÉ!$B$6)</f>
        <v>1145440.5</v>
      </c>
      <c r="I1270" s="14"/>
    </row>
    <row r="1271" spans="6:9" x14ac:dyDescent="0.25">
      <c r="F1271" s="32">
        <f t="shared" si="38"/>
        <v>0.5</v>
      </c>
      <c r="G1271" s="34">
        <f t="shared" si="39"/>
        <v>535</v>
      </c>
      <c r="H1271" s="33">
        <f>((AFFICHÉ!$B$4)*(G1271)^2)+((AFFICHÉ!$B$5)*G1271)+(AFFICHÉ!$B$6)</f>
        <v>1147582</v>
      </c>
      <c r="I1271" s="14"/>
    </row>
    <row r="1272" spans="6:9" x14ac:dyDescent="0.25">
      <c r="F1272" s="32">
        <f t="shared" si="38"/>
        <v>0.5</v>
      </c>
      <c r="G1272" s="34">
        <f t="shared" si="39"/>
        <v>535.5</v>
      </c>
      <c r="H1272" s="33">
        <f>((AFFICHÉ!$B$4)*(G1272)^2)+((AFFICHÉ!$B$5)*G1272)+(AFFICHÉ!$B$6)</f>
        <v>1149725.5</v>
      </c>
      <c r="I1272" s="14"/>
    </row>
    <row r="1273" spans="6:9" x14ac:dyDescent="0.25">
      <c r="F1273" s="32">
        <f t="shared" si="38"/>
        <v>0.5</v>
      </c>
      <c r="G1273" s="34">
        <f t="shared" si="39"/>
        <v>536</v>
      </c>
      <c r="H1273" s="33">
        <f>((AFFICHÉ!$B$4)*(G1273)^2)+((AFFICHÉ!$B$5)*G1273)+(AFFICHÉ!$B$6)</f>
        <v>1151871</v>
      </c>
      <c r="I1273" s="14"/>
    </row>
    <row r="1274" spans="6:9" x14ac:dyDescent="0.25">
      <c r="F1274" s="32">
        <f t="shared" si="38"/>
        <v>0.5</v>
      </c>
      <c r="G1274" s="34">
        <f t="shared" si="39"/>
        <v>536.5</v>
      </c>
      <c r="H1274" s="33">
        <f>((AFFICHÉ!$B$4)*(G1274)^2)+((AFFICHÉ!$B$5)*G1274)+(AFFICHÉ!$B$6)</f>
        <v>1154018.5</v>
      </c>
      <c r="I1274" s="14"/>
    </row>
    <row r="1275" spans="6:9" x14ac:dyDescent="0.25">
      <c r="F1275" s="32">
        <f t="shared" si="38"/>
        <v>0.5</v>
      </c>
      <c r="G1275" s="34">
        <f t="shared" si="39"/>
        <v>537</v>
      </c>
      <c r="H1275" s="33">
        <f>((AFFICHÉ!$B$4)*(G1275)^2)+((AFFICHÉ!$B$5)*G1275)+(AFFICHÉ!$B$6)</f>
        <v>1156168</v>
      </c>
      <c r="I1275" s="14"/>
    </row>
    <row r="1276" spans="6:9" x14ac:dyDescent="0.25">
      <c r="F1276" s="32">
        <f t="shared" si="38"/>
        <v>0.5</v>
      </c>
      <c r="G1276" s="34">
        <f t="shared" si="39"/>
        <v>537.5</v>
      </c>
      <c r="H1276" s="33">
        <f>((AFFICHÉ!$B$4)*(G1276)^2)+((AFFICHÉ!$B$5)*G1276)+(AFFICHÉ!$B$6)</f>
        <v>1158319.5</v>
      </c>
      <c r="I1276" s="14"/>
    </row>
    <row r="1277" spans="6:9" x14ac:dyDescent="0.25">
      <c r="F1277" s="32">
        <f t="shared" si="38"/>
        <v>0.5</v>
      </c>
      <c r="G1277" s="34">
        <f t="shared" si="39"/>
        <v>538</v>
      </c>
      <c r="H1277" s="33">
        <f>((AFFICHÉ!$B$4)*(G1277)^2)+((AFFICHÉ!$B$5)*G1277)+(AFFICHÉ!$B$6)</f>
        <v>1160473</v>
      </c>
      <c r="I1277" s="14"/>
    </row>
    <row r="1278" spans="6:9" x14ac:dyDescent="0.25">
      <c r="F1278" s="32">
        <f t="shared" si="38"/>
        <v>0.5</v>
      </c>
      <c r="G1278" s="34">
        <f t="shared" si="39"/>
        <v>538.5</v>
      </c>
      <c r="H1278" s="33">
        <f>((AFFICHÉ!$B$4)*(G1278)^2)+((AFFICHÉ!$B$5)*G1278)+(AFFICHÉ!$B$6)</f>
        <v>1162628.5</v>
      </c>
      <c r="I1278" s="14"/>
    </row>
    <row r="1279" spans="6:9" x14ac:dyDescent="0.25">
      <c r="F1279" s="32">
        <f t="shared" si="38"/>
        <v>0.5</v>
      </c>
      <c r="G1279" s="34">
        <f t="shared" si="39"/>
        <v>539</v>
      </c>
      <c r="H1279" s="33">
        <f>((AFFICHÉ!$B$4)*(G1279)^2)+((AFFICHÉ!$B$5)*G1279)+(AFFICHÉ!$B$6)</f>
        <v>1164786</v>
      </c>
      <c r="I1279" s="14"/>
    </row>
    <row r="1280" spans="6:9" x14ac:dyDescent="0.25">
      <c r="F1280" s="32">
        <f t="shared" si="38"/>
        <v>0.5</v>
      </c>
      <c r="G1280" s="34">
        <f t="shared" si="39"/>
        <v>539.5</v>
      </c>
      <c r="H1280" s="33">
        <f>((AFFICHÉ!$B$4)*(G1280)^2)+((AFFICHÉ!$B$5)*G1280)+(AFFICHÉ!$B$6)</f>
        <v>1166945.5</v>
      </c>
      <c r="I1280" s="14"/>
    </row>
    <row r="1281" spans="6:9" x14ac:dyDescent="0.25">
      <c r="F1281" s="32">
        <f t="shared" si="38"/>
        <v>0.5</v>
      </c>
      <c r="G1281" s="34">
        <f t="shared" si="39"/>
        <v>540</v>
      </c>
      <c r="H1281" s="33">
        <f>((AFFICHÉ!$B$4)*(G1281)^2)+((AFFICHÉ!$B$5)*G1281)+(AFFICHÉ!$B$6)</f>
        <v>1169107</v>
      </c>
      <c r="I1281" s="14"/>
    </row>
    <row r="1282" spans="6:9" x14ac:dyDescent="0.25">
      <c r="F1282" s="32">
        <f t="shared" si="38"/>
        <v>0.5</v>
      </c>
      <c r="G1282" s="34">
        <f t="shared" si="39"/>
        <v>540.5</v>
      </c>
      <c r="H1282" s="33">
        <f>((AFFICHÉ!$B$4)*(G1282)^2)+((AFFICHÉ!$B$5)*G1282)+(AFFICHÉ!$B$6)</f>
        <v>1171270.5</v>
      </c>
      <c r="I1282" s="14"/>
    </row>
    <row r="1283" spans="6:9" x14ac:dyDescent="0.25">
      <c r="F1283" s="32">
        <f t="shared" ref="F1283:F1346" si="40">F1282</f>
        <v>0.5</v>
      </c>
      <c r="G1283" s="34">
        <f t="shared" ref="G1283:G1346" si="41">G1282+F1282</f>
        <v>541</v>
      </c>
      <c r="H1283" s="33">
        <f>((AFFICHÉ!$B$4)*(G1283)^2)+((AFFICHÉ!$B$5)*G1283)+(AFFICHÉ!$B$6)</f>
        <v>1173436</v>
      </c>
      <c r="I1283" s="14"/>
    </row>
    <row r="1284" spans="6:9" x14ac:dyDescent="0.25">
      <c r="F1284" s="32">
        <f t="shared" si="40"/>
        <v>0.5</v>
      </c>
      <c r="G1284" s="34">
        <f t="shared" si="41"/>
        <v>541.5</v>
      </c>
      <c r="H1284" s="33">
        <f>((AFFICHÉ!$B$4)*(G1284)^2)+((AFFICHÉ!$B$5)*G1284)+(AFFICHÉ!$B$6)</f>
        <v>1175603.5</v>
      </c>
      <c r="I1284" s="14"/>
    </row>
    <row r="1285" spans="6:9" x14ac:dyDescent="0.25">
      <c r="F1285" s="32">
        <f t="shared" si="40"/>
        <v>0.5</v>
      </c>
      <c r="G1285" s="34">
        <f t="shared" si="41"/>
        <v>542</v>
      </c>
      <c r="H1285" s="33">
        <f>((AFFICHÉ!$B$4)*(G1285)^2)+((AFFICHÉ!$B$5)*G1285)+(AFFICHÉ!$B$6)</f>
        <v>1177773</v>
      </c>
      <c r="I1285" s="14"/>
    </row>
    <row r="1286" spans="6:9" x14ac:dyDescent="0.25">
      <c r="F1286" s="32">
        <f t="shared" si="40"/>
        <v>0.5</v>
      </c>
      <c r="G1286" s="34">
        <f t="shared" si="41"/>
        <v>542.5</v>
      </c>
      <c r="H1286" s="33">
        <f>((AFFICHÉ!$B$4)*(G1286)^2)+((AFFICHÉ!$B$5)*G1286)+(AFFICHÉ!$B$6)</f>
        <v>1179944.5</v>
      </c>
      <c r="I1286" s="14"/>
    </row>
    <row r="1287" spans="6:9" x14ac:dyDescent="0.25">
      <c r="F1287" s="32">
        <f t="shared" si="40"/>
        <v>0.5</v>
      </c>
      <c r="G1287" s="34">
        <f t="shared" si="41"/>
        <v>543</v>
      </c>
      <c r="H1287" s="33">
        <f>((AFFICHÉ!$B$4)*(G1287)^2)+((AFFICHÉ!$B$5)*G1287)+(AFFICHÉ!$B$6)</f>
        <v>1182118</v>
      </c>
      <c r="I1287" s="14"/>
    </row>
    <row r="1288" spans="6:9" x14ac:dyDescent="0.25">
      <c r="F1288" s="32">
        <f t="shared" si="40"/>
        <v>0.5</v>
      </c>
      <c r="G1288" s="34">
        <f t="shared" si="41"/>
        <v>543.5</v>
      </c>
      <c r="H1288" s="33">
        <f>((AFFICHÉ!$B$4)*(G1288)^2)+((AFFICHÉ!$B$5)*G1288)+(AFFICHÉ!$B$6)</f>
        <v>1184293.5</v>
      </c>
      <c r="I1288" s="14"/>
    </row>
    <row r="1289" spans="6:9" x14ac:dyDescent="0.25">
      <c r="F1289" s="32">
        <f t="shared" si="40"/>
        <v>0.5</v>
      </c>
      <c r="G1289" s="34">
        <f t="shared" si="41"/>
        <v>544</v>
      </c>
      <c r="H1289" s="33">
        <f>((AFFICHÉ!$B$4)*(G1289)^2)+((AFFICHÉ!$B$5)*G1289)+(AFFICHÉ!$B$6)</f>
        <v>1186471</v>
      </c>
      <c r="I1289" s="14"/>
    </row>
    <row r="1290" spans="6:9" x14ac:dyDescent="0.25">
      <c r="F1290" s="32">
        <f t="shared" si="40"/>
        <v>0.5</v>
      </c>
      <c r="G1290" s="34">
        <f t="shared" si="41"/>
        <v>544.5</v>
      </c>
      <c r="H1290" s="33">
        <f>((AFFICHÉ!$B$4)*(G1290)^2)+((AFFICHÉ!$B$5)*G1290)+(AFFICHÉ!$B$6)</f>
        <v>1188650.5</v>
      </c>
      <c r="I1290" s="14"/>
    </row>
    <row r="1291" spans="6:9" x14ac:dyDescent="0.25">
      <c r="F1291" s="32">
        <f t="shared" si="40"/>
        <v>0.5</v>
      </c>
      <c r="G1291" s="34">
        <f t="shared" si="41"/>
        <v>545</v>
      </c>
      <c r="H1291" s="33">
        <f>((AFFICHÉ!$B$4)*(G1291)^2)+((AFFICHÉ!$B$5)*G1291)+(AFFICHÉ!$B$6)</f>
        <v>1190832</v>
      </c>
      <c r="I1291" s="14"/>
    </row>
    <row r="1292" spans="6:9" x14ac:dyDescent="0.25">
      <c r="F1292" s="32">
        <f t="shared" si="40"/>
        <v>0.5</v>
      </c>
      <c r="G1292" s="34">
        <f t="shared" si="41"/>
        <v>545.5</v>
      </c>
      <c r="H1292" s="33">
        <f>((AFFICHÉ!$B$4)*(G1292)^2)+((AFFICHÉ!$B$5)*G1292)+(AFFICHÉ!$B$6)</f>
        <v>1193015.5</v>
      </c>
      <c r="I1292" s="14"/>
    </row>
    <row r="1293" spans="6:9" x14ac:dyDescent="0.25">
      <c r="F1293" s="32">
        <f t="shared" si="40"/>
        <v>0.5</v>
      </c>
      <c r="G1293" s="34">
        <f t="shared" si="41"/>
        <v>546</v>
      </c>
      <c r="H1293" s="33">
        <f>((AFFICHÉ!$B$4)*(G1293)^2)+((AFFICHÉ!$B$5)*G1293)+(AFFICHÉ!$B$6)</f>
        <v>1195201</v>
      </c>
      <c r="I1293" s="14"/>
    </row>
    <row r="1294" spans="6:9" x14ac:dyDescent="0.25">
      <c r="F1294" s="32">
        <f t="shared" si="40"/>
        <v>0.5</v>
      </c>
      <c r="G1294" s="34">
        <f t="shared" si="41"/>
        <v>546.5</v>
      </c>
      <c r="H1294" s="33">
        <f>((AFFICHÉ!$B$4)*(G1294)^2)+((AFFICHÉ!$B$5)*G1294)+(AFFICHÉ!$B$6)</f>
        <v>1197388.5</v>
      </c>
      <c r="I1294" s="14"/>
    </row>
    <row r="1295" spans="6:9" x14ac:dyDescent="0.25">
      <c r="F1295" s="32">
        <f t="shared" si="40"/>
        <v>0.5</v>
      </c>
      <c r="G1295" s="34">
        <f t="shared" si="41"/>
        <v>547</v>
      </c>
      <c r="H1295" s="33">
        <f>((AFFICHÉ!$B$4)*(G1295)^2)+((AFFICHÉ!$B$5)*G1295)+(AFFICHÉ!$B$6)</f>
        <v>1199578</v>
      </c>
      <c r="I1295" s="14"/>
    </row>
    <row r="1296" spans="6:9" x14ac:dyDescent="0.25">
      <c r="F1296" s="32">
        <f t="shared" si="40"/>
        <v>0.5</v>
      </c>
      <c r="G1296" s="34">
        <f t="shared" si="41"/>
        <v>547.5</v>
      </c>
      <c r="H1296" s="33">
        <f>((AFFICHÉ!$B$4)*(G1296)^2)+((AFFICHÉ!$B$5)*G1296)+(AFFICHÉ!$B$6)</f>
        <v>1201769.5</v>
      </c>
      <c r="I1296" s="14"/>
    </row>
    <row r="1297" spans="6:9" x14ac:dyDescent="0.25">
      <c r="F1297" s="32">
        <f t="shared" si="40"/>
        <v>0.5</v>
      </c>
      <c r="G1297" s="34">
        <f t="shared" si="41"/>
        <v>548</v>
      </c>
      <c r="H1297" s="33">
        <f>((AFFICHÉ!$B$4)*(G1297)^2)+((AFFICHÉ!$B$5)*G1297)+(AFFICHÉ!$B$6)</f>
        <v>1203963</v>
      </c>
      <c r="I1297" s="14"/>
    </row>
    <row r="1298" spans="6:9" x14ac:dyDescent="0.25">
      <c r="F1298" s="32">
        <f t="shared" si="40"/>
        <v>0.5</v>
      </c>
      <c r="G1298" s="34">
        <f t="shared" si="41"/>
        <v>548.5</v>
      </c>
      <c r="H1298" s="33">
        <f>((AFFICHÉ!$B$4)*(G1298)^2)+((AFFICHÉ!$B$5)*G1298)+(AFFICHÉ!$B$6)</f>
        <v>1206158.5</v>
      </c>
      <c r="I1298" s="14"/>
    </row>
    <row r="1299" spans="6:9" x14ac:dyDescent="0.25">
      <c r="F1299" s="32">
        <f t="shared" si="40"/>
        <v>0.5</v>
      </c>
      <c r="G1299" s="34">
        <f t="shared" si="41"/>
        <v>549</v>
      </c>
      <c r="H1299" s="33">
        <f>((AFFICHÉ!$B$4)*(G1299)^2)+((AFFICHÉ!$B$5)*G1299)+(AFFICHÉ!$B$6)</f>
        <v>1208356</v>
      </c>
      <c r="I1299" s="14"/>
    </row>
    <row r="1300" spans="6:9" x14ac:dyDescent="0.25">
      <c r="F1300" s="32">
        <f t="shared" si="40"/>
        <v>0.5</v>
      </c>
      <c r="G1300" s="34">
        <f t="shared" si="41"/>
        <v>549.5</v>
      </c>
      <c r="H1300" s="33">
        <f>((AFFICHÉ!$B$4)*(G1300)^2)+((AFFICHÉ!$B$5)*G1300)+(AFFICHÉ!$B$6)</f>
        <v>1210555.5</v>
      </c>
      <c r="I1300" s="14"/>
    </row>
    <row r="1301" spans="6:9" x14ac:dyDescent="0.25">
      <c r="F1301" s="32">
        <f t="shared" si="40"/>
        <v>0.5</v>
      </c>
      <c r="G1301" s="34">
        <f t="shared" si="41"/>
        <v>550</v>
      </c>
      <c r="H1301" s="33">
        <f>((AFFICHÉ!$B$4)*(G1301)^2)+((AFFICHÉ!$B$5)*G1301)+(AFFICHÉ!$B$6)</f>
        <v>1212757</v>
      </c>
      <c r="I1301" s="14"/>
    </row>
    <row r="1302" spans="6:9" x14ac:dyDescent="0.25">
      <c r="F1302" s="32">
        <f t="shared" si="40"/>
        <v>0.5</v>
      </c>
      <c r="G1302" s="34">
        <f t="shared" si="41"/>
        <v>550.5</v>
      </c>
      <c r="H1302" s="33">
        <f>((AFFICHÉ!$B$4)*(G1302)^2)+((AFFICHÉ!$B$5)*G1302)+(AFFICHÉ!$B$6)</f>
        <v>1214960.5</v>
      </c>
      <c r="I1302" s="14"/>
    </row>
    <row r="1303" spans="6:9" x14ac:dyDescent="0.25">
      <c r="F1303" s="32">
        <f t="shared" si="40"/>
        <v>0.5</v>
      </c>
      <c r="G1303" s="34">
        <f t="shared" si="41"/>
        <v>551</v>
      </c>
      <c r="H1303" s="33">
        <f>((AFFICHÉ!$B$4)*(G1303)^2)+((AFFICHÉ!$B$5)*G1303)+(AFFICHÉ!$B$6)</f>
        <v>1217166</v>
      </c>
      <c r="I1303" s="14"/>
    </row>
    <row r="1304" spans="6:9" x14ac:dyDescent="0.25">
      <c r="F1304" s="32">
        <f t="shared" si="40"/>
        <v>0.5</v>
      </c>
      <c r="G1304" s="34">
        <f t="shared" si="41"/>
        <v>551.5</v>
      </c>
      <c r="H1304" s="33">
        <f>((AFFICHÉ!$B$4)*(G1304)^2)+((AFFICHÉ!$B$5)*G1304)+(AFFICHÉ!$B$6)</f>
        <v>1219373.5</v>
      </c>
      <c r="I1304" s="14"/>
    </row>
    <row r="1305" spans="6:9" x14ac:dyDescent="0.25">
      <c r="F1305" s="32">
        <f t="shared" si="40"/>
        <v>0.5</v>
      </c>
      <c r="G1305" s="34">
        <f t="shared" si="41"/>
        <v>552</v>
      </c>
      <c r="H1305" s="33">
        <f>((AFFICHÉ!$B$4)*(G1305)^2)+((AFFICHÉ!$B$5)*G1305)+(AFFICHÉ!$B$6)</f>
        <v>1221583</v>
      </c>
      <c r="I1305" s="14"/>
    </row>
    <row r="1306" spans="6:9" x14ac:dyDescent="0.25">
      <c r="F1306" s="32">
        <f t="shared" si="40"/>
        <v>0.5</v>
      </c>
      <c r="G1306" s="34">
        <f t="shared" si="41"/>
        <v>552.5</v>
      </c>
      <c r="H1306" s="33">
        <f>((AFFICHÉ!$B$4)*(G1306)^2)+((AFFICHÉ!$B$5)*G1306)+(AFFICHÉ!$B$6)</f>
        <v>1223794.5</v>
      </c>
      <c r="I1306" s="14"/>
    </row>
    <row r="1307" spans="6:9" x14ac:dyDescent="0.25">
      <c r="F1307" s="32">
        <f t="shared" si="40"/>
        <v>0.5</v>
      </c>
      <c r="G1307" s="34">
        <f t="shared" si="41"/>
        <v>553</v>
      </c>
      <c r="H1307" s="33">
        <f>((AFFICHÉ!$B$4)*(G1307)^2)+((AFFICHÉ!$B$5)*G1307)+(AFFICHÉ!$B$6)</f>
        <v>1226008</v>
      </c>
      <c r="I1307" s="14"/>
    </row>
    <row r="1308" spans="6:9" x14ac:dyDescent="0.25">
      <c r="F1308" s="32">
        <f t="shared" si="40"/>
        <v>0.5</v>
      </c>
      <c r="G1308" s="34">
        <f t="shared" si="41"/>
        <v>553.5</v>
      </c>
      <c r="H1308" s="33">
        <f>((AFFICHÉ!$B$4)*(G1308)^2)+((AFFICHÉ!$B$5)*G1308)+(AFFICHÉ!$B$6)</f>
        <v>1228223.5</v>
      </c>
      <c r="I1308" s="14"/>
    </row>
    <row r="1309" spans="6:9" x14ac:dyDescent="0.25">
      <c r="F1309" s="32">
        <f t="shared" si="40"/>
        <v>0.5</v>
      </c>
      <c r="G1309" s="34">
        <f t="shared" si="41"/>
        <v>554</v>
      </c>
      <c r="H1309" s="33">
        <f>((AFFICHÉ!$B$4)*(G1309)^2)+((AFFICHÉ!$B$5)*G1309)+(AFFICHÉ!$B$6)</f>
        <v>1230441</v>
      </c>
      <c r="I1309" s="14"/>
    </row>
    <row r="1310" spans="6:9" x14ac:dyDescent="0.25">
      <c r="F1310" s="32">
        <f t="shared" si="40"/>
        <v>0.5</v>
      </c>
      <c r="G1310" s="34">
        <f t="shared" si="41"/>
        <v>554.5</v>
      </c>
      <c r="H1310" s="33">
        <f>((AFFICHÉ!$B$4)*(G1310)^2)+((AFFICHÉ!$B$5)*G1310)+(AFFICHÉ!$B$6)</f>
        <v>1232660.5</v>
      </c>
      <c r="I1310" s="14"/>
    </row>
    <row r="1311" spans="6:9" x14ac:dyDescent="0.25">
      <c r="F1311" s="32">
        <f t="shared" si="40"/>
        <v>0.5</v>
      </c>
      <c r="G1311" s="34">
        <f t="shared" si="41"/>
        <v>555</v>
      </c>
      <c r="H1311" s="33">
        <f>((AFFICHÉ!$B$4)*(G1311)^2)+((AFFICHÉ!$B$5)*G1311)+(AFFICHÉ!$B$6)</f>
        <v>1234882</v>
      </c>
      <c r="I1311" s="14"/>
    </row>
    <row r="1312" spans="6:9" x14ac:dyDescent="0.25">
      <c r="F1312" s="32">
        <f t="shared" si="40"/>
        <v>0.5</v>
      </c>
      <c r="G1312" s="34">
        <f t="shared" si="41"/>
        <v>555.5</v>
      </c>
      <c r="H1312" s="33">
        <f>((AFFICHÉ!$B$4)*(G1312)^2)+((AFFICHÉ!$B$5)*G1312)+(AFFICHÉ!$B$6)</f>
        <v>1237105.5</v>
      </c>
      <c r="I1312" s="14"/>
    </row>
    <row r="1313" spans="6:9" x14ac:dyDescent="0.25">
      <c r="F1313" s="32">
        <f t="shared" si="40"/>
        <v>0.5</v>
      </c>
      <c r="G1313" s="34">
        <f t="shared" si="41"/>
        <v>556</v>
      </c>
      <c r="H1313" s="33">
        <f>((AFFICHÉ!$B$4)*(G1313)^2)+((AFFICHÉ!$B$5)*G1313)+(AFFICHÉ!$B$6)</f>
        <v>1239331</v>
      </c>
      <c r="I1313" s="14"/>
    </row>
    <row r="1314" spans="6:9" x14ac:dyDescent="0.25">
      <c r="F1314" s="32">
        <f t="shared" si="40"/>
        <v>0.5</v>
      </c>
      <c r="G1314" s="34">
        <f t="shared" si="41"/>
        <v>556.5</v>
      </c>
      <c r="H1314" s="33">
        <f>((AFFICHÉ!$B$4)*(G1314)^2)+((AFFICHÉ!$B$5)*G1314)+(AFFICHÉ!$B$6)</f>
        <v>1241558.5</v>
      </c>
      <c r="I1314" s="14"/>
    </row>
    <row r="1315" spans="6:9" x14ac:dyDescent="0.25">
      <c r="F1315" s="32">
        <f t="shared" si="40"/>
        <v>0.5</v>
      </c>
      <c r="G1315" s="34">
        <f t="shared" si="41"/>
        <v>557</v>
      </c>
      <c r="H1315" s="33">
        <f>((AFFICHÉ!$B$4)*(G1315)^2)+((AFFICHÉ!$B$5)*G1315)+(AFFICHÉ!$B$6)</f>
        <v>1243788</v>
      </c>
      <c r="I1315" s="14"/>
    </row>
    <row r="1316" spans="6:9" x14ac:dyDescent="0.25">
      <c r="F1316" s="32">
        <f t="shared" si="40"/>
        <v>0.5</v>
      </c>
      <c r="G1316" s="34">
        <f t="shared" si="41"/>
        <v>557.5</v>
      </c>
      <c r="H1316" s="33">
        <f>((AFFICHÉ!$B$4)*(G1316)^2)+((AFFICHÉ!$B$5)*G1316)+(AFFICHÉ!$B$6)</f>
        <v>1246019.5</v>
      </c>
      <c r="I1316" s="14"/>
    </row>
    <row r="1317" spans="6:9" x14ac:dyDescent="0.25">
      <c r="F1317" s="32">
        <f t="shared" si="40"/>
        <v>0.5</v>
      </c>
      <c r="G1317" s="34">
        <f t="shared" si="41"/>
        <v>558</v>
      </c>
      <c r="H1317" s="33">
        <f>((AFFICHÉ!$B$4)*(G1317)^2)+((AFFICHÉ!$B$5)*G1317)+(AFFICHÉ!$B$6)</f>
        <v>1248253</v>
      </c>
      <c r="I1317" s="14"/>
    </row>
    <row r="1318" spans="6:9" x14ac:dyDescent="0.25">
      <c r="F1318" s="32">
        <f t="shared" si="40"/>
        <v>0.5</v>
      </c>
      <c r="G1318" s="34">
        <f t="shared" si="41"/>
        <v>558.5</v>
      </c>
      <c r="H1318" s="33">
        <f>((AFFICHÉ!$B$4)*(G1318)^2)+((AFFICHÉ!$B$5)*G1318)+(AFFICHÉ!$B$6)</f>
        <v>1250488.5</v>
      </c>
      <c r="I1318" s="14"/>
    </row>
    <row r="1319" spans="6:9" x14ac:dyDescent="0.25">
      <c r="F1319" s="32">
        <f t="shared" si="40"/>
        <v>0.5</v>
      </c>
      <c r="G1319" s="34">
        <f t="shared" si="41"/>
        <v>559</v>
      </c>
      <c r="H1319" s="33">
        <f>((AFFICHÉ!$B$4)*(G1319)^2)+((AFFICHÉ!$B$5)*G1319)+(AFFICHÉ!$B$6)</f>
        <v>1252726</v>
      </c>
      <c r="I1319" s="14"/>
    </row>
    <row r="1320" spans="6:9" x14ac:dyDescent="0.25">
      <c r="F1320" s="32">
        <f t="shared" si="40"/>
        <v>0.5</v>
      </c>
      <c r="G1320" s="34">
        <f t="shared" si="41"/>
        <v>559.5</v>
      </c>
      <c r="H1320" s="33">
        <f>((AFFICHÉ!$B$4)*(G1320)^2)+((AFFICHÉ!$B$5)*G1320)+(AFFICHÉ!$B$6)</f>
        <v>1254965.5</v>
      </c>
      <c r="I1320" s="14"/>
    </row>
    <row r="1321" spans="6:9" x14ac:dyDescent="0.25">
      <c r="F1321" s="32">
        <f t="shared" si="40"/>
        <v>0.5</v>
      </c>
      <c r="G1321" s="34">
        <f t="shared" si="41"/>
        <v>560</v>
      </c>
      <c r="H1321" s="33">
        <f>((AFFICHÉ!$B$4)*(G1321)^2)+((AFFICHÉ!$B$5)*G1321)+(AFFICHÉ!$B$6)</f>
        <v>1257207</v>
      </c>
      <c r="I1321" s="14"/>
    </row>
    <row r="1322" spans="6:9" x14ac:dyDescent="0.25">
      <c r="F1322" s="32">
        <f t="shared" si="40"/>
        <v>0.5</v>
      </c>
      <c r="G1322" s="34">
        <f t="shared" si="41"/>
        <v>560.5</v>
      </c>
      <c r="H1322" s="33">
        <f>((AFFICHÉ!$B$4)*(G1322)^2)+((AFFICHÉ!$B$5)*G1322)+(AFFICHÉ!$B$6)</f>
        <v>1259450.5</v>
      </c>
      <c r="I1322" s="14"/>
    </row>
    <row r="1323" spans="6:9" x14ac:dyDescent="0.25">
      <c r="F1323" s="32">
        <f t="shared" si="40"/>
        <v>0.5</v>
      </c>
      <c r="G1323" s="34">
        <f t="shared" si="41"/>
        <v>561</v>
      </c>
      <c r="H1323" s="33">
        <f>((AFFICHÉ!$B$4)*(G1323)^2)+((AFFICHÉ!$B$5)*G1323)+(AFFICHÉ!$B$6)</f>
        <v>1261696</v>
      </c>
      <c r="I1323" s="14"/>
    </row>
    <row r="1324" spans="6:9" x14ac:dyDescent="0.25">
      <c r="F1324" s="32">
        <f t="shared" si="40"/>
        <v>0.5</v>
      </c>
      <c r="G1324" s="34">
        <f t="shared" si="41"/>
        <v>561.5</v>
      </c>
      <c r="H1324" s="33">
        <f>((AFFICHÉ!$B$4)*(G1324)^2)+((AFFICHÉ!$B$5)*G1324)+(AFFICHÉ!$B$6)</f>
        <v>1263943.5</v>
      </c>
      <c r="I1324" s="14"/>
    </row>
    <row r="1325" spans="6:9" x14ac:dyDescent="0.25">
      <c r="F1325" s="32">
        <f t="shared" si="40"/>
        <v>0.5</v>
      </c>
      <c r="G1325" s="34">
        <f t="shared" si="41"/>
        <v>562</v>
      </c>
      <c r="H1325" s="33">
        <f>((AFFICHÉ!$B$4)*(G1325)^2)+((AFFICHÉ!$B$5)*G1325)+(AFFICHÉ!$B$6)</f>
        <v>1266193</v>
      </c>
      <c r="I1325" s="14"/>
    </row>
    <row r="1326" spans="6:9" x14ac:dyDescent="0.25">
      <c r="F1326" s="32">
        <f t="shared" si="40"/>
        <v>0.5</v>
      </c>
      <c r="G1326" s="34">
        <f t="shared" si="41"/>
        <v>562.5</v>
      </c>
      <c r="H1326" s="33">
        <f>((AFFICHÉ!$B$4)*(G1326)^2)+((AFFICHÉ!$B$5)*G1326)+(AFFICHÉ!$B$6)</f>
        <v>1268444.5</v>
      </c>
      <c r="I1326" s="14"/>
    </row>
    <row r="1327" spans="6:9" x14ac:dyDescent="0.25">
      <c r="F1327" s="32">
        <f t="shared" si="40"/>
        <v>0.5</v>
      </c>
      <c r="G1327" s="34">
        <f t="shared" si="41"/>
        <v>563</v>
      </c>
      <c r="H1327" s="33">
        <f>((AFFICHÉ!$B$4)*(G1327)^2)+((AFFICHÉ!$B$5)*G1327)+(AFFICHÉ!$B$6)</f>
        <v>1270698</v>
      </c>
      <c r="I1327" s="14"/>
    </row>
    <row r="1328" spans="6:9" x14ac:dyDescent="0.25">
      <c r="F1328" s="32">
        <f t="shared" si="40"/>
        <v>0.5</v>
      </c>
      <c r="G1328" s="34">
        <f t="shared" si="41"/>
        <v>563.5</v>
      </c>
      <c r="H1328" s="33">
        <f>((AFFICHÉ!$B$4)*(G1328)^2)+((AFFICHÉ!$B$5)*G1328)+(AFFICHÉ!$B$6)</f>
        <v>1272953.5</v>
      </c>
      <c r="I1328" s="14"/>
    </row>
    <row r="1329" spans="6:9" x14ac:dyDescent="0.25">
      <c r="F1329" s="32">
        <f t="shared" si="40"/>
        <v>0.5</v>
      </c>
      <c r="G1329" s="34">
        <f t="shared" si="41"/>
        <v>564</v>
      </c>
      <c r="H1329" s="33">
        <f>((AFFICHÉ!$B$4)*(G1329)^2)+((AFFICHÉ!$B$5)*G1329)+(AFFICHÉ!$B$6)</f>
        <v>1275211</v>
      </c>
      <c r="I1329" s="14"/>
    </row>
    <row r="1330" spans="6:9" x14ac:dyDescent="0.25">
      <c r="F1330" s="32">
        <f t="shared" si="40"/>
        <v>0.5</v>
      </c>
      <c r="G1330" s="34">
        <f t="shared" si="41"/>
        <v>564.5</v>
      </c>
      <c r="H1330" s="33">
        <f>((AFFICHÉ!$B$4)*(G1330)^2)+((AFFICHÉ!$B$5)*G1330)+(AFFICHÉ!$B$6)</f>
        <v>1277470.5</v>
      </c>
      <c r="I1330" s="14"/>
    </row>
    <row r="1331" spans="6:9" x14ac:dyDescent="0.25">
      <c r="F1331" s="32">
        <f t="shared" si="40"/>
        <v>0.5</v>
      </c>
      <c r="G1331" s="34">
        <f t="shared" si="41"/>
        <v>565</v>
      </c>
      <c r="H1331" s="33">
        <f>((AFFICHÉ!$B$4)*(G1331)^2)+((AFFICHÉ!$B$5)*G1331)+(AFFICHÉ!$B$6)</f>
        <v>1279732</v>
      </c>
      <c r="I1331" s="14"/>
    </row>
    <row r="1332" spans="6:9" x14ac:dyDescent="0.25">
      <c r="F1332" s="32">
        <f t="shared" si="40"/>
        <v>0.5</v>
      </c>
      <c r="G1332" s="34">
        <f t="shared" si="41"/>
        <v>565.5</v>
      </c>
      <c r="H1332" s="33">
        <f>((AFFICHÉ!$B$4)*(G1332)^2)+((AFFICHÉ!$B$5)*G1332)+(AFFICHÉ!$B$6)</f>
        <v>1281995.5</v>
      </c>
      <c r="I1332" s="14"/>
    </row>
    <row r="1333" spans="6:9" x14ac:dyDescent="0.25">
      <c r="F1333" s="32">
        <f t="shared" si="40"/>
        <v>0.5</v>
      </c>
      <c r="G1333" s="34">
        <f t="shared" si="41"/>
        <v>566</v>
      </c>
      <c r="H1333" s="33">
        <f>((AFFICHÉ!$B$4)*(G1333)^2)+((AFFICHÉ!$B$5)*G1333)+(AFFICHÉ!$B$6)</f>
        <v>1284261</v>
      </c>
      <c r="I1333" s="14"/>
    </row>
    <row r="1334" spans="6:9" x14ac:dyDescent="0.25">
      <c r="F1334" s="32">
        <f t="shared" si="40"/>
        <v>0.5</v>
      </c>
      <c r="G1334" s="34">
        <f t="shared" si="41"/>
        <v>566.5</v>
      </c>
      <c r="H1334" s="33">
        <f>((AFFICHÉ!$B$4)*(G1334)^2)+((AFFICHÉ!$B$5)*G1334)+(AFFICHÉ!$B$6)</f>
        <v>1286528.5</v>
      </c>
      <c r="I1334" s="14"/>
    </row>
    <row r="1335" spans="6:9" x14ac:dyDescent="0.25">
      <c r="F1335" s="32">
        <f t="shared" si="40"/>
        <v>0.5</v>
      </c>
      <c r="G1335" s="34">
        <f t="shared" si="41"/>
        <v>567</v>
      </c>
      <c r="H1335" s="33">
        <f>((AFFICHÉ!$B$4)*(G1335)^2)+((AFFICHÉ!$B$5)*G1335)+(AFFICHÉ!$B$6)</f>
        <v>1288798</v>
      </c>
      <c r="I1335" s="14"/>
    </row>
    <row r="1336" spans="6:9" x14ac:dyDescent="0.25">
      <c r="F1336" s="32">
        <f t="shared" si="40"/>
        <v>0.5</v>
      </c>
      <c r="G1336" s="34">
        <f t="shared" si="41"/>
        <v>567.5</v>
      </c>
      <c r="H1336" s="33">
        <f>((AFFICHÉ!$B$4)*(G1336)^2)+((AFFICHÉ!$B$5)*G1336)+(AFFICHÉ!$B$6)</f>
        <v>1291069.5</v>
      </c>
      <c r="I1336" s="14"/>
    </row>
    <row r="1337" spans="6:9" x14ac:dyDescent="0.25">
      <c r="F1337" s="32">
        <f t="shared" si="40"/>
        <v>0.5</v>
      </c>
      <c r="G1337" s="34">
        <f t="shared" si="41"/>
        <v>568</v>
      </c>
      <c r="H1337" s="33">
        <f>((AFFICHÉ!$B$4)*(G1337)^2)+((AFFICHÉ!$B$5)*G1337)+(AFFICHÉ!$B$6)</f>
        <v>1293343</v>
      </c>
      <c r="I1337" s="14"/>
    </row>
    <row r="1338" spans="6:9" x14ac:dyDescent="0.25">
      <c r="F1338" s="32">
        <f t="shared" si="40"/>
        <v>0.5</v>
      </c>
      <c r="G1338" s="34">
        <f t="shared" si="41"/>
        <v>568.5</v>
      </c>
      <c r="H1338" s="33">
        <f>((AFFICHÉ!$B$4)*(G1338)^2)+((AFFICHÉ!$B$5)*G1338)+(AFFICHÉ!$B$6)</f>
        <v>1295618.5</v>
      </c>
      <c r="I1338" s="14"/>
    </row>
    <row r="1339" spans="6:9" x14ac:dyDescent="0.25">
      <c r="F1339" s="32">
        <f t="shared" si="40"/>
        <v>0.5</v>
      </c>
      <c r="G1339" s="34">
        <f t="shared" si="41"/>
        <v>569</v>
      </c>
      <c r="H1339" s="33">
        <f>((AFFICHÉ!$B$4)*(G1339)^2)+((AFFICHÉ!$B$5)*G1339)+(AFFICHÉ!$B$6)</f>
        <v>1297896</v>
      </c>
      <c r="I1339" s="14"/>
    </row>
    <row r="1340" spans="6:9" x14ac:dyDescent="0.25">
      <c r="F1340" s="32">
        <f t="shared" si="40"/>
        <v>0.5</v>
      </c>
      <c r="G1340" s="34">
        <f t="shared" si="41"/>
        <v>569.5</v>
      </c>
      <c r="H1340" s="33">
        <f>((AFFICHÉ!$B$4)*(G1340)^2)+((AFFICHÉ!$B$5)*G1340)+(AFFICHÉ!$B$6)</f>
        <v>1300175.5</v>
      </c>
      <c r="I1340" s="14"/>
    </row>
    <row r="1341" spans="6:9" x14ac:dyDescent="0.25">
      <c r="F1341" s="32">
        <f t="shared" si="40"/>
        <v>0.5</v>
      </c>
      <c r="G1341" s="34">
        <f t="shared" si="41"/>
        <v>570</v>
      </c>
      <c r="H1341" s="33">
        <f>((AFFICHÉ!$B$4)*(G1341)^2)+((AFFICHÉ!$B$5)*G1341)+(AFFICHÉ!$B$6)</f>
        <v>1302457</v>
      </c>
      <c r="I1341" s="14"/>
    </row>
    <row r="1342" spans="6:9" x14ac:dyDescent="0.25">
      <c r="F1342" s="32">
        <f t="shared" si="40"/>
        <v>0.5</v>
      </c>
      <c r="G1342" s="34">
        <f t="shared" si="41"/>
        <v>570.5</v>
      </c>
      <c r="H1342" s="33">
        <f>((AFFICHÉ!$B$4)*(G1342)^2)+((AFFICHÉ!$B$5)*G1342)+(AFFICHÉ!$B$6)</f>
        <v>1304740.5</v>
      </c>
      <c r="I1342" s="14"/>
    </row>
    <row r="1343" spans="6:9" x14ac:dyDescent="0.25">
      <c r="F1343" s="32">
        <f t="shared" si="40"/>
        <v>0.5</v>
      </c>
      <c r="G1343" s="34">
        <f t="shared" si="41"/>
        <v>571</v>
      </c>
      <c r="H1343" s="33">
        <f>((AFFICHÉ!$B$4)*(G1343)^2)+((AFFICHÉ!$B$5)*G1343)+(AFFICHÉ!$B$6)</f>
        <v>1307026</v>
      </c>
      <c r="I1343" s="14"/>
    </row>
    <row r="1344" spans="6:9" x14ac:dyDescent="0.25">
      <c r="F1344" s="32">
        <f t="shared" si="40"/>
        <v>0.5</v>
      </c>
      <c r="G1344" s="34">
        <f t="shared" si="41"/>
        <v>571.5</v>
      </c>
      <c r="H1344" s="33">
        <f>((AFFICHÉ!$B$4)*(G1344)^2)+((AFFICHÉ!$B$5)*G1344)+(AFFICHÉ!$B$6)</f>
        <v>1309313.5</v>
      </c>
      <c r="I1344" s="14"/>
    </row>
    <row r="1345" spans="6:9" x14ac:dyDescent="0.25">
      <c r="F1345" s="32">
        <f t="shared" si="40"/>
        <v>0.5</v>
      </c>
      <c r="G1345" s="34">
        <f t="shared" si="41"/>
        <v>572</v>
      </c>
      <c r="H1345" s="33">
        <f>((AFFICHÉ!$B$4)*(G1345)^2)+((AFFICHÉ!$B$5)*G1345)+(AFFICHÉ!$B$6)</f>
        <v>1311603</v>
      </c>
      <c r="I1345" s="14"/>
    </row>
    <row r="1346" spans="6:9" x14ac:dyDescent="0.25">
      <c r="F1346" s="32">
        <f t="shared" si="40"/>
        <v>0.5</v>
      </c>
      <c r="G1346" s="34">
        <f t="shared" si="41"/>
        <v>572.5</v>
      </c>
      <c r="H1346" s="33">
        <f>((AFFICHÉ!$B$4)*(G1346)^2)+((AFFICHÉ!$B$5)*G1346)+(AFFICHÉ!$B$6)</f>
        <v>1313894.5</v>
      </c>
      <c r="I1346" s="14"/>
    </row>
    <row r="1347" spans="6:9" x14ac:dyDescent="0.25">
      <c r="F1347" s="32">
        <f t="shared" ref="F1347:F1410" si="42">F1346</f>
        <v>0.5</v>
      </c>
      <c r="G1347" s="34">
        <f t="shared" ref="G1347:G1410" si="43">G1346+F1346</f>
        <v>573</v>
      </c>
      <c r="H1347" s="33">
        <f>((AFFICHÉ!$B$4)*(G1347)^2)+((AFFICHÉ!$B$5)*G1347)+(AFFICHÉ!$B$6)</f>
        <v>1316188</v>
      </c>
      <c r="I1347" s="14"/>
    </row>
    <row r="1348" spans="6:9" x14ac:dyDescent="0.25">
      <c r="F1348" s="32">
        <f t="shared" si="42"/>
        <v>0.5</v>
      </c>
      <c r="G1348" s="34">
        <f t="shared" si="43"/>
        <v>573.5</v>
      </c>
      <c r="H1348" s="33">
        <f>((AFFICHÉ!$B$4)*(G1348)^2)+((AFFICHÉ!$B$5)*G1348)+(AFFICHÉ!$B$6)</f>
        <v>1318483.5</v>
      </c>
      <c r="I1348" s="14"/>
    </row>
    <row r="1349" spans="6:9" x14ac:dyDescent="0.25">
      <c r="F1349" s="32">
        <f t="shared" si="42"/>
        <v>0.5</v>
      </c>
      <c r="G1349" s="34">
        <f t="shared" si="43"/>
        <v>574</v>
      </c>
      <c r="H1349" s="33">
        <f>((AFFICHÉ!$B$4)*(G1349)^2)+((AFFICHÉ!$B$5)*G1349)+(AFFICHÉ!$B$6)</f>
        <v>1320781</v>
      </c>
      <c r="I1349" s="14"/>
    </row>
    <row r="1350" spans="6:9" x14ac:dyDescent="0.25">
      <c r="F1350" s="32">
        <f t="shared" si="42"/>
        <v>0.5</v>
      </c>
      <c r="G1350" s="34">
        <f t="shared" si="43"/>
        <v>574.5</v>
      </c>
      <c r="H1350" s="33">
        <f>((AFFICHÉ!$B$4)*(G1350)^2)+((AFFICHÉ!$B$5)*G1350)+(AFFICHÉ!$B$6)</f>
        <v>1323080.5</v>
      </c>
      <c r="I1350" s="14"/>
    </row>
    <row r="1351" spans="6:9" x14ac:dyDescent="0.25">
      <c r="F1351" s="32">
        <f t="shared" si="42"/>
        <v>0.5</v>
      </c>
      <c r="G1351" s="34">
        <f t="shared" si="43"/>
        <v>575</v>
      </c>
      <c r="H1351" s="33">
        <f>((AFFICHÉ!$B$4)*(G1351)^2)+((AFFICHÉ!$B$5)*G1351)+(AFFICHÉ!$B$6)</f>
        <v>1325382</v>
      </c>
      <c r="I1351" s="14"/>
    </row>
    <row r="1352" spans="6:9" x14ac:dyDescent="0.25">
      <c r="F1352" s="32">
        <f t="shared" si="42"/>
        <v>0.5</v>
      </c>
      <c r="G1352" s="34">
        <f t="shared" si="43"/>
        <v>575.5</v>
      </c>
      <c r="H1352" s="33">
        <f>((AFFICHÉ!$B$4)*(G1352)^2)+((AFFICHÉ!$B$5)*G1352)+(AFFICHÉ!$B$6)</f>
        <v>1327685.5</v>
      </c>
      <c r="I1352" s="14"/>
    </row>
    <row r="1353" spans="6:9" x14ac:dyDescent="0.25">
      <c r="F1353" s="32">
        <f t="shared" si="42"/>
        <v>0.5</v>
      </c>
      <c r="G1353" s="34">
        <f t="shared" si="43"/>
        <v>576</v>
      </c>
      <c r="H1353" s="33">
        <f>((AFFICHÉ!$B$4)*(G1353)^2)+((AFFICHÉ!$B$5)*G1353)+(AFFICHÉ!$B$6)</f>
        <v>1329991</v>
      </c>
      <c r="I1353" s="14"/>
    </row>
    <row r="1354" spans="6:9" x14ac:dyDescent="0.25">
      <c r="F1354" s="32">
        <f t="shared" si="42"/>
        <v>0.5</v>
      </c>
      <c r="G1354" s="34">
        <f t="shared" si="43"/>
        <v>576.5</v>
      </c>
      <c r="H1354" s="33">
        <f>((AFFICHÉ!$B$4)*(G1354)^2)+((AFFICHÉ!$B$5)*G1354)+(AFFICHÉ!$B$6)</f>
        <v>1332298.5</v>
      </c>
      <c r="I1354" s="14"/>
    </row>
    <row r="1355" spans="6:9" x14ac:dyDescent="0.25">
      <c r="F1355" s="32">
        <f t="shared" si="42"/>
        <v>0.5</v>
      </c>
      <c r="G1355" s="34">
        <f t="shared" si="43"/>
        <v>577</v>
      </c>
      <c r="H1355" s="33">
        <f>((AFFICHÉ!$B$4)*(G1355)^2)+((AFFICHÉ!$B$5)*G1355)+(AFFICHÉ!$B$6)</f>
        <v>1334608</v>
      </c>
      <c r="I1355" s="14"/>
    </row>
    <row r="1356" spans="6:9" x14ac:dyDescent="0.25">
      <c r="F1356" s="32">
        <f t="shared" si="42"/>
        <v>0.5</v>
      </c>
      <c r="G1356" s="34">
        <f t="shared" si="43"/>
        <v>577.5</v>
      </c>
      <c r="H1356" s="33">
        <f>((AFFICHÉ!$B$4)*(G1356)^2)+((AFFICHÉ!$B$5)*G1356)+(AFFICHÉ!$B$6)</f>
        <v>1336919.5</v>
      </c>
      <c r="I1356" s="14"/>
    </row>
    <row r="1357" spans="6:9" x14ac:dyDescent="0.25">
      <c r="F1357" s="32">
        <f t="shared" si="42"/>
        <v>0.5</v>
      </c>
      <c r="G1357" s="34">
        <f t="shared" si="43"/>
        <v>578</v>
      </c>
      <c r="H1357" s="33">
        <f>((AFFICHÉ!$B$4)*(G1357)^2)+((AFFICHÉ!$B$5)*G1357)+(AFFICHÉ!$B$6)</f>
        <v>1339233</v>
      </c>
      <c r="I1357" s="14"/>
    </row>
    <row r="1358" spans="6:9" x14ac:dyDescent="0.25">
      <c r="F1358" s="32">
        <f t="shared" si="42"/>
        <v>0.5</v>
      </c>
      <c r="G1358" s="34">
        <f t="shared" si="43"/>
        <v>578.5</v>
      </c>
      <c r="H1358" s="33">
        <f>((AFFICHÉ!$B$4)*(G1358)^2)+((AFFICHÉ!$B$5)*G1358)+(AFFICHÉ!$B$6)</f>
        <v>1341548.5</v>
      </c>
      <c r="I1358" s="14"/>
    </row>
    <row r="1359" spans="6:9" x14ac:dyDescent="0.25">
      <c r="F1359" s="32">
        <f t="shared" si="42"/>
        <v>0.5</v>
      </c>
      <c r="G1359" s="34">
        <f t="shared" si="43"/>
        <v>579</v>
      </c>
      <c r="H1359" s="33">
        <f>((AFFICHÉ!$B$4)*(G1359)^2)+((AFFICHÉ!$B$5)*G1359)+(AFFICHÉ!$B$6)</f>
        <v>1343866</v>
      </c>
      <c r="I1359" s="14"/>
    </row>
    <row r="1360" spans="6:9" x14ac:dyDescent="0.25">
      <c r="F1360" s="32">
        <f t="shared" si="42"/>
        <v>0.5</v>
      </c>
      <c r="G1360" s="34">
        <f t="shared" si="43"/>
        <v>579.5</v>
      </c>
      <c r="H1360" s="33">
        <f>((AFFICHÉ!$B$4)*(G1360)^2)+((AFFICHÉ!$B$5)*G1360)+(AFFICHÉ!$B$6)</f>
        <v>1346185.5</v>
      </c>
      <c r="I1360" s="14"/>
    </row>
    <row r="1361" spans="6:9" x14ac:dyDescent="0.25">
      <c r="F1361" s="32">
        <f t="shared" si="42"/>
        <v>0.5</v>
      </c>
      <c r="G1361" s="34">
        <f t="shared" si="43"/>
        <v>580</v>
      </c>
      <c r="H1361" s="33">
        <f>((AFFICHÉ!$B$4)*(G1361)^2)+((AFFICHÉ!$B$5)*G1361)+(AFFICHÉ!$B$6)</f>
        <v>1348507</v>
      </c>
      <c r="I1361" s="14"/>
    </row>
    <row r="1362" spans="6:9" x14ac:dyDescent="0.25">
      <c r="F1362" s="32">
        <f t="shared" si="42"/>
        <v>0.5</v>
      </c>
      <c r="G1362" s="34">
        <f t="shared" si="43"/>
        <v>580.5</v>
      </c>
      <c r="H1362" s="33">
        <f>((AFFICHÉ!$B$4)*(G1362)^2)+((AFFICHÉ!$B$5)*G1362)+(AFFICHÉ!$B$6)</f>
        <v>1350830.5</v>
      </c>
      <c r="I1362" s="14"/>
    </row>
    <row r="1363" spans="6:9" x14ac:dyDescent="0.25">
      <c r="F1363" s="32">
        <f t="shared" si="42"/>
        <v>0.5</v>
      </c>
      <c r="G1363" s="34">
        <f t="shared" si="43"/>
        <v>581</v>
      </c>
      <c r="H1363" s="33">
        <f>((AFFICHÉ!$B$4)*(G1363)^2)+((AFFICHÉ!$B$5)*G1363)+(AFFICHÉ!$B$6)</f>
        <v>1353156</v>
      </c>
      <c r="I1363" s="14"/>
    </row>
    <row r="1364" spans="6:9" x14ac:dyDescent="0.25">
      <c r="F1364" s="32">
        <f t="shared" si="42"/>
        <v>0.5</v>
      </c>
      <c r="G1364" s="34">
        <f t="shared" si="43"/>
        <v>581.5</v>
      </c>
      <c r="H1364" s="33">
        <f>((AFFICHÉ!$B$4)*(G1364)^2)+((AFFICHÉ!$B$5)*G1364)+(AFFICHÉ!$B$6)</f>
        <v>1355483.5</v>
      </c>
      <c r="I1364" s="14"/>
    </row>
    <row r="1365" spans="6:9" x14ac:dyDescent="0.25">
      <c r="F1365" s="32">
        <f t="shared" si="42"/>
        <v>0.5</v>
      </c>
      <c r="G1365" s="34">
        <f t="shared" si="43"/>
        <v>582</v>
      </c>
      <c r="H1365" s="33">
        <f>((AFFICHÉ!$B$4)*(G1365)^2)+((AFFICHÉ!$B$5)*G1365)+(AFFICHÉ!$B$6)</f>
        <v>1357813</v>
      </c>
      <c r="I1365" s="14"/>
    </row>
    <row r="1366" spans="6:9" x14ac:dyDescent="0.25">
      <c r="F1366" s="32">
        <f t="shared" si="42"/>
        <v>0.5</v>
      </c>
      <c r="G1366" s="34">
        <f t="shared" si="43"/>
        <v>582.5</v>
      </c>
      <c r="H1366" s="33">
        <f>((AFFICHÉ!$B$4)*(G1366)^2)+((AFFICHÉ!$B$5)*G1366)+(AFFICHÉ!$B$6)</f>
        <v>1360144.5</v>
      </c>
      <c r="I1366" s="14"/>
    </row>
    <row r="1367" spans="6:9" x14ac:dyDescent="0.25">
      <c r="F1367" s="32">
        <f t="shared" si="42"/>
        <v>0.5</v>
      </c>
      <c r="G1367" s="34">
        <f t="shared" si="43"/>
        <v>583</v>
      </c>
      <c r="H1367" s="33">
        <f>((AFFICHÉ!$B$4)*(G1367)^2)+((AFFICHÉ!$B$5)*G1367)+(AFFICHÉ!$B$6)</f>
        <v>1362478</v>
      </c>
      <c r="I1367" s="14"/>
    </row>
    <row r="1368" spans="6:9" x14ac:dyDescent="0.25">
      <c r="F1368" s="32">
        <f t="shared" si="42"/>
        <v>0.5</v>
      </c>
      <c r="G1368" s="34">
        <f t="shared" si="43"/>
        <v>583.5</v>
      </c>
      <c r="H1368" s="33">
        <f>((AFFICHÉ!$B$4)*(G1368)^2)+((AFFICHÉ!$B$5)*G1368)+(AFFICHÉ!$B$6)</f>
        <v>1364813.5</v>
      </c>
      <c r="I1368" s="14"/>
    </row>
    <row r="1369" spans="6:9" x14ac:dyDescent="0.25">
      <c r="F1369" s="32">
        <f t="shared" si="42"/>
        <v>0.5</v>
      </c>
      <c r="G1369" s="34">
        <f t="shared" si="43"/>
        <v>584</v>
      </c>
      <c r="H1369" s="33">
        <f>((AFFICHÉ!$B$4)*(G1369)^2)+((AFFICHÉ!$B$5)*G1369)+(AFFICHÉ!$B$6)</f>
        <v>1367151</v>
      </c>
      <c r="I1369" s="14"/>
    </row>
    <row r="1370" spans="6:9" x14ac:dyDescent="0.25">
      <c r="F1370" s="32">
        <f t="shared" si="42"/>
        <v>0.5</v>
      </c>
      <c r="G1370" s="34">
        <f t="shared" si="43"/>
        <v>584.5</v>
      </c>
      <c r="H1370" s="33">
        <f>((AFFICHÉ!$B$4)*(G1370)^2)+((AFFICHÉ!$B$5)*G1370)+(AFFICHÉ!$B$6)</f>
        <v>1369490.5</v>
      </c>
      <c r="I1370" s="14"/>
    </row>
    <row r="1371" spans="6:9" x14ac:dyDescent="0.25">
      <c r="F1371" s="32">
        <f t="shared" si="42"/>
        <v>0.5</v>
      </c>
      <c r="G1371" s="34">
        <f t="shared" si="43"/>
        <v>585</v>
      </c>
      <c r="H1371" s="33">
        <f>((AFFICHÉ!$B$4)*(G1371)^2)+((AFFICHÉ!$B$5)*G1371)+(AFFICHÉ!$B$6)</f>
        <v>1371832</v>
      </c>
      <c r="I1371" s="14"/>
    </row>
    <row r="1372" spans="6:9" x14ac:dyDescent="0.25">
      <c r="F1372" s="32">
        <f t="shared" si="42"/>
        <v>0.5</v>
      </c>
      <c r="G1372" s="34">
        <f t="shared" si="43"/>
        <v>585.5</v>
      </c>
      <c r="H1372" s="33">
        <f>((AFFICHÉ!$B$4)*(G1372)^2)+((AFFICHÉ!$B$5)*G1372)+(AFFICHÉ!$B$6)</f>
        <v>1374175.5</v>
      </c>
      <c r="I1372" s="14"/>
    </row>
    <row r="1373" spans="6:9" x14ac:dyDescent="0.25">
      <c r="F1373" s="32">
        <f t="shared" si="42"/>
        <v>0.5</v>
      </c>
      <c r="G1373" s="34">
        <f t="shared" si="43"/>
        <v>586</v>
      </c>
      <c r="H1373" s="33">
        <f>((AFFICHÉ!$B$4)*(G1373)^2)+((AFFICHÉ!$B$5)*G1373)+(AFFICHÉ!$B$6)</f>
        <v>1376521</v>
      </c>
      <c r="I1373" s="14"/>
    </row>
    <row r="1374" spans="6:9" x14ac:dyDescent="0.25">
      <c r="F1374" s="32">
        <f t="shared" si="42"/>
        <v>0.5</v>
      </c>
      <c r="G1374" s="34">
        <f t="shared" si="43"/>
        <v>586.5</v>
      </c>
      <c r="H1374" s="33">
        <f>((AFFICHÉ!$B$4)*(G1374)^2)+((AFFICHÉ!$B$5)*G1374)+(AFFICHÉ!$B$6)</f>
        <v>1378868.5</v>
      </c>
      <c r="I1374" s="14"/>
    </row>
    <row r="1375" spans="6:9" x14ac:dyDescent="0.25">
      <c r="F1375" s="32">
        <f t="shared" si="42"/>
        <v>0.5</v>
      </c>
      <c r="G1375" s="34">
        <f t="shared" si="43"/>
        <v>587</v>
      </c>
      <c r="H1375" s="33">
        <f>((AFFICHÉ!$B$4)*(G1375)^2)+((AFFICHÉ!$B$5)*G1375)+(AFFICHÉ!$B$6)</f>
        <v>1381218</v>
      </c>
      <c r="I1375" s="14"/>
    </row>
    <row r="1376" spans="6:9" x14ac:dyDescent="0.25">
      <c r="F1376" s="32">
        <f t="shared" si="42"/>
        <v>0.5</v>
      </c>
      <c r="G1376" s="34">
        <f t="shared" si="43"/>
        <v>587.5</v>
      </c>
      <c r="H1376" s="33">
        <f>((AFFICHÉ!$B$4)*(G1376)^2)+((AFFICHÉ!$B$5)*G1376)+(AFFICHÉ!$B$6)</f>
        <v>1383569.5</v>
      </c>
      <c r="I1376" s="14"/>
    </row>
    <row r="1377" spans="6:9" x14ac:dyDescent="0.25">
      <c r="F1377" s="32">
        <f t="shared" si="42"/>
        <v>0.5</v>
      </c>
      <c r="G1377" s="34">
        <f t="shared" si="43"/>
        <v>588</v>
      </c>
      <c r="H1377" s="33">
        <f>((AFFICHÉ!$B$4)*(G1377)^2)+((AFFICHÉ!$B$5)*G1377)+(AFFICHÉ!$B$6)</f>
        <v>1385923</v>
      </c>
      <c r="I1377" s="14"/>
    </row>
    <row r="1378" spans="6:9" x14ac:dyDescent="0.25">
      <c r="F1378" s="32">
        <f t="shared" si="42"/>
        <v>0.5</v>
      </c>
      <c r="G1378" s="34">
        <f t="shared" si="43"/>
        <v>588.5</v>
      </c>
      <c r="H1378" s="33">
        <f>((AFFICHÉ!$B$4)*(G1378)^2)+((AFFICHÉ!$B$5)*G1378)+(AFFICHÉ!$B$6)</f>
        <v>1388278.5</v>
      </c>
      <c r="I1378" s="14"/>
    </row>
    <row r="1379" spans="6:9" x14ac:dyDescent="0.25">
      <c r="F1379" s="32">
        <f t="shared" si="42"/>
        <v>0.5</v>
      </c>
      <c r="G1379" s="34">
        <f t="shared" si="43"/>
        <v>589</v>
      </c>
      <c r="H1379" s="33">
        <f>((AFFICHÉ!$B$4)*(G1379)^2)+((AFFICHÉ!$B$5)*G1379)+(AFFICHÉ!$B$6)</f>
        <v>1390636</v>
      </c>
      <c r="I1379" s="14"/>
    </row>
    <row r="1380" spans="6:9" x14ac:dyDescent="0.25">
      <c r="F1380" s="32">
        <f t="shared" si="42"/>
        <v>0.5</v>
      </c>
      <c r="G1380" s="34">
        <f t="shared" si="43"/>
        <v>589.5</v>
      </c>
      <c r="H1380" s="33">
        <f>((AFFICHÉ!$B$4)*(G1380)^2)+((AFFICHÉ!$B$5)*G1380)+(AFFICHÉ!$B$6)</f>
        <v>1392995.5</v>
      </c>
      <c r="I1380" s="14"/>
    </row>
    <row r="1381" spans="6:9" x14ac:dyDescent="0.25">
      <c r="F1381" s="32">
        <f t="shared" si="42"/>
        <v>0.5</v>
      </c>
      <c r="G1381" s="34">
        <f t="shared" si="43"/>
        <v>590</v>
      </c>
      <c r="H1381" s="33">
        <f>((AFFICHÉ!$B$4)*(G1381)^2)+((AFFICHÉ!$B$5)*G1381)+(AFFICHÉ!$B$6)</f>
        <v>1395357</v>
      </c>
      <c r="I1381" s="14"/>
    </row>
    <row r="1382" spans="6:9" x14ac:dyDescent="0.25">
      <c r="F1382" s="32">
        <f t="shared" si="42"/>
        <v>0.5</v>
      </c>
      <c r="G1382" s="34">
        <f t="shared" si="43"/>
        <v>590.5</v>
      </c>
      <c r="H1382" s="33">
        <f>((AFFICHÉ!$B$4)*(G1382)^2)+((AFFICHÉ!$B$5)*G1382)+(AFFICHÉ!$B$6)</f>
        <v>1397720.5</v>
      </c>
      <c r="I1382" s="14"/>
    </row>
    <row r="1383" spans="6:9" x14ac:dyDescent="0.25">
      <c r="F1383" s="32">
        <f t="shared" si="42"/>
        <v>0.5</v>
      </c>
      <c r="G1383" s="34">
        <f t="shared" si="43"/>
        <v>591</v>
      </c>
      <c r="H1383" s="33">
        <f>((AFFICHÉ!$B$4)*(G1383)^2)+((AFFICHÉ!$B$5)*G1383)+(AFFICHÉ!$B$6)</f>
        <v>1400086</v>
      </c>
      <c r="I1383" s="14"/>
    </row>
    <row r="1384" spans="6:9" x14ac:dyDescent="0.25">
      <c r="F1384" s="32">
        <f t="shared" si="42"/>
        <v>0.5</v>
      </c>
      <c r="G1384" s="34">
        <f t="shared" si="43"/>
        <v>591.5</v>
      </c>
      <c r="H1384" s="33">
        <f>((AFFICHÉ!$B$4)*(G1384)^2)+((AFFICHÉ!$B$5)*G1384)+(AFFICHÉ!$B$6)</f>
        <v>1402453.5</v>
      </c>
      <c r="I1384" s="14"/>
    </row>
    <row r="1385" spans="6:9" x14ac:dyDescent="0.25">
      <c r="F1385" s="32">
        <f t="shared" si="42"/>
        <v>0.5</v>
      </c>
      <c r="G1385" s="34">
        <f t="shared" si="43"/>
        <v>592</v>
      </c>
      <c r="H1385" s="33">
        <f>((AFFICHÉ!$B$4)*(G1385)^2)+((AFFICHÉ!$B$5)*G1385)+(AFFICHÉ!$B$6)</f>
        <v>1404823</v>
      </c>
      <c r="I1385" s="14"/>
    </row>
    <row r="1386" spans="6:9" x14ac:dyDescent="0.25">
      <c r="F1386" s="32">
        <f t="shared" si="42"/>
        <v>0.5</v>
      </c>
      <c r="G1386" s="34">
        <f t="shared" si="43"/>
        <v>592.5</v>
      </c>
      <c r="H1386" s="33">
        <f>((AFFICHÉ!$B$4)*(G1386)^2)+((AFFICHÉ!$B$5)*G1386)+(AFFICHÉ!$B$6)</f>
        <v>1407194.5</v>
      </c>
      <c r="I1386" s="14"/>
    </row>
    <row r="1387" spans="6:9" x14ac:dyDescent="0.25">
      <c r="F1387" s="32">
        <f t="shared" si="42"/>
        <v>0.5</v>
      </c>
      <c r="G1387" s="34">
        <f t="shared" si="43"/>
        <v>593</v>
      </c>
      <c r="H1387" s="33">
        <f>((AFFICHÉ!$B$4)*(G1387)^2)+((AFFICHÉ!$B$5)*G1387)+(AFFICHÉ!$B$6)</f>
        <v>1409568</v>
      </c>
      <c r="I1387" s="14"/>
    </row>
    <row r="1388" spans="6:9" x14ac:dyDescent="0.25">
      <c r="F1388" s="32">
        <f t="shared" si="42"/>
        <v>0.5</v>
      </c>
      <c r="G1388" s="34">
        <f t="shared" si="43"/>
        <v>593.5</v>
      </c>
      <c r="H1388" s="33">
        <f>((AFFICHÉ!$B$4)*(G1388)^2)+((AFFICHÉ!$B$5)*G1388)+(AFFICHÉ!$B$6)</f>
        <v>1411943.5</v>
      </c>
      <c r="I1388" s="14"/>
    </row>
    <row r="1389" spans="6:9" x14ac:dyDescent="0.25">
      <c r="F1389" s="32">
        <f t="shared" si="42"/>
        <v>0.5</v>
      </c>
      <c r="G1389" s="34">
        <f t="shared" si="43"/>
        <v>594</v>
      </c>
      <c r="H1389" s="33">
        <f>((AFFICHÉ!$B$4)*(G1389)^2)+((AFFICHÉ!$B$5)*G1389)+(AFFICHÉ!$B$6)</f>
        <v>1414321</v>
      </c>
      <c r="I1389" s="14"/>
    </row>
    <row r="1390" spans="6:9" x14ac:dyDescent="0.25">
      <c r="F1390" s="32">
        <f t="shared" si="42"/>
        <v>0.5</v>
      </c>
      <c r="G1390" s="34">
        <f t="shared" si="43"/>
        <v>594.5</v>
      </c>
      <c r="H1390" s="33">
        <f>((AFFICHÉ!$B$4)*(G1390)^2)+((AFFICHÉ!$B$5)*G1390)+(AFFICHÉ!$B$6)</f>
        <v>1416700.5</v>
      </c>
      <c r="I1390" s="14"/>
    </row>
    <row r="1391" spans="6:9" x14ac:dyDescent="0.25">
      <c r="F1391" s="32">
        <f t="shared" si="42"/>
        <v>0.5</v>
      </c>
      <c r="G1391" s="34">
        <f t="shared" si="43"/>
        <v>595</v>
      </c>
      <c r="H1391" s="33">
        <f>((AFFICHÉ!$B$4)*(G1391)^2)+((AFFICHÉ!$B$5)*G1391)+(AFFICHÉ!$B$6)</f>
        <v>1419082</v>
      </c>
      <c r="I1391" s="14"/>
    </row>
    <row r="1392" spans="6:9" x14ac:dyDescent="0.25">
      <c r="F1392" s="32">
        <f t="shared" si="42"/>
        <v>0.5</v>
      </c>
      <c r="G1392" s="34">
        <f t="shared" si="43"/>
        <v>595.5</v>
      </c>
      <c r="H1392" s="33">
        <f>((AFFICHÉ!$B$4)*(G1392)^2)+((AFFICHÉ!$B$5)*G1392)+(AFFICHÉ!$B$6)</f>
        <v>1421465.5</v>
      </c>
      <c r="I1392" s="14"/>
    </row>
    <row r="1393" spans="6:9" x14ac:dyDescent="0.25">
      <c r="F1393" s="32">
        <f t="shared" si="42"/>
        <v>0.5</v>
      </c>
      <c r="G1393" s="34">
        <f t="shared" si="43"/>
        <v>596</v>
      </c>
      <c r="H1393" s="33">
        <f>((AFFICHÉ!$B$4)*(G1393)^2)+((AFFICHÉ!$B$5)*G1393)+(AFFICHÉ!$B$6)</f>
        <v>1423851</v>
      </c>
      <c r="I1393" s="14"/>
    </row>
    <row r="1394" spans="6:9" x14ac:dyDescent="0.25">
      <c r="F1394" s="32">
        <f t="shared" si="42"/>
        <v>0.5</v>
      </c>
      <c r="G1394" s="34">
        <f t="shared" si="43"/>
        <v>596.5</v>
      </c>
      <c r="H1394" s="33">
        <f>((AFFICHÉ!$B$4)*(G1394)^2)+((AFFICHÉ!$B$5)*G1394)+(AFFICHÉ!$B$6)</f>
        <v>1426238.5</v>
      </c>
      <c r="I1394" s="14"/>
    </row>
    <row r="1395" spans="6:9" x14ac:dyDescent="0.25">
      <c r="F1395" s="32">
        <f t="shared" si="42"/>
        <v>0.5</v>
      </c>
      <c r="G1395" s="34">
        <f t="shared" si="43"/>
        <v>597</v>
      </c>
      <c r="H1395" s="33">
        <f>((AFFICHÉ!$B$4)*(G1395)^2)+((AFFICHÉ!$B$5)*G1395)+(AFFICHÉ!$B$6)</f>
        <v>1428628</v>
      </c>
      <c r="I1395" s="14"/>
    </row>
    <row r="1396" spans="6:9" x14ac:dyDescent="0.25">
      <c r="F1396" s="32">
        <f t="shared" si="42"/>
        <v>0.5</v>
      </c>
      <c r="G1396" s="34">
        <f t="shared" si="43"/>
        <v>597.5</v>
      </c>
      <c r="H1396" s="33">
        <f>((AFFICHÉ!$B$4)*(G1396)^2)+((AFFICHÉ!$B$5)*G1396)+(AFFICHÉ!$B$6)</f>
        <v>1431019.5</v>
      </c>
      <c r="I1396" s="14"/>
    </row>
    <row r="1397" spans="6:9" x14ac:dyDescent="0.25">
      <c r="F1397" s="32">
        <f t="shared" si="42"/>
        <v>0.5</v>
      </c>
      <c r="G1397" s="34">
        <f t="shared" si="43"/>
        <v>598</v>
      </c>
      <c r="H1397" s="33">
        <f>((AFFICHÉ!$B$4)*(G1397)^2)+((AFFICHÉ!$B$5)*G1397)+(AFFICHÉ!$B$6)</f>
        <v>1433413</v>
      </c>
      <c r="I1397" s="14"/>
    </row>
    <row r="1398" spans="6:9" x14ac:dyDescent="0.25">
      <c r="F1398" s="32">
        <f t="shared" si="42"/>
        <v>0.5</v>
      </c>
      <c r="G1398" s="34">
        <f t="shared" si="43"/>
        <v>598.5</v>
      </c>
      <c r="H1398" s="33">
        <f>((AFFICHÉ!$B$4)*(G1398)^2)+((AFFICHÉ!$B$5)*G1398)+(AFFICHÉ!$B$6)</f>
        <v>1435808.5</v>
      </c>
      <c r="I1398" s="14"/>
    </row>
    <row r="1399" spans="6:9" x14ac:dyDescent="0.25">
      <c r="F1399" s="32">
        <f t="shared" si="42"/>
        <v>0.5</v>
      </c>
      <c r="G1399" s="34">
        <f t="shared" si="43"/>
        <v>599</v>
      </c>
      <c r="H1399" s="33">
        <f>((AFFICHÉ!$B$4)*(G1399)^2)+((AFFICHÉ!$B$5)*G1399)+(AFFICHÉ!$B$6)</f>
        <v>1438206</v>
      </c>
      <c r="I1399" s="14"/>
    </row>
    <row r="1400" spans="6:9" x14ac:dyDescent="0.25">
      <c r="F1400" s="32">
        <f t="shared" si="42"/>
        <v>0.5</v>
      </c>
      <c r="G1400" s="34">
        <f t="shared" si="43"/>
        <v>599.5</v>
      </c>
      <c r="H1400" s="33">
        <f>((AFFICHÉ!$B$4)*(G1400)^2)+((AFFICHÉ!$B$5)*G1400)+(AFFICHÉ!$B$6)</f>
        <v>1440605.5</v>
      </c>
      <c r="I1400" s="14"/>
    </row>
    <row r="1401" spans="6:9" x14ac:dyDescent="0.25">
      <c r="F1401" s="32">
        <f t="shared" si="42"/>
        <v>0.5</v>
      </c>
      <c r="G1401" s="34">
        <f t="shared" si="43"/>
        <v>600</v>
      </c>
      <c r="H1401" s="33">
        <f>((AFFICHÉ!$B$4)*(G1401)^2)+((AFFICHÉ!$B$5)*G1401)+(AFFICHÉ!$B$6)</f>
        <v>1443007</v>
      </c>
      <c r="I1401" s="14"/>
    </row>
    <row r="1402" spans="6:9" x14ac:dyDescent="0.25">
      <c r="F1402" s="32">
        <f t="shared" si="42"/>
        <v>0.5</v>
      </c>
      <c r="G1402" s="34">
        <f t="shared" si="43"/>
        <v>600.5</v>
      </c>
      <c r="H1402" s="33">
        <f>((AFFICHÉ!$B$4)*(G1402)^2)+((AFFICHÉ!$B$5)*G1402)+(AFFICHÉ!$B$6)</f>
        <v>1445410.5</v>
      </c>
      <c r="I1402" s="14"/>
    </row>
    <row r="1403" spans="6:9" x14ac:dyDescent="0.25">
      <c r="F1403" s="32">
        <f t="shared" si="42"/>
        <v>0.5</v>
      </c>
      <c r="G1403" s="34">
        <f t="shared" si="43"/>
        <v>601</v>
      </c>
      <c r="H1403" s="33">
        <f>((AFFICHÉ!$B$4)*(G1403)^2)+((AFFICHÉ!$B$5)*G1403)+(AFFICHÉ!$B$6)</f>
        <v>1447816</v>
      </c>
      <c r="I1403" s="14"/>
    </row>
    <row r="1404" spans="6:9" x14ac:dyDescent="0.25">
      <c r="F1404" s="32">
        <f t="shared" si="42"/>
        <v>0.5</v>
      </c>
      <c r="G1404" s="34">
        <f t="shared" si="43"/>
        <v>601.5</v>
      </c>
      <c r="H1404" s="33">
        <f>((AFFICHÉ!$B$4)*(G1404)^2)+((AFFICHÉ!$B$5)*G1404)+(AFFICHÉ!$B$6)</f>
        <v>1450223.5</v>
      </c>
      <c r="I1404" s="14"/>
    </row>
    <row r="1405" spans="6:9" x14ac:dyDescent="0.25">
      <c r="F1405" s="32">
        <f t="shared" si="42"/>
        <v>0.5</v>
      </c>
      <c r="G1405" s="34">
        <f t="shared" si="43"/>
        <v>602</v>
      </c>
      <c r="H1405" s="33">
        <f>((AFFICHÉ!$B$4)*(G1405)^2)+((AFFICHÉ!$B$5)*G1405)+(AFFICHÉ!$B$6)</f>
        <v>1452633</v>
      </c>
      <c r="I1405" s="14"/>
    </row>
    <row r="1406" spans="6:9" x14ac:dyDescent="0.25">
      <c r="F1406" s="32">
        <f t="shared" si="42"/>
        <v>0.5</v>
      </c>
      <c r="G1406" s="34">
        <f t="shared" si="43"/>
        <v>602.5</v>
      </c>
      <c r="H1406" s="33">
        <f>((AFFICHÉ!$B$4)*(G1406)^2)+((AFFICHÉ!$B$5)*G1406)+(AFFICHÉ!$B$6)</f>
        <v>1455044.5</v>
      </c>
      <c r="I1406" s="14"/>
    </row>
    <row r="1407" spans="6:9" x14ac:dyDescent="0.25">
      <c r="F1407" s="32">
        <f t="shared" si="42"/>
        <v>0.5</v>
      </c>
      <c r="G1407" s="34">
        <f t="shared" si="43"/>
        <v>603</v>
      </c>
      <c r="H1407" s="33">
        <f>((AFFICHÉ!$B$4)*(G1407)^2)+((AFFICHÉ!$B$5)*G1407)+(AFFICHÉ!$B$6)</f>
        <v>1457458</v>
      </c>
      <c r="I1407" s="14"/>
    </row>
    <row r="1408" spans="6:9" x14ac:dyDescent="0.25">
      <c r="F1408" s="32">
        <f t="shared" si="42"/>
        <v>0.5</v>
      </c>
      <c r="G1408" s="34">
        <f t="shared" si="43"/>
        <v>603.5</v>
      </c>
      <c r="H1408" s="33">
        <f>((AFFICHÉ!$B$4)*(G1408)^2)+((AFFICHÉ!$B$5)*G1408)+(AFFICHÉ!$B$6)</f>
        <v>1459873.5</v>
      </c>
      <c r="I1408" s="14"/>
    </row>
    <row r="1409" spans="6:9" x14ac:dyDescent="0.25">
      <c r="F1409" s="32">
        <f t="shared" si="42"/>
        <v>0.5</v>
      </c>
      <c r="G1409" s="34">
        <f t="shared" si="43"/>
        <v>604</v>
      </c>
      <c r="H1409" s="33">
        <f>((AFFICHÉ!$B$4)*(G1409)^2)+((AFFICHÉ!$B$5)*G1409)+(AFFICHÉ!$B$6)</f>
        <v>1462291</v>
      </c>
      <c r="I1409" s="14"/>
    </row>
    <row r="1410" spans="6:9" x14ac:dyDescent="0.25">
      <c r="F1410" s="32">
        <f t="shared" si="42"/>
        <v>0.5</v>
      </c>
      <c r="G1410" s="34">
        <f t="shared" si="43"/>
        <v>604.5</v>
      </c>
      <c r="H1410" s="33">
        <f>((AFFICHÉ!$B$4)*(G1410)^2)+((AFFICHÉ!$B$5)*G1410)+(AFFICHÉ!$B$6)</f>
        <v>1464710.5</v>
      </c>
      <c r="I1410" s="14"/>
    </row>
    <row r="1411" spans="6:9" x14ac:dyDescent="0.25">
      <c r="F1411" s="32">
        <f t="shared" ref="F1411:F1474" si="44">F1410</f>
        <v>0.5</v>
      </c>
      <c r="G1411" s="34">
        <f t="shared" ref="G1411:G1474" si="45">G1410+F1410</f>
        <v>605</v>
      </c>
      <c r="H1411" s="33">
        <f>((AFFICHÉ!$B$4)*(G1411)^2)+((AFFICHÉ!$B$5)*G1411)+(AFFICHÉ!$B$6)</f>
        <v>1467132</v>
      </c>
      <c r="I1411" s="14"/>
    </row>
    <row r="1412" spans="6:9" x14ac:dyDescent="0.25">
      <c r="F1412" s="32">
        <f t="shared" si="44"/>
        <v>0.5</v>
      </c>
      <c r="G1412" s="34">
        <f t="shared" si="45"/>
        <v>605.5</v>
      </c>
      <c r="H1412" s="33">
        <f>((AFFICHÉ!$B$4)*(G1412)^2)+((AFFICHÉ!$B$5)*G1412)+(AFFICHÉ!$B$6)</f>
        <v>1469555.5</v>
      </c>
      <c r="I1412" s="14"/>
    </row>
    <row r="1413" spans="6:9" x14ac:dyDescent="0.25">
      <c r="F1413" s="32">
        <f t="shared" si="44"/>
        <v>0.5</v>
      </c>
      <c r="G1413" s="34">
        <f t="shared" si="45"/>
        <v>606</v>
      </c>
      <c r="H1413" s="33">
        <f>((AFFICHÉ!$B$4)*(G1413)^2)+((AFFICHÉ!$B$5)*G1413)+(AFFICHÉ!$B$6)</f>
        <v>1471981</v>
      </c>
      <c r="I1413" s="14"/>
    </row>
    <row r="1414" spans="6:9" x14ac:dyDescent="0.25">
      <c r="F1414" s="32">
        <f t="shared" si="44"/>
        <v>0.5</v>
      </c>
      <c r="G1414" s="34">
        <f t="shared" si="45"/>
        <v>606.5</v>
      </c>
      <c r="H1414" s="33">
        <f>((AFFICHÉ!$B$4)*(G1414)^2)+((AFFICHÉ!$B$5)*G1414)+(AFFICHÉ!$B$6)</f>
        <v>1474408.5</v>
      </c>
      <c r="I1414" s="14"/>
    </row>
    <row r="1415" spans="6:9" x14ac:dyDescent="0.25">
      <c r="F1415" s="32">
        <f t="shared" si="44"/>
        <v>0.5</v>
      </c>
      <c r="G1415" s="34">
        <f t="shared" si="45"/>
        <v>607</v>
      </c>
      <c r="H1415" s="33">
        <f>((AFFICHÉ!$B$4)*(G1415)^2)+((AFFICHÉ!$B$5)*G1415)+(AFFICHÉ!$B$6)</f>
        <v>1476838</v>
      </c>
      <c r="I1415" s="14"/>
    </row>
    <row r="1416" spans="6:9" x14ac:dyDescent="0.25">
      <c r="F1416" s="32">
        <f t="shared" si="44"/>
        <v>0.5</v>
      </c>
      <c r="G1416" s="34">
        <f t="shared" si="45"/>
        <v>607.5</v>
      </c>
      <c r="H1416" s="33">
        <f>((AFFICHÉ!$B$4)*(G1416)^2)+((AFFICHÉ!$B$5)*G1416)+(AFFICHÉ!$B$6)</f>
        <v>1479269.5</v>
      </c>
      <c r="I1416" s="14"/>
    </row>
    <row r="1417" spans="6:9" x14ac:dyDescent="0.25">
      <c r="F1417" s="32">
        <f t="shared" si="44"/>
        <v>0.5</v>
      </c>
      <c r="G1417" s="34">
        <f t="shared" si="45"/>
        <v>608</v>
      </c>
      <c r="H1417" s="33">
        <f>((AFFICHÉ!$B$4)*(G1417)^2)+((AFFICHÉ!$B$5)*G1417)+(AFFICHÉ!$B$6)</f>
        <v>1481703</v>
      </c>
      <c r="I1417" s="14"/>
    </row>
    <row r="1418" spans="6:9" x14ac:dyDescent="0.25">
      <c r="F1418" s="32">
        <f t="shared" si="44"/>
        <v>0.5</v>
      </c>
      <c r="G1418" s="34">
        <f t="shared" si="45"/>
        <v>608.5</v>
      </c>
      <c r="H1418" s="33">
        <f>((AFFICHÉ!$B$4)*(G1418)^2)+((AFFICHÉ!$B$5)*G1418)+(AFFICHÉ!$B$6)</f>
        <v>1484138.5</v>
      </c>
      <c r="I1418" s="14"/>
    </row>
    <row r="1419" spans="6:9" x14ac:dyDescent="0.25">
      <c r="F1419" s="32">
        <f t="shared" si="44"/>
        <v>0.5</v>
      </c>
      <c r="G1419" s="34">
        <f t="shared" si="45"/>
        <v>609</v>
      </c>
      <c r="H1419" s="33">
        <f>((AFFICHÉ!$B$4)*(G1419)^2)+((AFFICHÉ!$B$5)*G1419)+(AFFICHÉ!$B$6)</f>
        <v>1486576</v>
      </c>
      <c r="I1419" s="14"/>
    </row>
    <row r="1420" spans="6:9" x14ac:dyDescent="0.25">
      <c r="F1420" s="32">
        <f t="shared" si="44"/>
        <v>0.5</v>
      </c>
      <c r="G1420" s="34">
        <f t="shared" si="45"/>
        <v>609.5</v>
      </c>
      <c r="H1420" s="33">
        <f>((AFFICHÉ!$B$4)*(G1420)^2)+((AFFICHÉ!$B$5)*G1420)+(AFFICHÉ!$B$6)</f>
        <v>1489015.5</v>
      </c>
      <c r="I1420" s="14"/>
    </row>
    <row r="1421" spans="6:9" x14ac:dyDescent="0.25">
      <c r="F1421" s="32">
        <f t="shared" si="44"/>
        <v>0.5</v>
      </c>
      <c r="G1421" s="34">
        <f t="shared" si="45"/>
        <v>610</v>
      </c>
      <c r="H1421" s="33">
        <f>((AFFICHÉ!$B$4)*(G1421)^2)+((AFFICHÉ!$B$5)*G1421)+(AFFICHÉ!$B$6)</f>
        <v>1491457</v>
      </c>
      <c r="I1421" s="14"/>
    </row>
    <row r="1422" spans="6:9" x14ac:dyDescent="0.25">
      <c r="F1422" s="32">
        <f t="shared" si="44"/>
        <v>0.5</v>
      </c>
      <c r="G1422" s="34">
        <f t="shared" si="45"/>
        <v>610.5</v>
      </c>
      <c r="H1422" s="33">
        <f>((AFFICHÉ!$B$4)*(G1422)^2)+((AFFICHÉ!$B$5)*G1422)+(AFFICHÉ!$B$6)</f>
        <v>1493900.5</v>
      </c>
      <c r="I1422" s="14"/>
    </row>
    <row r="1423" spans="6:9" x14ac:dyDescent="0.25">
      <c r="F1423" s="32">
        <f t="shared" si="44"/>
        <v>0.5</v>
      </c>
      <c r="G1423" s="34">
        <f t="shared" si="45"/>
        <v>611</v>
      </c>
      <c r="H1423" s="33">
        <f>((AFFICHÉ!$B$4)*(G1423)^2)+((AFFICHÉ!$B$5)*G1423)+(AFFICHÉ!$B$6)</f>
        <v>1496346</v>
      </c>
      <c r="I1423" s="14"/>
    </row>
    <row r="1424" spans="6:9" x14ac:dyDescent="0.25">
      <c r="F1424" s="32">
        <f t="shared" si="44"/>
        <v>0.5</v>
      </c>
      <c r="G1424" s="34">
        <f t="shared" si="45"/>
        <v>611.5</v>
      </c>
      <c r="H1424" s="33">
        <f>((AFFICHÉ!$B$4)*(G1424)^2)+((AFFICHÉ!$B$5)*G1424)+(AFFICHÉ!$B$6)</f>
        <v>1498793.5</v>
      </c>
      <c r="I1424" s="14"/>
    </row>
    <row r="1425" spans="6:9" x14ac:dyDescent="0.25">
      <c r="F1425" s="32">
        <f t="shared" si="44"/>
        <v>0.5</v>
      </c>
      <c r="G1425" s="34">
        <f t="shared" si="45"/>
        <v>612</v>
      </c>
      <c r="H1425" s="33">
        <f>((AFFICHÉ!$B$4)*(G1425)^2)+((AFFICHÉ!$B$5)*G1425)+(AFFICHÉ!$B$6)</f>
        <v>1501243</v>
      </c>
      <c r="I1425" s="14"/>
    </row>
    <row r="1426" spans="6:9" x14ac:dyDescent="0.25">
      <c r="F1426" s="32">
        <f t="shared" si="44"/>
        <v>0.5</v>
      </c>
      <c r="G1426" s="34">
        <f t="shared" si="45"/>
        <v>612.5</v>
      </c>
      <c r="H1426" s="33">
        <f>((AFFICHÉ!$B$4)*(G1426)^2)+((AFFICHÉ!$B$5)*G1426)+(AFFICHÉ!$B$6)</f>
        <v>1503694.5</v>
      </c>
      <c r="I1426" s="14"/>
    </row>
    <row r="1427" spans="6:9" x14ac:dyDescent="0.25">
      <c r="F1427" s="32">
        <f t="shared" si="44"/>
        <v>0.5</v>
      </c>
      <c r="G1427" s="34">
        <f t="shared" si="45"/>
        <v>613</v>
      </c>
      <c r="H1427" s="33">
        <f>((AFFICHÉ!$B$4)*(G1427)^2)+((AFFICHÉ!$B$5)*G1427)+(AFFICHÉ!$B$6)</f>
        <v>1506148</v>
      </c>
      <c r="I1427" s="14"/>
    </row>
    <row r="1428" spans="6:9" x14ac:dyDescent="0.25">
      <c r="F1428" s="32">
        <f t="shared" si="44"/>
        <v>0.5</v>
      </c>
      <c r="G1428" s="34">
        <f t="shared" si="45"/>
        <v>613.5</v>
      </c>
      <c r="H1428" s="33">
        <f>((AFFICHÉ!$B$4)*(G1428)^2)+((AFFICHÉ!$B$5)*G1428)+(AFFICHÉ!$B$6)</f>
        <v>1508603.5</v>
      </c>
      <c r="I1428" s="14"/>
    </row>
    <row r="1429" spans="6:9" x14ac:dyDescent="0.25">
      <c r="F1429" s="32">
        <f t="shared" si="44"/>
        <v>0.5</v>
      </c>
      <c r="G1429" s="34">
        <f t="shared" si="45"/>
        <v>614</v>
      </c>
      <c r="H1429" s="33">
        <f>((AFFICHÉ!$B$4)*(G1429)^2)+((AFFICHÉ!$B$5)*G1429)+(AFFICHÉ!$B$6)</f>
        <v>1511061</v>
      </c>
      <c r="I1429" s="14"/>
    </row>
    <row r="1430" spans="6:9" x14ac:dyDescent="0.25">
      <c r="F1430" s="32">
        <f t="shared" si="44"/>
        <v>0.5</v>
      </c>
      <c r="G1430" s="34">
        <f t="shared" si="45"/>
        <v>614.5</v>
      </c>
      <c r="H1430" s="33">
        <f>((AFFICHÉ!$B$4)*(G1430)^2)+((AFFICHÉ!$B$5)*G1430)+(AFFICHÉ!$B$6)</f>
        <v>1513520.5</v>
      </c>
      <c r="I1430" s="14"/>
    </row>
    <row r="1431" spans="6:9" x14ac:dyDescent="0.25">
      <c r="F1431" s="32">
        <f t="shared" si="44"/>
        <v>0.5</v>
      </c>
      <c r="G1431" s="34">
        <f t="shared" si="45"/>
        <v>615</v>
      </c>
      <c r="H1431" s="33">
        <f>((AFFICHÉ!$B$4)*(G1431)^2)+((AFFICHÉ!$B$5)*G1431)+(AFFICHÉ!$B$6)</f>
        <v>1515982</v>
      </c>
      <c r="I1431" s="14"/>
    </row>
    <row r="1432" spans="6:9" x14ac:dyDescent="0.25">
      <c r="F1432" s="32">
        <f t="shared" si="44"/>
        <v>0.5</v>
      </c>
      <c r="G1432" s="34">
        <f t="shared" si="45"/>
        <v>615.5</v>
      </c>
      <c r="H1432" s="33">
        <f>((AFFICHÉ!$B$4)*(G1432)^2)+((AFFICHÉ!$B$5)*G1432)+(AFFICHÉ!$B$6)</f>
        <v>1518445.5</v>
      </c>
      <c r="I1432" s="14"/>
    </row>
    <row r="1433" spans="6:9" x14ac:dyDescent="0.25">
      <c r="F1433" s="32">
        <f t="shared" si="44"/>
        <v>0.5</v>
      </c>
      <c r="G1433" s="34">
        <f t="shared" si="45"/>
        <v>616</v>
      </c>
      <c r="H1433" s="33">
        <f>((AFFICHÉ!$B$4)*(G1433)^2)+((AFFICHÉ!$B$5)*G1433)+(AFFICHÉ!$B$6)</f>
        <v>1520911</v>
      </c>
      <c r="I1433" s="14"/>
    </row>
    <row r="1434" spans="6:9" x14ac:dyDescent="0.25">
      <c r="F1434" s="32">
        <f t="shared" si="44"/>
        <v>0.5</v>
      </c>
      <c r="G1434" s="34">
        <f t="shared" si="45"/>
        <v>616.5</v>
      </c>
      <c r="H1434" s="33">
        <f>((AFFICHÉ!$B$4)*(G1434)^2)+((AFFICHÉ!$B$5)*G1434)+(AFFICHÉ!$B$6)</f>
        <v>1523378.5</v>
      </c>
      <c r="I1434" s="14"/>
    </row>
    <row r="1435" spans="6:9" x14ac:dyDescent="0.25">
      <c r="F1435" s="32">
        <f t="shared" si="44"/>
        <v>0.5</v>
      </c>
      <c r="G1435" s="34">
        <f t="shared" si="45"/>
        <v>617</v>
      </c>
      <c r="H1435" s="33">
        <f>((AFFICHÉ!$B$4)*(G1435)^2)+((AFFICHÉ!$B$5)*G1435)+(AFFICHÉ!$B$6)</f>
        <v>1525848</v>
      </c>
      <c r="I1435" s="14"/>
    </row>
    <row r="1436" spans="6:9" x14ac:dyDescent="0.25">
      <c r="F1436" s="32">
        <f t="shared" si="44"/>
        <v>0.5</v>
      </c>
      <c r="G1436" s="34">
        <f t="shared" si="45"/>
        <v>617.5</v>
      </c>
      <c r="H1436" s="33">
        <f>((AFFICHÉ!$B$4)*(G1436)^2)+((AFFICHÉ!$B$5)*G1436)+(AFFICHÉ!$B$6)</f>
        <v>1528319.5</v>
      </c>
      <c r="I1436" s="14"/>
    </row>
    <row r="1437" spans="6:9" x14ac:dyDescent="0.25">
      <c r="F1437" s="32">
        <f t="shared" si="44"/>
        <v>0.5</v>
      </c>
      <c r="G1437" s="34">
        <f t="shared" si="45"/>
        <v>618</v>
      </c>
      <c r="H1437" s="33">
        <f>((AFFICHÉ!$B$4)*(G1437)^2)+((AFFICHÉ!$B$5)*G1437)+(AFFICHÉ!$B$6)</f>
        <v>1530793</v>
      </c>
      <c r="I1437" s="14"/>
    </row>
    <row r="1438" spans="6:9" x14ac:dyDescent="0.25">
      <c r="F1438" s="32">
        <f t="shared" si="44"/>
        <v>0.5</v>
      </c>
      <c r="G1438" s="34">
        <f t="shared" si="45"/>
        <v>618.5</v>
      </c>
      <c r="H1438" s="33">
        <f>((AFFICHÉ!$B$4)*(G1438)^2)+((AFFICHÉ!$B$5)*G1438)+(AFFICHÉ!$B$6)</f>
        <v>1533268.5</v>
      </c>
      <c r="I1438" s="14"/>
    </row>
    <row r="1439" spans="6:9" x14ac:dyDescent="0.25">
      <c r="F1439" s="32">
        <f t="shared" si="44"/>
        <v>0.5</v>
      </c>
      <c r="G1439" s="34">
        <f t="shared" si="45"/>
        <v>619</v>
      </c>
      <c r="H1439" s="33">
        <f>((AFFICHÉ!$B$4)*(G1439)^2)+((AFFICHÉ!$B$5)*G1439)+(AFFICHÉ!$B$6)</f>
        <v>1535746</v>
      </c>
      <c r="I1439" s="14"/>
    </row>
    <row r="1440" spans="6:9" x14ac:dyDescent="0.25">
      <c r="F1440" s="32">
        <f t="shared" si="44"/>
        <v>0.5</v>
      </c>
      <c r="G1440" s="34">
        <f t="shared" si="45"/>
        <v>619.5</v>
      </c>
      <c r="H1440" s="33">
        <f>((AFFICHÉ!$B$4)*(G1440)^2)+((AFFICHÉ!$B$5)*G1440)+(AFFICHÉ!$B$6)</f>
        <v>1538225.5</v>
      </c>
      <c r="I1440" s="14"/>
    </row>
    <row r="1441" spans="6:9" x14ac:dyDescent="0.25">
      <c r="F1441" s="32">
        <f t="shared" si="44"/>
        <v>0.5</v>
      </c>
      <c r="G1441" s="34">
        <f t="shared" si="45"/>
        <v>620</v>
      </c>
      <c r="H1441" s="33">
        <f>((AFFICHÉ!$B$4)*(G1441)^2)+((AFFICHÉ!$B$5)*G1441)+(AFFICHÉ!$B$6)</f>
        <v>1540707</v>
      </c>
      <c r="I1441" s="14"/>
    </row>
    <row r="1442" spans="6:9" x14ac:dyDescent="0.25">
      <c r="F1442" s="32">
        <f t="shared" si="44"/>
        <v>0.5</v>
      </c>
      <c r="G1442" s="34">
        <f t="shared" si="45"/>
        <v>620.5</v>
      </c>
      <c r="H1442" s="33">
        <f>((AFFICHÉ!$B$4)*(G1442)^2)+((AFFICHÉ!$B$5)*G1442)+(AFFICHÉ!$B$6)</f>
        <v>1543190.5</v>
      </c>
      <c r="I1442" s="14"/>
    </row>
    <row r="1443" spans="6:9" x14ac:dyDescent="0.25">
      <c r="F1443" s="32">
        <f t="shared" si="44"/>
        <v>0.5</v>
      </c>
      <c r="G1443" s="34">
        <f t="shared" si="45"/>
        <v>621</v>
      </c>
      <c r="H1443" s="33">
        <f>((AFFICHÉ!$B$4)*(G1443)^2)+((AFFICHÉ!$B$5)*G1443)+(AFFICHÉ!$B$6)</f>
        <v>1545676</v>
      </c>
      <c r="I1443" s="14"/>
    </row>
    <row r="1444" spans="6:9" x14ac:dyDescent="0.25">
      <c r="F1444" s="32">
        <f t="shared" si="44"/>
        <v>0.5</v>
      </c>
      <c r="G1444" s="34">
        <f t="shared" si="45"/>
        <v>621.5</v>
      </c>
      <c r="H1444" s="33">
        <f>((AFFICHÉ!$B$4)*(G1444)^2)+((AFFICHÉ!$B$5)*G1444)+(AFFICHÉ!$B$6)</f>
        <v>1548163.5</v>
      </c>
      <c r="I1444" s="14"/>
    </row>
    <row r="1445" spans="6:9" x14ac:dyDescent="0.25">
      <c r="F1445" s="32">
        <f t="shared" si="44"/>
        <v>0.5</v>
      </c>
      <c r="G1445" s="34">
        <f t="shared" si="45"/>
        <v>622</v>
      </c>
      <c r="H1445" s="33">
        <f>((AFFICHÉ!$B$4)*(G1445)^2)+((AFFICHÉ!$B$5)*G1445)+(AFFICHÉ!$B$6)</f>
        <v>1550653</v>
      </c>
      <c r="I1445" s="14"/>
    </row>
    <row r="1446" spans="6:9" x14ac:dyDescent="0.25">
      <c r="F1446" s="32">
        <f t="shared" si="44"/>
        <v>0.5</v>
      </c>
      <c r="G1446" s="34">
        <f t="shared" si="45"/>
        <v>622.5</v>
      </c>
      <c r="H1446" s="33">
        <f>((AFFICHÉ!$B$4)*(G1446)^2)+((AFFICHÉ!$B$5)*G1446)+(AFFICHÉ!$B$6)</f>
        <v>1553144.5</v>
      </c>
      <c r="I1446" s="14"/>
    </row>
    <row r="1447" spans="6:9" x14ac:dyDescent="0.25">
      <c r="F1447" s="32">
        <f t="shared" si="44"/>
        <v>0.5</v>
      </c>
      <c r="G1447" s="34">
        <f t="shared" si="45"/>
        <v>623</v>
      </c>
      <c r="H1447" s="33">
        <f>((AFFICHÉ!$B$4)*(G1447)^2)+((AFFICHÉ!$B$5)*G1447)+(AFFICHÉ!$B$6)</f>
        <v>1555638</v>
      </c>
      <c r="I1447" s="14"/>
    </row>
    <row r="1448" spans="6:9" x14ac:dyDescent="0.25">
      <c r="F1448" s="32">
        <f t="shared" si="44"/>
        <v>0.5</v>
      </c>
      <c r="G1448" s="34">
        <f t="shared" si="45"/>
        <v>623.5</v>
      </c>
      <c r="H1448" s="33">
        <f>((AFFICHÉ!$B$4)*(G1448)^2)+((AFFICHÉ!$B$5)*G1448)+(AFFICHÉ!$B$6)</f>
        <v>1558133.5</v>
      </c>
      <c r="I1448" s="14"/>
    </row>
    <row r="1449" spans="6:9" x14ac:dyDescent="0.25">
      <c r="F1449" s="32">
        <f t="shared" si="44"/>
        <v>0.5</v>
      </c>
      <c r="G1449" s="34">
        <f t="shared" si="45"/>
        <v>624</v>
      </c>
      <c r="H1449" s="33">
        <f>((AFFICHÉ!$B$4)*(G1449)^2)+((AFFICHÉ!$B$5)*G1449)+(AFFICHÉ!$B$6)</f>
        <v>1560631</v>
      </c>
      <c r="I1449" s="14"/>
    </row>
    <row r="1450" spans="6:9" x14ac:dyDescent="0.25">
      <c r="F1450" s="32">
        <f t="shared" si="44"/>
        <v>0.5</v>
      </c>
      <c r="G1450" s="34">
        <f t="shared" si="45"/>
        <v>624.5</v>
      </c>
      <c r="H1450" s="33">
        <f>((AFFICHÉ!$B$4)*(G1450)^2)+((AFFICHÉ!$B$5)*G1450)+(AFFICHÉ!$B$6)</f>
        <v>1563130.5</v>
      </c>
      <c r="I1450" s="14"/>
    </row>
    <row r="1451" spans="6:9" x14ac:dyDescent="0.25">
      <c r="F1451" s="32">
        <f t="shared" si="44"/>
        <v>0.5</v>
      </c>
      <c r="G1451" s="34">
        <f t="shared" si="45"/>
        <v>625</v>
      </c>
      <c r="H1451" s="33">
        <f>((AFFICHÉ!$B$4)*(G1451)^2)+((AFFICHÉ!$B$5)*G1451)+(AFFICHÉ!$B$6)</f>
        <v>1565632</v>
      </c>
      <c r="I1451" s="14"/>
    </row>
    <row r="1452" spans="6:9" x14ac:dyDescent="0.25">
      <c r="F1452" s="32">
        <f t="shared" si="44"/>
        <v>0.5</v>
      </c>
      <c r="G1452" s="34">
        <f t="shared" si="45"/>
        <v>625.5</v>
      </c>
      <c r="H1452" s="33">
        <f>((AFFICHÉ!$B$4)*(G1452)^2)+((AFFICHÉ!$B$5)*G1452)+(AFFICHÉ!$B$6)</f>
        <v>1568135.5</v>
      </c>
      <c r="I1452" s="14"/>
    </row>
    <row r="1453" spans="6:9" x14ac:dyDescent="0.25">
      <c r="F1453" s="32">
        <f t="shared" si="44"/>
        <v>0.5</v>
      </c>
      <c r="G1453" s="34">
        <f t="shared" si="45"/>
        <v>626</v>
      </c>
      <c r="H1453" s="33">
        <f>((AFFICHÉ!$B$4)*(G1453)^2)+((AFFICHÉ!$B$5)*G1453)+(AFFICHÉ!$B$6)</f>
        <v>1570641</v>
      </c>
      <c r="I1453" s="14"/>
    </row>
    <row r="1454" spans="6:9" x14ac:dyDescent="0.25">
      <c r="F1454" s="32">
        <f t="shared" si="44"/>
        <v>0.5</v>
      </c>
      <c r="G1454" s="34">
        <f t="shared" si="45"/>
        <v>626.5</v>
      </c>
      <c r="H1454" s="33">
        <f>((AFFICHÉ!$B$4)*(G1454)^2)+((AFFICHÉ!$B$5)*G1454)+(AFFICHÉ!$B$6)</f>
        <v>1573148.5</v>
      </c>
      <c r="I1454" s="14"/>
    </row>
    <row r="1455" spans="6:9" x14ac:dyDescent="0.25">
      <c r="F1455" s="32">
        <f t="shared" si="44"/>
        <v>0.5</v>
      </c>
      <c r="G1455" s="34">
        <f t="shared" si="45"/>
        <v>627</v>
      </c>
      <c r="H1455" s="33">
        <f>((AFFICHÉ!$B$4)*(G1455)^2)+((AFFICHÉ!$B$5)*G1455)+(AFFICHÉ!$B$6)</f>
        <v>1575658</v>
      </c>
      <c r="I1455" s="14"/>
    </row>
    <row r="1456" spans="6:9" x14ac:dyDescent="0.25">
      <c r="F1456" s="32">
        <f t="shared" si="44"/>
        <v>0.5</v>
      </c>
      <c r="G1456" s="34">
        <f t="shared" si="45"/>
        <v>627.5</v>
      </c>
      <c r="H1456" s="33">
        <f>((AFFICHÉ!$B$4)*(G1456)^2)+((AFFICHÉ!$B$5)*G1456)+(AFFICHÉ!$B$6)</f>
        <v>1578169.5</v>
      </c>
      <c r="I1456" s="14"/>
    </row>
    <row r="1457" spans="6:9" x14ac:dyDescent="0.25">
      <c r="F1457" s="32">
        <f t="shared" si="44"/>
        <v>0.5</v>
      </c>
      <c r="G1457" s="34">
        <f t="shared" si="45"/>
        <v>628</v>
      </c>
      <c r="H1457" s="33">
        <f>((AFFICHÉ!$B$4)*(G1457)^2)+((AFFICHÉ!$B$5)*G1457)+(AFFICHÉ!$B$6)</f>
        <v>1580683</v>
      </c>
      <c r="I1457" s="14"/>
    </row>
    <row r="1458" spans="6:9" x14ac:dyDescent="0.25">
      <c r="F1458" s="32">
        <f t="shared" si="44"/>
        <v>0.5</v>
      </c>
      <c r="G1458" s="34">
        <f t="shared" si="45"/>
        <v>628.5</v>
      </c>
      <c r="H1458" s="33">
        <f>((AFFICHÉ!$B$4)*(G1458)^2)+((AFFICHÉ!$B$5)*G1458)+(AFFICHÉ!$B$6)</f>
        <v>1583198.5</v>
      </c>
      <c r="I1458" s="14"/>
    </row>
    <row r="1459" spans="6:9" x14ac:dyDescent="0.25">
      <c r="F1459" s="32">
        <f t="shared" si="44"/>
        <v>0.5</v>
      </c>
      <c r="G1459" s="34">
        <f t="shared" si="45"/>
        <v>629</v>
      </c>
      <c r="H1459" s="33">
        <f>((AFFICHÉ!$B$4)*(G1459)^2)+((AFFICHÉ!$B$5)*G1459)+(AFFICHÉ!$B$6)</f>
        <v>1585716</v>
      </c>
      <c r="I1459" s="14"/>
    </row>
    <row r="1460" spans="6:9" x14ac:dyDescent="0.25">
      <c r="F1460" s="32">
        <f t="shared" si="44"/>
        <v>0.5</v>
      </c>
      <c r="G1460" s="34">
        <f t="shared" si="45"/>
        <v>629.5</v>
      </c>
      <c r="H1460" s="33">
        <f>((AFFICHÉ!$B$4)*(G1460)^2)+((AFFICHÉ!$B$5)*G1460)+(AFFICHÉ!$B$6)</f>
        <v>1588235.5</v>
      </c>
      <c r="I1460" s="14"/>
    </row>
    <row r="1461" spans="6:9" x14ac:dyDescent="0.25">
      <c r="F1461" s="32">
        <f t="shared" si="44"/>
        <v>0.5</v>
      </c>
      <c r="G1461" s="34">
        <f t="shared" si="45"/>
        <v>630</v>
      </c>
      <c r="H1461" s="33">
        <f>((AFFICHÉ!$B$4)*(G1461)^2)+((AFFICHÉ!$B$5)*G1461)+(AFFICHÉ!$B$6)</f>
        <v>1590757</v>
      </c>
      <c r="I1461" s="14"/>
    </row>
    <row r="1462" spans="6:9" x14ac:dyDescent="0.25">
      <c r="F1462" s="32">
        <f t="shared" si="44"/>
        <v>0.5</v>
      </c>
      <c r="G1462" s="34">
        <f t="shared" si="45"/>
        <v>630.5</v>
      </c>
      <c r="H1462" s="33">
        <f>((AFFICHÉ!$B$4)*(G1462)^2)+((AFFICHÉ!$B$5)*G1462)+(AFFICHÉ!$B$6)</f>
        <v>1593280.5</v>
      </c>
      <c r="I1462" s="14"/>
    </row>
    <row r="1463" spans="6:9" x14ac:dyDescent="0.25">
      <c r="F1463" s="32">
        <f t="shared" si="44"/>
        <v>0.5</v>
      </c>
      <c r="G1463" s="34">
        <f t="shared" si="45"/>
        <v>631</v>
      </c>
      <c r="H1463" s="33">
        <f>((AFFICHÉ!$B$4)*(G1463)^2)+((AFFICHÉ!$B$5)*G1463)+(AFFICHÉ!$B$6)</f>
        <v>1595806</v>
      </c>
      <c r="I1463" s="14"/>
    </row>
    <row r="1464" spans="6:9" x14ac:dyDescent="0.25">
      <c r="F1464" s="32">
        <f t="shared" si="44"/>
        <v>0.5</v>
      </c>
      <c r="G1464" s="34">
        <f t="shared" si="45"/>
        <v>631.5</v>
      </c>
      <c r="H1464" s="33">
        <f>((AFFICHÉ!$B$4)*(G1464)^2)+((AFFICHÉ!$B$5)*G1464)+(AFFICHÉ!$B$6)</f>
        <v>1598333.5</v>
      </c>
      <c r="I1464" s="14"/>
    </row>
    <row r="1465" spans="6:9" x14ac:dyDescent="0.25">
      <c r="F1465" s="32">
        <f t="shared" si="44"/>
        <v>0.5</v>
      </c>
      <c r="G1465" s="34">
        <f t="shared" si="45"/>
        <v>632</v>
      </c>
      <c r="H1465" s="33">
        <f>((AFFICHÉ!$B$4)*(G1465)^2)+((AFFICHÉ!$B$5)*G1465)+(AFFICHÉ!$B$6)</f>
        <v>1600863</v>
      </c>
      <c r="I1465" s="14"/>
    </row>
    <row r="1466" spans="6:9" x14ac:dyDescent="0.25">
      <c r="F1466" s="32">
        <f t="shared" si="44"/>
        <v>0.5</v>
      </c>
      <c r="G1466" s="34">
        <f t="shared" si="45"/>
        <v>632.5</v>
      </c>
      <c r="H1466" s="33">
        <f>((AFFICHÉ!$B$4)*(G1466)^2)+((AFFICHÉ!$B$5)*G1466)+(AFFICHÉ!$B$6)</f>
        <v>1603394.5</v>
      </c>
      <c r="I1466" s="14"/>
    </row>
    <row r="1467" spans="6:9" x14ac:dyDescent="0.25">
      <c r="F1467" s="32">
        <f t="shared" si="44"/>
        <v>0.5</v>
      </c>
      <c r="G1467" s="34">
        <f t="shared" si="45"/>
        <v>633</v>
      </c>
      <c r="H1467" s="33">
        <f>((AFFICHÉ!$B$4)*(G1467)^2)+((AFFICHÉ!$B$5)*G1467)+(AFFICHÉ!$B$6)</f>
        <v>1605928</v>
      </c>
      <c r="I1467" s="14"/>
    </row>
    <row r="1468" spans="6:9" x14ac:dyDescent="0.25">
      <c r="F1468" s="32">
        <f t="shared" si="44"/>
        <v>0.5</v>
      </c>
      <c r="G1468" s="34">
        <f t="shared" si="45"/>
        <v>633.5</v>
      </c>
      <c r="H1468" s="33">
        <f>((AFFICHÉ!$B$4)*(G1468)^2)+((AFFICHÉ!$B$5)*G1468)+(AFFICHÉ!$B$6)</f>
        <v>1608463.5</v>
      </c>
      <c r="I1468" s="14"/>
    </row>
    <row r="1469" spans="6:9" x14ac:dyDescent="0.25">
      <c r="F1469" s="32">
        <f t="shared" si="44"/>
        <v>0.5</v>
      </c>
      <c r="G1469" s="34">
        <f t="shared" si="45"/>
        <v>634</v>
      </c>
      <c r="H1469" s="33">
        <f>((AFFICHÉ!$B$4)*(G1469)^2)+((AFFICHÉ!$B$5)*G1469)+(AFFICHÉ!$B$6)</f>
        <v>1611001</v>
      </c>
      <c r="I1469" s="14"/>
    </row>
    <row r="1470" spans="6:9" x14ac:dyDescent="0.25">
      <c r="F1470" s="32">
        <f t="shared" si="44"/>
        <v>0.5</v>
      </c>
      <c r="G1470" s="34">
        <f t="shared" si="45"/>
        <v>634.5</v>
      </c>
      <c r="H1470" s="33">
        <f>((AFFICHÉ!$B$4)*(G1470)^2)+((AFFICHÉ!$B$5)*G1470)+(AFFICHÉ!$B$6)</f>
        <v>1613540.5</v>
      </c>
      <c r="I1470" s="14"/>
    </row>
    <row r="1471" spans="6:9" x14ac:dyDescent="0.25">
      <c r="F1471" s="32">
        <f t="shared" si="44"/>
        <v>0.5</v>
      </c>
      <c r="G1471" s="34">
        <f t="shared" si="45"/>
        <v>635</v>
      </c>
      <c r="H1471" s="33">
        <f>((AFFICHÉ!$B$4)*(G1471)^2)+((AFFICHÉ!$B$5)*G1471)+(AFFICHÉ!$B$6)</f>
        <v>1616082</v>
      </c>
      <c r="I1471" s="14"/>
    </row>
    <row r="1472" spans="6:9" x14ac:dyDescent="0.25">
      <c r="F1472" s="32">
        <f t="shared" si="44"/>
        <v>0.5</v>
      </c>
      <c r="G1472" s="34">
        <f t="shared" si="45"/>
        <v>635.5</v>
      </c>
      <c r="H1472" s="33">
        <f>((AFFICHÉ!$B$4)*(G1472)^2)+((AFFICHÉ!$B$5)*G1472)+(AFFICHÉ!$B$6)</f>
        <v>1618625.5</v>
      </c>
      <c r="I1472" s="14"/>
    </row>
    <row r="1473" spans="6:9" x14ac:dyDescent="0.25">
      <c r="F1473" s="32">
        <f t="shared" si="44"/>
        <v>0.5</v>
      </c>
      <c r="G1473" s="34">
        <f t="shared" si="45"/>
        <v>636</v>
      </c>
      <c r="H1473" s="33">
        <f>((AFFICHÉ!$B$4)*(G1473)^2)+((AFFICHÉ!$B$5)*G1473)+(AFFICHÉ!$B$6)</f>
        <v>1621171</v>
      </c>
      <c r="I1473" s="14"/>
    </row>
    <row r="1474" spans="6:9" x14ac:dyDescent="0.25">
      <c r="F1474" s="32">
        <f t="shared" si="44"/>
        <v>0.5</v>
      </c>
      <c r="G1474" s="34">
        <f t="shared" si="45"/>
        <v>636.5</v>
      </c>
      <c r="H1474" s="33">
        <f>((AFFICHÉ!$B$4)*(G1474)^2)+((AFFICHÉ!$B$5)*G1474)+(AFFICHÉ!$B$6)</f>
        <v>1623718.5</v>
      </c>
      <c r="I1474" s="14"/>
    </row>
    <row r="1475" spans="6:9" x14ac:dyDescent="0.25">
      <c r="F1475" s="32">
        <f t="shared" ref="F1475:F1538" si="46">F1474</f>
        <v>0.5</v>
      </c>
      <c r="G1475" s="34">
        <f t="shared" ref="G1475:G1538" si="47">G1474+F1474</f>
        <v>637</v>
      </c>
      <c r="H1475" s="33">
        <f>((AFFICHÉ!$B$4)*(G1475)^2)+((AFFICHÉ!$B$5)*G1475)+(AFFICHÉ!$B$6)</f>
        <v>1626268</v>
      </c>
      <c r="I1475" s="14"/>
    </row>
    <row r="1476" spans="6:9" x14ac:dyDescent="0.25">
      <c r="F1476" s="32">
        <f t="shared" si="46"/>
        <v>0.5</v>
      </c>
      <c r="G1476" s="34">
        <f t="shared" si="47"/>
        <v>637.5</v>
      </c>
      <c r="H1476" s="33">
        <f>((AFFICHÉ!$B$4)*(G1476)^2)+((AFFICHÉ!$B$5)*G1476)+(AFFICHÉ!$B$6)</f>
        <v>1628819.5</v>
      </c>
      <c r="I1476" s="14"/>
    </row>
    <row r="1477" spans="6:9" x14ac:dyDescent="0.25">
      <c r="F1477" s="32">
        <f t="shared" si="46"/>
        <v>0.5</v>
      </c>
      <c r="G1477" s="34">
        <f t="shared" si="47"/>
        <v>638</v>
      </c>
      <c r="H1477" s="33">
        <f>((AFFICHÉ!$B$4)*(G1477)^2)+((AFFICHÉ!$B$5)*G1477)+(AFFICHÉ!$B$6)</f>
        <v>1631373</v>
      </c>
      <c r="I1477" s="14"/>
    </row>
    <row r="1478" spans="6:9" x14ac:dyDescent="0.25">
      <c r="F1478" s="32">
        <f t="shared" si="46"/>
        <v>0.5</v>
      </c>
      <c r="G1478" s="34">
        <f t="shared" si="47"/>
        <v>638.5</v>
      </c>
      <c r="H1478" s="33">
        <f>((AFFICHÉ!$B$4)*(G1478)^2)+((AFFICHÉ!$B$5)*G1478)+(AFFICHÉ!$B$6)</f>
        <v>1633928.5</v>
      </c>
      <c r="I1478" s="14"/>
    </row>
    <row r="1479" spans="6:9" x14ac:dyDescent="0.25">
      <c r="F1479" s="32">
        <f t="shared" si="46"/>
        <v>0.5</v>
      </c>
      <c r="G1479" s="34">
        <f t="shared" si="47"/>
        <v>639</v>
      </c>
      <c r="H1479" s="33">
        <f>((AFFICHÉ!$B$4)*(G1479)^2)+((AFFICHÉ!$B$5)*G1479)+(AFFICHÉ!$B$6)</f>
        <v>1636486</v>
      </c>
      <c r="I1479" s="14"/>
    </row>
    <row r="1480" spans="6:9" x14ac:dyDescent="0.25">
      <c r="F1480" s="32">
        <f t="shared" si="46"/>
        <v>0.5</v>
      </c>
      <c r="G1480" s="34">
        <f t="shared" si="47"/>
        <v>639.5</v>
      </c>
      <c r="H1480" s="33">
        <f>((AFFICHÉ!$B$4)*(G1480)^2)+((AFFICHÉ!$B$5)*G1480)+(AFFICHÉ!$B$6)</f>
        <v>1639045.5</v>
      </c>
      <c r="I1480" s="14"/>
    </row>
    <row r="1481" spans="6:9" x14ac:dyDescent="0.25">
      <c r="F1481" s="32">
        <f t="shared" si="46"/>
        <v>0.5</v>
      </c>
      <c r="G1481" s="34">
        <f t="shared" si="47"/>
        <v>640</v>
      </c>
      <c r="H1481" s="33">
        <f>((AFFICHÉ!$B$4)*(G1481)^2)+((AFFICHÉ!$B$5)*G1481)+(AFFICHÉ!$B$6)</f>
        <v>1641607</v>
      </c>
      <c r="I1481" s="14"/>
    </row>
    <row r="1482" spans="6:9" x14ac:dyDescent="0.25">
      <c r="F1482" s="32">
        <f t="shared" si="46"/>
        <v>0.5</v>
      </c>
      <c r="G1482" s="34">
        <f t="shared" si="47"/>
        <v>640.5</v>
      </c>
      <c r="H1482" s="33">
        <f>((AFFICHÉ!$B$4)*(G1482)^2)+((AFFICHÉ!$B$5)*G1482)+(AFFICHÉ!$B$6)</f>
        <v>1644170.5</v>
      </c>
      <c r="I1482" s="14"/>
    </row>
    <row r="1483" spans="6:9" x14ac:dyDescent="0.25">
      <c r="F1483" s="32">
        <f t="shared" si="46"/>
        <v>0.5</v>
      </c>
      <c r="G1483" s="34">
        <f t="shared" si="47"/>
        <v>641</v>
      </c>
      <c r="H1483" s="33">
        <f>((AFFICHÉ!$B$4)*(G1483)^2)+((AFFICHÉ!$B$5)*G1483)+(AFFICHÉ!$B$6)</f>
        <v>1646736</v>
      </c>
      <c r="I1483" s="14"/>
    </row>
    <row r="1484" spans="6:9" x14ac:dyDescent="0.25">
      <c r="F1484" s="32">
        <f t="shared" si="46"/>
        <v>0.5</v>
      </c>
      <c r="G1484" s="34">
        <f t="shared" si="47"/>
        <v>641.5</v>
      </c>
      <c r="H1484" s="33">
        <f>((AFFICHÉ!$B$4)*(G1484)^2)+((AFFICHÉ!$B$5)*G1484)+(AFFICHÉ!$B$6)</f>
        <v>1649303.5</v>
      </c>
      <c r="I1484" s="14"/>
    </row>
    <row r="1485" spans="6:9" x14ac:dyDescent="0.25">
      <c r="F1485" s="32">
        <f t="shared" si="46"/>
        <v>0.5</v>
      </c>
      <c r="G1485" s="34">
        <f t="shared" si="47"/>
        <v>642</v>
      </c>
      <c r="H1485" s="33">
        <f>((AFFICHÉ!$B$4)*(G1485)^2)+((AFFICHÉ!$B$5)*G1485)+(AFFICHÉ!$B$6)</f>
        <v>1651873</v>
      </c>
      <c r="I1485" s="14"/>
    </row>
    <row r="1486" spans="6:9" x14ac:dyDescent="0.25">
      <c r="F1486" s="32">
        <f t="shared" si="46"/>
        <v>0.5</v>
      </c>
      <c r="G1486" s="34">
        <f t="shared" si="47"/>
        <v>642.5</v>
      </c>
      <c r="H1486" s="33">
        <f>((AFFICHÉ!$B$4)*(G1486)^2)+((AFFICHÉ!$B$5)*G1486)+(AFFICHÉ!$B$6)</f>
        <v>1654444.5</v>
      </c>
      <c r="I1486" s="14"/>
    </row>
    <row r="1487" spans="6:9" x14ac:dyDescent="0.25">
      <c r="F1487" s="32">
        <f t="shared" si="46"/>
        <v>0.5</v>
      </c>
      <c r="G1487" s="34">
        <f t="shared" si="47"/>
        <v>643</v>
      </c>
      <c r="H1487" s="33">
        <f>((AFFICHÉ!$B$4)*(G1487)^2)+((AFFICHÉ!$B$5)*G1487)+(AFFICHÉ!$B$6)</f>
        <v>1657018</v>
      </c>
      <c r="I1487" s="14"/>
    </row>
    <row r="1488" spans="6:9" x14ac:dyDescent="0.25">
      <c r="F1488" s="32">
        <f t="shared" si="46"/>
        <v>0.5</v>
      </c>
      <c r="G1488" s="34">
        <f t="shared" si="47"/>
        <v>643.5</v>
      </c>
      <c r="H1488" s="33">
        <f>((AFFICHÉ!$B$4)*(G1488)^2)+((AFFICHÉ!$B$5)*G1488)+(AFFICHÉ!$B$6)</f>
        <v>1659593.5</v>
      </c>
      <c r="I1488" s="14"/>
    </row>
    <row r="1489" spans="6:9" x14ac:dyDescent="0.25">
      <c r="F1489" s="32">
        <f t="shared" si="46"/>
        <v>0.5</v>
      </c>
      <c r="G1489" s="34">
        <f t="shared" si="47"/>
        <v>644</v>
      </c>
      <c r="H1489" s="33">
        <f>((AFFICHÉ!$B$4)*(G1489)^2)+((AFFICHÉ!$B$5)*G1489)+(AFFICHÉ!$B$6)</f>
        <v>1662171</v>
      </c>
      <c r="I1489" s="14"/>
    </row>
    <row r="1490" spans="6:9" x14ac:dyDescent="0.25">
      <c r="F1490" s="32">
        <f t="shared" si="46"/>
        <v>0.5</v>
      </c>
      <c r="G1490" s="34">
        <f t="shared" si="47"/>
        <v>644.5</v>
      </c>
      <c r="H1490" s="33">
        <f>((AFFICHÉ!$B$4)*(G1490)^2)+((AFFICHÉ!$B$5)*G1490)+(AFFICHÉ!$B$6)</f>
        <v>1664750.5</v>
      </c>
      <c r="I1490" s="14"/>
    </row>
    <row r="1491" spans="6:9" x14ac:dyDescent="0.25">
      <c r="F1491" s="32">
        <f t="shared" si="46"/>
        <v>0.5</v>
      </c>
      <c r="G1491" s="34">
        <f t="shared" si="47"/>
        <v>645</v>
      </c>
      <c r="H1491" s="33">
        <f>((AFFICHÉ!$B$4)*(G1491)^2)+((AFFICHÉ!$B$5)*G1491)+(AFFICHÉ!$B$6)</f>
        <v>1667332</v>
      </c>
      <c r="I1491" s="14"/>
    </row>
    <row r="1492" spans="6:9" x14ac:dyDescent="0.25">
      <c r="F1492" s="32">
        <f t="shared" si="46"/>
        <v>0.5</v>
      </c>
      <c r="G1492" s="34">
        <f t="shared" si="47"/>
        <v>645.5</v>
      </c>
      <c r="H1492" s="33">
        <f>((AFFICHÉ!$B$4)*(G1492)^2)+((AFFICHÉ!$B$5)*G1492)+(AFFICHÉ!$B$6)</f>
        <v>1669915.5</v>
      </c>
      <c r="I1492" s="14"/>
    </row>
    <row r="1493" spans="6:9" x14ac:dyDescent="0.25">
      <c r="F1493" s="32">
        <f t="shared" si="46"/>
        <v>0.5</v>
      </c>
      <c r="G1493" s="34">
        <f t="shared" si="47"/>
        <v>646</v>
      </c>
      <c r="H1493" s="33">
        <f>((AFFICHÉ!$B$4)*(G1493)^2)+((AFFICHÉ!$B$5)*G1493)+(AFFICHÉ!$B$6)</f>
        <v>1672501</v>
      </c>
      <c r="I1493" s="14"/>
    </row>
    <row r="1494" spans="6:9" x14ac:dyDescent="0.25">
      <c r="F1494" s="32">
        <f t="shared" si="46"/>
        <v>0.5</v>
      </c>
      <c r="G1494" s="34">
        <f t="shared" si="47"/>
        <v>646.5</v>
      </c>
      <c r="H1494" s="33">
        <f>((AFFICHÉ!$B$4)*(G1494)^2)+((AFFICHÉ!$B$5)*G1494)+(AFFICHÉ!$B$6)</f>
        <v>1675088.5</v>
      </c>
      <c r="I1494" s="14"/>
    </row>
    <row r="1495" spans="6:9" x14ac:dyDescent="0.25">
      <c r="F1495" s="32">
        <f t="shared" si="46"/>
        <v>0.5</v>
      </c>
      <c r="G1495" s="34">
        <f t="shared" si="47"/>
        <v>647</v>
      </c>
      <c r="H1495" s="33">
        <f>((AFFICHÉ!$B$4)*(G1495)^2)+((AFFICHÉ!$B$5)*G1495)+(AFFICHÉ!$B$6)</f>
        <v>1677678</v>
      </c>
      <c r="I1495" s="14"/>
    </row>
    <row r="1496" spans="6:9" x14ac:dyDescent="0.25">
      <c r="F1496" s="32">
        <f t="shared" si="46"/>
        <v>0.5</v>
      </c>
      <c r="G1496" s="34">
        <f t="shared" si="47"/>
        <v>647.5</v>
      </c>
      <c r="H1496" s="33">
        <f>((AFFICHÉ!$B$4)*(G1496)^2)+((AFFICHÉ!$B$5)*G1496)+(AFFICHÉ!$B$6)</f>
        <v>1680269.5</v>
      </c>
      <c r="I1496" s="14"/>
    </row>
    <row r="1497" spans="6:9" x14ac:dyDescent="0.25">
      <c r="F1497" s="32">
        <f t="shared" si="46"/>
        <v>0.5</v>
      </c>
      <c r="G1497" s="34">
        <f t="shared" si="47"/>
        <v>648</v>
      </c>
      <c r="H1497" s="33">
        <f>((AFFICHÉ!$B$4)*(G1497)^2)+((AFFICHÉ!$B$5)*G1497)+(AFFICHÉ!$B$6)</f>
        <v>1682863</v>
      </c>
      <c r="I1497" s="14"/>
    </row>
    <row r="1498" spans="6:9" x14ac:dyDescent="0.25">
      <c r="F1498" s="32">
        <f t="shared" si="46"/>
        <v>0.5</v>
      </c>
      <c r="G1498" s="34">
        <f t="shared" si="47"/>
        <v>648.5</v>
      </c>
      <c r="H1498" s="33">
        <f>((AFFICHÉ!$B$4)*(G1498)^2)+((AFFICHÉ!$B$5)*G1498)+(AFFICHÉ!$B$6)</f>
        <v>1685458.5</v>
      </c>
      <c r="I1498" s="14"/>
    </row>
    <row r="1499" spans="6:9" x14ac:dyDescent="0.25">
      <c r="F1499" s="32">
        <f t="shared" si="46"/>
        <v>0.5</v>
      </c>
      <c r="G1499" s="34">
        <f t="shared" si="47"/>
        <v>649</v>
      </c>
      <c r="H1499" s="33">
        <f>((AFFICHÉ!$B$4)*(G1499)^2)+((AFFICHÉ!$B$5)*G1499)+(AFFICHÉ!$B$6)</f>
        <v>1688056</v>
      </c>
      <c r="I1499" s="14"/>
    </row>
    <row r="1500" spans="6:9" x14ac:dyDescent="0.25">
      <c r="F1500" s="32">
        <f t="shared" si="46"/>
        <v>0.5</v>
      </c>
      <c r="G1500" s="34">
        <f t="shared" si="47"/>
        <v>649.5</v>
      </c>
      <c r="H1500" s="33">
        <f>((AFFICHÉ!$B$4)*(G1500)^2)+((AFFICHÉ!$B$5)*G1500)+(AFFICHÉ!$B$6)</f>
        <v>1690655.5</v>
      </c>
      <c r="I1500" s="14"/>
    </row>
    <row r="1501" spans="6:9" x14ac:dyDescent="0.25">
      <c r="F1501" s="32">
        <f t="shared" si="46"/>
        <v>0.5</v>
      </c>
      <c r="G1501" s="34">
        <f t="shared" si="47"/>
        <v>650</v>
      </c>
      <c r="H1501" s="33">
        <f>((AFFICHÉ!$B$4)*(G1501)^2)+((AFFICHÉ!$B$5)*G1501)+(AFFICHÉ!$B$6)</f>
        <v>1693257</v>
      </c>
      <c r="I1501" s="14"/>
    </row>
    <row r="1502" spans="6:9" x14ac:dyDescent="0.25">
      <c r="F1502" s="32">
        <f t="shared" si="46"/>
        <v>0.5</v>
      </c>
      <c r="G1502" s="34">
        <f t="shared" si="47"/>
        <v>650.5</v>
      </c>
      <c r="H1502" s="33">
        <f>((AFFICHÉ!$B$4)*(G1502)^2)+((AFFICHÉ!$B$5)*G1502)+(AFFICHÉ!$B$6)</f>
        <v>1695860.5</v>
      </c>
      <c r="I1502" s="14"/>
    </row>
    <row r="1503" spans="6:9" x14ac:dyDescent="0.25">
      <c r="F1503" s="32">
        <f t="shared" si="46"/>
        <v>0.5</v>
      </c>
      <c r="G1503" s="34">
        <f t="shared" si="47"/>
        <v>651</v>
      </c>
      <c r="H1503" s="33">
        <f>((AFFICHÉ!$B$4)*(G1503)^2)+((AFFICHÉ!$B$5)*G1503)+(AFFICHÉ!$B$6)</f>
        <v>1698466</v>
      </c>
      <c r="I1503" s="14"/>
    </row>
    <row r="1504" spans="6:9" x14ac:dyDescent="0.25">
      <c r="F1504" s="32">
        <f t="shared" si="46"/>
        <v>0.5</v>
      </c>
      <c r="G1504" s="34">
        <f t="shared" si="47"/>
        <v>651.5</v>
      </c>
      <c r="H1504" s="33">
        <f>((AFFICHÉ!$B$4)*(G1504)^2)+((AFFICHÉ!$B$5)*G1504)+(AFFICHÉ!$B$6)</f>
        <v>1701073.5</v>
      </c>
      <c r="I1504" s="14"/>
    </row>
    <row r="1505" spans="6:9" x14ac:dyDescent="0.25">
      <c r="F1505" s="32">
        <f t="shared" si="46"/>
        <v>0.5</v>
      </c>
      <c r="G1505" s="34">
        <f t="shared" si="47"/>
        <v>652</v>
      </c>
      <c r="H1505" s="33">
        <f>((AFFICHÉ!$B$4)*(G1505)^2)+((AFFICHÉ!$B$5)*G1505)+(AFFICHÉ!$B$6)</f>
        <v>1703683</v>
      </c>
      <c r="I1505" s="14"/>
    </row>
    <row r="1506" spans="6:9" x14ac:dyDescent="0.25">
      <c r="F1506" s="32">
        <f t="shared" si="46"/>
        <v>0.5</v>
      </c>
      <c r="G1506" s="34">
        <f t="shared" si="47"/>
        <v>652.5</v>
      </c>
      <c r="H1506" s="33">
        <f>((AFFICHÉ!$B$4)*(G1506)^2)+((AFFICHÉ!$B$5)*G1506)+(AFFICHÉ!$B$6)</f>
        <v>1706294.5</v>
      </c>
      <c r="I1506" s="14"/>
    </row>
    <row r="1507" spans="6:9" x14ac:dyDescent="0.25">
      <c r="F1507" s="32">
        <f t="shared" si="46"/>
        <v>0.5</v>
      </c>
      <c r="G1507" s="34">
        <f t="shared" si="47"/>
        <v>653</v>
      </c>
      <c r="H1507" s="33">
        <f>((AFFICHÉ!$B$4)*(G1507)^2)+((AFFICHÉ!$B$5)*G1507)+(AFFICHÉ!$B$6)</f>
        <v>1708908</v>
      </c>
      <c r="I1507" s="14"/>
    </row>
    <row r="1508" spans="6:9" x14ac:dyDescent="0.25">
      <c r="F1508" s="32">
        <f t="shared" si="46"/>
        <v>0.5</v>
      </c>
      <c r="G1508" s="34">
        <f t="shared" si="47"/>
        <v>653.5</v>
      </c>
      <c r="H1508" s="33">
        <f>((AFFICHÉ!$B$4)*(G1508)^2)+((AFFICHÉ!$B$5)*G1508)+(AFFICHÉ!$B$6)</f>
        <v>1711523.5</v>
      </c>
      <c r="I1508" s="14"/>
    </row>
    <row r="1509" spans="6:9" x14ac:dyDescent="0.25">
      <c r="F1509" s="32">
        <f t="shared" si="46"/>
        <v>0.5</v>
      </c>
      <c r="G1509" s="34">
        <f t="shared" si="47"/>
        <v>654</v>
      </c>
      <c r="H1509" s="33">
        <f>((AFFICHÉ!$B$4)*(G1509)^2)+((AFFICHÉ!$B$5)*G1509)+(AFFICHÉ!$B$6)</f>
        <v>1714141</v>
      </c>
      <c r="I1509" s="14"/>
    </row>
    <row r="1510" spans="6:9" x14ac:dyDescent="0.25">
      <c r="F1510" s="32">
        <f t="shared" si="46"/>
        <v>0.5</v>
      </c>
      <c r="G1510" s="34">
        <f t="shared" si="47"/>
        <v>654.5</v>
      </c>
      <c r="H1510" s="33">
        <f>((AFFICHÉ!$B$4)*(G1510)^2)+((AFFICHÉ!$B$5)*G1510)+(AFFICHÉ!$B$6)</f>
        <v>1716760.5</v>
      </c>
      <c r="I1510" s="14"/>
    </row>
    <row r="1511" spans="6:9" x14ac:dyDescent="0.25">
      <c r="F1511" s="32">
        <f t="shared" si="46"/>
        <v>0.5</v>
      </c>
      <c r="G1511" s="34">
        <f t="shared" si="47"/>
        <v>655</v>
      </c>
      <c r="H1511" s="33">
        <f>((AFFICHÉ!$B$4)*(G1511)^2)+((AFFICHÉ!$B$5)*G1511)+(AFFICHÉ!$B$6)</f>
        <v>1719382</v>
      </c>
      <c r="I1511" s="14"/>
    </row>
    <row r="1512" spans="6:9" x14ac:dyDescent="0.25">
      <c r="F1512" s="32">
        <f t="shared" si="46"/>
        <v>0.5</v>
      </c>
      <c r="G1512" s="34">
        <f t="shared" si="47"/>
        <v>655.5</v>
      </c>
      <c r="H1512" s="33">
        <f>((AFFICHÉ!$B$4)*(G1512)^2)+((AFFICHÉ!$B$5)*G1512)+(AFFICHÉ!$B$6)</f>
        <v>1722005.5</v>
      </c>
      <c r="I1512" s="14"/>
    </row>
    <row r="1513" spans="6:9" x14ac:dyDescent="0.25">
      <c r="F1513" s="32">
        <f t="shared" si="46"/>
        <v>0.5</v>
      </c>
      <c r="G1513" s="34">
        <f t="shared" si="47"/>
        <v>656</v>
      </c>
      <c r="H1513" s="33">
        <f>((AFFICHÉ!$B$4)*(G1513)^2)+((AFFICHÉ!$B$5)*G1513)+(AFFICHÉ!$B$6)</f>
        <v>1724631</v>
      </c>
      <c r="I1513" s="14"/>
    </row>
    <row r="1514" spans="6:9" x14ac:dyDescent="0.25">
      <c r="F1514" s="32">
        <f t="shared" si="46"/>
        <v>0.5</v>
      </c>
      <c r="G1514" s="34">
        <f t="shared" si="47"/>
        <v>656.5</v>
      </c>
      <c r="H1514" s="33">
        <f>((AFFICHÉ!$B$4)*(G1514)^2)+((AFFICHÉ!$B$5)*G1514)+(AFFICHÉ!$B$6)</f>
        <v>1727258.5</v>
      </c>
      <c r="I1514" s="14"/>
    </row>
    <row r="1515" spans="6:9" x14ac:dyDescent="0.25">
      <c r="F1515" s="32">
        <f t="shared" si="46"/>
        <v>0.5</v>
      </c>
      <c r="G1515" s="34">
        <f t="shared" si="47"/>
        <v>657</v>
      </c>
      <c r="H1515" s="33">
        <f>((AFFICHÉ!$B$4)*(G1515)^2)+((AFFICHÉ!$B$5)*G1515)+(AFFICHÉ!$B$6)</f>
        <v>1729888</v>
      </c>
      <c r="I1515" s="14"/>
    </row>
    <row r="1516" spans="6:9" x14ac:dyDescent="0.25">
      <c r="F1516" s="32">
        <f t="shared" si="46"/>
        <v>0.5</v>
      </c>
      <c r="G1516" s="34">
        <f t="shared" si="47"/>
        <v>657.5</v>
      </c>
      <c r="H1516" s="33">
        <f>((AFFICHÉ!$B$4)*(G1516)^2)+((AFFICHÉ!$B$5)*G1516)+(AFFICHÉ!$B$6)</f>
        <v>1732519.5</v>
      </c>
      <c r="I1516" s="14"/>
    </row>
    <row r="1517" spans="6:9" x14ac:dyDescent="0.25">
      <c r="F1517" s="32">
        <f t="shared" si="46"/>
        <v>0.5</v>
      </c>
      <c r="G1517" s="34">
        <f t="shared" si="47"/>
        <v>658</v>
      </c>
      <c r="H1517" s="33">
        <f>((AFFICHÉ!$B$4)*(G1517)^2)+((AFFICHÉ!$B$5)*G1517)+(AFFICHÉ!$B$6)</f>
        <v>1735153</v>
      </c>
      <c r="I1517" s="14"/>
    </row>
    <row r="1518" spans="6:9" x14ac:dyDescent="0.25">
      <c r="F1518" s="32">
        <f t="shared" si="46"/>
        <v>0.5</v>
      </c>
      <c r="G1518" s="34">
        <f t="shared" si="47"/>
        <v>658.5</v>
      </c>
      <c r="H1518" s="33">
        <f>((AFFICHÉ!$B$4)*(G1518)^2)+((AFFICHÉ!$B$5)*G1518)+(AFFICHÉ!$B$6)</f>
        <v>1737788.5</v>
      </c>
      <c r="I1518" s="14"/>
    </row>
    <row r="1519" spans="6:9" x14ac:dyDescent="0.25">
      <c r="F1519" s="32">
        <f t="shared" si="46"/>
        <v>0.5</v>
      </c>
      <c r="G1519" s="34">
        <f t="shared" si="47"/>
        <v>659</v>
      </c>
      <c r="H1519" s="33">
        <f>((AFFICHÉ!$B$4)*(G1519)^2)+((AFFICHÉ!$B$5)*G1519)+(AFFICHÉ!$B$6)</f>
        <v>1740426</v>
      </c>
      <c r="I1519" s="14"/>
    </row>
    <row r="1520" spans="6:9" x14ac:dyDescent="0.25">
      <c r="F1520" s="32">
        <f t="shared" si="46"/>
        <v>0.5</v>
      </c>
      <c r="G1520" s="34">
        <f t="shared" si="47"/>
        <v>659.5</v>
      </c>
      <c r="H1520" s="33">
        <f>((AFFICHÉ!$B$4)*(G1520)^2)+((AFFICHÉ!$B$5)*G1520)+(AFFICHÉ!$B$6)</f>
        <v>1743065.5</v>
      </c>
      <c r="I1520" s="14"/>
    </row>
    <row r="1521" spans="6:9" x14ac:dyDescent="0.25">
      <c r="F1521" s="32">
        <f t="shared" si="46"/>
        <v>0.5</v>
      </c>
      <c r="G1521" s="34">
        <f t="shared" si="47"/>
        <v>660</v>
      </c>
      <c r="H1521" s="33">
        <f>((AFFICHÉ!$B$4)*(G1521)^2)+((AFFICHÉ!$B$5)*G1521)+(AFFICHÉ!$B$6)</f>
        <v>1745707</v>
      </c>
      <c r="I1521" s="14"/>
    </row>
    <row r="1522" spans="6:9" x14ac:dyDescent="0.25">
      <c r="F1522" s="32">
        <f t="shared" si="46"/>
        <v>0.5</v>
      </c>
      <c r="G1522" s="34">
        <f t="shared" si="47"/>
        <v>660.5</v>
      </c>
      <c r="H1522" s="33">
        <f>((AFFICHÉ!$B$4)*(G1522)^2)+((AFFICHÉ!$B$5)*G1522)+(AFFICHÉ!$B$6)</f>
        <v>1748350.5</v>
      </c>
      <c r="I1522" s="14"/>
    </row>
    <row r="1523" spans="6:9" x14ac:dyDescent="0.25">
      <c r="F1523" s="32">
        <f t="shared" si="46"/>
        <v>0.5</v>
      </c>
      <c r="G1523" s="34">
        <f t="shared" si="47"/>
        <v>661</v>
      </c>
      <c r="H1523" s="33">
        <f>((AFFICHÉ!$B$4)*(G1523)^2)+((AFFICHÉ!$B$5)*G1523)+(AFFICHÉ!$B$6)</f>
        <v>1750996</v>
      </c>
      <c r="I1523" s="14"/>
    </row>
    <row r="1524" spans="6:9" x14ac:dyDescent="0.25">
      <c r="F1524" s="32">
        <f t="shared" si="46"/>
        <v>0.5</v>
      </c>
      <c r="G1524" s="34">
        <f t="shared" si="47"/>
        <v>661.5</v>
      </c>
      <c r="H1524" s="33">
        <f>((AFFICHÉ!$B$4)*(G1524)^2)+((AFFICHÉ!$B$5)*G1524)+(AFFICHÉ!$B$6)</f>
        <v>1753643.5</v>
      </c>
      <c r="I1524" s="14"/>
    </row>
    <row r="1525" spans="6:9" x14ac:dyDescent="0.25">
      <c r="F1525" s="32">
        <f t="shared" si="46"/>
        <v>0.5</v>
      </c>
      <c r="G1525" s="34">
        <f t="shared" si="47"/>
        <v>662</v>
      </c>
      <c r="H1525" s="33">
        <f>((AFFICHÉ!$B$4)*(G1525)^2)+((AFFICHÉ!$B$5)*G1525)+(AFFICHÉ!$B$6)</f>
        <v>1756293</v>
      </c>
      <c r="I1525" s="14"/>
    </row>
    <row r="1526" spans="6:9" x14ac:dyDescent="0.25">
      <c r="F1526" s="32">
        <f t="shared" si="46"/>
        <v>0.5</v>
      </c>
      <c r="G1526" s="34">
        <f t="shared" si="47"/>
        <v>662.5</v>
      </c>
      <c r="H1526" s="33">
        <f>((AFFICHÉ!$B$4)*(G1526)^2)+((AFFICHÉ!$B$5)*G1526)+(AFFICHÉ!$B$6)</f>
        <v>1758944.5</v>
      </c>
      <c r="I1526" s="14"/>
    </row>
    <row r="1527" spans="6:9" x14ac:dyDescent="0.25">
      <c r="F1527" s="32">
        <f t="shared" si="46"/>
        <v>0.5</v>
      </c>
      <c r="G1527" s="34">
        <f t="shared" si="47"/>
        <v>663</v>
      </c>
      <c r="H1527" s="33">
        <f>((AFFICHÉ!$B$4)*(G1527)^2)+((AFFICHÉ!$B$5)*G1527)+(AFFICHÉ!$B$6)</f>
        <v>1761598</v>
      </c>
      <c r="I1527" s="14"/>
    </row>
    <row r="1528" spans="6:9" x14ac:dyDescent="0.25">
      <c r="F1528" s="32">
        <f t="shared" si="46"/>
        <v>0.5</v>
      </c>
      <c r="G1528" s="34">
        <f t="shared" si="47"/>
        <v>663.5</v>
      </c>
      <c r="H1528" s="33">
        <f>((AFFICHÉ!$B$4)*(G1528)^2)+((AFFICHÉ!$B$5)*G1528)+(AFFICHÉ!$B$6)</f>
        <v>1764253.5</v>
      </c>
      <c r="I1528" s="14"/>
    </row>
    <row r="1529" spans="6:9" x14ac:dyDescent="0.25">
      <c r="F1529" s="32">
        <f t="shared" si="46"/>
        <v>0.5</v>
      </c>
      <c r="G1529" s="34">
        <f t="shared" si="47"/>
        <v>664</v>
      </c>
      <c r="H1529" s="33">
        <f>((AFFICHÉ!$B$4)*(G1529)^2)+((AFFICHÉ!$B$5)*G1529)+(AFFICHÉ!$B$6)</f>
        <v>1766911</v>
      </c>
      <c r="I1529" s="14"/>
    </row>
    <row r="1530" spans="6:9" x14ac:dyDescent="0.25">
      <c r="F1530" s="32">
        <f t="shared" si="46"/>
        <v>0.5</v>
      </c>
      <c r="G1530" s="34">
        <f t="shared" si="47"/>
        <v>664.5</v>
      </c>
      <c r="H1530" s="33">
        <f>((AFFICHÉ!$B$4)*(G1530)^2)+((AFFICHÉ!$B$5)*G1530)+(AFFICHÉ!$B$6)</f>
        <v>1769570.5</v>
      </c>
      <c r="I1530" s="14"/>
    </row>
    <row r="1531" spans="6:9" x14ac:dyDescent="0.25">
      <c r="F1531" s="32">
        <f t="shared" si="46"/>
        <v>0.5</v>
      </c>
      <c r="G1531" s="34">
        <f t="shared" si="47"/>
        <v>665</v>
      </c>
      <c r="H1531" s="33">
        <f>((AFFICHÉ!$B$4)*(G1531)^2)+((AFFICHÉ!$B$5)*G1531)+(AFFICHÉ!$B$6)</f>
        <v>1772232</v>
      </c>
      <c r="I1531" s="14"/>
    </row>
    <row r="1532" spans="6:9" x14ac:dyDescent="0.25">
      <c r="F1532" s="32">
        <f t="shared" si="46"/>
        <v>0.5</v>
      </c>
      <c r="G1532" s="34">
        <f t="shared" si="47"/>
        <v>665.5</v>
      </c>
      <c r="H1532" s="33">
        <f>((AFFICHÉ!$B$4)*(G1532)^2)+((AFFICHÉ!$B$5)*G1532)+(AFFICHÉ!$B$6)</f>
        <v>1774895.5</v>
      </c>
      <c r="I1532" s="14"/>
    </row>
    <row r="1533" spans="6:9" x14ac:dyDescent="0.25">
      <c r="F1533" s="32">
        <f t="shared" si="46"/>
        <v>0.5</v>
      </c>
      <c r="G1533" s="34">
        <f t="shared" si="47"/>
        <v>666</v>
      </c>
      <c r="H1533" s="33">
        <f>((AFFICHÉ!$B$4)*(G1533)^2)+((AFFICHÉ!$B$5)*G1533)+(AFFICHÉ!$B$6)</f>
        <v>1777561</v>
      </c>
      <c r="I1533" s="14"/>
    </row>
    <row r="1534" spans="6:9" x14ac:dyDescent="0.25">
      <c r="F1534" s="32">
        <f t="shared" si="46"/>
        <v>0.5</v>
      </c>
      <c r="G1534" s="34">
        <f t="shared" si="47"/>
        <v>666.5</v>
      </c>
      <c r="H1534" s="33">
        <f>((AFFICHÉ!$B$4)*(G1534)^2)+((AFFICHÉ!$B$5)*G1534)+(AFFICHÉ!$B$6)</f>
        <v>1780228.5</v>
      </c>
      <c r="I1534" s="14"/>
    </row>
    <row r="1535" spans="6:9" x14ac:dyDescent="0.25">
      <c r="F1535" s="32">
        <f t="shared" si="46"/>
        <v>0.5</v>
      </c>
      <c r="G1535" s="34">
        <f t="shared" si="47"/>
        <v>667</v>
      </c>
      <c r="H1535" s="33">
        <f>((AFFICHÉ!$B$4)*(G1535)^2)+((AFFICHÉ!$B$5)*G1535)+(AFFICHÉ!$B$6)</f>
        <v>1782898</v>
      </c>
      <c r="I1535" s="14"/>
    </row>
    <row r="1536" spans="6:9" x14ac:dyDescent="0.25">
      <c r="F1536" s="32">
        <f t="shared" si="46"/>
        <v>0.5</v>
      </c>
      <c r="G1536" s="34">
        <f t="shared" si="47"/>
        <v>667.5</v>
      </c>
      <c r="H1536" s="33">
        <f>((AFFICHÉ!$B$4)*(G1536)^2)+((AFFICHÉ!$B$5)*G1536)+(AFFICHÉ!$B$6)</f>
        <v>1785569.5</v>
      </c>
      <c r="I1536" s="14"/>
    </row>
    <row r="1537" spans="6:9" x14ac:dyDescent="0.25">
      <c r="F1537" s="32">
        <f t="shared" si="46"/>
        <v>0.5</v>
      </c>
      <c r="G1537" s="34">
        <f t="shared" si="47"/>
        <v>668</v>
      </c>
      <c r="H1537" s="33">
        <f>((AFFICHÉ!$B$4)*(G1537)^2)+((AFFICHÉ!$B$5)*G1537)+(AFFICHÉ!$B$6)</f>
        <v>1788243</v>
      </c>
      <c r="I1537" s="14"/>
    </row>
    <row r="1538" spans="6:9" x14ac:dyDescent="0.25">
      <c r="F1538" s="32">
        <f t="shared" si="46"/>
        <v>0.5</v>
      </c>
      <c r="G1538" s="34">
        <f t="shared" si="47"/>
        <v>668.5</v>
      </c>
      <c r="H1538" s="33">
        <f>((AFFICHÉ!$B$4)*(G1538)^2)+((AFFICHÉ!$B$5)*G1538)+(AFFICHÉ!$B$6)</f>
        <v>1790918.5</v>
      </c>
      <c r="I1538" s="14"/>
    </row>
    <row r="1539" spans="6:9" x14ac:dyDescent="0.25">
      <c r="F1539" s="32">
        <f t="shared" ref="F1539:F1602" si="48">F1538</f>
        <v>0.5</v>
      </c>
      <c r="G1539" s="34">
        <f t="shared" ref="G1539:G1602" si="49">G1538+F1538</f>
        <v>669</v>
      </c>
      <c r="H1539" s="33">
        <f>((AFFICHÉ!$B$4)*(G1539)^2)+((AFFICHÉ!$B$5)*G1539)+(AFFICHÉ!$B$6)</f>
        <v>1793596</v>
      </c>
      <c r="I1539" s="14"/>
    </row>
    <row r="1540" spans="6:9" x14ac:dyDescent="0.25">
      <c r="F1540" s="32">
        <f t="shared" si="48"/>
        <v>0.5</v>
      </c>
      <c r="G1540" s="34">
        <f t="shared" si="49"/>
        <v>669.5</v>
      </c>
      <c r="H1540" s="33">
        <f>((AFFICHÉ!$B$4)*(G1540)^2)+((AFFICHÉ!$B$5)*G1540)+(AFFICHÉ!$B$6)</f>
        <v>1796275.5</v>
      </c>
      <c r="I1540" s="14"/>
    </row>
    <row r="1541" spans="6:9" x14ac:dyDescent="0.25">
      <c r="F1541" s="32">
        <f t="shared" si="48"/>
        <v>0.5</v>
      </c>
      <c r="G1541" s="34">
        <f t="shared" si="49"/>
        <v>670</v>
      </c>
      <c r="H1541" s="33">
        <f>((AFFICHÉ!$B$4)*(G1541)^2)+((AFFICHÉ!$B$5)*G1541)+(AFFICHÉ!$B$6)</f>
        <v>1798957</v>
      </c>
      <c r="I1541" s="14"/>
    </row>
    <row r="1542" spans="6:9" x14ac:dyDescent="0.25">
      <c r="F1542" s="32">
        <f t="shared" si="48"/>
        <v>0.5</v>
      </c>
      <c r="G1542" s="34">
        <f t="shared" si="49"/>
        <v>670.5</v>
      </c>
      <c r="H1542" s="33">
        <f>((AFFICHÉ!$B$4)*(G1542)^2)+((AFFICHÉ!$B$5)*G1542)+(AFFICHÉ!$B$6)</f>
        <v>1801640.5</v>
      </c>
      <c r="I1542" s="14"/>
    </row>
    <row r="1543" spans="6:9" x14ac:dyDescent="0.25">
      <c r="F1543" s="32">
        <f t="shared" si="48"/>
        <v>0.5</v>
      </c>
      <c r="G1543" s="34">
        <f t="shared" si="49"/>
        <v>671</v>
      </c>
      <c r="H1543" s="33">
        <f>((AFFICHÉ!$B$4)*(G1543)^2)+((AFFICHÉ!$B$5)*G1543)+(AFFICHÉ!$B$6)</f>
        <v>1804326</v>
      </c>
      <c r="I1543" s="14"/>
    </row>
    <row r="1544" spans="6:9" x14ac:dyDescent="0.25">
      <c r="F1544" s="32">
        <f t="shared" si="48"/>
        <v>0.5</v>
      </c>
      <c r="G1544" s="34">
        <f t="shared" si="49"/>
        <v>671.5</v>
      </c>
      <c r="H1544" s="33">
        <f>((AFFICHÉ!$B$4)*(G1544)^2)+((AFFICHÉ!$B$5)*G1544)+(AFFICHÉ!$B$6)</f>
        <v>1807013.5</v>
      </c>
      <c r="I1544" s="14"/>
    </row>
    <row r="1545" spans="6:9" x14ac:dyDescent="0.25">
      <c r="F1545" s="32">
        <f t="shared" si="48"/>
        <v>0.5</v>
      </c>
      <c r="G1545" s="34">
        <f t="shared" si="49"/>
        <v>672</v>
      </c>
      <c r="H1545" s="33">
        <f>((AFFICHÉ!$B$4)*(G1545)^2)+((AFFICHÉ!$B$5)*G1545)+(AFFICHÉ!$B$6)</f>
        <v>1809703</v>
      </c>
      <c r="I1545" s="14"/>
    </row>
    <row r="1546" spans="6:9" x14ac:dyDescent="0.25">
      <c r="F1546" s="32">
        <f t="shared" si="48"/>
        <v>0.5</v>
      </c>
      <c r="G1546" s="34">
        <f t="shared" si="49"/>
        <v>672.5</v>
      </c>
      <c r="H1546" s="33">
        <f>((AFFICHÉ!$B$4)*(G1546)^2)+((AFFICHÉ!$B$5)*G1546)+(AFFICHÉ!$B$6)</f>
        <v>1812394.5</v>
      </c>
      <c r="I1546" s="14"/>
    </row>
    <row r="1547" spans="6:9" x14ac:dyDescent="0.25">
      <c r="F1547" s="32">
        <f t="shared" si="48"/>
        <v>0.5</v>
      </c>
      <c r="G1547" s="34">
        <f t="shared" si="49"/>
        <v>673</v>
      </c>
      <c r="H1547" s="33">
        <f>((AFFICHÉ!$B$4)*(G1547)^2)+((AFFICHÉ!$B$5)*G1547)+(AFFICHÉ!$B$6)</f>
        <v>1815088</v>
      </c>
      <c r="I1547" s="14"/>
    </row>
    <row r="1548" spans="6:9" x14ac:dyDescent="0.25">
      <c r="F1548" s="32">
        <f t="shared" si="48"/>
        <v>0.5</v>
      </c>
      <c r="G1548" s="34">
        <f t="shared" si="49"/>
        <v>673.5</v>
      </c>
      <c r="H1548" s="33">
        <f>((AFFICHÉ!$B$4)*(G1548)^2)+((AFFICHÉ!$B$5)*G1548)+(AFFICHÉ!$B$6)</f>
        <v>1817783.5</v>
      </c>
      <c r="I1548" s="14"/>
    </row>
    <row r="1549" spans="6:9" x14ac:dyDescent="0.25">
      <c r="F1549" s="32">
        <f t="shared" si="48"/>
        <v>0.5</v>
      </c>
      <c r="G1549" s="34">
        <f t="shared" si="49"/>
        <v>674</v>
      </c>
      <c r="H1549" s="33">
        <f>((AFFICHÉ!$B$4)*(G1549)^2)+((AFFICHÉ!$B$5)*G1549)+(AFFICHÉ!$B$6)</f>
        <v>1820481</v>
      </c>
      <c r="I1549" s="14"/>
    </row>
    <row r="1550" spans="6:9" x14ac:dyDescent="0.25">
      <c r="F1550" s="32">
        <f t="shared" si="48"/>
        <v>0.5</v>
      </c>
      <c r="G1550" s="34">
        <f t="shared" si="49"/>
        <v>674.5</v>
      </c>
      <c r="H1550" s="33">
        <f>((AFFICHÉ!$B$4)*(G1550)^2)+((AFFICHÉ!$B$5)*G1550)+(AFFICHÉ!$B$6)</f>
        <v>1823180.5</v>
      </c>
      <c r="I1550" s="14"/>
    </row>
    <row r="1551" spans="6:9" x14ac:dyDescent="0.25">
      <c r="F1551" s="32">
        <f t="shared" si="48"/>
        <v>0.5</v>
      </c>
      <c r="G1551" s="34">
        <f t="shared" si="49"/>
        <v>675</v>
      </c>
      <c r="H1551" s="33">
        <f>((AFFICHÉ!$B$4)*(G1551)^2)+((AFFICHÉ!$B$5)*G1551)+(AFFICHÉ!$B$6)</f>
        <v>1825882</v>
      </c>
      <c r="I1551" s="14"/>
    </row>
    <row r="1552" spans="6:9" x14ac:dyDescent="0.25">
      <c r="F1552" s="32">
        <f t="shared" si="48"/>
        <v>0.5</v>
      </c>
      <c r="G1552" s="34">
        <f t="shared" si="49"/>
        <v>675.5</v>
      </c>
      <c r="H1552" s="33">
        <f>((AFFICHÉ!$B$4)*(G1552)^2)+((AFFICHÉ!$B$5)*G1552)+(AFFICHÉ!$B$6)</f>
        <v>1828585.5</v>
      </c>
      <c r="I1552" s="14"/>
    </row>
    <row r="1553" spans="6:9" x14ac:dyDescent="0.25">
      <c r="F1553" s="32">
        <f t="shared" si="48"/>
        <v>0.5</v>
      </c>
      <c r="G1553" s="34">
        <f t="shared" si="49"/>
        <v>676</v>
      </c>
      <c r="H1553" s="33">
        <f>((AFFICHÉ!$B$4)*(G1553)^2)+((AFFICHÉ!$B$5)*G1553)+(AFFICHÉ!$B$6)</f>
        <v>1831291</v>
      </c>
      <c r="I1553" s="14"/>
    </row>
    <row r="1554" spans="6:9" x14ac:dyDescent="0.25">
      <c r="F1554" s="32">
        <f t="shared" si="48"/>
        <v>0.5</v>
      </c>
      <c r="G1554" s="34">
        <f t="shared" si="49"/>
        <v>676.5</v>
      </c>
      <c r="H1554" s="33">
        <f>((AFFICHÉ!$B$4)*(G1554)^2)+((AFFICHÉ!$B$5)*G1554)+(AFFICHÉ!$B$6)</f>
        <v>1833998.5</v>
      </c>
      <c r="I1554" s="14"/>
    </row>
    <row r="1555" spans="6:9" x14ac:dyDescent="0.25">
      <c r="F1555" s="32">
        <f t="shared" si="48"/>
        <v>0.5</v>
      </c>
      <c r="G1555" s="34">
        <f t="shared" si="49"/>
        <v>677</v>
      </c>
      <c r="H1555" s="33">
        <f>((AFFICHÉ!$B$4)*(G1555)^2)+((AFFICHÉ!$B$5)*G1555)+(AFFICHÉ!$B$6)</f>
        <v>1836708</v>
      </c>
      <c r="I1555" s="14"/>
    </row>
    <row r="1556" spans="6:9" x14ac:dyDescent="0.25">
      <c r="F1556" s="32">
        <f t="shared" si="48"/>
        <v>0.5</v>
      </c>
      <c r="G1556" s="34">
        <f t="shared" si="49"/>
        <v>677.5</v>
      </c>
      <c r="H1556" s="33">
        <f>((AFFICHÉ!$B$4)*(G1556)^2)+((AFFICHÉ!$B$5)*G1556)+(AFFICHÉ!$B$6)</f>
        <v>1839419.5</v>
      </c>
      <c r="I1556" s="14"/>
    </row>
    <row r="1557" spans="6:9" x14ac:dyDescent="0.25">
      <c r="F1557" s="32">
        <f t="shared" si="48"/>
        <v>0.5</v>
      </c>
      <c r="G1557" s="34">
        <f t="shared" si="49"/>
        <v>678</v>
      </c>
      <c r="H1557" s="33">
        <f>((AFFICHÉ!$B$4)*(G1557)^2)+((AFFICHÉ!$B$5)*G1557)+(AFFICHÉ!$B$6)</f>
        <v>1842133</v>
      </c>
      <c r="I1557" s="14"/>
    </row>
    <row r="1558" spans="6:9" x14ac:dyDescent="0.25">
      <c r="F1558" s="32">
        <f t="shared" si="48"/>
        <v>0.5</v>
      </c>
      <c r="G1558" s="34">
        <f t="shared" si="49"/>
        <v>678.5</v>
      </c>
      <c r="H1558" s="33">
        <f>((AFFICHÉ!$B$4)*(G1558)^2)+((AFFICHÉ!$B$5)*G1558)+(AFFICHÉ!$B$6)</f>
        <v>1844848.5</v>
      </c>
      <c r="I1558" s="14"/>
    </row>
    <row r="1559" spans="6:9" x14ac:dyDescent="0.25">
      <c r="F1559" s="32">
        <f t="shared" si="48"/>
        <v>0.5</v>
      </c>
      <c r="G1559" s="34">
        <f t="shared" si="49"/>
        <v>679</v>
      </c>
      <c r="H1559" s="33">
        <f>((AFFICHÉ!$B$4)*(G1559)^2)+((AFFICHÉ!$B$5)*G1559)+(AFFICHÉ!$B$6)</f>
        <v>1847566</v>
      </c>
      <c r="I1559" s="14"/>
    </row>
    <row r="1560" spans="6:9" x14ac:dyDescent="0.25">
      <c r="F1560" s="32">
        <f t="shared" si="48"/>
        <v>0.5</v>
      </c>
      <c r="G1560" s="34">
        <f t="shared" si="49"/>
        <v>679.5</v>
      </c>
      <c r="H1560" s="33">
        <f>((AFFICHÉ!$B$4)*(G1560)^2)+((AFFICHÉ!$B$5)*G1560)+(AFFICHÉ!$B$6)</f>
        <v>1850285.5</v>
      </c>
      <c r="I1560" s="14"/>
    </row>
    <row r="1561" spans="6:9" x14ac:dyDescent="0.25">
      <c r="F1561" s="32">
        <f t="shared" si="48"/>
        <v>0.5</v>
      </c>
      <c r="G1561" s="34">
        <f t="shared" si="49"/>
        <v>680</v>
      </c>
      <c r="H1561" s="33">
        <f>((AFFICHÉ!$B$4)*(G1561)^2)+((AFFICHÉ!$B$5)*G1561)+(AFFICHÉ!$B$6)</f>
        <v>1853007</v>
      </c>
      <c r="I1561" s="14"/>
    </row>
    <row r="1562" spans="6:9" x14ac:dyDescent="0.25">
      <c r="F1562" s="32">
        <f t="shared" si="48"/>
        <v>0.5</v>
      </c>
      <c r="G1562" s="34">
        <f t="shared" si="49"/>
        <v>680.5</v>
      </c>
      <c r="H1562" s="33">
        <f>((AFFICHÉ!$B$4)*(G1562)^2)+((AFFICHÉ!$B$5)*G1562)+(AFFICHÉ!$B$6)</f>
        <v>1855730.5</v>
      </c>
      <c r="I1562" s="14"/>
    </row>
    <row r="1563" spans="6:9" x14ac:dyDescent="0.25">
      <c r="F1563" s="32">
        <f t="shared" si="48"/>
        <v>0.5</v>
      </c>
      <c r="G1563" s="34">
        <f t="shared" si="49"/>
        <v>681</v>
      </c>
      <c r="H1563" s="33">
        <f>((AFFICHÉ!$B$4)*(G1563)^2)+((AFFICHÉ!$B$5)*G1563)+(AFFICHÉ!$B$6)</f>
        <v>1858456</v>
      </c>
      <c r="I1563" s="14"/>
    </row>
    <row r="1564" spans="6:9" x14ac:dyDescent="0.25">
      <c r="F1564" s="32">
        <f t="shared" si="48"/>
        <v>0.5</v>
      </c>
      <c r="G1564" s="34">
        <f t="shared" si="49"/>
        <v>681.5</v>
      </c>
      <c r="H1564" s="33">
        <f>((AFFICHÉ!$B$4)*(G1564)^2)+((AFFICHÉ!$B$5)*G1564)+(AFFICHÉ!$B$6)</f>
        <v>1861183.5</v>
      </c>
      <c r="I1564" s="14"/>
    </row>
    <row r="1565" spans="6:9" x14ac:dyDescent="0.25">
      <c r="F1565" s="32">
        <f t="shared" si="48"/>
        <v>0.5</v>
      </c>
      <c r="G1565" s="34">
        <f t="shared" si="49"/>
        <v>682</v>
      </c>
      <c r="H1565" s="33">
        <f>((AFFICHÉ!$B$4)*(G1565)^2)+((AFFICHÉ!$B$5)*G1565)+(AFFICHÉ!$B$6)</f>
        <v>1863913</v>
      </c>
      <c r="I1565" s="14"/>
    </row>
    <row r="1566" spans="6:9" x14ac:dyDescent="0.25">
      <c r="F1566" s="32">
        <f t="shared" si="48"/>
        <v>0.5</v>
      </c>
      <c r="G1566" s="34">
        <f t="shared" si="49"/>
        <v>682.5</v>
      </c>
      <c r="H1566" s="33">
        <f>((AFFICHÉ!$B$4)*(G1566)^2)+((AFFICHÉ!$B$5)*G1566)+(AFFICHÉ!$B$6)</f>
        <v>1866644.5</v>
      </c>
      <c r="I1566" s="14"/>
    </row>
    <row r="1567" spans="6:9" x14ac:dyDescent="0.25">
      <c r="F1567" s="32">
        <f t="shared" si="48"/>
        <v>0.5</v>
      </c>
      <c r="G1567" s="34">
        <f t="shared" si="49"/>
        <v>683</v>
      </c>
      <c r="H1567" s="33">
        <f>((AFFICHÉ!$B$4)*(G1567)^2)+((AFFICHÉ!$B$5)*G1567)+(AFFICHÉ!$B$6)</f>
        <v>1869378</v>
      </c>
      <c r="I1567" s="14"/>
    </row>
    <row r="1568" spans="6:9" x14ac:dyDescent="0.25">
      <c r="F1568" s="32">
        <f t="shared" si="48"/>
        <v>0.5</v>
      </c>
      <c r="G1568" s="34">
        <f t="shared" si="49"/>
        <v>683.5</v>
      </c>
      <c r="H1568" s="33">
        <f>((AFFICHÉ!$B$4)*(G1568)^2)+((AFFICHÉ!$B$5)*G1568)+(AFFICHÉ!$B$6)</f>
        <v>1872113.5</v>
      </c>
      <c r="I1568" s="14"/>
    </row>
    <row r="1569" spans="6:9" x14ac:dyDescent="0.25">
      <c r="F1569" s="32">
        <f t="shared" si="48"/>
        <v>0.5</v>
      </c>
      <c r="G1569" s="34">
        <f t="shared" si="49"/>
        <v>684</v>
      </c>
      <c r="H1569" s="33">
        <f>((AFFICHÉ!$B$4)*(G1569)^2)+((AFFICHÉ!$B$5)*G1569)+(AFFICHÉ!$B$6)</f>
        <v>1874851</v>
      </c>
      <c r="I1569" s="14"/>
    </row>
    <row r="1570" spans="6:9" x14ac:dyDescent="0.25">
      <c r="F1570" s="32">
        <f t="shared" si="48"/>
        <v>0.5</v>
      </c>
      <c r="G1570" s="34">
        <f t="shared" si="49"/>
        <v>684.5</v>
      </c>
      <c r="H1570" s="33">
        <f>((AFFICHÉ!$B$4)*(G1570)^2)+((AFFICHÉ!$B$5)*G1570)+(AFFICHÉ!$B$6)</f>
        <v>1877590.5</v>
      </c>
      <c r="I1570" s="14"/>
    </row>
    <row r="1571" spans="6:9" x14ac:dyDescent="0.25">
      <c r="F1571" s="32">
        <f t="shared" si="48"/>
        <v>0.5</v>
      </c>
      <c r="G1571" s="34">
        <f t="shared" si="49"/>
        <v>685</v>
      </c>
      <c r="H1571" s="33">
        <f>((AFFICHÉ!$B$4)*(G1571)^2)+((AFFICHÉ!$B$5)*G1571)+(AFFICHÉ!$B$6)</f>
        <v>1880332</v>
      </c>
      <c r="I1571" s="14"/>
    </row>
    <row r="1572" spans="6:9" x14ac:dyDescent="0.25">
      <c r="F1572" s="32">
        <f t="shared" si="48"/>
        <v>0.5</v>
      </c>
      <c r="G1572" s="34">
        <f t="shared" si="49"/>
        <v>685.5</v>
      </c>
      <c r="H1572" s="33">
        <f>((AFFICHÉ!$B$4)*(G1572)^2)+((AFFICHÉ!$B$5)*G1572)+(AFFICHÉ!$B$6)</f>
        <v>1883075.5</v>
      </c>
      <c r="I1572" s="14"/>
    </row>
    <row r="1573" spans="6:9" x14ac:dyDescent="0.25">
      <c r="F1573" s="32">
        <f t="shared" si="48"/>
        <v>0.5</v>
      </c>
      <c r="G1573" s="34">
        <f t="shared" si="49"/>
        <v>686</v>
      </c>
      <c r="H1573" s="33">
        <f>((AFFICHÉ!$B$4)*(G1573)^2)+((AFFICHÉ!$B$5)*G1573)+(AFFICHÉ!$B$6)</f>
        <v>1885821</v>
      </c>
      <c r="I1573" s="14"/>
    </row>
    <row r="1574" spans="6:9" x14ac:dyDescent="0.25">
      <c r="F1574" s="32">
        <f t="shared" si="48"/>
        <v>0.5</v>
      </c>
      <c r="G1574" s="34">
        <f t="shared" si="49"/>
        <v>686.5</v>
      </c>
      <c r="H1574" s="33">
        <f>((AFFICHÉ!$B$4)*(G1574)^2)+((AFFICHÉ!$B$5)*G1574)+(AFFICHÉ!$B$6)</f>
        <v>1888568.5</v>
      </c>
      <c r="I1574" s="14"/>
    </row>
    <row r="1575" spans="6:9" x14ac:dyDescent="0.25">
      <c r="F1575" s="32">
        <f t="shared" si="48"/>
        <v>0.5</v>
      </c>
      <c r="G1575" s="34">
        <f t="shared" si="49"/>
        <v>687</v>
      </c>
      <c r="H1575" s="33">
        <f>((AFFICHÉ!$B$4)*(G1575)^2)+((AFFICHÉ!$B$5)*G1575)+(AFFICHÉ!$B$6)</f>
        <v>1891318</v>
      </c>
      <c r="I1575" s="14"/>
    </row>
    <row r="1576" spans="6:9" x14ac:dyDescent="0.25">
      <c r="F1576" s="32">
        <f t="shared" si="48"/>
        <v>0.5</v>
      </c>
      <c r="G1576" s="34">
        <f t="shared" si="49"/>
        <v>687.5</v>
      </c>
      <c r="H1576" s="33">
        <f>((AFFICHÉ!$B$4)*(G1576)^2)+((AFFICHÉ!$B$5)*G1576)+(AFFICHÉ!$B$6)</f>
        <v>1894069.5</v>
      </c>
      <c r="I1576" s="14"/>
    </row>
    <row r="1577" spans="6:9" x14ac:dyDescent="0.25">
      <c r="F1577" s="32">
        <f t="shared" si="48"/>
        <v>0.5</v>
      </c>
      <c r="G1577" s="34">
        <f t="shared" si="49"/>
        <v>688</v>
      </c>
      <c r="H1577" s="33">
        <f>((AFFICHÉ!$B$4)*(G1577)^2)+((AFFICHÉ!$B$5)*G1577)+(AFFICHÉ!$B$6)</f>
        <v>1896823</v>
      </c>
      <c r="I1577" s="14"/>
    </row>
    <row r="1578" spans="6:9" x14ac:dyDescent="0.25">
      <c r="F1578" s="32">
        <f t="shared" si="48"/>
        <v>0.5</v>
      </c>
      <c r="G1578" s="34">
        <f t="shared" si="49"/>
        <v>688.5</v>
      </c>
      <c r="H1578" s="33">
        <f>((AFFICHÉ!$B$4)*(G1578)^2)+((AFFICHÉ!$B$5)*G1578)+(AFFICHÉ!$B$6)</f>
        <v>1899578.5</v>
      </c>
      <c r="I1578" s="14"/>
    </row>
    <row r="1579" spans="6:9" x14ac:dyDescent="0.25">
      <c r="F1579" s="32">
        <f t="shared" si="48"/>
        <v>0.5</v>
      </c>
      <c r="G1579" s="34">
        <f t="shared" si="49"/>
        <v>689</v>
      </c>
      <c r="H1579" s="33">
        <f>((AFFICHÉ!$B$4)*(G1579)^2)+((AFFICHÉ!$B$5)*G1579)+(AFFICHÉ!$B$6)</f>
        <v>1902336</v>
      </c>
      <c r="I1579" s="14"/>
    </row>
    <row r="1580" spans="6:9" x14ac:dyDescent="0.25">
      <c r="F1580" s="32">
        <f t="shared" si="48"/>
        <v>0.5</v>
      </c>
      <c r="G1580" s="34">
        <f t="shared" si="49"/>
        <v>689.5</v>
      </c>
      <c r="H1580" s="33">
        <f>((AFFICHÉ!$B$4)*(G1580)^2)+((AFFICHÉ!$B$5)*G1580)+(AFFICHÉ!$B$6)</f>
        <v>1905095.5</v>
      </c>
      <c r="I1580" s="14"/>
    </row>
    <row r="1581" spans="6:9" x14ac:dyDescent="0.25">
      <c r="F1581" s="32">
        <f t="shared" si="48"/>
        <v>0.5</v>
      </c>
      <c r="G1581" s="34">
        <f t="shared" si="49"/>
        <v>690</v>
      </c>
      <c r="H1581" s="33">
        <f>((AFFICHÉ!$B$4)*(G1581)^2)+((AFFICHÉ!$B$5)*G1581)+(AFFICHÉ!$B$6)</f>
        <v>1907857</v>
      </c>
      <c r="I1581" s="14"/>
    </row>
    <row r="1582" spans="6:9" x14ac:dyDescent="0.25">
      <c r="F1582" s="32">
        <f t="shared" si="48"/>
        <v>0.5</v>
      </c>
      <c r="G1582" s="34">
        <f t="shared" si="49"/>
        <v>690.5</v>
      </c>
      <c r="H1582" s="33">
        <f>((AFFICHÉ!$B$4)*(G1582)^2)+((AFFICHÉ!$B$5)*G1582)+(AFFICHÉ!$B$6)</f>
        <v>1910620.5</v>
      </c>
      <c r="I1582" s="14"/>
    </row>
    <row r="1583" spans="6:9" x14ac:dyDescent="0.25">
      <c r="F1583" s="32">
        <f t="shared" si="48"/>
        <v>0.5</v>
      </c>
      <c r="G1583" s="34">
        <f t="shared" si="49"/>
        <v>691</v>
      </c>
      <c r="H1583" s="33">
        <f>((AFFICHÉ!$B$4)*(G1583)^2)+((AFFICHÉ!$B$5)*G1583)+(AFFICHÉ!$B$6)</f>
        <v>1913386</v>
      </c>
      <c r="I1583" s="14"/>
    </row>
    <row r="1584" spans="6:9" x14ac:dyDescent="0.25">
      <c r="F1584" s="32">
        <f t="shared" si="48"/>
        <v>0.5</v>
      </c>
      <c r="G1584" s="34">
        <f t="shared" si="49"/>
        <v>691.5</v>
      </c>
      <c r="H1584" s="33">
        <f>((AFFICHÉ!$B$4)*(G1584)^2)+((AFFICHÉ!$B$5)*G1584)+(AFFICHÉ!$B$6)</f>
        <v>1916153.5</v>
      </c>
      <c r="I1584" s="14"/>
    </row>
    <row r="1585" spans="6:9" x14ac:dyDescent="0.25">
      <c r="F1585" s="32">
        <f t="shared" si="48"/>
        <v>0.5</v>
      </c>
      <c r="G1585" s="34">
        <f t="shared" si="49"/>
        <v>692</v>
      </c>
      <c r="H1585" s="33">
        <f>((AFFICHÉ!$B$4)*(G1585)^2)+((AFFICHÉ!$B$5)*G1585)+(AFFICHÉ!$B$6)</f>
        <v>1918923</v>
      </c>
      <c r="I1585" s="14"/>
    </row>
    <row r="1586" spans="6:9" x14ac:dyDescent="0.25">
      <c r="F1586" s="32">
        <f t="shared" si="48"/>
        <v>0.5</v>
      </c>
      <c r="G1586" s="34">
        <f t="shared" si="49"/>
        <v>692.5</v>
      </c>
      <c r="H1586" s="33">
        <f>((AFFICHÉ!$B$4)*(G1586)^2)+((AFFICHÉ!$B$5)*G1586)+(AFFICHÉ!$B$6)</f>
        <v>1921694.5</v>
      </c>
      <c r="I1586" s="14"/>
    </row>
    <row r="1587" spans="6:9" x14ac:dyDescent="0.25">
      <c r="F1587" s="32">
        <f t="shared" si="48"/>
        <v>0.5</v>
      </c>
      <c r="G1587" s="34">
        <f t="shared" si="49"/>
        <v>693</v>
      </c>
      <c r="H1587" s="33">
        <f>((AFFICHÉ!$B$4)*(G1587)^2)+((AFFICHÉ!$B$5)*G1587)+(AFFICHÉ!$B$6)</f>
        <v>1924468</v>
      </c>
      <c r="I1587" s="14"/>
    </row>
    <row r="1588" spans="6:9" x14ac:dyDescent="0.25">
      <c r="F1588" s="32">
        <f t="shared" si="48"/>
        <v>0.5</v>
      </c>
      <c r="G1588" s="34">
        <f t="shared" si="49"/>
        <v>693.5</v>
      </c>
      <c r="H1588" s="33">
        <f>((AFFICHÉ!$B$4)*(G1588)^2)+((AFFICHÉ!$B$5)*G1588)+(AFFICHÉ!$B$6)</f>
        <v>1927243.5</v>
      </c>
      <c r="I1588" s="14"/>
    </row>
    <row r="1589" spans="6:9" x14ac:dyDescent="0.25">
      <c r="F1589" s="32">
        <f t="shared" si="48"/>
        <v>0.5</v>
      </c>
      <c r="G1589" s="34">
        <f t="shared" si="49"/>
        <v>694</v>
      </c>
      <c r="H1589" s="33">
        <f>((AFFICHÉ!$B$4)*(G1589)^2)+((AFFICHÉ!$B$5)*G1589)+(AFFICHÉ!$B$6)</f>
        <v>1930021</v>
      </c>
      <c r="I1589" s="14"/>
    </row>
    <row r="1590" spans="6:9" x14ac:dyDescent="0.25">
      <c r="F1590" s="32">
        <f t="shared" si="48"/>
        <v>0.5</v>
      </c>
      <c r="G1590" s="34">
        <f t="shared" si="49"/>
        <v>694.5</v>
      </c>
      <c r="H1590" s="33">
        <f>((AFFICHÉ!$B$4)*(G1590)^2)+((AFFICHÉ!$B$5)*G1590)+(AFFICHÉ!$B$6)</f>
        <v>1932800.5</v>
      </c>
      <c r="I1590" s="14"/>
    </row>
    <row r="1591" spans="6:9" x14ac:dyDescent="0.25">
      <c r="F1591" s="32">
        <f t="shared" si="48"/>
        <v>0.5</v>
      </c>
      <c r="G1591" s="34">
        <f t="shared" si="49"/>
        <v>695</v>
      </c>
      <c r="H1591" s="33">
        <f>((AFFICHÉ!$B$4)*(G1591)^2)+((AFFICHÉ!$B$5)*G1591)+(AFFICHÉ!$B$6)</f>
        <v>1935582</v>
      </c>
      <c r="I1591" s="14"/>
    </row>
    <row r="1592" spans="6:9" x14ac:dyDescent="0.25">
      <c r="F1592" s="32">
        <f t="shared" si="48"/>
        <v>0.5</v>
      </c>
      <c r="G1592" s="34">
        <f t="shared" si="49"/>
        <v>695.5</v>
      </c>
      <c r="H1592" s="33">
        <f>((AFFICHÉ!$B$4)*(G1592)^2)+((AFFICHÉ!$B$5)*G1592)+(AFFICHÉ!$B$6)</f>
        <v>1938365.5</v>
      </c>
      <c r="I1592" s="14"/>
    </row>
    <row r="1593" spans="6:9" x14ac:dyDescent="0.25">
      <c r="F1593" s="32">
        <f t="shared" si="48"/>
        <v>0.5</v>
      </c>
      <c r="G1593" s="34">
        <f t="shared" si="49"/>
        <v>696</v>
      </c>
      <c r="H1593" s="33">
        <f>((AFFICHÉ!$B$4)*(G1593)^2)+((AFFICHÉ!$B$5)*G1593)+(AFFICHÉ!$B$6)</f>
        <v>1941151</v>
      </c>
      <c r="I1593" s="14"/>
    </row>
    <row r="1594" spans="6:9" x14ac:dyDescent="0.25">
      <c r="F1594" s="32">
        <f t="shared" si="48"/>
        <v>0.5</v>
      </c>
      <c r="G1594" s="34">
        <f t="shared" si="49"/>
        <v>696.5</v>
      </c>
      <c r="H1594" s="33">
        <f>((AFFICHÉ!$B$4)*(G1594)^2)+((AFFICHÉ!$B$5)*G1594)+(AFFICHÉ!$B$6)</f>
        <v>1943938.5</v>
      </c>
      <c r="I1594" s="14"/>
    </row>
    <row r="1595" spans="6:9" x14ac:dyDescent="0.25">
      <c r="F1595" s="32">
        <f t="shared" si="48"/>
        <v>0.5</v>
      </c>
      <c r="G1595" s="34">
        <f t="shared" si="49"/>
        <v>697</v>
      </c>
      <c r="H1595" s="33">
        <f>((AFFICHÉ!$B$4)*(G1595)^2)+((AFFICHÉ!$B$5)*G1595)+(AFFICHÉ!$B$6)</f>
        <v>1946728</v>
      </c>
      <c r="I1595" s="14"/>
    </row>
    <row r="1596" spans="6:9" x14ac:dyDescent="0.25">
      <c r="F1596" s="32">
        <f t="shared" si="48"/>
        <v>0.5</v>
      </c>
      <c r="G1596" s="34">
        <f t="shared" si="49"/>
        <v>697.5</v>
      </c>
      <c r="H1596" s="33">
        <f>((AFFICHÉ!$B$4)*(G1596)^2)+((AFFICHÉ!$B$5)*G1596)+(AFFICHÉ!$B$6)</f>
        <v>1949519.5</v>
      </c>
      <c r="I1596" s="14"/>
    </row>
    <row r="1597" spans="6:9" x14ac:dyDescent="0.25">
      <c r="F1597" s="32">
        <f t="shared" si="48"/>
        <v>0.5</v>
      </c>
      <c r="G1597" s="34">
        <f t="shared" si="49"/>
        <v>698</v>
      </c>
      <c r="H1597" s="33">
        <f>((AFFICHÉ!$B$4)*(G1597)^2)+((AFFICHÉ!$B$5)*G1597)+(AFFICHÉ!$B$6)</f>
        <v>1952313</v>
      </c>
      <c r="I1597" s="14"/>
    </row>
    <row r="1598" spans="6:9" x14ac:dyDescent="0.25">
      <c r="F1598" s="32">
        <f t="shared" si="48"/>
        <v>0.5</v>
      </c>
      <c r="G1598" s="34">
        <f t="shared" si="49"/>
        <v>698.5</v>
      </c>
      <c r="H1598" s="33">
        <f>((AFFICHÉ!$B$4)*(G1598)^2)+((AFFICHÉ!$B$5)*G1598)+(AFFICHÉ!$B$6)</f>
        <v>1955108.5</v>
      </c>
      <c r="I1598" s="14"/>
    </row>
    <row r="1599" spans="6:9" x14ac:dyDescent="0.25">
      <c r="F1599" s="32">
        <f t="shared" si="48"/>
        <v>0.5</v>
      </c>
      <c r="G1599" s="34">
        <f t="shared" si="49"/>
        <v>699</v>
      </c>
      <c r="H1599" s="33">
        <f>((AFFICHÉ!$B$4)*(G1599)^2)+((AFFICHÉ!$B$5)*G1599)+(AFFICHÉ!$B$6)</f>
        <v>1957906</v>
      </c>
      <c r="I1599" s="14"/>
    </row>
    <row r="1600" spans="6:9" x14ac:dyDescent="0.25">
      <c r="F1600" s="32">
        <f t="shared" si="48"/>
        <v>0.5</v>
      </c>
      <c r="G1600" s="34">
        <f t="shared" si="49"/>
        <v>699.5</v>
      </c>
      <c r="H1600" s="33">
        <f>((AFFICHÉ!$B$4)*(G1600)^2)+((AFFICHÉ!$B$5)*G1600)+(AFFICHÉ!$B$6)</f>
        <v>1960705.5</v>
      </c>
      <c r="I1600" s="14"/>
    </row>
    <row r="1601" spans="6:9" x14ac:dyDescent="0.25">
      <c r="F1601" s="32">
        <f t="shared" si="48"/>
        <v>0.5</v>
      </c>
      <c r="G1601" s="34">
        <f t="shared" si="49"/>
        <v>700</v>
      </c>
      <c r="H1601" s="33">
        <f>((AFFICHÉ!$B$4)*(G1601)^2)+((AFFICHÉ!$B$5)*G1601)+(AFFICHÉ!$B$6)</f>
        <v>1963507</v>
      </c>
      <c r="I1601" s="14"/>
    </row>
    <row r="1602" spans="6:9" x14ac:dyDescent="0.25">
      <c r="F1602" s="32">
        <f t="shared" si="48"/>
        <v>0.5</v>
      </c>
      <c r="G1602" s="34">
        <f t="shared" si="49"/>
        <v>700.5</v>
      </c>
      <c r="H1602" s="33">
        <f>((AFFICHÉ!$B$4)*(G1602)^2)+((AFFICHÉ!$B$5)*G1602)+(AFFICHÉ!$B$6)</f>
        <v>1966310.5</v>
      </c>
      <c r="I1602" s="14"/>
    </row>
    <row r="1603" spans="6:9" x14ac:dyDescent="0.25">
      <c r="F1603" s="32">
        <f t="shared" ref="F1603:F1666" si="50">F1602</f>
        <v>0.5</v>
      </c>
      <c r="G1603" s="34">
        <f t="shared" ref="G1603:G1654" si="51">G1602+F1602</f>
        <v>701</v>
      </c>
      <c r="H1603" s="33">
        <f>((AFFICHÉ!$B$4)*(G1603)^2)+((AFFICHÉ!$B$5)*G1603)+(AFFICHÉ!$B$6)</f>
        <v>1969116</v>
      </c>
      <c r="I1603" s="14"/>
    </row>
    <row r="1604" spans="6:9" x14ac:dyDescent="0.25">
      <c r="F1604" s="32">
        <f t="shared" si="50"/>
        <v>0.5</v>
      </c>
      <c r="G1604" s="34">
        <f t="shared" si="51"/>
        <v>701.5</v>
      </c>
      <c r="H1604" s="33">
        <f>((AFFICHÉ!$B$4)*(G1604)^2)+((AFFICHÉ!$B$5)*G1604)+(AFFICHÉ!$B$6)</f>
        <v>1971923.5</v>
      </c>
      <c r="I1604" s="14"/>
    </row>
    <row r="1605" spans="6:9" x14ac:dyDescent="0.25">
      <c r="F1605" s="32">
        <f t="shared" si="50"/>
        <v>0.5</v>
      </c>
      <c r="G1605" s="34">
        <f t="shared" si="51"/>
        <v>702</v>
      </c>
      <c r="H1605" s="33">
        <f>((AFFICHÉ!$B$4)*(G1605)^2)+((AFFICHÉ!$B$5)*G1605)+(AFFICHÉ!$B$6)</f>
        <v>1974733</v>
      </c>
      <c r="I1605" s="14"/>
    </row>
    <row r="1606" spans="6:9" x14ac:dyDescent="0.25">
      <c r="F1606" s="32">
        <f t="shared" si="50"/>
        <v>0.5</v>
      </c>
      <c r="G1606" s="34">
        <f t="shared" si="51"/>
        <v>702.5</v>
      </c>
      <c r="H1606" s="33">
        <f>((AFFICHÉ!$B$4)*(G1606)^2)+((AFFICHÉ!$B$5)*G1606)+(AFFICHÉ!$B$6)</f>
        <v>1977544.5</v>
      </c>
      <c r="I1606" s="14"/>
    </row>
    <row r="1607" spans="6:9" x14ac:dyDescent="0.25">
      <c r="F1607" s="32">
        <f t="shared" si="50"/>
        <v>0.5</v>
      </c>
      <c r="G1607" s="34">
        <f t="shared" si="51"/>
        <v>703</v>
      </c>
      <c r="H1607" s="33">
        <f>((AFFICHÉ!$B$4)*(G1607)^2)+((AFFICHÉ!$B$5)*G1607)+(AFFICHÉ!$B$6)</f>
        <v>1980358</v>
      </c>
      <c r="I1607" s="14"/>
    </row>
    <row r="1608" spans="6:9" x14ac:dyDescent="0.25">
      <c r="F1608" s="32">
        <f t="shared" si="50"/>
        <v>0.5</v>
      </c>
      <c r="G1608" s="34">
        <f t="shared" si="51"/>
        <v>703.5</v>
      </c>
      <c r="H1608" s="33">
        <f>((AFFICHÉ!$B$4)*(G1608)^2)+((AFFICHÉ!$B$5)*G1608)+(AFFICHÉ!$B$6)</f>
        <v>1983173.5</v>
      </c>
      <c r="I1608" s="14"/>
    </row>
    <row r="1609" spans="6:9" x14ac:dyDescent="0.25">
      <c r="F1609" s="32">
        <f t="shared" si="50"/>
        <v>0.5</v>
      </c>
      <c r="G1609" s="34">
        <f t="shared" si="51"/>
        <v>704</v>
      </c>
      <c r="H1609" s="33">
        <f>((AFFICHÉ!$B$4)*(G1609)^2)+((AFFICHÉ!$B$5)*G1609)+(AFFICHÉ!$B$6)</f>
        <v>1985991</v>
      </c>
      <c r="I1609" s="14"/>
    </row>
    <row r="1610" spans="6:9" x14ac:dyDescent="0.25">
      <c r="F1610" s="32">
        <f t="shared" si="50"/>
        <v>0.5</v>
      </c>
      <c r="G1610" s="34">
        <f t="shared" si="51"/>
        <v>704.5</v>
      </c>
      <c r="H1610" s="33">
        <f>((AFFICHÉ!$B$4)*(G1610)^2)+((AFFICHÉ!$B$5)*G1610)+(AFFICHÉ!$B$6)</f>
        <v>1988810.5</v>
      </c>
      <c r="I1610" s="14"/>
    </row>
    <row r="1611" spans="6:9" x14ac:dyDescent="0.25">
      <c r="F1611" s="32">
        <f t="shared" si="50"/>
        <v>0.5</v>
      </c>
      <c r="G1611" s="34">
        <f t="shared" si="51"/>
        <v>705</v>
      </c>
      <c r="H1611" s="33">
        <f>((AFFICHÉ!$B$4)*(G1611)^2)+((AFFICHÉ!$B$5)*G1611)+(AFFICHÉ!$B$6)</f>
        <v>1991632</v>
      </c>
      <c r="I1611" s="14"/>
    </row>
    <row r="1612" spans="6:9" x14ac:dyDescent="0.25">
      <c r="F1612" s="32">
        <f t="shared" si="50"/>
        <v>0.5</v>
      </c>
      <c r="G1612" s="34">
        <f t="shared" si="51"/>
        <v>705.5</v>
      </c>
      <c r="H1612" s="33">
        <f>((AFFICHÉ!$B$4)*(G1612)^2)+((AFFICHÉ!$B$5)*G1612)+(AFFICHÉ!$B$6)</f>
        <v>1994455.5</v>
      </c>
      <c r="I1612" s="14"/>
    </row>
    <row r="1613" spans="6:9" x14ac:dyDescent="0.25">
      <c r="F1613" s="32">
        <f t="shared" si="50"/>
        <v>0.5</v>
      </c>
      <c r="G1613" s="34">
        <f t="shared" si="51"/>
        <v>706</v>
      </c>
      <c r="H1613" s="33">
        <f>((AFFICHÉ!$B$4)*(G1613)^2)+((AFFICHÉ!$B$5)*G1613)+(AFFICHÉ!$B$6)</f>
        <v>1997281</v>
      </c>
      <c r="I1613" s="14"/>
    </row>
    <row r="1614" spans="6:9" x14ac:dyDescent="0.25">
      <c r="F1614" s="32">
        <f t="shared" si="50"/>
        <v>0.5</v>
      </c>
      <c r="G1614" s="34">
        <f t="shared" si="51"/>
        <v>706.5</v>
      </c>
      <c r="H1614" s="33">
        <f>((AFFICHÉ!$B$4)*(G1614)^2)+((AFFICHÉ!$B$5)*G1614)+(AFFICHÉ!$B$6)</f>
        <v>2000108.5</v>
      </c>
      <c r="I1614" s="14"/>
    </row>
    <row r="1615" spans="6:9" x14ac:dyDescent="0.25">
      <c r="F1615" s="32">
        <f t="shared" si="50"/>
        <v>0.5</v>
      </c>
      <c r="G1615" s="34">
        <f t="shared" si="51"/>
        <v>707</v>
      </c>
      <c r="H1615" s="33">
        <f>((AFFICHÉ!$B$4)*(G1615)^2)+((AFFICHÉ!$B$5)*G1615)+(AFFICHÉ!$B$6)</f>
        <v>2002938</v>
      </c>
      <c r="I1615" s="14"/>
    </row>
    <row r="1616" spans="6:9" x14ac:dyDescent="0.25">
      <c r="F1616" s="32">
        <f t="shared" si="50"/>
        <v>0.5</v>
      </c>
      <c r="G1616" s="34">
        <f t="shared" si="51"/>
        <v>707.5</v>
      </c>
      <c r="H1616" s="33">
        <f>((AFFICHÉ!$B$4)*(G1616)^2)+((AFFICHÉ!$B$5)*G1616)+(AFFICHÉ!$B$6)</f>
        <v>2005769.5</v>
      </c>
      <c r="I1616" s="14"/>
    </row>
    <row r="1617" spans="6:9" x14ac:dyDescent="0.25">
      <c r="F1617" s="32">
        <f t="shared" si="50"/>
        <v>0.5</v>
      </c>
      <c r="G1617" s="34">
        <f t="shared" si="51"/>
        <v>708</v>
      </c>
      <c r="H1617" s="33">
        <f>((AFFICHÉ!$B$4)*(G1617)^2)+((AFFICHÉ!$B$5)*G1617)+(AFFICHÉ!$B$6)</f>
        <v>2008603</v>
      </c>
      <c r="I1617" s="14"/>
    </row>
    <row r="1618" spans="6:9" x14ac:dyDescent="0.25">
      <c r="F1618" s="32">
        <f t="shared" si="50"/>
        <v>0.5</v>
      </c>
      <c r="G1618" s="34">
        <f t="shared" si="51"/>
        <v>708.5</v>
      </c>
      <c r="H1618" s="33">
        <f>((AFFICHÉ!$B$4)*(G1618)^2)+((AFFICHÉ!$B$5)*G1618)+(AFFICHÉ!$B$6)</f>
        <v>2011438.5</v>
      </c>
      <c r="I1618" s="14"/>
    </row>
    <row r="1619" spans="6:9" x14ac:dyDescent="0.25">
      <c r="F1619" s="32">
        <f t="shared" si="50"/>
        <v>0.5</v>
      </c>
      <c r="G1619" s="34">
        <f t="shared" si="51"/>
        <v>709</v>
      </c>
      <c r="H1619" s="33">
        <f>((AFFICHÉ!$B$4)*(G1619)^2)+((AFFICHÉ!$B$5)*G1619)+(AFFICHÉ!$B$6)</f>
        <v>2014276</v>
      </c>
      <c r="I1619" s="14"/>
    </row>
    <row r="1620" spans="6:9" x14ac:dyDescent="0.25">
      <c r="F1620" s="32">
        <f t="shared" si="50"/>
        <v>0.5</v>
      </c>
      <c r="G1620" s="34">
        <f t="shared" si="51"/>
        <v>709.5</v>
      </c>
      <c r="H1620" s="33">
        <f>((AFFICHÉ!$B$4)*(G1620)^2)+((AFFICHÉ!$B$5)*G1620)+(AFFICHÉ!$B$6)</f>
        <v>2017115.5</v>
      </c>
      <c r="I1620" s="14"/>
    </row>
    <row r="1621" spans="6:9" x14ac:dyDescent="0.25">
      <c r="F1621" s="32">
        <f t="shared" si="50"/>
        <v>0.5</v>
      </c>
      <c r="G1621" s="34">
        <f t="shared" si="51"/>
        <v>710</v>
      </c>
      <c r="H1621" s="33">
        <f>((AFFICHÉ!$B$4)*(G1621)^2)+((AFFICHÉ!$B$5)*G1621)+(AFFICHÉ!$B$6)</f>
        <v>2019957</v>
      </c>
      <c r="I1621" s="14"/>
    </row>
    <row r="1622" spans="6:9" x14ac:dyDescent="0.25">
      <c r="F1622" s="32">
        <f t="shared" si="50"/>
        <v>0.5</v>
      </c>
      <c r="G1622" s="34">
        <f t="shared" si="51"/>
        <v>710.5</v>
      </c>
      <c r="H1622" s="33">
        <f>((AFFICHÉ!$B$4)*(G1622)^2)+((AFFICHÉ!$B$5)*G1622)+(AFFICHÉ!$B$6)</f>
        <v>2022800.5</v>
      </c>
      <c r="I1622" s="14"/>
    </row>
    <row r="1623" spans="6:9" x14ac:dyDescent="0.25">
      <c r="F1623" s="32">
        <f t="shared" si="50"/>
        <v>0.5</v>
      </c>
      <c r="G1623" s="34">
        <f t="shared" si="51"/>
        <v>711</v>
      </c>
      <c r="H1623" s="33">
        <f>((AFFICHÉ!$B$4)*(G1623)^2)+((AFFICHÉ!$B$5)*G1623)+(AFFICHÉ!$B$6)</f>
        <v>2025646</v>
      </c>
      <c r="I1623" s="14"/>
    </row>
    <row r="1624" spans="6:9" x14ac:dyDescent="0.25">
      <c r="F1624" s="32">
        <f t="shared" si="50"/>
        <v>0.5</v>
      </c>
      <c r="G1624" s="34">
        <f t="shared" si="51"/>
        <v>711.5</v>
      </c>
      <c r="H1624" s="33">
        <f>((AFFICHÉ!$B$4)*(G1624)^2)+((AFFICHÉ!$B$5)*G1624)+(AFFICHÉ!$B$6)</f>
        <v>2028493.5</v>
      </c>
      <c r="I1624" s="14"/>
    </row>
    <row r="1625" spans="6:9" x14ac:dyDescent="0.25">
      <c r="F1625" s="32">
        <f t="shared" si="50"/>
        <v>0.5</v>
      </c>
      <c r="G1625" s="34">
        <f t="shared" si="51"/>
        <v>712</v>
      </c>
      <c r="H1625" s="33">
        <f>((AFFICHÉ!$B$4)*(G1625)^2)+((AFFICHÉ!$B$5)*G1625)+(AFFICHÉ!$B$6)</f>
        <v>2031343</v>
      </c>
      <c r="I1625" s="14"/>
    </row>
    <row r="1626" spans="6:9" x14ac:dyDescent="0.25">
      <c r="F1626" s="32">
        <f t="shared" si="50"/>
        <v>0.5</v>
      </c>
      <c r="G1626" s="34">
        <f t="shared" si="51"/>
        <v>712.5</v>
      </c>
      <c r="H1626" s="33">
        <f>((AFFICHÉ!$B$4)*(G1626)^2)+((AFFICHÉ!$B$5)*G1626)+(AFFICHÉ!$B$6)</f>
        <v>2034194.5</v>
      </c>
      <c r="I1626" s="14"/>
    </row>
    <row r="1627" spans="6:9" x14ac:dyDescent="0.25">
      <c r="F1627" s="32">
        <f t="shared" si="50"/>
        <v>0.5</v>
      </c>
      <c r="G1627" s="34">
        <f t="shared" si="51"/>
        <v>713</v>
      </c>
      <c r="H1627" s="33">
        <f>((AFFICHÉ!$B$4)*(G1627)^2)+((AFFICHÉ!$B$5)*G1627)+(AFFICHÉ!$B$6)</f>
        <v>2037048</v>
      </c>
      <c r="I1627" s="14"/>
    </row>
    <row r="1628" spans="6:9" x14ac:dyDescent="0.25">
      <c r="F1628" s="32">
        <f t="shared" si="50"/>
        <v>0.5</v>
      </c>
      <c r="G1628" s="34">
        <f t="shared" si="51"/>
        <v>713.5</v>
      </c>
      <c r="H1628" s="33">
        <f>((AFFICHÉ!$B$4)*(G1628)^2)+((AFFICHÉ!$B$5)*G1628)+(AFFICHÉ!$B$6)</f>
        <v>2039903.5</v>
      </c>
      <c r="I1628" s="14"/>
    </row>
    <row r="1629" spans="6:9" x14ac:dyDescent="0.25">
      <c r="F1629" s="32">
        <f t="shared" si="50"/>
        <v>0.5</v>
      </c>
      <c r="G1629" s="34">
        <f t="shared" si="51"/>
        <v>714</v>
      </c>
      <c r="H1629" s="33">
        <f>((AFFICHÉ!$B$4)*(G1629)^2)+((AFFICHÉ!$B$5)*G1629)+(AFFICHÉ!$B$6)</f>
        <v>2042761</v>
      </c>
      <c r="I1629" s="14"/>
    </row>
    <row r="1630" spans="6:9" x14ac:dyDescent="0.25">
      <c r="F1630" s="32">
        <f t="shared" si="50"/>
        <v>0.5</v>
      </c>
      <c r="G1630" s="34">
        <f t="shared" si="51"/>
        <v>714.5</v>
      </c>
      <c r="H1630" s="33">
        <f>((AFFICHÉ!$B$4)*(G1630)^2)+((AFFICHÉ!$B$5)*G1630)+(AFFICHÉ!$B$6)</f>
        <v>2045620.5</v>
      </c>
      <c r="I1630" s="14"/>
    </row>
    <row r="1631" spans="6:9" x14ac:dyDescent="0.25">
      <c r="F1631" s="32">
        <f t="shared" si="50"/>
        <v>0.5</v>
      </c>
      <c r="G1631" s="34">
        <f t="shared" si="51"/>
        <v>715</v>
      </c>
      <c r="H1631" s="33">
        <f>((AFFICHÉ!$B$4)*(G1631)^2)+((AFFICHÉ!$B$5)*G1631)+(AFFICHÉ!$B$6)</f>
        <v>2048482</v>
      </c>
      <c r="I1631" s="14"/>
    </row>
    <row r="1632" spans="6:9" x14ac:dyDescent="0.25">
      <c r="F1632" s="32">
        <f t="shared" si="50"/>
        <v>0.5</v>
      </c>
      <c r="G1632" s="34">
        <f t="shared" si="51"/>
        <v>715.5</v>
      </c>
      <c r="H1632" s="33">
        <f>((AFFICHÉ!$B$4)*(G1632)^2)+((AFFICHÉ!$B$5)*G1632)+(AFFICHÉ!$B$6)</f>
        <v>2051345.5</v>
      </c>
      <c r="I1632" s="14"/>
    </row>
    <row r="1633" spans="6:9" x14ac:dyDescent="0.25">
      <c r="F1633" s="32">
        <f t="shared" si="50"/>
        <v>0.5</v>
      </c>
      <c r="G1633" s="34">
        <f t="shared" si="51"/>
        <v>716</v>
      </c>
      <c r="H1633" s="33">
        <f>((AFFICHÉ!$B$4)*(G1633)^2)+((AFFICHÉ!$B$5)*G1633)+(AFFICHÉ!$B$6)</f>
        <v>2054211</v>
      </c>
      <c r="I1633" s="14"/>
    </row>
    <row r="1634" spans="6:9" x14ac:dyDescent="0.25">
      <c r="F1634" s="32">
        <f t="shared" si="50"/>
        <v>0.5</v>
      </c>
      <c r="G1634" s="34">
        <f t="shared" si="51"/>
        <v>716.5</v>
      </c>
      <c r="H1634" s="33">
        <f>((AFFICHÉ!$B$4)*(G1634)^2)+((AFFICHÉ!$B$5)*G1634)+(AFFICHÉ!$B$6)</f>
        <v>2057078.5</v>
      </c>
      <c r="I1634" s="14"/>
    </row>
    <row r="1635" spans="6:9" x14ac:dyDescent="0.25">
      <c r="F1635" s="32">
        <f t="shared" si="50"/>
        <v>0.5</v>
      </c>
      <c r="G1635" s="34">
        <f t="shared" si="51"/>
        <v>717</v>
      </c>
      <c r="H1635" s="33">
        <f>((AFFICHÉ!$B$4)*(G1635)^2)+((AFFICHÉ!$B$5)*G1635)+(AFFICHÉ!$B$6)</f>
        <v>2059948</v>
      </c>
      <c r="I1635" s="14"/>
    </row>
    <row r="1636" spans="6:9" x14ac:dyDescent="0.25">
      <c r="F1636" s="32">
        <f t="shared" si="50"/>
        <v>0.5</v>
      </c>
      <c r="G1636" s="34">
        <f t="shared" si="51"/>
        <v>717.5</v>
      </c>
      <c r="H1636" s="33">
        <f>((AFFICHÉ!$B$4)*(G1636)^2)+((AFFICHÉ!$B$5)*G1636)+(AFFICHÉ!$B$6)</f>
        <v>2062819.5</v>
      </c>
      <c r="I1636" s="14"/>
    </row>
    <row r="1637" spans="6:9" x14ac:dyDescent="0.25">
      <c r="F1637" s="32">
        <f t="shared" si="50"/>
        <v>0.5</v>
      </c>
      <c r="G1637" s="34">
        <f t="shared" si="51"/>
        <v>718</v>
      </c>
      <c r="H1637" s="33">
        <f>((AFFICHÉ!$B$4)*(G1637)^2)+((AFFICHÉ!$B$5)*G1637)+(AFFICHÉ!$B$6)</f>
        <v>2065693</v>
      </c>
      <c r="I1637" s="14"/>
    </row>
    <row r="1638" spans="6:9" x14ac:dyDescent="0.25">
      <c r="F1638" s="32">
        <f t="shared" si="50"/>
        <v>0.5</v>
      </c>
      <c r="G1638" s="34">
        <f t="shared" si="51"/>
        <v>718.5</v>
      </c>
      <c r="H1638" s="33">
        <f>((AFFICHÉ!$B$4)*(G1638)^2)+((AFFICHÉ!$B$5)*G1638)+(AFFICHÉ!$B$6)</f>
        <v>2068568.5</v>
      </c>
      <c r="I1638" s="14"/>
    </row>
    <row r="1639" spans="6:9" x14ac:dyDescent="0.25">
      <c r="F1639" s="32">
        <f t="shared" si="50"/>
        <v>0.5</v>
      </c>
      <c r="G1639" s="34">
        <f t="shared" si="51"/>
        <v>719</v>
      </c>
      <c r="H1639" s="33">
        <f>((AFFICHÉ!$B$4)*(G1639)^2)+((AFFICHÉ!$B$5)*G1639)+(AFFICHÉ!$B$6)</f>
        <v>2071446</v>
      </c>
      <c r="I1639" s="14"/>
    </row>
    <row r="1640" spans="6:9" x14ac:dyDescent="0.25">
      <c r="F1640" s="32">
        <f t="shared" si="50"/>
        <v>0.5</v>
      </c>
      <c r="G1640" s="34">
        <f t="shared" si="51"/>
        <v>719.5</v>
      </c>
      <c r="H1640" s="33">
        <f>((AFFICHÉ!$B$4)*(G1640)^2)+((AFFICHÉ!$B$5)*G1640)+(AFFICHÉ!$B$6)</f>
        <v>2074325.5</v>
      </c>
      <c r="I1640" s="14"/>
    </row>
    <row r="1641" spans="6:9" x14ac:dyDescent="0.25">
      <c r="F1641" s="32">
        <f t="shared" si="50"/>
        <v>0.5</v>
      </c>
      <c r="G1641" s="34">
        <f t="shared" si="51"/>
        <v>720</v>
      </c>
      <c r="H1641" s="33">
        <f>((AFFICHÉ!$B$4)*(G1641)^2)+((AFFICHÉ!$B$5)*G1641)+(AFFICHÉ!$B$6)</f>
        <v>2077207</v>
      </c>
      <c r="I1641" s="14"/>
    </row>
    <row r="1642" spans="6:9" x14ac:dyDescent="0.25">
      <c r="F1642" s="32">
        <f t="shared" si="50"/>
        <v>0.5</v>
      </c>
      <c r="G1642" s="34">
        <f t="shared" si="51"/>
        <v>720.5</v>
      </c>
      <c r="H1642" s="33">
        <f>((AFFICHÉ!$B$4)*(G1642)^2)+((AFFICHÉ!$B$5)*G1642)+(AFFICHÉ!$B$6)</f>
        <v>2080090.5</v>
      </c>
      <c r="I1642" s="14"/>
    </row>
    <row r="1643" spans="6:9" x14ac:dyDescent="0.25">
      <c r="F1643" s="32">
        <f t="shared" si="50"/>
        <v>0.5</v>
      </c>
      <c r="G1643" s="34">
        <f t="shared" si="51"/>
        <v>721</v>
      </c>
      <c r="H1643" s="33">
        <f>((AFFICHÉ!$B$4)*(G1643)^2)+((AFFICHÉ!$B$5)*G1643)+(AFFICHÉ!$B$6)</f>
        <v>2082976</v>
      </c>
      <c r="I1643" s="14"/>
    </row>
    <row r="1644" spans="6:9" x14ac:dyDescent="0.25">
      <c r="F1644" s="32">
        <f t="shared" si="50"/>
        <v>0.5</v>
      </c>
      <c r="G1644" s="34">
        <f t="shared" si="51"/>
        <v>721.5</v>
      </c>
      <c r="H1644" s="33">
        <f>((AFFICHÉ!$B$4)*(G1644)^2)+((AFFICHÉ!$B$5)*G1644)+(AFFICHÉ!$B$6)</f>
        <v>2085863.5</v>
      </c>
      <c r="I1644" s="14"/>
    </row>
    <row r="1645" spans="6:9" x14ac:dyDescent="0.25">
      <c r="F1645" s="32">
        <f t="shared" si="50"/>
        <v>0.5</v>
      </c>
      <c r="G1645" s="34">
        <f t="shared" si="51"/>
        <v>722</v>
      </c>
      <c r="H1645" s="33">
        <f>((AFFICHÉ!$B$4)*(G1645)^2)+((AFFICHÉ!$B$5)*G1645)+(AFFICHÉ!$B$6)</f>
        <v>2088753</v>
      </c>
      <c r="I1645" s="14"/>
    </row>
    <row r="1646" spans="6:9" x14ac:dyDescent="0.25">
      <c r="F1646" s="32">
        <f t="shared" si="50"/>
        <v>0.5</v>
      </c>
      <c r="G1646" s="34">
        <f t="shared" si="51"/>
        <v>722.5</v>
      </c>
      <c r="H1646" s="33">
        <f>((AFFICHÉ!$B$4)*(G1646)^2)+((AFFICHÉ!$B$5)*G1646)+(AFFICHÉ!$B$6)</f>
        <v>2091644.5</v>
      </c>
      <c r="I1646" s="14"/>
    </row>
    <row r="1647" spans="6:9" x14ac:dyDescent="0.25">
      <c r="F1647" s="32">
        <f t="shared" si="50"/>
        <v>0.5</v>
      </c>
      <c r="G1647" s="34">
        <f t="shared" si="51"/>
        <v>723</v>
      </c>
      <c r="H1647" s="33">
        <f>((AFFICHÉ!$B$4)*(G1647)^2)+((AFFICHÉ!$B$5)*G1647)+(AFFICHÉ!$B$6)</f>
        <v>2094538</v>
      </c>
      <c r="I1647" s="14"/>
    </row>
    <row r="1648" spans="6:9" x14ac:dyDescent="0.25">
      <c r="F1648" s="32">
        <f t="shared" si="50"/>
        <v>0.5</v>
      </c>
      <c r="G1648" s="34">
        <f t="shared" si="51"/>
        <v>723.5</v>
      </c>
      <c r="H1648" s="33">
        <f>((AFFICHÉ!$B$4)*(G1648)^2)+((AFFICHÉ!$B$5)*G1648)+(AFFICHÉ!$B$6)</f>
        <v>2097433.5</v>
      </c>
      <c r="I1648" s="14"/>
    </row>
    <row r="1649" spans="6:9" x14ac:dyDescent="0.25">
      <c r="F1649" s="32">
        <f t="shared" si="50"/>
        <v>0.5</v>
      </c>
      <c r="G1649" s="34">
        <f t="shared" si="51"/>
        <v>724</v>
      </c>
      <c r="H1649" s="33">
        <f>((AFFICHÉ!$B$4)*(G1649)^2)+((AFFICHÉ!$B$5)*G1649)+(AFFICHÉ!$B$6)</f>
        <v>2100331</v>
      </c>
      <c r="I1649" s="14"/>
    </row>
    <row r="1650" spans="6:9" x14ac:dyDescent="0.25">
      <c r="F1650" s="32">
        <f t="shared" si="50"/>
        <v>0.5</v>
      </c>
      <c r="G1650" s="34">
        <f t="shared" si="51"/>
        <v>724.5</v>
      </c>
      <c r="H1650" s="33">
        <f>((AFFICHÉ!$B$4)*(G1650)^2)+((AFFICHÉ!$B$5)*G1650)+(AFFICHÉ!$B$6)</f>
        <v>2103230.5</v>
      </c>
      <c r="I1650" s="14"/>
    </row>
    <row r="1651" spans="6:9" x14ac:dyDescent="0.25">
      <c r="F1651" s="32">
        <f t="shared" si="50"/>
        <v>0.5</v>
      </c>
      <c r="G1651" s="34">
        <f t="shared" si="51"/>
        <v>725</v>
      </c>
      <c r="H1651" s="33">
        <f>((AFFICHÉ!$B$4)*(G1651)^2)+((AFFICHÉ!$B$5)*G1651)+(AFFICHÉ!$B$6)</f>
        <v>2106132</v>
      </c>
      <c r="I1651" s="14"/>
    </row>
    <row r="1652" spans="6:9" x14ac:dyDescent="0.25">
      <c r="F1652" s="32">
        <f t="shared" si="50"/>
        <v>0.5</v>
      </c>
      <c r="G1652" s="34">
        <f t="shared" si="51"/>
        <v>725.5</v>
      </c>
      <c r="H1652" s="33">
        <f>((AFFICHÉ!$B$4)*(G1652)^2)+((AFFICHÉ!$B$5)*G1652)+(AFFICHÉ!$B$6)</f>
        <v>2109035.5</v>
      </c>
      <c r="I1652" s="14"/>
    </row>
    <row r="1653" spans="6:9" x14ac:dyDescent="0.25">
      <c r="F1653" s="32">
        <f t="shared" si="50"/>
        <v>0.5</v>
      </c>
      <c r="G1653" s="34">
        <f t="shared" si="51"/>
        <v>726</v>
      </c>
      <c r="H1653" s="33">
        <f>((AFFICHÉ!$B$4)*(G1653)^2)+((AFFICHÉ!$B$5)*G1653)+(AFFICHÉ!$B$6)</f>
        <v>2111941</v>
      </c>
      <c r="I1653" s="14"/>
    </row>
    <row r="1654" spans="6:9" x14ac:dyDescent="0.25">
      <c r="F1654" s="32">
        <f t="shared" si="50"/>
        <v>0.5</v>
      </c>
      <c r="G1654" s="34">
        <f t="shared" si="51"/>
        <v>726.5</v>
      </c>
      <c r="H1654" s="33">
        <f>((AFFICHÉ!$B$4)*(G1654)^2)+((AFFICHÉ!$B$5)*G1654)+(AFFICHÉ!$B$6)</f>
        <v>2114848.5</v>
      </c>
      <c r="I1654" s="14"/>
    </row>
    <row r="1655" spans="6:9" x14ac:dyDescent="0.25">
      <c r="F1655" s="32">
        <f t="shared" si="50"/>
        <v>0.5</v>
      </c>
      <c r="G1655" s="34">
        <f>G1654+F1654</f>
        <v>727</v>
      </c>
      <c r="H1655" s="33">
        <f>((AFFICHÉ!$B$4)*(G1655)^2)+((AFFICHÉ!$B$5)*G1655)+(AFFICHÉ!$B$6)</f>
        <v>2117758</v>
      </c>
      <c r="I1655" s="14"/>
    </row>
    <row r="1656" spans="6:9" x14ac:dyDescent="0.25">
      <c r="F1656" s="32">
        <f t="shared" si="50"/>
        <v>0.5</v>
      </c>
      <c r="G1656" s="34">
        <f t="shared" ref="G1656:G1719" si="52">G1655+F1655</f>
        <v>727.5</v>
      </c>
      <c r="H1656" s="33">
        <f>((AFFICHÉ!$B$4)*(G1656)^2)+((AFFICHÉ!$B$5)*G1656)+(AFFICHÉ!$B$6)</f>
        <v>2120669.5</v>
      </c>
      <c r="I1656" s="14"/>
    </row>
    <row r="1657" spans="6:9" x14ac:dyDescent="0.25">
      <c r="F1657" s="32">
        <f t="shared" si="50"/>
        <v>0.5</v>
      </c>
      <c r="G1657" s="34">
        <f t="shared" si="52"/>
        <v>728</v>
      </c>
      <c r="H1657" s="33">
        <f>((AFFICHÉ!$B$4)*(G1657)^2)+((AFFICHÉ!$B$5)*G1657)+(AFFICHÉ!$B$6)</f>
        <v>2123583</v>
      </c>
      <c r="I1657" s="14"/>
    </row>
    <row r="1658" spans="6:9" x14ac:dyDescent="0.25">
      <c r="F1658" s="32">
        <f t="shared" si="50"/>
        <v>0.5</v>
      </c>
      <c r="G1658" s="34">
        <f t="shared" si="52"/>
        <v>728.5</v>
      </c>
      <c r="H1658" s="33">
        <f>((AFFICHÉ!$B$4)*(G1658)^2)+((AFFICHÉ!$B$5)*G1658)+(AFFICHÉ!$B$6)</f>
        <v>2126498.5</v>
      </c>
      <c r="I1658" s="14"/>
    </row>
    <row r="1659" spans="6:9" x14ac:dyDescent="0.25">
      <c r="F1659" s="32">
        <f t="shared" si="50"/>
        <v>0.5</v>
      </c>
      <c r="G1659" s="34">
        <f t="shared" si="52"/>
        <v>729</v>
      </c>
      <c r="H1659" s="33">
        <f>((AFFICHÉ!$B$4)*(G1659)^2)+((AFFICHÉ!$B$5)*G1659)+(AFFICHÉ!$B$6)</f>
        <v>2129416</v>
      </c>
      <c r="I1659" s="14"/>
    </row>
    <row r="1660" spans="6:9" x14ac:dyDescent="0.25">
      <c r="F1660" s="32">
        <f t="shared" si="50"/>
        <v>0.5</v>
      </c>
      <c r="G1660" s="34">
        <f t="shared" si="52"/>
        <v>729.5</v>
      </c>
      <c r="H1660" s="33">
        <f>((AFFICHÉ!$B$4)*(G1660)^2)+((AFFICHÉ!$B$5)*G1660)+(AFFICHÉ!$B$6)</f>
        <v>2132335.5</v>
      </c>
      <c r="I1660" s="14"/>
    </row>
    <row r="1661" spans="6:9" x14ac:dyDescent="0.25">
      <c r="F1661" s="32">
        <f t="shared" si="50"/>
        <v>0.5</v>
      </c>
      <c r="G1661" s="34">
        <f t="shared" si="52"/>
        <v>730</v>
      </c>
      <c r="H1661" s="33">
        <f>((AFFICHÉ!$B$4)*(G1661)^2)+((AFFICHÉ!$B$5)*G1661)+(AFFICHÉ!$B$6)</f>
        <v>2135257</v>
      </c>
      <c r="I1661" s="14"/>
    </row>
    <row r="1662" spans="6:9" x14ac:dyDescent="0.25">
      <c r="F1662" s="32">
        <f t="shared" si="50"/>
        <v>0.5</v>
      </c>
      <c r="G1662" s="34">
        <f t="shared" si="52"/>
        <v>730.5</v>
      </c>
      <c r="H1662" s="33">
        <f>((AFFICHÉ!$B$4)*(G1662)^2)+((AFFICHÉ!$B$5)*G1662)+(AFFICHÉ!$B$6)</f>
        <v>2138180.5</v>
      </c>
      <c r="I1662" s="14"/>
    </row>
    <row r="1663" spans="6:9" x14ac:dyDescent="0.25">
      <c r="F1663" s="32">
        <f t="shared" si="50"/>
        <v>0.5</v>
      </c>
      <c r="G1663" s="34">
        <f t="shared" si="52"/>
        <v>731</v>
      </c>
      <c r="H1663" s="33">
        <f>((AFFICHÉ!$B$4)*(G1663)^2)+((AFFICHÉ!$B$5)*G1663)+(AFFICHÉ!$B$6)</f>
        <v>2141106</v>
      </c>
      <c r="I1663" s="14"/>
    </row>
    <row r="1664" spans="6:9" x14ac:dyDescent="0.25">
      <c r="F1664" s="32">
        <f t="shared" si="50"/>
        <v>0.5</v>
      </c>
      <c r="G1664" s="34">
        <f t="shared" si="52"/>
        <v>731.5</v>
      </c>
      <c r="H1664" s="33">
        <f>((AFFICHÉ!$B$4)*(G1664)^2)+((AFFICHÉ!$B$5)*G1664)+(AFFICHÉ!$B$6)</f>
        <v>2144033.5</v>
      </c>
      <c r="I1664" s="14"/>
    </row>
    <row r="1665" spans="6:9" x14ac:dyDescent="0.25">
      <c r="F1665" s="32">
        <f t="shared" si="50"/>
        <v>0.5</v>
      </c>
      <c r="G1665" s="34">
        <f t="shared" si="52"/>
        <v>732</v>
      </c>
      <c r="H1665" s="33">
        <f>((AFFICHÉ!$B$4)*(G1665)^2)+((AFFICHÉ!$B$5)*G1665)+(AFFICHÉ!$B$6)</f>
        <v>2146963</v>
      </c>
      <c r="I1665" s="14"/>
    </row>
    <row r="1666" spans="6:9" x14ac:dyDescent="0.25">
      <c r="F1666" s="32">
        <f t="shared" si="50"/>
        <v>0.5</v>
      </c>
      <c r="G1666" s="34">
        <f t="shared" si="52"/>
        <v>732.5</v>
      </c>
      <c r="H1666" s="33">
        <f>((AFFICHÉ!$B$4)*(G1666)^2)+((AFFICHÉ!$B$5)*G1666)+(AFFICHÉ!$B$6)</f>
        <v>2149894.5</v>
      </c>
      <c r="I1666" s="14"/>
    </row>
    <row r="1667" spans="6:9" x14ac:dyDescent="0.25">
      <c r="F1667" s="32">
        <f t="shared" ref="F1667:F1730" si="53">F1666</f>
        <v>0.5</v>
      </c>
      <c r="G1667" s="34">
        <f t="shared" si="52"/>
        <v>733</v>
      </c>
      <c r="H1667" s="33">
        <f>((AFFICHÉ!$B$4)*(G1667)^2)+((AFFICHÉ!$B$5)*G1667)+(AFFICHÉ!$B$6)</f>
        <v>2152828</v>
      </c>
      <c r="I1667" s="14"/>
    </row>
    <row r="1668" spans="6:9" x14ac:dyDescent="0.25">
      <c r="F1668" s="32">
        <f t="shared" si="53"/>
        <v>0.5</v>
      </c>
      <c r="G1668" s="34">
        <f t="shared" si="52"/>
        <v>733.5</v>
      </c>
      <c r="H1668" s="33">
        <f>((AFFICHÉ!$B$4)*(G1668)^2)+((AFFICHÉ!$B$5)*G1668)+(AFFICHÉ!$B$6)</f>
        <v>2155763.5</v>
      </c>
      <c r="I1668" s="14"/>
    </row>
    <row r="1669" spans="6:9" x14ac:dyDescent="0.25">
      <c r="F1669" s="32">
        <f t="shared" si="53"/>
        <v>0.5</v>
      </c>
      <c r="G1669" s="34">
        <f t="shared" si="52"/>
        <v>734</v>
      </c>
      <c r="H1669" s="33">
        <f>((AFFICHÉ!$B$4)*(G1669)^2)+((AFFICHÉ!$B$5)*G1669)+(AFFICHÉ!$B$6)</f>
        <v>2158701</v>
      </c>
      <c r="I1669" s="14"/>
    </row>
    <row r="1670" spans="6:9" x14ac:dyDescent="0.25">
      <c r="F1670" s="32">
        <f t="shared" si="53"/>
        <v>0.5</v>
      </c>
      <c r="G1670" s="34">
        <f t="shared" si="52"/>
        <v>734.5</v>
      </c>
      <c r="H1670" s="33">
        <f>((AFFICHÉ!$B$4)*(G1670)^2)+((AFFICHÉ!$B$5)*G1670)+(AFFICHÉ!$B$6)</f>
        <v>2161640.5</v>
      </c>
      <c r="I1670" s="14"/>
    </row>
    <row r="1671" spans="6:9" x14ac:dyDescent="0.25">
      <c r="F1671" s="32">
        <f t="shared" si="53"/>
        <v>0.5</v>
      </c>
      <c r="G1671" s="34">
        <f t="shared" si="52"/>
        <v>735</v>
      </c>
      <c r="H1671" s="33">
        <f>((AFFICHÉ!$B$4)*(G1671)^2)+((AFFICHÉ!$B$5)*G1671)+(AFFICHÉ!$B$6)</f>
        <v>2164582</v>
      </c>
      <c r="I1671" s="14"/>
    </row>
    <row r="1672" spans="6:9" x14ac:dyDescent="0.25">
      <c r="F1672" s="32">
        <f t="shared" si="53"/>
        <v>0.5</v>
      </c>
      <c r="G1672" s="34">
        <f t="shared" si="52"/>
        <v>735.5</v>
      </c>
      <c r="H1672" s="33">
        <f>((AFFICHÉ!$B$4)*(G1672)^2)+((AFFICHÉ!$B$5)*G1672)+(AFFICHÉ!$B$6)</f>
        <v>2167525.5</v>
      </c>
      <c r="I1672" s="14"/>
    </row>
    <row r="1673" spans="6:9" x14ac:dyDescent="0.25">
      <c r="F1673" s="32">
        <f t="shared" si="53"/>
        <v>0.5</v>
      </c>
      <c r="G1673" s="34">
        <f t="shared" si="52"/>
        <v>736</v>
      </c>
      <c r="H1673" s="33">
        <f>((AFFICHÉ!$B$4)*(G1673)^2)+((AFFICHÉ!$B$5)*G1673)+(AFFICHÉ!$B$6)</f>
        <v>2170471</v>
      </c>
      <c r="I1673" s="14"/>
    </row>
    <row r="1674" spans="6:9" x14ac:dyDescent="0.25">
      <c r="F1674" s="32">
        <f t="shared" si="53"/>
        <v>0.5</v>
      </c>
      <c r="G1674" s="34">
        <f t="shared" si="52"/>
        <v>736.5</v>
      </c>
      <c r="H1674" s="33">
        <f>((AFFICHÉ!$B$4)*(G1674)^2)+((AFFICHÉ!$B$5)*G1674)+(AFFICHÉ!$B$6)</f>
        <v>2173418.5</v>
      </c>
      <c r="I1674" s="14"/>
    </row>
    <row r="1675" spans="6:9" x14ac:dyDescent="0.25">
      <c r="F1675" s="32">
        <f t="shared" si="53"/>
        <v>0.5</v>
      </c>
      <c r="G1675" s="34">
        <f t="shared" si="52"/>
        <v>737</v>
      </c>
      <c r="H1675" s="33">
        <f>((AFFICHÉ!$B$4)*(G1675)^2)+((AFFICHÉ!$B$5)*G1675)+(AFFICHÉ!$B$6)</f>
        <v>2176368</v>
      </c>
      <c r="I1675" s="14"/>
    </row>
    <row r="1676" spans="6:9" x14ac:dyDescent="0.25">
      <c r="F1676" s="32">
        <f t="shared" si="53"/>
        <v>0.5</v>
      </c>
      <c r="G1676" s="34">
        <f t="shared" si="52"/>
        <v>737.5</v>
      </c>
      <c r="H1676" s="33">
        <f>((AFFICHÉ!$B$4)*(G1676)^2)+((AFFICHÉ!$B$5)*G1676)+(AFFICHÉ!$B$6)</f>
        <v>2179319.5</v>
      </c>
      <c r="I1676" s="14"/>
    </row>
    <row r="1677" spans="6:9" x14ac:dyDescent="0.25">
      <c r="F1677" s="32">
        <f t="shared" si="53"/>
        <v>0.5</v>
      </c>
      <c r="G1677" s="34">
        <f t="shared" si="52"/>
        <v>738</v>
      </c>
      <c r="H1677" s="33">
        <f>((AFFICHÉ!$B$4)*(G1677)^2)+((AFFICHÉ!$B$5)*G1677)+(AFFICHÉ!$B$6)</f>
        <v>2182273</v>
      </c>
      <c r="I1677" s="14"/>
    </row>
    <row r="1678" spans="6:9" x14ac:dyDescent="0.25">
      <c r="F1678" s="32">
        <f t="shared" si="53"/>
        <v>0.5</v>
      </c>
      <c r="G1678" s="34">
        <f t="shared" si="52"/>
        <v>738.5</v>
      </c>
      <c r="H1678" s="33">
        <f>((AFFICHÉ!$B$4)*(G1678)^2)+((AFFICHÉ!$B$5)*G1678)+(AFFICHÉ!$B$6)</f>
        <v>2185228.5</v>
      </c>
      <c r="I1678" s="14"/>
    </row>
    <row r="1679" spans="6:9" x14ac:dyDescent="0.25">
      <c r="F1679" s="32">
        <f t="shared" si="53"/>
        <v>0.5</v>
      </c>
      <c r="G1679" s="34">
        <f t="shared" si="52"/>
        <v>739</v>
      </c>
      <c r="H1679" s="33">
        <f>((AFFICHÉ!$B$4)*(G1679)^2)+((AFFICHÉ!$B$5)*G1679)+(AFFICHÉ!$B$6)</f>
        <v>2188186</v>
      </c>
      <c r="I1679" s="14"/>
    </row>
    <row r="1680" spans="6:9" x14ac:dyDescent="0.25">
      <c r="F1680" s="32">
        <f t="shared" si="53"/>
        <v>0.5</v>
      </c>
      <c r="G1680" s="34">
        <f t="shared" si="52"/>
        <v>739.5</v>
      </c>
      <c r="H1680" s="33">
        <f>((AFFICHÉ!$B$4)*(G1680)^2)+((AFFICHÉ!$B$5)*G1680)+(AFFICHÉ!$B$6)</f>
        <v>2191145.5</v>
      </c>
      <c r="I1680" s="14"/>
    </row>
    <row r="1681" spans="6:9" x14ac:dyDescent="0.25">
      <c r="F1681" s="32">
        <f t="shared" si="53"/>
        <v>0.5</v>
      </c>
      <c r="G1681" s="34">
        <f t="shared" si="52"/>
        <v>740</v>
      </c>
      <c r="H1681" s="33">
        <f>((AFFICHÉ!$B$4)*(G1681)^2)+((AFFICHÉ!$B$5)*G1681)+(AFFICHÉ!$B$6)</f>
        <v>2194107</v>
      </c>
      <c r="I1681" s="14"/>
    </row>
    <row r="1682" spans="6:9" x14ac:dyDescent="0.25">
      <c r="F1682" s="32">
        <f t="shared" si="53"/>
        <v>0.5</v>
      </c>
      <c r="G1682" s="34">
        <f t="shared" si="52"/>
        <v>740.5</v>
      </c>
      <c r="H1682" s="33">
        <f>((AFFICHÉ!$B$4)*(G1682)^2)+((AFFICHÉ!$B$5)*G1682)+(AFFICHÉ!$B$6)</f>
        <v>2197070.5</v>
      </c>
      <c r="I1682" s="14"/>
    </row>
    <row r="1683" spans="6:9" x14ac:dyDescent="0.25">
      <c r="F1683" s="32">
        <f t="shared" si="53"/>
        <v>0.5</v>
      </c>
      <c r="G1683" s="34">
        <f t="shared" si="52"/>
        <v>741</v>
      </c>
      <c r="H1683" s="33">
        <f>((AFFICHÉ!$B$4)*(G1683)^2)+((AFFICHÉ!$B$5)*G1683)+(AFFICHÉ!$B$6)</f>
        <v>2200036</v>
      </c>
      <c r="I1683" s="14"/>
    </row>
    <row r="1684" spans="6:9" x14ac:dyDescent="0.25">
      <c r="F1684" s="32">
        <f t="shared" si="53"/>
        <v>0.5</v>
      </c>
      <c r="G1684" s="34">
        <f t="shared" si="52"/>
        <v>741.5</v>
      </c>
      <c r="H1684" s="33">
        <f>((AFFICHÉ!$B$4)*(G1684)^2)+((AFFICHÉ!$B$5)*G1684)+(AFFICHÉ!$B$6)</f>
        <v>2203003.5</v>
      </c>
      <c r="I1684" s="14"/>
    </row>
    <row r="1685" spans="6:9" x14ac:dyDescent="0.25">
      <c r="F1685" s="32">
        <f t="shared" si="53"/>
        <v>0.5</v>
      </c>
      <c r="G1685" s="34">
        <f t="shared" si="52"/>
        <v>742</v>
      </c>
      <c r="H1685" s="33">
        <f>((AFFICHÉ!$B$4)*(G1685)^2)+((AFFICHÉ!$B$5)*G1685)+(AFFICHÉ!$B$6)</f>
        <v>2205973</v>
      </c>
      <c r="I1685" s="14"/>
    </row>
    <row r="1686" spans="6:9" x14ac:dyDescent="0.25">
      <c r="F1686" s="32">
        <f t="shared" si="53"/>
        <v>0.5</v>
      </c>
      <c r="G1686" s="34">
        <f t="shared" si="52"/>
        <v>742.5</v>
      </c>
      <c r="H1686" s="33">
        <f>((AFFICHÉ!$B$4)*(G1686)^2)+((AFFICHÉ!$B$5)*G1686)+(AFFICHÉ!$B$6)</f>
        <v>2208944.5</v>
      </c>
      <c r="I1686" s="14"/>
    </row>
    <row r="1687" spans="6:9" x14ac:dyDescent="0.25">
      <c r="F1687" s="32">
        <f t="shared" si="53"/>
        <v>0.5</v>
      </c>
      <c r="G1687" s="34">
        <f t="shared" si="52"/>
        <v>743</v>
      </c>
      <c r="H1687" s="33">
        <f>((AFFICHÉ!$B$4)*(G1687)^2)+((AFFICHÉ!$B$5)*G1687)+(AFFICHÉ!$B$6)</f>
        <v>2211918</v>
      </c>
      <c r="I1687" s="14"/>
    </row>
    <row r="1688" spans="6:9" x14ac:dyDescent="0.25">
      <c r="F1688" s="32">
        <f t="shared" si="53"/>
        <v>0.5</v>
      </c>
      <c r="G1688" s="34">
        <f t="shared" si="52"/>
        <v>743.5</v>
      </c>
      <c r="H1688" s="33">
        <f>((AFFICHÉ!$B$4)*(G1688)^2)+((AFFICHÉ!$B$5)*G1688)+(AFFICHÉ!$B$6)</f>
        <v>2214893.5</v>
      </c>
      <c r="I1688" s="14"/>
    </row>
    <row r="1689" spans="6:9" x14ac:dyDescent="0.25">
      <c r="F1689" s="32">
        <f t="shared" si="53"/>
        <v>0.5</v>
      </c>
      <c r="G1689" s="34">
        <f t="shared" si="52"/>
        <v>744</v>
      </c>
      <c r="H1689" s="33">
        <f>((AFFICHÉ!$B$4)*(G1689)^2)+((AFFICHÉ!$B$5)*G1689)+(AFFICHÉ!$B$6)</f>
        <v>2217871</v>
      </c>
      <c r="I1689" s="14"/>
    </row>
    <row r="1690" spans="6:9" x14ac:dyDescent="0.25">
      <c r="F1690" s="32">
        <f t="shared" si="53"/>
        <v>0.5</v>
      </c>
      <c r="G1690" s="34">
        <f t="shared" si="52"/>
        <v>744.5</v>
      </c>
      <c r="H1690" s="33">
        <f>((AFFICHÉ!$B$4)*(G1690)^2)+((AFFICHÉ!$B$5)*G1690)+(AFFICHÉ!$B$6)</f>
        <v>2220850.5</v>
      </c>
      <c r="I1690" s="14"/>
    </row>
    <row r="1691" spans="6:9" x14ac:dyDescent="0.25">
      <c r="F1691" s="32">
        <f t="shared" si="53"/>
        <v>0.5</v>
      </c>
      <c r="G1691" s="34">
        <f t="shared" si="52"/>
        <v>745</v>
      </c>
      <c r="H1691" s="33">
        <f>((AFFICHÉ!$B$4)*(G1691)^2)+((AFFICHÉ!$B$5)*G1691)+(AFFICHÉ!$B$6)</f>
        <v>2223832</v>
      </c>
      <c r="I1691" s="14"/>
    </row>
    <row r="1692" spans="6:9" x14ac:dyDescent="0.25">
      <c r="F1692" s="32">
        <f t="shared" si="53"/>
        <v>0.5</v>
      </c>
      <c r="G1692" s="34">
        <f t="shared" si="52"/>
        <v>745.5</v>
      </c>
      <c r="H1692" s="33">
        <f>((AFFICHÉ!$B$4)*(G1692)^2)+((AFFICHÉ!$B$5)*G1692)+(AFFICHÉ!$B$6)</f>
        <v>2226815.5</v>
      </c>
      <c r="I1692" s="14"/>
    </row>
    <row r="1693" spans="6:9" x14ac:dyDescent="0.25">
      <c r="F1693" s="32">
        <f t="shared" si="53"/>
        <v>0.5</v>
      </c>
      <c r="G1693" s="34">
        <f t="shared" si="52"/>
        <v>746</v>
      </c>
      <c r="H1693" s="33">
        <f>((AFFICHÉ!$B$4)*(G1693)^2)+((AFFICHÉ!$B$5)*G1693)+(AFFICHÉ!$B$6)</f>
        <v>2229801</v>
      </c>
      <c r="I1693" s="14"/>
    </row>
    <row r="1694" spans="6:9" x14ac:dyDescent="0.25">
      <c r="F1694" s="32">
        <f t="shared" si="53"/>
        <v>0.5</v>
      </c>
      <c r="G1694" s="34">
        <f t="shared" si="52"/>
        <v>746.5</v>
      </c>
      <c r="H1694" s="33">
        <f>((AFFICHÉ!$B$4)*(G1694)^2)+((AFFICHÉ!$B$5)*G1694)+(AFFICHÉ!$B$6)</f>
        <v>2232788.5</v>
      </c>
      <c r="I1694" s="14"/>
    </row>
    <row r="1695" spans="6:9" x14ac:dyDescent="0.25">
      <c r="F1695" s="32">
        <f t="shared" si="53"/>
        <v>0.5</v>
      </c>
      <c r="G1695" s="34">
        <f t="shared" si="52"/>
        <v>747</v>
      </c>
      <c r="H1695" s="33">
        <f>((AFFICHÉ!$B$4)*(G1695)^2)+((AFFICHÉ!$B$5)*G1695)+(AFFICHÉ!$B$6)</f>
        <v>2235778</v>
      </c>
      <c r="I1695" s="14"/>
    </row>
    <row r="1696" spans="6:9" x14ac:dyDescent="0.25">
      <c r="F1696" s="32">
        <f t="shared" si="53"/>
        <v>0.5</v>
      </c>
      <c r="G1696" s="34">
        <f t="shared" si="52"/>
        <v>747.5</v>
      </c>
      <c r="H1696" s="33">
        <f>((AFFICHÉ!$B$4)*(G1696)^2)+((AFFICHÉ!$B$5)*G1696)+(AFFICHÉ!$B$6)</f>
        <v>2238769.5</v>
      </c>
      <c r="I1696" s="14"/>
    </row>
    <row r="1697" spans="6:9" x14ac:dyDescent="0.25">
      <c r="F1697" s="32">
        <f t="shared" si="53"/>
        <v>0.5</v>
      </c>
      <c r="G1697" s="34">
        <f t="shared" si="52"/>
        <v>748</v>
      </c>
      <c r="H1697" s="33">
        <f>((AFFICHÉ!$B$4)*(G1697)^2)+((AFFICHÉ!$B$5)*G1697)+(AFFICHÉ!$B$6)</f>
        <v>2241763</v>
      </c>
      <c r="I1697" s="14"/>
    </row>
    <row r="1698" spans="6:9" x14ac:dyDescent="0.25">
      <c r="F1698" s="32">
        <f t="shared" si="53"/>
        <v>0.5</v>
      </c>
      <c r="G1698" s="34">
        <f t="shared" si="52"/>
        <v>748.5</v>
      </c>
      <c r="H1698" s="33">
        <f>((AFFICHÉ!$B$4)*(G1698)^2)+((AFFICHÉ!$B$5)*G1698)+(AFFICHÉ!$B$6)</f>
        <v>2244758.5</v>
      </c>
      <c r="I1698" s="14"/>
    </row>
    <row r="1699" spans="6:9" x14ac:dyDescent="0.25">
      <c r="F1699" s="32">
        <f t="shared" si="53"/>
        <v>0.5</v>
      </c>
      <c r="G1699" s="34">
        <f t="shared" si="52"/>
        <v>749</v>
      </c>
      <c r="H1699" s="33">
        <f>((AFFICHÉ!$B$4)*(G1699)^2)+((AFFICHÉ!$B$5)*G1699)+(AFFICHÉ!$B$6)</f>
        <v>2247756</v>
      </c>
      <c r="I1699" s="14"/>
    </row>
    <row r="1700" spans="6:9" x14ac:dyDescent="0.25">
      <c r="F1700" s="32">
        <f t="shared" si="53"/>
        <v>0.5</v>
      </c>
      <c r="G1700" s="34">
        <f t="shared" si="52"/>
        <v>749.5</v>
      </c>
      <c r="H1700" s="33">
        <f>((AFFICHÉ!$B$4)*(G1700)^2)+((AFFICHÉ!$B$5)*G1700)+(AFFICHÉ!$B$6)</f>
        <v>2250755.5</v>
      </c>
      <c r="I1700" s="14"/>
    </row>
    <row r="1701" spans="6:9" x14ac:dyDescent="0.25">
      <c r="F1701" s="32">
        <f t="shared" si="53"/>
        <v>0.5</v>
      </c>
      <c r="G1701" s="34">
        <f t="shared" si="52"/>
        <v>750</v>
      </c>
      <c r="H1701" s="33">
        <f>((AFFICHÉ!$B$4)*(G1701)^2)+((AFFICHÉ!$B$5)*G1701)+(AFFICHÉ!$B$6)</f>
        <v>2253757</v>
      </c>
      <c r="I1701" s="14"/>
    </row>
    <row r="1702" spans="6:9" x14ac:dyDescent="0.25">
      <c r="F1702" s="32">
        <f t="shared" si="53"/>
        <v>0.5</v>
      </c>
      <c r="G1702" s="34">
        <f t="shared" si="52"/>
        <v>750.5</v>
      </c>
      <c r="H1702" s="33">
        <f>((AFFICHÉ!$B$4)*(G1702)^2)+((AFFICHÉ!$B$5)*G1702)+(AFFICHÉ!$B$6)</f>
        <v>2256760.5</v>
      </c>
      <c r="I1702" s="14"/>
    </row>
    <row r="1703" spans="6:9" x14ac:dyDescent="0.25">
      <c r="F1703" s="32">
        <f t="shared" si="53"/>
        <v>0.5</v>
      </c>
      <c r="G1703" s="34">
        <f t="shared" si="52"/>
        <v>751</v>
      </c>
      <c r="H1703" s="33">
        <f>((AFFICHÉ!$B$4)*(G1703)^2)+((AFFICHÉ!$B$5)*G1703)+(AFFICHÉ!$B$6)</f>
        <v>2259766</v>
      </c>
      <c r="I1703" s="14"/>
    </row>
    <row r="1704" spans="6:9" x14ac:dyDescent="0.25">
      <c r="F1704" s="32">
        <f t="shared" si="53"/>
        <v>0.5</v>
      </c>
      <c r="G1704" s="34">
        <f t="shared" si="52"/>
        <v>751.5</v>
      </c>
      <c r="H1704" s="33">
        <f>((AFFICHÉ!$B$4)*(G1704)^2)+((AFFICHÉ!$B$5)*G1704)+(AFFICHÉ!$B$6)</f>
        <v>2262773.5</v>
      </c>
      <c r="I1704" s="14"/>
    </row>
    <row r="1705" spans="6:9" x14ac:dyDescent="0.25">
      <c r="F1705" s="32">
        <f t="shared" si="53"/>
        <v>0.5</v>
      </c>
      <c r="G1705" s="34">
        <f t="shared" si="52"/>
        <v>752</v>
      </c>
      <c r="H1705" s="33">
        <f>((AFFICHÉ!$B$4)*(G1705)^2)+((AFFICHÉ!$B$5)*G1705)+(AFFICHÉ!$B$6)</f>
        <v>2265783</v>
      </c>
      <c r="I1705" s="14"/>
    </row>
    <row r="1706" spans="6:9" x14ac:dyDescent="0.25">
      <c r="F1706" s="32">
        <f t="shared" si="53"/>
        <v>0.5</v>
      </c>
      <c r="G1706" s="34">
        <f t="shared" si="52"/>
        <v>752.5</v>
      </c>
      <c r="H1706" s="33">
        <f>((AFFICHÉ!$B$4)*(G1706)^2)+((AFFICHÉ!$B$5)*G1706)+(AFFICHÉ!$B$6)</f>
        <v>2268794.5</v>
      </c>
      <c r="I1706" s="14"/>
    </row>
    <row r="1707" spans="6:9" x14ac:dyDescent="0.25">
      <c r="F1707" s="32">
        <f t="shared" si="53"/>
        <v>0.5</v>
      </c>
      <c r="G1707" s="34">
        <f t="shared" si="52"/>
        <v>753</v>
      </c>
      <c r="H1707" s="33">
        <f>((AFFICHÉ!$B$4)*(G1707)^2)+((AFFICHÉ!$B$5)*G1707)+(AFFICHÉ!$B$6)</f>
        <v>2271808</v>
      </c>
      <c r="I1707" s="14"/>
    </row>
    <row r="1708" spans="6:9" x14ac:dyDescent="0.25">
      <c r="F1708" s="32">
        <f t="shared" si="53"/>
        <v>0.5</v>
      </c>
      <c r="G1708" s="34">
        <f t="shared" si="52"/>
        <v>753.5</v>
      </c>
      <c r="H1708" s="33">
        <f>((AFFICHÉ!$B$4)*(G1708)^2)+((AFFICHÉ!$B$5)*G1708)+(AFFICHÉ!$B$6)</f>
        <v>2274823.5</v>
      </c>
      <c r="I1708" s="14"/>
    </row>
    <row r="1709" spans="6:9" x14ac:dyDescent="0.25">
      <c r="F1709" s="32">
        <f t="shared" si="53"/>
        <v>0.5</v>
      </c>
      <c r="G1709" s="34">
        <f t="shared" si="52"/>
        <v>754</v>
      </c>
      <c r="H1709" s="33">
        <f>((AFFICHÉ!$B$4)*(G1709)^2)+((AFFICHÉ!$B$5)*G1709)+(AFFICHÉ!$B$6)</f>
        <v>2277841</v>
      </c>
      <c r="I1709" s="14"/>
    </row>
    <row r="1710" spans="6:9" x14ac:dyDescent="0.25">
      <c r="F1710" s="32">
        <f t="shared" si="53"/>
        <v>0.5</v>
      </c>
      <c r="G1710" s="34">
        <f t="shared" si="52"/>
        <v>754.5</v>
      </c>
      <c r="H1710" s="33">
        <f>((AFFICHÉ!$B$4)*(G1710)^2)+((AFFICHÉ!$B$5)*G1710)+(AFFICHÉ!$B$6)</f>
        <v>2280860.5</v>
      </c>
      <c r="I1710" s="14"/>
    </row>
    <row r="1711" spans="6:9" x14ac:dyDescent="0.25">
      <c r="F1711" s="32">
        <f t="shared" si="53"/>
        <v>0.5</v>
      </c>
      <c r="G1711" s="34">
        <f t="shared" si="52"/>
        <v>755</v>
      </c>
      <c r="H1711" s="33">
        <f>((AFFICHÉ!$B$4)*(G1711)^2)+((AFFICHÉ!$B$5)*G1711)+(AFFICHÉ!$B$6)</f>
        <v>2283882</v>
      </c>
      <c r="I1711" s="14"/>
    </row>
    <row r="1712" spans="6:9" x14ac:dyDescent="0.25">
      <c r="F1712" s="32">
        <f t="shared" si="53"/>
        <v>0.5</v>
      </c>
      <c r="G1712" s="34">
        <f t="shared" si="52"/>
        <v>755.5</v>
      </c>
      <c r="H1712" s="33">
        <f>((AFFICHÉ!$B$4)*(G1712)^2)+((AFFICHÉ!$B$5)*G1712)+(AFFICHÉ!$B$6)</f>
        <v>2286905.5</v>
      </c>
      <c r="I1712" s="14"/>
    </row>
    <row r="1713" spans="6:9" x14ac:dyDescent="0.25">
      <c r="F1713" s="32">
        <f t="shared" si="53"/>
        <v>0.5</v>
      </c>
      <c r="G1713" s="34">
        <f t="shared" si="52"/>
        <v>756</v>
      </c>
      <c r="H1713" s="33">
        <f>((AFFICHÉ!$B$4)*(G1713)^2)+((AFFICHÉ!$B$5)*G1713)+(AFFICHÉ!$B$6)</f>
        <v>2289931</v>
      </c>
      <c r="I1713" s="14"/>
    </row>
    <row r="1714" spans="6:9" x14ac:dyDescent="0.25">
      <c r="F1714" s="32">
        <f t="shared" si="53"/>
        <v>0.5</v>
      </c>
      <c r="G1714" s="34">
        <f t="shared" si="52"/>
        <v>756.5</v>
      </c>
      <c r="H1714" s="33">
        <f>((AFFICHÉ!$B$4)*(G1714)^2)+((AFFICHÉ!$B$5)*G1714)+(AFFICHÉ!$B$6)</f>
        <v>2292958.5</v>
      </c>
      <c r="I1714" s="14"/>
    </row>
    <row r="1715" spans="6:9" x14ac:dyDescent="0.25">
      <c r="F1715" s="32">
        <f t="shared" si="53"/>
        <v>0.5</v>
      </c>
      <c r="G1715" s="34">
        <f t="shared" si="52"/>
        <v>757</v>
      </c>
      <c r="H1715" s="33">
        <f>((AFFICHÉ!$B$4)*(G1715)^2)+((AFFICHÉ!$B$5)*G1715)+(AFFICHÉ!$B$6)</f>
        <v>2295988</v>
      </c>
      <c r="I1715" s="14"/>
    </row>
    <row r="1716" spans="6:9" x14ac:dyDescent="0.25">
      <c r="F1716" s="32">
        <f t="shared" si="53"/>
        <v>0.5</v>
      </c>
      <c r="G1716" s="34">
        <f t="shared" si="52"/>
        <v>757.5</v>
      </c>
      <c r="H1716" s="33">
        <f>((AFFICHÉ!$B$4)*(G1716)^2)+((AFFICHÉ!$B$5)*G1716)+(AFFICHÉ!$B$6)</f>
        <v>2299019.5</v>
      </c>
      <c r="I1716" s="14"/>
    </row>
    <row r="1717" spans="6:9" x14ac:dyDescent="0.25">
      <c r="F1717" s="32">
        <f t="shared" si="53"/>
        <v>0.5</v>
      </c>
      <c r="G1717" s="34">
        <f t="shared" si="52"/>
        <v>758</v>
      </c>
      <c r="H1717" s="33">
        <f>((AFFICHÉ!$B$4)*(G1717)^2)+((AFFICHÉ!$B$5)*G1717)+(AFFICHÉ!$B$6)</f>
        <v>2302053</v>
      </c>
      <c r="I1717" s="14"/>
    </row>
    <row r="1718" spans="6:9" x14ac:dyDescent="0.25">
      <c r="F1718" s="32">
        <f t="shared" si="53"/>
        <v>0.5</v>
      </c>
      <c r="G1718" s="34">
        <f t="shared" si="52"/>
        <v>758.5</v>
      </c>
      <c r="H1718" s="33">
        <f>((AFFICHÉ!$B$4)*(G1718)^2)+((AFFICHÉ!$B$5)*G1718)+(AFFICHÉ!$B$6)</f>
        <v>2305088.5</v>
      </c>
      <c r="I1718" s="14"/>
    </row>
    <row r="1719" spans="6:9" x14ac:dyDescent="0.25">
      <c r="F1719" s="32">
        <f t="shared" si="53"/>
        <v>0.5</v>
      </c>
      <c r="G1719" s="34">
        <f t="shared" si="52"/>
        <v>759</v>
      </c>
      <c r="H1719" s="33">
        <f>((AFFICHÉ!$B$4)*(G1719)^2)+((AFFICHÉ!$B$5)*G1719)+(AFFICHÉ!$B$6)</f>
        <v>2308126</v>
      </c>
      <c r="I1719" s="14"/>
    </row>
    <row r="1720" spans="6:9" x14ac:dyDescent="0.25">
      <c r="F1720" s="32">
        <f t="shared" si="53"/>
        <v>0.5</v>
      </c>
      <c r="G1720" s="34">
        <f t="shared" ref="G1720:G1783" si="54">G1719+F1719</f>
        <v>759.5</v>
      </c>
      <c r="H1720" s="33">
        <f>((AFFICHÉ!$B$4)*(G1720)^2)+((AFFICHÉ!$B$5)*G1720)+(AFFICHÉ!$B$6)</f>
        <v>2311165.5</v>
      </c>
      <c r="I1720" s="14"/>
    </row>
    <row r="1721" spans="6:9" x14ac:dyDescent="0.25">
      <c r="F1721" s="32">
        <f t="shared" si="53"/>
        <v>0.5</v>
      </c>
      <c r="G1721" s="34">
        <f t="shared" si="54"/>
        <v>760</v>
      </c>
      <c r="H1721" s="33">
        <f>((AFFICHÉ!$B$4)*(G1721)^2)+((AFFICHÉ!$B$5)*G1721)+(AFFICHÉ!$B$6)</f>
        <v>2314207</v>
      </c>
      <c r="I1721" s="14"/>
    </row>
    <row r="1722" spans="6:9" x14ac:dyDescent="0.25">
      <c r="F1722" s="32">
        <f t="shared" si="53"/>
        <v>0.5</v>
      </c>
      <c r="G1722" s="34">
        <f t="shared" si="54"/>
        <v>760.5</v>
      </c>
      <c r="H1722" s="33">
        <f>((AFFICHÉ!$B$4)*(G1722)^2)+((AFFICHÉ!$B$5)*G1722)+(AFFICHÉ!$B$6)</f>
        <v>2317250.5</v>
      </c>
      <c r="I1722" s="14"/>
    </row>
    <row r="1723" spans="6:9" x14ac:dyDescent="0.25">
      <c r="F1723" s="32">
        <f t="shared" si="53"/>
        <v>0.5</v>
      </c>
      <c r="G1723" s="34">
        <f t="shared" si="54"/>
        <v>761</v>
      </c>
      <c r="H1723" s="33">
        <f>((AFFICHÉ!$B$4)*(G1723)^2)+((AFFICHÉ!$B$5)*G1723)+(AFFICHÉ!$B$6)</f>
        <v>2320296</v>
      </c>
      <c r="I1723" s="14"/>
    </row>
    <row r="1724" spans="6:9" x14ac:dyDescent="0.25">
      <c r="F1724" s="32">
        <f t="shared" si="53"/>
        <v>0.5</v>
      </c>
      <c r="G1724" s="34">
        <f t="shared" si="54"/>
        <v>761.5</v>
      </c>
      <c r="H1724" s="33">
        <f>((AFFICHÉ!$B$4)*(G1724)^2)+((AFFICHÉ!$B$5)*G1724)+(AFFICHÉ!$B$6)</f>
        <v>2323343.5</v>
      </c>
      <c r="I1724" s="14"/>
    </row>
    <row r="1725" spans="6:9" x14ac:dyDescent="0.25">
      <c r="F1725" s="32">
        <f t="shared" si="53"/>
        <v>0.5</v>
      </c>
      <c r="G1725" s="34">
        <f t="shared" si="54"/>
        <v>762</v>
      </c>
      <c r="H1725" s="33">
        <f>((AFFICHÉ!$B$4)*(G1725)^2)+((AFFICHÉ!$B$5)*G1725)+(AFFICHÉ!$B$6)</f>
        <v>2326393</v>
      </c>
      <c r="I1725" s="14"/>
    </row>
    <row r="1726" spans="6:9" x14ac:dyDescent="0.25">
      <c r="F1726" s="32">
        <f t="shared" si="53"/>
        <v>0.5</v>
      </c>
      <c r="G1726" s="34">
        <f t="shared" si="54"/>
        <v>762.5</v>
      </c>
      <c r="H1726" s="33">
        <f>((AFFICHÉ!$B$4)*(G1726)^2)+((AFFICHÉ!$B$5)*G1726)+(AFFICHÉ!$B$6)</f>
        <v>2329444.5</v>
      </c>
      <c r="I1726" s="14"/>
    </row>
    <row r="1727" spans="6:9" x14ac:dyDescent="0.25">
      <c r="F1727" s="32">
        <f t="shared" si="53"/>
        <v>0.5</v>
      </c>
      <c r="G1727" s="34">
        <f t="shared" si="54"/>
        <v>763</v>
      </c>
      <c r="H1727" s="33">
        <f>((AFFICHÉ!$B$4)*(G1727)^2)+((AFFICHÉ!$B$5)*G1727)+(AFFICHÉ!$B$6)</f>
        <v>2332498</v>
      </c>
      <c r="I1727" s="14"/>
    </row>
    <row r="1728" spans="6:9" x14ac:dyDescent="0.25">
      <c r="F1728" s="32">
        <f t="shared" si="53"/>
        <v>0.5</v>
      </c>
      <c r="G1728" s="34">
        <f t="shared" si="54"/>
        <v>763.5</v>
      </c>
      <c r="H1728" s="33">
        <f>((AFFICHÉ!$B$4)*(G1728)^2)+((AFFICHÉ!$B$5)*G1728)+(AFFICHÉ!$B$6)</f>
        <v>2335553.5</v>
      </c>
      <c r="I1728" s="14"/>
    </row>
    <row r="1729" spans="6:9" x14ac:dyDescent="0.25">
      <c r="F1729" s="32">
        <f t="shared" si="53"/>
        <v>0.5</v>
      </c>
      <c r="G1729" s="34">
        <f t="shared" si="54"/>
        <v>764</v>
      </c>
      <c r="H1729" s="33">
        <f>((AFFICHÉ!$B$4)*(G1729)^2)+((AFFICHÉ!$B$5)*G1729)+(AFFICHÉ!$B$6)</f>
        <v>2338611</v>
      </c>
      <c r="I1729" s="14"/>
    </row>
    <row r="1730" spans="6:9" x14ac:dyDescent="0.25">
      <c r="F1730" s="32">
        <f t="shared" si="53"/>
        <v>0.5</v>
      </c>
      <c r="G1730" s="34">
        <f t="shared" si="54"/>
        <v>764.5</v>
      </c>
      <c r="H1730" s="33">
        <f>((AFFICHÉ!$B$4)*(G1730)^2)+((AFFICHÉ!$B$5)*G1730)+(AFFICHÉ!$B$6)</f>
        <v>2341670.5</v>
      </c>
      <c r="I1730" s="14"/>
    </row>
    <row r="1731" spans="6:9" x14ac:dyDescent="0.25">
      <c r="F1731" s="32">
        <f t="shared" ref="F1731:F1794" si="55">F1730</f>
        <v>0.5</v>
      </c>
      <c r="G1731" s="34">
        <f t="shared" si="54"/>
        <v>765</v>
      </c>
      <c r="H1731" s="33">
        <f>((AFFICHÉ!$B$4)*(G1731)^2)+((AFFICHÉ!$B$5)*G1731)+(AFFICHÉ!$B$6)</f>
        <v>2344732</v>
      </c>
      <c r="I1731" s="14"/>
    </row>
    <row r="1732" spans="6:9" x14ac:dyDescent="0.25">
      <c r="F1732" s="32">
        <f t="shared" si="55"/>
        <v>0.5</v>
      </c>
      <c r="G1732" s="34">
        <f t="shared" si="54"/>
        <v>765.5</v>
      </c>
      <c r="H1732" s="33">
        <f>((AFFICHÉ!$B$4)*(G1732)^2)+((AFFICHÉ!$B$5)*G1732)+(AFFICHÉ!$B$6)</f>
        <v>2347795.5</v>
      </c>
      <c r="I1732" s="14"/>
    </row>
    <row r="1733" spans="6:9" x14ac:dyDescent="0.25">
      <c r="F1733" s="32">
        <f t="shared" si="55"/>
        <v>0.5</v>
      </c>
      <c r="G1733" s="34">
        <f t="shared" si="54"/>
        <v>766</v>
      </c>
      <c r="H1733" s="33">
        <f>((AFFICHÉ!$B$4)*(G1733)^2)+((AFFICHÉ!$B$5)*G1733)+(AFFICHÉ!$B$6)</f>
        <v>2350861</v>
      </c>
      <c r="I1733" s="14"/>
    </row>
    <row r="1734" spans="6:9" x14ac:dyDescent="0.25">
      <c r="F1734" s="32">
        <f t="shared" si="55"/>
        <v>0.5</v>
      </c>
      <c r="G1734" s="34">
        <f t="shared" si="54"/>
        <v>766.5</v>
      </c>
      <c r="H1734" s="33">
        <f>((AFFICHÉ!$B$4)*(G1734)^2)+((AFFICHÉ!$B$5)*G1734)+(AFFICHÉ!$B$6)</f>
        <v>2353928.5</v>
      </c>
      <c r="I1734" s="14"/>
    </row>
    <row r="1735" spans="6:9" x14ac:dyDescent="0.25">
      <c r="F1735" s="32">
        <f t="shared" si="55"/>
        <v>0.5</v>
      </c>
      <c r="G1735" s="34">
        <f t="shared" si="54"/>
        <v>767</v>
      </c>
      <c r="H1735" s="33">
        <f>((AFFICHÉ!$B$4)*(G1735)^2)+((AFFICHÉ!$B$5)*G1735)+(AFFICHÉ!$B$6)</f>
        <v>2356998</v>
      </c>
      <c r="I1735" s="14"/>
    </row>
    <row r="1736" spans="6:9" x14ac:dyDescent="0.25">
      <c r="F1736" s="32">
        <f t="shared" si="55"/>
        <v>0.5</v>
      </c>
      <c r="G1736" s="34">
        <f t="shared" si="54"/>
        <v>767.5</v>
      </c>
      <c r="H1736" s="33">
        <f>((AFFICHÉ!$B$4)*(G1736)^2)+((AFFICHÉ!$B$5)*G1736)+(AFFICHÉ!$B$6)</f>
        <v>2360069.5</v>
      </c>
      <c r="I1736" s="14"/>
    </row>
    <row r="1737" spans="6:9" x14ac:dyDescent="0.25">
      <c r="F1737" s="32">
        <f t="shared" si="55"/>
        <v>0.5</v>
      </c>
      <c r="G1737" s="34">
        <f t="shared" si="54"/>
        <v>768</v>
      </c>
      <c r="H1737" s="33">
        <f>((AFFICHÉ!$B$4)*(G1737)^2)+((AFFICHÉ!$B$5)*G1737)+(AFFICHÉ!$B$6)</f>
        <v>2363143</v>
      </c>
      <c r="I1737" s="14"/>
    </row>
    <row r="1738" spans="6:9" x14ac:dyDescent="0.25">
      <c r="F1738" s="32">
        <f t="shared" si="55"/>
        <v>0.5</v>
      </c>
      <c r="G1738" s="34">
        <f t="shared" si="54"/>
        <v>768.5</v>
      </c>
      <c r="H1738" s="33">
        <f>((AFFICHÉ!$B$4)*(G1738)^2)+((AFFICHÉ!$B$5)*G1738)+(AFFICHÉ!$B$6)</f>
        <v>2366218.5</v>
      </c>
      <c r="I1738" s="14"/>
    </row>
    <row r="1739" spans="6:9" x14ac:dyDescent="0.25">
      <c r="F1739" s="32">
        <f t="shared" si="55"/>
        <v>0.5</v>
      </c>
      <c r="G1739" s="34">
        <f t="shared" si="54"/>
        <v>769</v>
      </c>
      <c r="H1739" s="33">
        <f>((AFFICHÉ!$B$4)*(G1739)^2)+((AFFICHÉ!$B$5)*G1739)+(AFFICHÉ!$B$6)</f>
        <v>2369296</v>
      </c>
      <c r="I1739" s="14"/>
    </row>
    <row r="1740" spans="6:9" x14ac:dyDescent="0.25">
      <c r="F1740" s="32">
        <f t="shared" si="55"/>
        <v>0.5</v>
      </c>
      <c r="G1740" s="34">
        <f t="shared" si="54"/>
        <v>769.5</v>
      </c>
      <c r="H1740" s="33">
        <f>((AFFICHÉ!$B$4)*(G1740)^2)+((AFFICHÉ!$B$5)*G1740)+(AFFICHÉ!$B$6)</f>
        <v>2372375.5</v>
      </c>
      <c r="I1740" s="14"/>
    </row>
    <row r="1741" spans="6:9" x14ac:dyDescent="0.25">
      <c r="F1741" s="32">
        <f t="shared" si="55"/>
        <v>0.5</v>
      </c>
      <c r="G1741" s="34">
        <f t="shared" si="54"/>
        <v>770</v>
      </c>
      <c r="H1741" s="33">
        <f>((AFFICHÉ!$B$4)*(G1741)^2)+((AFFICHÉ!$B$5)*G1741)+(AFFICHÉ!$B$6)</f>
        <v>2375457</v>
      </c>
      <c r="I1741" s="14"/>
    </row>
    <row r="1742" spans="6:9" x14ac:dyDescent="0.25">
      <c r="F1742" s="32">
        <f t="shared" si="55"/>
        <v>0.5</v>
      </c>
      <c r="G1742" s="34">
        <f t="shared" si="54"/>
        <v>770.5</v>
      </c>
      <c r="H1742" s="33">
        <f>((AFFICHÉ!$B$4)*(G1742)^2)+((AFFICHÉ!$B$5)*G1742)+(AFFICHÉ!$B$6)</f>
        <v>2378540.5</v>
      </c>
      <c r="I1742" s="14"/>
    </row>
    <row r="1743" spans="6:9" x14ac:dyDescent="0.25">
      <c r="F1743" s="32">
        <f t="shared" si="55"/>
        <v>0.5</v>
      </c>
      <c r="G1743" s="34">
        <f t="shared" si="54"/>
        <v>771</v>
      </c>
      <c r="H1743" s="33">
        <f>((AFFICHÉ!$B$4)*(G1743)^2)+((AFFICHÉ!$B$5)*G1743)+(AFFICHÉ!$B$6)</f>
        <v>2381626</v>
      </c>
      <c r="I1743" s="14"/>
    </row>
    <row r="1744" spans="6:9" x14ac:dyDescent="0.25">
      <c r="F1744" s="32">
        <f t="shared" si="55"/>
        <v>0.5</v>
      </c>
      <c r="G1744" s="34">
        <f t="shared" si="54"/>
        <v>771.5</v>
      </c>
      <c r="H1744" s="33">
        <f>((AFFICHÉ!$B$4)*(G1744)^2)+((AFFICHÉ!$B$5)*G1744)+(AFFICHÉ!$B$6)</f>
        <v>2384713.5</v>
      </c>
      <c r="I1744" s="14"/>
    </row>
    <row r="1745" spans="6:9" x14ac:dyDescent="0.25">
      <c r="F1745" s="32">
        <f t="shared" si="55"/>
        <v>0.5</v>
      </c>
      <c r="G1745" s="34">
        <f t="shared" si="54"/>
        <v>772</v>
      </c>
      <c r="H1745" s="33">
        <f>((AFFICHÉ!$B$4)*(G1745)^2)+((AFFICHÉ!$B$5)*G1745)+(AFFICHÉ!$B$6)</f>
        <v>2387803</v>
      </c>
      <c r="I1745" s="14"/>
    </row>
    <row r="1746" spans="6:9" x14ac:dyDescent="0.25">
      <c r="F1746" s="32">
        <f t="shared" si="55"/>
        <v>0.5</v>
      </c>
      <c r="G1746" s="34">
        <f t="shared" si="54"/>
        <v>772.5</v>
      </c>
      <c r="H1746" s="33">
        <f>((AFFICHÉ!$B$4)*(G1746)^2)+((AFFICHÉ!$B$5)*G1746)+(AFFICHÉ!$B$6)</f>
        <v>2390894.5</v>
      </c>
      <c r="I1746" s="14"/>
    </row>
    <row r="1747" spans="6:9" x14ac:dyDescent="0.25">
      <c r="F1747" s="32">
        <f t="shared" si="55"/>
        <v>0.5</v>
      </c>
      <c r="G1747" s="34">
        <f t="shared" si="54"/>
        <v>773</v>
      </c>
      <c r="H1747" s="33">
        <f>((AFFICHÉ!$B$4)*(G1747)^2)+((AFFICHÉ!$B$5)*G1747)+(AFFICHÉ!$B$6)</f>
        <v>2393988</v>
      </c>
      <c r="I1747" s="14"/>
    </row>
    <row r="1748" spans="6:9" x14ac:dyDescent="0.25">
      <c r="F1748" s="32">
        <f t="shared" si="55"/>
        <v>0.5</v>
      </c>
      <c r="G1748" s="34">
        <f t="shared" si="54"/>
        <v>773.5</v>
      </c>
      <c r="H1748" s="33">
        <f>((AFFICHÉ!$B$4)*(G1748)^2)+((AFFICHÉ!$B$5)*G1748)+(AFFICHÉ!$B$6)</f>
        <v>2397083.5</v>
      </c>
      <c r="I1748" s="14"/>
    </row>
    <row r="1749" spans="6:9" x14ac:dyDescent="0.25">
      <c r="F1749" s="32">
        <f t="shared" si="55"/>
        <v>0.5</v>
      </c>
      <c r="G1749" s="34">
        <f t="shared" si="54"/>
        <v>774</v>
      </c>
      <c r="H1749" s="33">
        <f>((AFFICHÉ!$B$4)*(G1749)^2)+((AFFICHÉ!$B$5)*G1749)+(AFFICHÉ!$B$6)</f>
        <v>2400181</v>
      </c>
      <c r="I1749" s="14"/>
    </row>
    <row r="1750" spans="6:9" x14ac:dyDescent="0.25">
      <c r="F1750" s="32">
        <f t="shared" si="55"/>
        <v>0.5</v>
      </c>
      <c r="G1750" s="34">
        <f t="shared" si="54"/>
        <v>774.5</v>
      </c>
      <c r="H1750" s="33">
        <f>((AFFICHÉ!$B$4)*(G1750)^2)+((AFFICHÉ!$B$5)*G1750)+(AFFICHÉ!$B$6)</f>
        <v>2403280.5</v>
      </c>
      <c r="I1750" s="14"/>
    </row>
    <row r="1751" spans="6:9" x14ac:dyDescent="0.25">
      <c r="F1751" s="32">
        <f t="shared" si="55"/>
        <v>0.5</v>
      </c>
      <c r="G1751" s="34">
        <f t="shared" si="54"/>
        <v>775</v>
      </c>
      <c r="H1751" s="33">
        <f>((AFFICHÉ!$B$4)*(G1751)^2)+((AFFICHÉ!$B$5)*G1751)+(AFFICHÉ!$B$6)</f>
        <v>2406382</v>
      </c>
      <c r="I1751" s="14"/>
    </row>
    <row r="1752" spans="6:9" x14ac:dyDescent="0.25">
      <c r="F1752" s="32">
        <f t="shared" si="55"/>
        <v>0.5</v>
      </c>
      <c r="G1752" s="34">
        <f t="shared" si="54"/>
        <v>775.5</v>
      </c>
      <c r="H1752" s="33">
        <f>((AFFICHÉ!$B$4)*(G1752)^2)+((AFFICHÉ!$B$5)*G1752)+(AFFICHÉ!$B$6)</f>
        <v>2409485.5</v>
      </c>
      <c r="I1752" s="14"/>
    </row>
    <row r="1753" spans="6:9" x14ac:dyDescent="0.25">
      <c r="F1753" s="32">
        <f t="shared" si="55"/>
        <v>0.5</v>
      </c>
      <c r="G1753" s="34">
        <f t="shared" si="54"/>
        <v>776</v>
      </c>
      <c r="H1753" s="33">
        <f>((AFFICHÉ!$B$4)*(G1753)^2)+((AFFICHÉ!$B$5)*G1753)+(AFFICHÉ!$B$6)</f>
        <v>2412591</v>
      </c>
      <c r="I1753" s="14"/>
    </row>
    <row r="1754" spans="6:9" x14ac:dyDescent="0.25">
      <c r="F1754" s="32">
        <f t="shared" si="55"/>
        <v>0.5</v>
      </c>
      <c r="G1754" s="34">
        <f t="shared" si="54"/>
        <v>776.5</v>
      </c>
      <c r="H1754" s="33">
        <f>((AFFICHÉ!$B$4)*(G1754)^2)+((AFFICHÉ!$B$5)*G1754)+(AFFICHÉ!$B$6)</f>
        <v>2415698.5</v>
      </c>
      <c r="I1754" s="14"/>
    </row>
    <row r="1755" spans="6:9" x14ac:dyDescent="0.25">
      <c r="F1755" s="32">
        <f t="shared" si="55"/>
        <v>0.5</v>
      </c>
      <c r="G1755" s="34">
        <f t="shared" si="54"/>
        <v>777</v>
      </c>
      <c r="H1755" s="33">
        <f>((AFFICHÉ!$B$4)*(G1755)^2)+((AFFICHÉ!$B$5)*G1755)+(AFFICHÉ!$B$6)</f>
        <v>2418808</v>
      </c>
      <c r="I1755" s="14"/>
    </row>
    <row r="1756" spans="6:9" x14ac:dyDescent="0.25">
      <c r="F1756" s="32">
        <f t="shared" si="55"/>
        <v>0.5</v>
      </c>
      <c r="G1756" s="34">
        <f t="shared" si="54"/>
        <v>777.5</v>
      </c>
      <c r="H1756" s="33">
        <f>((AFFICHÉ!$B$4)*(G1756)^2)+((AFFICHÉ!$B$5)*G1756)+(AFFICHÉ!$B$6)</f>
        <v>2421919.5</v>
      </c>
      <c r="I1756" s="14"/>
    </row>
    <row r="1757" spans="6:9" x14ac:dyDescent="0.25">
      <c r="F1757" s="32">
        <f t="shared" si="55"/>
        <v>0.5</v>
      </c>
      <c r="G1757" s="34">
        <f t="shared" si="54"/>
        <v>778</v>
      </c>
      <c r="H1757" s="33">
        <f>((AFFICHÉ!$B$4)*(G1757)^2)+((AFFICHÉ!$B$5)*G1757)+(AFFICHÉ!$B$6)</f>
        <v>2425033</v>
      </c>
      <c r="I1757" s="14"/>
    </row>
    <row r="1758" spans="6:9" x14ac:dyDescent="0.25">
      <c r="F1758" s="32">
        <f t="shared" si="55"/>
        <v>0.5</v>
      </c>
      <c r="G1758" s="34">
        <f t="shared" si="54"/>
        <v>778.5</v>
      </c>
      <c r="H1758" s="33">
        <f>((AFFICHÉ!$B$4)*(G1758)^2)+((AFFICHÉ!$B$5)*G1758)+(AFFICHÉ!$B$6)</f>
        <v>2428148.5</v>
      </c>
      <c r="I1758" s="14"/>
    </row>
    <row r="1759" spans="6:9" x14ac:dyDescent="0.25">
      <c r="F1759" s="32">
        <f t="shared" si="55"/>
        <v>0.5</v>
      </c>
      <c r="G1759" s="34">
        <f t="shared" si="54"/>
        <v>779</v>
      </c>
      <c r="H1759" s="33">
        <f>((AFFICHÉ!$B$4)*(G1759)^2)+((AFFICHÉ!$B$5)*G1759)+(AFFICHÉ!$B$6)</f>
        <v>2431266</v>
      </c>
      <c r="I1759" s="14"/>
    </row>
    <row r="1760" spans="6:9" x14ac:dyDescent="0.25">
      <c r="F1760" s="32">
        <f t="shared" si="55"/>
        <v>0.5</v>
      </c>
      <c r="G1760" s="34">
        <f t="shared" si="54"/>
        <v>779.5</v>
      </c>
      <c r="H1760" s="33">
        <f>((AFFICHÉ!$B$4)*(G1760)^2)+((AFFICHÉ!$B$5)*G1760)+(AFFICHÉ!$B$6)</f>
        <v>2434385.5</v>
      </c>
      <c r="I1760" s="14"/>
    </row>
    <row r="1761" spans="6:9" x14ac:dyDescent="0.25">
      <c r="F1761" s="32">
        <f t="shared" si="55"/>
        <v>0.5</v>
      </c>
      <c r="G1761" s="34">
        <f t="shared" si="54"/>
        <v>780</v>
      </c>
      <c r="H1761" s="33">
        <f>((AFFICHÉ!$B$4)*(G1761)^2)+((AFFICHÉ!$B$5)*G1761)+(AFFICHÉ!$B$6)</f>
        <v>2437507</v>
      </c>
      <c r="I1761" s="14"/>
    </row>
    <row r="1762" spans="6:9" x14ac:dyDescent="0.25">
      <c r="F1762" s="32">
        <f t="shared" si="55"/>
        <v>0.5</v>
      </c>
      <c r="G1762" s="34">
        <f t="shared" si="54"/>
        <v>780.5</v>
      </c>
      <c r="H1762" s="33">
        <f>((AFFICHÉ!$B$4)*(G1762)^2)+((AFFICHÉ!$B$5)*G1762)+(AFFICHÉ!$B$6)</f>
        <v>2440630.5</v>
      </c>
      <c r="I1762" s="14"/>
    </row>
    <row r="1763" spans="6:9" x14ac:dyDescent="0.25">
      <c r="F1763" s="32">
        <f t="shared" si="55"/>
        <v>0.5</v>
      </c>
      <c r="G1763" s="34">
        <f t="shared" si="54"/>
        <v>781</v>
      </c>
      <c r="H1763" s="33">
        <f>((AFFICHÉ!$B$4)*(G1763)^2)+((AFFICHÉ!$B$5)*G1763)+(AFFICHÉ!$B$6)</f>
        <v>2443756</v>
      </c>
      <c r="I1763" s="14"/>
    </row>
    <row r="1764" spans="6:9" x14ac:dyDescent="0.25">
      <c r="F1764" s="32">
        <f t="shared" si="55"/>
        <v>0.5</v>
      </c>
      <c r="G1764" s="34">
        <f t="shared" si="54"/>
        <v>781.5</v>
      </c>
      <c r="H1764" s="33">
        <f>((AFFICHÉ!$B$4)*(G1764)^2)+((AFFICHÉ!$B$5)*G1764)+(AFFICHÉ!$B$6)</f>
        <v>2446883.5</v>
      </c>
      <c r="I1764" s="14"/>
    </row>
    <row r="1765" spans="6:9" x14ac:dyDescent="0.25">
      <c r="F1765" s="32">
        <f t="shared" si="55"/>
        <v>0.5</v>
      </c>
      <c r="G1765" s="34">
        <f t="shared" si="54"/>
        <v>782</v>
      </c>
      <c r="H1765" s="33">
        <f>((AFFICHÉ!$B$4)*(G1765)^2)+((AFFICHÉ!$B$5)*G1765)+(AFFICHÉ!$B$6)</f>
        <v>2450013</v>
      </c>
      <c r="I1765" s="14"/>
    </row>
    <row r="1766" spans="6:9" x14ac:dyDescent="0.25">
      <c r="F1766" s="32">
        <f t="shared" si="55"/>
        <v>0.5</v>
      </c>
      <c r="G1766" s="34">
        <f t="shared" si="54"/>
        <v>782.5</v>
      </c>
      <c r="H1766" s="33">
        <f>((AFFICHÉ!$B$4)*(G1766)^2)+((AFFICHÉ!$B$5)*G1766)+(AFFICHÉ!$B$6)</f>
        <v>2453144.5</v>
      </c>
      <c r="I1766" s="14"/>
    </row>
    <row r="1767" spans="6:9" x14ac:dyDescent="0.25">
      <c r="F1767" s="32">
        <f t="shared" si="55"/>
        <v>0.5</v>
      </c>
      <c r="G1767" s="34">
        <f t="shared" si="54"/>
        <v>783</v>
      </c>
      <c r="H1767" s="33">
        <f>((AFFICHÉ!$B$4)*(G1767)^2)+((AFFICHÉ!$B$5)*G1767)+(AFFICHÉ!$B$6)</f>
        <v>2456278</v>
      </c>
      <c r="I1767" s="14"/>
    </row>
    <row r="1768" spans="6:9" x14ac:dyDescent="0.25">
      <c r="F1768" s="32">
        <f t="shared" si="55"/>
        <v>0.5</v>
      </c>
      <c r="G1768" s="34">
        <f t="shared" si="54"/>
        <v>783.5</v>
      </c>
      <c r="H1768" s="33">
        <f>((AFFICHÉ!$B$4)*(G1768)^2)+((AFFICHÉ!$B$5)*G1768)+(AFFICHÉ!$B$6)</f>
        <v>2459413.5</v>
      </c>
      <c r="I1768" s="14"/>
    </row>
    <row r="1769" spans="6:9" x14ac:dyDescent="0.25">
      <c r="F1769" s="32">
        <f t="shared" si="55"/>
        <v>0.5</v>
      </c>
      <c r="G1769" s="34">
        <f t="shared" si="54"/>
        <v>784</v>
      </c>
      <c r="H1769" s="33">
        <f>((AFFICHÉ!$B$4)*(G1769)^2)+((AFFICHÉ!$B$5)*G1769)+(AFFICHÉ!$B$6)</f>
        <v>2462551</v>
      </c>
      <c r="I1769" s="14"/>
    </row>
    <row r="1770" spans="6:9" x14ac:dyDescent="0.25">
      <c r="F1770" s="32">
        <f t="shared" si="55"/>
        <v>0.5</v>
      </c>
      <c r="G1770" s="34">
        <f t="shared" si="54"/>
        <v>784.5</v>
      </c>
      <c r="H1770" s="33">
        <f>((AFFICHÉ!$B$4)*(G1770)^2)+((AFFICHÉ!$B$5)*G1770)+(AFFICHÉ!$B$6)</f>
        <v>2465690.5</v>
      </c>
      <c r="I1770" s="14"/>
    </row>
    <row r="1771" spans="6:9" x14ac:dyDescent="0.25">
      <c r="F1771" s="32">
        <f t="shared" si="55"/>
        <v>0.5</v>
      </c>
      <c r="G1771" s="34">
        <f t="shared" si="54"/>
        <v>785</v>
      </c>
      <c r="H1771" s="33">
        <f>((AFFICHÉ!$B$4)*(G1771)^2)+((AFFICHÉ!$B$5)*G1771)+(AFFICHÉ!$B$6)</f>
        <v>2468832</v>
      </c>
      <c r="I1771" s="14"/>
    </row>
    <row r="1772" spans="6:9" x14ac:dyDescent="0.25">
      <c r="F1772" s="32">
        <f t="shared" si="55"/>
        <v>0.5</v>
      </c>
      <c r="G1772" s="34">
        <f t="shared" si="54"/>
        <v>785.5</v>
      </c>
      <c r="H1772" s="33">
        <f>((AFFICHÉ!$B$4)*(G1772)^2)+((AFFICHÉ!$B$5)*G1772)+(AFFICHÉ!$B$6)</f>
        <v>2471975.5</v>
      </c>
      <c r="I1772" s="14"/>
    </row>
    <row r="1773" spans="6:9" x14ac:dyDescent="0.25">
      <c r="F1773" s="32">
        <f t="shared" si="55"/>
        <v>0.5</v>
      </c>
      <c r="G1773" s="34">
        <f t="shared" si="54"/>
        <v>786</v>
      </c>
      <c r="H1773" s="33">
        <f>((AFFICHÉ!$B$4)*(G1773)^2)+((AFFICHÉ!$B$5)*G1773)+(AFFICHÉ!$B$6)</f>
        <v>2475121</v>
      </c>
      <c r="I1773" s="14"/>
    </row>
    <row r="1774" spans="6:9" x14ac:dyDescent="0.25">
      <c r="F1774" s="32">
        <f t="shared" si="55"/>
        <v>0.5</v>
      </c>
      <c r="G1774" s="34">
        <f t="shared" si="54"/>
        <v>786.5</v>
      </c>
      <c r="H1774" s="33">
        <f>((AFFICHÉ!$B$4)*(G1774)^2)+((AFFICHÉ!$B$5)*G1774)+(AFFICHÉ!$B$6)</f>
        <v>2478268.5</v>
      </c>
      <c r="I1774" s="14"/>
    </row>
    <row r="1775" spans="6:9" x14ac:dyDescent="0.25">
      <c r="F1775" s="32">
        <f t="shared" si="55"/>
        <v>0.5</v>
      </c>
      <c r="G1775" s="34">
        <f t="shared" si="54"/>
        <v>787</v>
      </c>
      <c r="H1775" s="33">
        <f>((AFFICHÉ!$B$4)*(G1775)^2)+((AFFICHÉ!$B$5)*G1775)+(AFFICHÉ!$B$6)</f>
        <v>2481418</v>
      </c>
      <c r="I1775" s="14"/>
    </row>
    <row r="1776" spans="6:9" x14ac:dyDescent="0.25">
      <c r="F1776" s="32">
        <f t="shared" si="55"/>
        <v>0.5</v>
      </c>
      <c r="G1776" s="34">
        <f t="shared" si="54"/>
        <v>787.5</v>
      </c>
      <c r="H1776" s="33">
        <f>((AFFICHÉ!$B$4)*(G1776)^2)+((AFFICHÉ!$B$5)*G1776)+(AFFICHÉ!$B$6)</f>
        <v>2484569.5</v>
      </c>
      <c r="I1776" s="14"/>
    </row>
    <row r="1777" spans="6:9" x14ac:dyDescent="0.25">
      <c r="F1777" s="32">
        <f t="shared" si="55"/>
        <v>0.5</v>
      </c>
      <c r="G1777" s="34">
        <f t="shared" si="54"/>
        <v>788</v>
      </c>
      <c r="H1777" s="33">
        <f>((AFFICHÉ!$B$4)*(G1777)^2)+((AFFICHÉ!$B$5)*G1777)+(AFFICHÉ!$B$6)</f>
        <v>2487723</v>
      </c>
      <c r="I1777" s="14"/>
    </row>
    <row r="1778" spans="6:9" x14ac:dyDescent="0.25">
      <c r="F1778" s="32">
        <f t="shared" si="55"/>
        <v>0.5</v>
      </c>
      <c r="G1778" s="34">
        <f t="shared" si="54"/>
        <v>788.5</v>
      </c>
      <c r="H1778" s="33">
        <f>((AFFICHÉ!$B$4)*(G1778)^2)+((AFFICHÉ!$B$5)*G1778)+(AFFICHÉ!$B$6)</f>
        <v>2490878.5</v>
      </c>
      <c r="I1778" s="14"/>
    </row>
    <row r="1779" spans="6:9" x14ac:dyDescent="0.25">
      <c r="F1779" s="32">
        <f t="shared" si="55"/>
        <v>0.5</v>
      </c>
      <c r="G1779" s="34">
        <f t="shared" si="54"/>
        <v>789</v>
      </c>
      <c r="H1779" s="33">
        <f>((AFFICHÉ!$B$4)*(G1779)^2)+((AFFICHÉ!$B$5)*G1779)+(AFFICHÉ!$B$6)</f>
        <v>2494036</v>
      </c>
      <c r="I1779" s="14"/>
    </row>
    <row r="1780" spans="6:9" x14ac:dyDescent="0.25">
      <c r="F1780" s="32">
        <f t="shared" si="55"/>
        <v>0.5</v>
      </c>
      <c r="G1780" s="34">
        <f t="shared" si="54"/>
        <v>789.5</v>
      </c>
      <c r="H1780" s="33">
        <f>((AFFICHÉ!$B$4)*(G1780)^2)+((AFFICHÉ!$B$5)*G1780)+(AFFICHÉ!$B$6)</f>
        <v>2497195.5</v>
      </c>
      <c r="I1780" s="14"/>
    </row>
    <row r="1781" spans="6:9" x14ac:dyDescent="0.25">
      <c r="F1781" s="32">
        <f t="shared" si="55"/>
        <v>0.5</v>
      </c>
      <c r="G1781" s="34">
        <f t="shared" si="54"/>
        <v>790</v>
      </c>
      <c r="H1781" s="33">
        <f>((AFFICHÉ!$B$4)*(G1781)^2)+((AFFICHÉ!$B$5)*G1781)+(AFFICHÉ!$B$6)</f>
        <v>2500357</v>
      </c>
      <c r="I1781" s="14"/>
    </row>
    <row r="1782" spans="6:9" x14ac:dyDescent="0.25">
      <c r="F1782" s="32">
        <f t="shared" si="55"/>
        <v>0.5</v>
      </c>
      <c r="G1782" s="34">
        <f t="shared" si="54"/>
        <v>790.5</v>
      </c>
      <c r="H1782" s="33">
        <f>((AFFICHÉ!$B$4)*(G1782)^2)+((AFFICHÉ!$B$5)*G1782)+(AFFICHÉ!$B$6)</f>
        <v>2503520.5</v>
      </c>
      <c r="I1782" s="14"/>
    </row>
    <row r="1783" spans="6:9" x14ac:dyDescent="0.25">
      <c r="F1783" s="32">
        <f t="shared" si="55"/>
        <v>0.5</v>
      </c>
      <c r="G1783" s="34">
        <f t="shared" si="54"/>
        <v>791</v>
      </c>
      <c r="H1783" s="33">
        <f>((AFFICHÉ!$B$4)*(G1783)^2)+((AFFICHÉ!$B$5)*G1783)+(AFFICHÉ!$B$6)</f>
        <v>2506686</v>
      </c>
      <c r="I1783" s="14"/>
    </row>
    <row r="1784" spans="6:9" x14ac:dyDescent="0.25">
      <c r="F1784" s="32">
        <f t="shared" si="55"/>
        <v>0.5</v>
      </c>
      <c r="G1784" s="34">
        <f t="shared" ref="G1784:G1847" si="56">G1783+F1783</f>
        <v>791.5</v>
      </c>
      <c r="H1784" s="33">
        <f>((AFFICHÉ!$B$4)*(G1784)^2)+((AFFICHÉ!$B$5)*G1784)+(AFFICHÉ!$B$6)</f>
        <v>2509853.5</v>
      </c>
      <c r="I1784" s="14"/>
    </row>
    <row r="1785" spans="6:9" x14ac:dyDescent="0.25">
      <c r="F1785" s="32">
        <f t="shared" si="55"/>
        <v>0.5</v>
      </c>
      <c r="G1785" s="34">
        <f t="shared" si="56"/>
        <v>792</v>
      </c>
      <c r="H1785" s="33">
        <f>((AFFICHÉ!$B$4)*(G1785)^2)+((AFFICHÉ!$B$5)*G1785)+(AFFICHÉ!$B$6)</f>
        <v>2513023</v>
      </c>
      <c r="I1785" s="14"/>
    </row>
    <row r="1786" spans="6:9" x14ac:dyDescent="0.25">
      <c r="F1786" s="32">
        <f t="shared" si="55"/>
        <v>0.5</v>
      </c>
      <c r="G1786" s="34">
        <f t="shared" si="56"/>
        <v>792.5</v>
      </c>
      <c r="H1786" s="33">
        <f>((AFFICHÉ!$B$4)*(G1786)^2)+((AFFICHÉ!$B$5)*G1786)+(AFFICHÉ!$B$6)</f>
        <v>2516194.5</v>
      </c>
      <c r="I1786" s="14"/>
    </row>
    <row r="1787" spans="6:9" x14ac:dyDescent="0.25">
      <c r="F1787" s="32">
        <f t="shared" si="55"/>
        <v>0.5</v>
      </c>
      <c r="G1787" s="34">
        <f t="shared" si="56"/>
        <v>793</v>
      </c>
      <c r="H1787" s="33">
        <f>((AFFICHÉ!$B$4)*(G1787)^2)+((AFFICHÉ!$B$5)*G1787)+(AFFICHÉ!$B$6)</f>
        <v>2519368</v>
      </c>
      <c r="I1787" s="14"/>
    </row>
    <row r="1788" spans="6:9" x14ac:dyDescent="0.25">
      <c r="F1788" s="32">
        <f t="shared" si="55"/>
        <v>0.5</v>
      </c>
      <c r="G1788" s="34">
        <f t="shared" si="56"/>
        <v>793.5</v>
      </c>
      <c r="H1788" s="33">
        <f>((AFFICHÉ!$B$4)*(G1788)^2)+((AFFICHÉ!$B$5)*G1788)+(AFFICHÉ!$B$6)</f>
        <v>2522543.5</v>
      </c>
      <c r="I1788" s="14"/>
    </row>
    <row r="1789" spans="6:9" x14ac:dyDescent="0.25">
      <c r="F1789" s="32">
        <f t="shared" si="55"/>
        <v>0.5</v>
      </c>
      <c r="G1789" s="34">
        <f t="shared" si="56"/>
        <v>794</v>
      </c>
      <c r="H1789" s="33">
        <f>((AFFICHÉ!$B$4)*(G1789)^2)+((AFFICHÉ!$B$5)*G1789)+(AFFICHÉ!$B$6)</f>
        <v>2525721</v>
      </c>
      <c r="I1789" s="14"/>
    </row>
    <row r="1790" spans="6:9" x14ac:dyDescent="0.25">
      <c r="F1790" s="32">
        <f t="shared" si="55"/>
        <v>0.5</v>
      </c>
      <c r="G1790" s="34">
        <f t="shared" si="56"/>
        <v>794.5</v>
      </c>
      <c r="H1790" s="33">
        <f>((AFFICHÉ!$B$4)*(G1790)^2)+((AFFICHÉ!$B$5)*G1790)+(AFFICHÉ!$B$6)</f>
        <v>2528900.5</v>
      </c>
      <c r="I1790" s="14"/>
    </row>
    <row r="1791" spans="6:9" x14ac:dyDescent="0.25">
      <c r="F1791" s="32">
        <f t="shared" si="55"/>
        <v>0.5</v>
      </c>
      <c r="G1791" s="34">
        <f t="shared" si="56"/>
        <v>795</v>
      </c>
      <c r="H1791" s="33">
        <f>((AFFICHÉ!$B$4)*(G1791)^2)+((AFFICHÉ!$B$5)*G1791)+(AFFICHÉ!$B$6)</f>
        <v>2532082</v>
      </c>
      <c r="I1791" s="14"/>
    </row>
    <row r="1792" spans="6:9" x14ac:dyDescent="0.25">
      <c r="F1792" s="32">
        <f t="shared" si="55"/>
        <v>0.5</v>
      </c>
      <c r="G1792" s="34">
        <f t="shared" si="56"/>
        <v>795.5</v>
      </c>
      <c r="H1792" s="33">
        <f>((AFFICHÉ!$B$4)*(G1792)^2)+((AFFICHÉ!$B$5)*G1792)+(AFFICHÉ!$B$6)</f>
        <v>2535265.5</v>
      </c>
      <c r="I1792" s="14"/>
    </row>
    <row r="1793" spans="6:9" x14ac:dyDescent="0.25">
      <c r="F1793" s="32">
        <f t="shared" si="55"/>
        <v>0.5</v>
      </c>
      <c r="G1793" s="34">
        <f t="shared" si="56"/>
        <v>796</v>
      </c>
      <c r="H1793" s="33">
        <f>((AFFICHÉ!$B$4)*(G1793)^2)+((AFFICHÉ!$B$5)*G1793)+(AFFICHÉ!$B$6)</f>
        <v>2538451</v>
      </c>
      <c r="I1793" s="14"/>
    </row>
    <row r="1794" spans="6:9" x14ac:dyDescent="0.25">
      <c r="F1794" s="32">
        <f t="shared" si="55"/>
        <v>0.5</v>
      </c>
      <c r="G1794" s="34">
        <f t="shared" si="56"/>
        <v>796.5</v>
      </c>
      <c r="H1794" s="33">
        <f>((AFFICHÉ!$B$4)*(G1794)^2)+((AFFICHÉ!$B$5)*G1794)+(AFFICHÉ!$B$6)</f>
        <v>2541638.5</v>
      </c>
      <c r="I1794" s="14"/>
    </row>
    <row r="1795" spans="6:9" x14ac:dyDescent="0.25">
      <c r="F1795" s="32">
        <f t="shared" ref="F1795:F1858" si="57">F1794</f>
        <v>0.5</v>
      </c>
      <c r="G1795" s="34">
        <f t="shared" si="56"/>
        <v>797</v>
      </c>
      <c r="H1795" s="33">
        <f>((AFFICHÉ!$B$4)*(G1795)^2)+((AFFICHÉ!$B$5)*G1795)+(AFFICHÉ!$B$6)</f>
        <v>2544828</v>
      </c>
      <c r="I1795" s="14"/>
    </row>
    <row r="1796" spans="6:9" x14ac:dyDescent="0.25">
      <c r="F1796" s="32">
        <f t="shared" si="57"/>
        <v>0.5</v>
      </c>
      <c r="G1796" s="34">
        <f t="shared" si="56"/>
        <v>797.5</v>
      </c>
      <c r="H1796" s="33">
        <f>((AFFICHÉ!$B$4)*(G1796)^2)+((AFFICHÉ!$B$5)*G1796)+(AFFICHÉ!$B$6)</f>
        <v>2548019.5</v>
      </c>
      <c r="I1796" s="14"/>
    </row>
    <row r="1797" spans="6:9" x14ac:dyDescent="0.25">
      <c r="F1797" s="32">
        <f t="shared" si="57"/>
        <v>0.5</v>
      </c>
      <c r="G1797" s="34">
        <f t="shared" si="56"/>
        <v>798</v>
      </c>
      <c r="H1797" s="33">
        <f>((AFFICHÉ!$B$4)*(G1797)^2)+((AFFICHÉ!$B$5)*G1797)+(AFFICHÉ!$B$6)</f>
        <v>2551213</v>
      </c>
      <c r="I1797" s="14"/>
    </row>
    <row r="1798" spans="6:9" x14ac:dyDescent="0.25">
      <c r="F1798" s="32">
        <f t="shared" si="57"/>
        <v>0.5</v>
      </c>
      <c r="G1798" s="34">
        <f t="shared" si="56"/>
        <v>798.5</v>
      </c>
      <c r="H1798" s="33">
        <f>((AFFICHÉ!$B$4)*(G1798)^2)+((AFFICHÉ!$B$5)*G1798)+(AFFICHÉ!$B$6)</f>
        <v>2554408.5</v>
      </c>
      <c r="I1798" s="14"/>
    </row>
    <row r="1799" spans="6:9" x14ac:dyDescent="0.25">
      <c r="F1799" s="32">
        <f t="shared" si="57"/>
        <v>0.5</v>
      </c>
      <c r="G1799" s="34">
        <f t="shared" si="56"/>
        <v>799</v>
      </c>
      <c r="H1799" s="33">
        <f>((AFFICHÉ!$B$4)*(G1799)^2)+((AFFICHÉ!$B$5)*G1799)+(AFFICHÉ!$B$6)</f>
        <v>2557606</v>
      </c>
      <c r="I1799" s="14"/>
    </row>
    <row r="1800" spans="6:9" x14ac:dyDescent="0.25">
      <c r="F1800" s="32">
        <f t="shared" si="57"/>
        <v>0.5</v>
      </c>
      <c r="G1800" s="34">
        <f t="shared" si="56"/>
        <v>799.5</v>
      </c>
      <c r="H1800" s="33">
        <f>((AFFICHÉ!$B$4)*(G1800)^2)+((AFFICHÉ!$B$5)*G1800)+(AFFICHÉ!$B$6)</f>
        <v>2560805.5</v>
      </c>
      <c r="I1800" s="14"/>
    </row>
    <row r="1801" spans="6:9" x14ac:dyDescent="0.25">
      <c r="F1801" s="32">
        <f t="shared" si="57"/>
        <v>0.5</v>
      </c>
      <c r="G1801" s="34">
        <f t="shared" si="56"/>
        <v>800</v>
      </c>
      <c r="H1801" s="33">
        <f>((AFFICHÉ!$B$4)*(G1801)^2)+((AFFICHÉ!$B$5)*G1801)+(AFFICHÉ!$B$6)</f>
        <v>2564007</v>
      </c>
      <c r="I1801" s="14"/>
    </row>
    <row r="1802" spans="6:9" x14ac:dyDescent="0.25">
      <c r="F1802" s="32">
        <f t="shared" si="57"/>
        <v>0.5</v>
      </c>
      <c r="G1802" s="34">
        <f t="shared" si="56"/>
        <v>800.5</v>
      </c>
      <c r="H1802" s="33">
        <f>((AFFICHÉ!$B$4)*(G1802)^2)+((AFFICHÉ!$B$5)*G1802)+(AFFICHÉ!$B$6)</f>
        <v>2567210.5</v>
      </c>
      <c r="I1802" s="14"/>
    </row>
    <row r="1803" spans="6:9" x14ac:dyDescent="0.25">
      <c r="F1803" s="32">
        <f t="shared" si="57"/>
        <v>0.5</v>
      </c>
      <c r="G1803" s="34">
        <f t="shared" si="56"/>
        <v>801</v>
      </c>
      <c r="H1803" s="33">
        <f>((AFFICHÉ!$B$4)*(G1803)^2)+((AFFICHÉ!$B$5)*G1803)+(AFFICHÉ!$B$6)</f>
        <v>2570416</v>
      </c>
      <c r="I1803" s="14"/>
    </row>
    <row r="1804" spans="6:9" x14ac:dyDescent="0.25">
      <c r="F1804" s="32">
        <f t="shared" si="57"/>
        <v>0.5</v>
      </c>
      <c r="G1804" s="34">
        <f t="shared" si="56"/>
        <v>801.5</v>
      </c>
      <c r="H1804" s="33">
        <f>((AFFICHÉ!$B$4)*(G1804)^2)+((AFFICHÉ!$B$5)*G1804)+(AFFICHÉ!$B$6)</f>
        <v>2573623.5</v>
      </c>
      <c r="I1804" s="14"/>
    </row>
    <row r="1805" spans="6:9" x14ac:dyDescent="0.25">
      <c r="F1805" s="32">
        <f t="shared" si="57"/>
        <v>0.5</v>
      </c>
      <c r="G1805" s="34">
        <f t="shared" si="56"/>
        <v>802</v>
      </c>
      <c r="H1805" s="33">
        <f>((AFFICHÉ!$B$4)*(G1805)^2)+((AFFICHÉ!$B$5)*G1805)+(AFFICHÉ!$B$6)</f>
        <v>2576833</v>
      </c>
      <c r="I1805" s="14"/>
    </row>
    <row r="1806" spans="6:9" x14ac:dyDescent="0.25">
      <c r="F1806" s="32">
        <f t="shared" si="57"/>
        <v>0.5</v>
      </c>
      <c r="G1806" s="34">
        <f t="shared" si="56"/>
        <v>802.5</v>
      </c>
      <c r="H1806" s="33">
        <f>((AFFICHÉ!$B$4)*(G1806)^2)+((AFFICHÉ!$B$5)*G1806)+(AFFICHÉ!$B$6)</f>
        <v>2580044.5</v>
      </c>
      <c r="I1806" s="14"/>
    </row>
    <row r="1807" spans="6:9" x14ac:dyDescent="0.25">
      <c r="F1807" s="32">
        <f t="shared" si="57"/>
        <v>0.5</v>
      </c>
      <c r="G1807" s="34">
        <f t="shared" si="56"/>
        <v>803</v>
      </c>
      <c r="H1807" s="33">
        <f>((AFFICHÉ!$B$4)*(G1807)^2)+((AFFICHÉ!$B$5)*G1807)+(AFFICHÉ!$B$6)</f>
        <v>2583258</v>
      </c>
      <c r="I1807" s="14"/>
    </row>
    <row r="1808" spans="6:9" x14ac:dyDescent="0.25">
      <c r="F1808" s="32">
        <f t="shared" si="57"/>
        <v>0.5</v>
      </c>
      <c r="G1808" s="34">
        <f t="shared" si="56"/>
        <v>803.5</v>
      </c>
      <c r="H1808" s="33">
        <f>((AFFICHÉ!$B$4)*(G1808)^2)+((AFFICHÉ!$B$5)*G1808)+(AFFICHÉ!$B$6)</f>
        <v>2586473.5</v>
      </c>
      <c r="I1808" s="14"/>
    </row>
    <row r="1809" spans="6:9" x14ac:dyDescent="0.25">
      <c r="F1809" s="32">
        <f t="shared" si="57"/>
        <v>0.5</v>
      </c>
      <c r="G1809" s="34">
        <f t="shared" si="56"/>
        <v>804</v>
      </c>
      <c r="H1809" s="33">
        <f>((AFFICHÉ!$B$4)*(G1809)^2)+((AFFICHÉ!$B$5)*G1809)+(AFFICHÉ!$B$6)</f>
        <v>2589691</v>
      </c>
      <c r="I1809" s="14"/>
    </row>
    <row r="1810" spans="6:9" x14ac:dyDescent="0.25">
      <c r="F1810" s="32">
        <f t="shared" si="57"/>
        <v>0.5</v>
      </c>
      <c r="G1810" s="34">
        <f t="shared" si="56"/>
        <v>804.5</v>
      </c>
      <c r="H1810" s="33">
        <f>((AFFICHÉ!$B$4)*(G1810)^2)+((AFFICHÉ!$B$5)*G1810)+(AFFICHÉ!$B$6)</f>
        <v>2592910.5</v>
      </c>
      <c r="I1810" s="14"/>
    </row>
    <row r="1811" spans="6:9" x14ac:dyDescent="0.25">
      <c r="F1811" s="32">
        <f t="shared" si="57"/>
        <v>0.5</v>
      </c>
      <c r="G1811" s="34">
        <f t="shared" si="56"/>
        <v>805</v>
      </c>
      <c r="H1811" s="33">
        <f>((AFFICHÉ!$B$4)*(G1811)^2)+((AFFICHÉ!$B$5)*G1811)+(AFFICHÉ!$B$6)</f>
        <v>2596132</v>
      </c>
      <c r="I1811" s="14"/>
    </row>
    <row r="1812" spans="6:9" x14ac:dyDescent="0.25">
      <c r="F1812" s="32">
        <f t="shared" si="57"/>
        <v>0.5</v>
      </c>
      <c r="G1812" s="34">
        <f t="shared" si="56"/>
        <v>805.5</v>
      </c>
      <c r="H1812" s="33">
        <f>((AFFICHÉ!$B$4)*(G1812)^2)+((AFFICHÉ!$B$5)*G1812)+(AFFICHÉ!$B$6)</f>
        <v>2599355.5</v>
      </c>
      <c r="I1812" s="14"/>
    </row>
    <row r="1813" spans="6:9" x14ac:dyDescent="0.25">
      <c r="F1813" s="32">
        <f t="shared" si="57"/>
        <v>0.5</v>
      </c>
      <c r="G1813" s="34">
        <f t="shared" si="56"/>
        <v>806</v>
      </c>
      <c r="H1813" s="33">
        <f>((AFFICHÉ!$B$4)*(G1813)^2)+((AFFICHÉ!$B$5)*G1813)+(AFFICHÉ!$B$6)</f>
        <v>2602581</v>
      </c>
      <c r="I1813" s="14"/>
    </row>
    <row r="1814" spans="6:9" x14ac:dyDescent="0.25">
      <c r="F1814" s="32">
        <f t="shared" si="57"/>
        <v>0.5</v>
      </c>
      <c r="G1814" s="34">
        <f t="shared" si="56"/>
        <v>806.5</v>
      </c>
      <c r="H1814" s="33">
        <f>((AFFICHÉ!$B$4)*(G1814)^2)+((AFFICHÉ!$B$5)*G1814)+(AFFICHÉ!$B$6)</f>
        <v>2605808.5</v>
      </c>
      <c r="I1814" s="14"/>
    </row>
    <row r="1815" spans="6:9" x14ac:dyDescent="0.25">
      <c r="F1815" s="32">
        <f t="shared" si="57"/>
        <v>0.5</v>
      </c>
      <c r="G1815" s="34">
        <f t="shared" si="56"/>
        <v>807</v>
      </c>
      <c r="H1815" s="33">
        <f>((AFFICHÉ!$B$4)*(G1815)^2)+((AFFICHÉ!$B$5)*G1815)+(AFFICHÉ!$B$6)</f>
        <v>2609038</v>
      </c>
      <c r="I1815" s="14"/>
    </row>
    <row r="1816" spans="6:9" x14ac:dyDescent="0.25">
      <c r="F1816" s="32">
        <f t="shared" si="57"/>
        <v>0.5</v>
      </c>
      <c r="G1816" s="34">
        <f t="shared" si="56"/>
        <v>807.5</v>
      </c>
      <c r="H1816" s="33">
        <f>((AFFICHÉ!$B$4)*(G1816)^2)+((AFFICHÉ!$B$5)*G1816)+(AFFICHÉ!$B$6)</f>
        <v>2612269.5</v>
      </c>
      <c r="I1816" s="14"/>
    </row>
    <row r="1817" spans="6:9" x14ac:dyDescent="0.25">
      <c r="F1817" s="32">
        <f t="shared" si="57"/>
        <v>0.5</v>
      </c>
      <c r="G1817" s="34">
        <f t="shared" si="56"/>
        <v>808</v>
      </c>
      <c r="H1817" s="33">
        <f>((AFFICHÉ!$B$4)*(G1817)^2)+((AFFICHÉ!$B$5)*G1817)+(AFFICHÉ!$B$6)</f>
        <v>2615503</v>
      </c>
      <c r="I1817" s="14"/>
    </row>
    <row r="1818" spans="6:9" x14ac:dyDescent="0.25">
      <c r="F1818" s="32">
        <f t="shared" si="57"/>
        <v>0.5</v>
      </c>
      <c r="G1818" s="34">
        <f t="shared" si="56"/>
        <v>808.5</v>
      </c>
      <c r="H1818" s="33">
        <f>((AFFICHÉ!$B$4)*(G1818)^2)+((AFFICHÉ!$B$5)*G1818)+(AFFICHÉ!$B$6)</f>
        <v>2618738.5</v>
      </c>
      <c r="I1818" s="14"/>
    </row>
    <row r="1819" spans="6:9" x14ac:dyDescent="0.25">
      <c r="F1819" s="32">
        <f t="shared" si="57"/>
        <v>0.5</v>
      </c>
      <c r="G1819" s="34">
        <f t="shared" si="56"/>
        <v>809</v>
      </c>
      <c r="H1819" s="33">
        <f>((AFFICHÉ!$B$4)*(G1819)^2)+((AFFICHÉ!$B$5)*G1819)+(AFFICHÉ!$B$6)</f>
        <v>2621976</v>
      </c>
      <c r="I1819" s="14"/>
    </row>
    <row r="1820" spans="6:9" x14ac:dyDescent="0.25">
      <c r="F1820" s="32">
        <f t="shared" si="57"/>
        <v>0.5</v>
      </c>
      <c r="G1820" s="34">
        <f t="shared" si="56"/>
        <v>809.5</v>
      </c>
      <c r="H1820" s="33">
        <f>((AFFICHÉ!$B$4)*(G1820)^2)+((AFFICHÉ!$B$5)*G1820)+(AFFICHÉ!$B$6)</f>
        <v>2625215.5</v>
      </c>
      <c r="I1820" s="14"/>
    </row>
    <row r="1821" spans="6:9" x14ac:dyDescent="0.25">
      <c r="F1821" s="32">
        <f t="shared" si="57"/>
        <v>0.5</v>
      </c>
      <c r="G1821" s="34">
        <f t="shared" si="56"/>
        <v>810</v>
      </c>
      <c r="H1821" s="33">
        <f>((AFFICHÉ!$B$4)*(G1821)^2)+((AFFICHÉ!$B$5)*G1821)+(AFFICHÉ!$B$6)</f>
        <v>2628457</v>
      </c>
      <c r="I1821" s="14"/>
    </row>
    <row r="1822" spans="6:9" x14ac:dyDescent="0.25">
      <c r="F1822" s="32">
        <f t="shared" si="57"/>
        <v>0.5</v>
      </c>
      <c r="G1822" s="34">
        <f t="shared" si="56"/>
        <v>810.5</v>
      </c>
      <c r="H1822" s="33">
        <f>((AFFICHÉ!$B$4)*(G1822)^2)+((AFFICHÉ!$B$5)*G1822)+(AFFICHÉ!$B$6)</f>
        <v>2631700.5</v>
      </c>
      <c r="I1822" s="14"/>
    </row>
    <row r="1823" spans="6:9" x14ac:dyDescent="0.25">
      <c r="F1823" s="32">
        <f t="shared" si="57"/>
        <v>0.5</v>
      </c>
      <c r="G1823" s="34">
        <f t="shared" si="56"/>
        <v>811</v>
      </c>
      <c r="H1823" s="33">
        <f>((AFFICHÉ!$B$4)*(G1823)^2)+((AFFICHÉ!$B$5)*G1823)+(AFFICHÉ!$B$6)</f>
        <v>2634946</v>
      </c>
      <c r="I1823" s="14"/>
    </row>
    <row r="1824" spans="6:9" x14ac:dyDescent="0.25">
      <c r="F1824" s="32">
        <f t="shared" si="57"/>
        <v>0.5</v>
      </c>
      <c r="G1824" s="34">
        <f t="shared" si="56"/>
        <v>811.5</v>
      </c>
      <c r="H1824" s="33">
        <f>((AFFICHÉ!$B$4)*(G1824)^2)+((AFFICHÉ!$B$5)*G1824)+(AFFICHÉ!$B$6)</f>
        <v>2638193.5</v>
      </c>
      <c r="I1824" s="14"/>
    </row>
    <row r="1825" spans="6:9" x14ac:dyDescent="0.25">
      <c r="F1825" s="32">
        <f t="shared" si="57"/>
        <v>0.5</v>
      </c>
      <c r="G1825" s="34">
        <f t="shared" si="56"/>
        <v>812</v>
      </c>
      <c r="H1825" s="33">
        <f>((AFFICHÉ!$B$4)*(G1825)^2)+((AFFICHÉ!$B$5)*G1825)+(AFFICHÉ!$B$6)</f>
        <v>2641443</v>
      </c>
      <c r="I1825" s="14"/>
    </row>
    <row r="1826" spans="6:9" x14ac:dyDescent="0.25">
      <c r="F1826" s="32">
        <f t="shared" si="57"/>
        <v>0.5</v>
      </c>
      <c r="G1826" s="34">
        <f t="shared" si="56"/>
        <v>812.5</v>
      </c>
      <c r="H1826" s="33">
        <f>((AFFICHÉ!$B$4)*(G1826)^2)+((AFFICHÉ!$B$5)*G1826)+(AFFICHÉ!$B$6)</f>
        <v>2644694.5</v>
      </c>
      <c r="I1826" s="14"/>
    </row>
    <row r="1827" spans="6:9" x14ac:dyDescent="0.25">
      <c r="F1827" s="32">
        <f t="shared" si="57"/>
        <v>0.5</v>
      </c>
      <c r="G1827" s="34">
        <f t="shared" si="56"/>
        <v>813</v>
      </c>
      <c r="H1827" s="33">
        <f>((AFFICHÉ!$B$4)*(G1827)^2)+((AFFICHÉ!$B$5)*G1827)+(AFFICHÉ!$B$6)</f>
        <v>2647948</v>
      </c>
      <c r="I1827" s="14"/>
    </row>
    <row r="1828" spans="6:9" x14ac:dyDescent="0.25">
      <c r="F1828" s="32">
        <f t="shared" si="57"/>
        <v>0.5</v>
      </c>
      <c r="G1828" s="34">
        <f t="shared" si="56"/>
        <v>813.5</v>
      </c>
      <c r="H1828" s="33">
        <f>((AFFICHÉ!$B$4)*(G1828)^2)+((AFFICHÉ!$B$5)*G1828)+(AFFICHÉ!$B$6)</f>
        <v>2651203.5</v>
      </c>
      <c r="I1828" s="14"/>
    </row>
    <row r="1829" spans="6:9" x14ac:dyDescent="0.25">
      <c r="F1829" s="32">
        <f t="shared" si="57"/>
        <v>0.5</v>
      </c>
      <c r="G1829" s="34">
        <f t="shared" si="56"/>
        <v>814</v>
      </c>
      <c r="H1829" s="33">
        <f>((AFFICHÉ!$B$4)*(G1829)^2)+((AFFICHÉ!$B$5)*G1829)+(AFFICHÉ!$B$6)</f>
        <v>2654461</v>
      </c>
      <c r="I1829" s="14"/>
    </row>
    <row r="1830" spans="6:9" x14ac:dyDescent="0.25">
      <c r="F1830" s="32">
        <f t="shared" si="57"/>
        <v>0.5</v>
      </c>
      <c r="G1830" s="34">
        <f t="shared" si="56"/>
        <v>814.5</v>
      </c>
      <c r="H1830" s="33">
        <f>((AFFICHÉ!$B$4)*(G1830)^2)+((AFFICHÉ!$B$5)*G1830)+(AFFICHÉ!$B$6)</f>
        <v>2657720.5</v>
      </c>
      <c r="I1830" s="14"/>
    </row>
    <row r="1831" spans="6:9" x14ac:dyDescent="0.25">
      <c r="F1831" s="32">
        <f t="shared" si="57"/>
        <v>0.5</v>
      </c>
      <c r="G1831" s="34">
        <f t="shared" si="56"/>
        <v>815</v>
      </c>
      <c r="H1831" s="33">
        <f>((AFFICHÉ!$B$4)*(G1831)^2)+((AFFICHÉ!$B$5)*G1831)+(AFFICHÉ!$B$6)</f>
        <v>2660982</v>
      </c>
      <c r="I1831" s="14"/>
    </row>
    <row r="1832" spans="6:9" x14ac:dyDescent="0.25">
      <c r="F1832" s="32">
        <f t="shared" si="57"/>
        <v>0.5</v>
      </c>
      <c r="G1832" s="34">
        <f t="shared" si="56"/>
        <v>815.5</v>
      </c>
      <c r="H1832" s="33">
        <f>((AFFICHÉ!$B$4)*(G1832)^2)+((AFFICHÉ!$B$5)*G1832)+(AFFICHÉ!$B$6)</f>
        <v>2664245.5</v>
      </c>
      <c r="I1832" s="14"/>
    </row>
    <row r="1833" spans="6:9" x14ac:dyDescent="0.25">
      <c r="F1833" s="32">
        <f t="shared" si="57"/>
        <v>0.5</v>
      </c>
      <c r="G1833" s="34">
        <f t="shared" si="56"/>
        <v>816</v>
      </c>
      <c r="H1833" s="33">
        <f>((AFFICHÉ!$B$4)*(G1833)^2)+((AFFICHÉ!$B$5)*G1833)+(AFFICHÉ!$B$6)</f>
        <v>2667511</v>
      </c>
      <c r="I1833" s="14"/>
    </row>
    <row r="1834" spans="6:9" x14ac:dyDescent="0.25">
      <c r="F1834" s="32">
        <f t="shared" si="57"/>
        <v>0.5</v>
      </c>
      <c r="G1834" s="34">
        <f t="shared" si="56"/>
        <v>816.5</v>
      </c>
      <c r="H1834" s="33">
        <f>((AFFICHÉ!$B$4)*(G1834)^2)+((AFFICHÉ!$B$5)*G1834)+(AFFICHÉ!$B$6)</f>
        <v>2670778.5</v>
      </c>
      <c r="I1834" s="14"/>
    </row>
    <row r="1835" spans="6:9" x14ac:dyDescent="0.25">
      <c r="F1835" s="32">
        <f t="shared" si="57"/>
        <v>0.5</v>
      </c>
      <c r="G1835" s="34">
        <f t="shared" si="56"/>
        <v>817</v>
      </c>
      <c r="H1835" s="33">
        <f>((AFFICHÉ!$B$4)*(G1835)^2)+((AFFICHÉ!$B$5)*G1835)+(AFFICHÉ!$B$6)</f>
        <v>2674048</v>
      </c>
      <c r="I1835" s="14"/>
    </row>
    <row r="1836" spans="6:9" x14ac:dyDescent="0.25">
      <c r="F1836" s="32">
        <f t="shared" si="57"/>
        <v>0.5</v>
      </c>
      <c r="G1836" s="34">
        <f t="shared" si="56"/>
        <v>817.5</v>
      </c>
      <c r="H1836" s="33">
        <f>((AFFICHÉ!$B$4)*(G1836)^2)+((AFFICHÉ!$B$5)*G1836)+(AFFICHÉ!$B$6)</f>
        <v>2677319.5</v>
      </c>
      <c r="I1836" s="14"/>
    </row>
    <row r="1837" spans="6:9" x14ac:dyDescent="0.25">
      <c r="F1837" s="32">
        <f t="shared" si="57"/>
        <v>0.5</v>
      </c>
      <c r="G1837" s="34">
        <f t="shared" si="56"/>
        <v>818</v>
      </c>
      <c r="H1837" s="33">
        <f>((AFFICHÉ!$B$4)*(G1837)^2)+((AFFICHÉ!$B$5)*G1837)+(AFFICHÉ!$B$6)</f>
        <v>2680593</v>
      </c>
      <c r="I1837" s="14"/>
    </row>
    <row r="1838" spans="6:9" x14ac:dyDescent="0.25">
      <c r="F1838" s="32">
        <f t="shared" si="57"/>
        <v>0.5</v>
      </c>
      <c r="G1838" s="34">
        <f t="shared" si="56"/>
        <v>818.5</v>
      </c>
      <c r="H1838" s="33">
        <f>((AFFICHÉ!$B$4)*(G1838)^2)+((AFFICHÉ!$B$5)*G1838)+(AFFICHÉ!$B$6)</f>
        <v>2683868.5</v>
      </c>
      <c r="I1838" s="14"/>
    </row>
    <row r="1839" spans="6:9" x14ac:dyDescent="0.25">
      <c r="F1839" s="32">
        <f t="shared" si="57"/>
        <v>0.5</v>
      </c>
      <c r="G1839" s="34">
        <f t="shared" si="56"/>
        <v>819</v>
      </c>
      <c r="H1839" s="33">
        <f>((AFFICHÉ!$B$4)*(G1839)^2)+((AFFICHÉ!$B$5)*G1839)+(AFFICHÉ!$B$6)</f>
        <v>2687146</v>
      </c>
      <c r="I1839" s="14"/>
    </row>
    <row r="1840" spans="6:9" x14ac:dyDescent="0.25">
      <c r="F1840" s="32">
        <f t="shared" si="57"/>
        <v>0.5</v>
      </c>
      <c r="G1840" s="34">
        <f t="shared" si="56"/>
        <v>819.5</v>
      </c>
      <c r="H1840" s="33">
        <f>((AFFICHÉ!$B$4)*(G1840)^2)+((AFFICHÉ!$B$5)*G1840)+(AFFICHÉ!$B$6)</f>
        <v>2690425.5</v>
      </c>
      <c r="I1840" s="14"/>
    </row>
    <row r="1841" spans="6:9" x14ac:dyDescent="0.25">
      <c r="F1841" s="32">
        <f t="shared" si="57"/>
        <v>0.5</v>
      </c>
      <c r="G1841" s="34">
        <f t="shared" si="56"/>
        <v>820</v>
      </c>
      <c r="H1841" s="33">
        <f>((AFFICHÉ!$B$4)*(G1841)^2)+((AFFICHÉ!$B$5)*G1841)+(AFFICHÉ!$B$6)</f>
        <v>2693707</v>
      </c>
      <c r="I1841" s="14"/>
    </row>
    <row r="1842" spans="6:9" x14ac:dyDescent="0.25">
      <c r="F1842" s="32">
        <f t="shared" si="57"/>
        <v>0.5</v>
      </c>
      <c r="G1842" s="34">
        <f t="shared" si="56"/>
        <v>820.5</v>
      </c>
      <c r="H1842" s="33">
        <f>((AFFICHÉ!$B$4)*(G1842)^2)+((AFFICHÉ!$B$5)*G1842)+(AFFICHÉ!$B$6)</f>
        <v>2696990.5</v>
      </c>
      <c r="I1842" s="14"/>
    </row>
    <row r="1843" spans="6:9" x14ac:dyDescent="0.25">
      <c r="F1843" s="32">
        <f t="shared" si="57"/>
        <v>0.5</v>
      </c>
      <c r="G1843" s="34">
        <f t="shared" si="56"/>
        <v>821</v>
      </c>
      <c r="H1843" s="33">
        <f>((AFFICHÉ!$B$4)*(G1843)^2)+((AFFICHÉ!$B$5)*G1843)+(AFFICHÉ!$B$6)</f>
        <v>2700276</v>
      </c>
      <c r="I1843" s="14"/>
    </row>
    <row r="1844" spans="6:9" x14ac:dyDescent="0.25">
      <c r="F1844" s="32">
        <f t="shared" si="57"/>
        <v>0.5</v>
      </c>
      <c r="G1844" s="34">
        <f t="shared" si="56"/>
        <v>821.5</v>
      </c>
      <c r="H1844" s="33">
        <f>((AFFICHÉ!$B$4)*(G1844)^2)+((AFFICHÉ!$B$5)*G1844)+(AFFICHÉ!$B$6)</f>
        <v>2703563.5</v>
      </c>
      <c r="I1844" s="14"/>
    </row>
    <row r="1845" spans="6:9" x14ac:dyDescent="0.25">
      <c r="F1845" s="32">
        <f t="shared" si="57"/>
        <v>0.5</v>
      </c>
      <c r="G1845" s="34">
        <f t="shared" si="56"/>
        <v>822</v>
      </c>
      <c r="H1845" s="33">
        <f>((AFFICHÉ!$B$4)*(G1845)^2)+((AFFICHÉ!$B$5)*G1845)+(AFFICHÉ!$B$6)</f>
        <v>2706853</v>
      </c>
      <c r="I1845" s="14"/>
    </row>
    <row r="1846" spans="6:9" x14ac:dyDescent="0.25">
      <c r="F1846" s="32">
        <f t="shared" si="57"/>
        <v>0.5</v>
      </c>
      <c r="G1846" s="34">
        <f t="shared" si="56"/>
        <v>822.5</v>
      </c>
      <c r="H1846" s="33">
        <f>((AFFICHÉ!$B$4)*(G1846)^2)+((AFFICHÉ!$B$5)*G1846)+(AFFICHÉ!$B$6)</f>
        <v>2710144.5</v>
      </c>
      <c r="I1846" s="14"/>
    </row>
    <row r="1847" spans="6:9" x14ac:dyDescent="0.25">
      <c r="F1847" s="32">
        <f t="shared" si="57"/>
        <v>0.5</v>
      </c>
      <c r="G1847" s="34">
        <f t="shared" si="56"/>
        <v>823</v>
      </c>
      <c r="H1847" s="33">
        <f>((AFFICHÉ!$B$4)*(G1847)^2)+((AFFICHÉ!$B$5)*G1847)+(AFFICHÉ!$B$6)</f>
        <v>2713438</v>
      </c>
      <c r="I1847" s="14"/>
    </row>
    <row r="1848" spans="6:9" x14ac:dyDescent="0.25">
      <c r="F1848" s="32">
        <f t="shared" si="57"/>
        <v>0.5</v>
      </c>
      <c r="G1848" s="34">
        <f t="shared" ref="G1848:G1911" si="58">G1847+F1847</f>
        <v>823.5</v>
      </c>
      <c r="H1848" s="33">
        <f>((AFFICHÉ!$B$4)*(G1848)^2)+((AFFICHÉ!$B$5)*G1848)+(AFFICHÉ!$B$6)</f>
        <v>2716733.5</v>
      </c>
      <c r="I1848" s="14"/>
    </row>
    <row r="1849" spans="6:9" x14ac:dyDescent="0.25">
      <c r="F1849" s="32">
        <f t="shared" si="57"/>
        <v>0.5</v>
      </c>
      <c r="G1849" s="34">
        <f t="shared" si="58"/>
        <v>824</v>
      </c>
      <c r="H1849" s="33">
        <f>((AFFICHÉ!$B$4)*(G1849)^2)+((AFFICHÉ!$B$5)*G1849)+(AFFICHÉ!$B$6)</f>
        <v>2720031</v>
      </c>
      <c r="I1849" s="14"/>
    </row>
    <row r="1850" spans="6:9" x14ac:dyDescent="0.25">
      <c r="F1850" s="32">
        <f t="shared" si="57"/>
        <v>0.5</v>
      </c>
      <c r="G1850" s="34">
        <f t="shared" si="58"/>
        <v>824.5</v>
      </c>
      <c r="H1850" s="33">
        <f>((AFFICHÉ!$B$4)*(G1850)^2)+((AFFICHÉ!$B$5)*G1850)+(AFFICHÉ!$B$6)</f>
        <v>2723330.5</v>
      </c>
      <c r="I1850" s="14"/>
    </row>
    <row r="1851" spans="6:9" x14ac:dyDescent="0.25">
      <c r="F1851" s="32">
        <f t="shared" si="57"/>
        <v>0.5</v>
      </c>
      <c r="G1851" s="34">
        <f t="shared" si="58"/>
        <v>825</v>
      </c>
      <c r="H1851" s="33">
        <f>((AFFICHÉ!$B$4)*(G1851)^2)+((AFFICHÉ!$B$5)*G1851)+(AFFICHÉ!$B$6)</f>
        <v>2726632</v>
      </c>
      <c r="I1851" s="14"/>
    </row>
    <row r="1852" spans="6:9" x14ac:dyDescent="0.25">
      <c r="F1852" s="32">
        <f t="shared" si="57"/>
        <v>0.5</v>
      </c>
      <c r="G1852" s="34">
        <f t="shared" si="58"/>
        <v>825.5</v>
      </c>
      <c r="H1852" s="33">
        <f>((AFFICHÉ!$B$4)*(G1852)^2)+((AFFICHÉ!$B$5)*G1852)+(AFFICHÉ!$B$6)</f>
        <v>2729935.5</v>
      </c>
      <c r="I1852" s="14"/>
    </row>
    <row r="1853" spans="6:9" x14ac:dyDescent="0.25">
      <c r="F1853" s="32">
        <f t="shared" si="57"/>
        <v>0.5</v>
      </c>
      <c r="G1853" s="34">
        <f t="shared" si="58"/>
        <v>826</v>
      </c>
      <c r="H1853" s="33">
        <f>((AFFICHÉ!$B$4)*(G1853)^2)+((AFFICHÉ!$B$5)*G1853)+(AFFICHÉ!$B$6)</f>
        <v>2733241</v>
      </c>
      <c r="I1853" s="14"/>
    </row>
    <row r="1854" spans="6:9" x14ac:dyDescent="0.25">
      <c r="F1854" s="32">
        <f t="shared" si="57"/>
        <v>0.5</v>
      </c>
      <c r="G1854" s="34">
        <f t="shared" si="58"/>
        <v>826.5</v>
      </c>
      <c r="H1854" s="33">
        <f>((AFFICHÉ!$B$4)*(G1854)^2)+((AFFICHÉ!$B$5)*G1854)+(AFFICHÉ!$B$6)</f>
        <v>2736548.5</v>
      </c>
      <c r="I1854" s="14"/>
    </row>
    <row r="1855" spans="6:9" x14ac:dyDescent="0.25">
      <c r="F1855" s="32">
        <f t="shared" si="57"/>
        <v>0.5</v>
      </c>
      <c r="G1855" s="34">
        <f t="shared" si="58"/>
        <v>827</v>
      </c>
      <c r="H1855" s="33">
        <f>((AFFICHÉ!$B$4)*(G1855)^2)+((AFFICHÉ!$B$5)*G1855)+(AFFICHÉ!$B$6)</f>
        <v>2739858</v>
      </c>
      <c r="I1855" s="14"/>
    </row>
    <row r="1856" spans="6:9" x14ac:dyDescent="0.25">
      <c r="F1856" s="32">
        <f t="shared" si="57"/>
        <v>0.5</v>
      </c>
      <c r="G1856" s="34">
        <f t="shared" si="58"/>
        <v>827.5</v>
      </c>
      <c r="H1856" s="33">
        <f>((AFFICHÉ!$B$4)*(G1856)^2)+((AFFICHÉ!$B$5)*G1856)+(AFFICHÉ!$B$6)</f>
        <v>2743169.5</v>
      </c>
      <c r="I1856" s="14"/>
    </row>
    <row r="1857" spans="6:9" x14ac:dyDescent="0.25">
      <c r="F1857" s="32">
        <f t="shared" si="57"/>
        <v>0.5</v>
      </c>
      <c r="G1857" s="34">
        <f t="shared" si="58"/>
        <v>828</v>
      </c>
      <c r="H1857" s="33">
        <f>((AFFICHÉ!$B$4)*(G1857)^2)+((AFFICHÉ!$B$5)*G1857)+(AFFICHÉ!$B$6)</f>
        <v>2746483</v>
      </c>
      <c r="I1857" s="14"/>
    </row>
    <row r="1858" spans="6:9" x14ac:dyDescent="0.25">
      <c r="F1858" s="32">
        <f t="shared" si="57"/>
        <v>0.5</v>
      </c>
      <c r="G1858" s="34">
        <f t="shared" si="58"/>
        <v>828.5</v>
      </c>
      <c r="H1858" s="33">
        <f>((AFFICHÉ!$B$4)*(G1858)^2)+((AFFICHÉ!$B$5)*G1858)+(AFFICHÉ!$B$6)</f>
        <v>2749798.5</v>
      </c>
      <c r="I1858" s="14"/>
    </row>
    <row r="1859" spans="6:9" x14ac:dyDescent="0.25">
      <c r="F1859" s="32">
        <f t="shared" ref="F1859:F1922" si="59">F1858</f>
        <v>0.5</v>
      </c>
      <c r="G1859" s="34">
        <f t="shared" si="58"/>
        <v>829</v>
      </c>
      <c r="H1859" s="33">
        <f>((AFFICHÉ!$B$4)*(G1859)^2)+((AFFICHÉ!$B$5)*G1859)+(AFFICHÉ!$B$6)</f>
        <v>2753116</v>
      </c>
      <c r="I1859" s="14"/>
    </row>
    <row r="1860" spans="6:9" x14ac:dyDescent="0.25">
      <c r="F1860" s="32">
        <f t="shared" si="59"/>
        <v>0.5</v>
      </c>
      <c r="G1860" s="34">
        <f t="shared" si="58"/>
        <v>829.5</v>
      </c>
      <c r="H1860" s="33">
        <f>((AFFICHÉ!$B$4)*(G1860)^2)+((AFFICHÉ!$B$5)*G1860)+(AFFICHÉ!$B$6)</f>
        <v>2756435.5</v>
      </c>
      <c r="I1860" s="14"/>
    </row>
    <row r="1861" spans="6:9" x14ac:dyDescent="0.25">
      <c r="F1861" s="32">
        <f t="shared" si="59"/>
        <v>0.5</v>
      </c>
      <c r="G1861" s="34">
        <f t="shared" si="58"/>
        <v>830</v>
      </c>
      <c r="H1861" s="33">
        <f>((AFFICHÉ!$B$4)*(G1861)^2)+((AFFICHÉ!$B$5)*G1861)+(AFFICHÉ!$B$6)</f>
        <v>2759757</v>
      </c>
      <c r="I1861" s="14"/>
    </row>
    <row r="1862" spans="6:9" x14ac:dyDescent="0.25">
      <c r="F1862" s="32">
        <f t="shared" si="59"/>
        <v>0.5</v>
      </c>
      <c r="G1862" s="34">
        <f t="shared" si="58"/>
        <v>830.5</v>
      </c>
      <c r="H1862" s="33">
        <f>((AFFICHÉ!$B$4)*(G1862)^2)+((AFFICHÉ!$B$5)*G1862)+(AFFICHÉ!$B$6)</f>
        <v>2763080.5</v>
      </c>
      <c r="I1862" s="14"/>
    </row>
    <row r="1863" spans="6:9" x14ac:dyDescent="0.25">
      <c r="F1863" s="32">
        <f t="shared" si="59"/>
        <v>0.5</v>
      </c>
      <c r="G1863" s="34">
        <f t="shared" si="58"/>
        <v>831</v>
      </c>
      <c r="H1863" s="33">
        <f>((AFFICHÉ!$B$4)*(G1863)^2)+((AFFICHÉ!$B$5)*G1863)+(AFFICHÉ!$B$6)</f>
        <v>2766406</v>
      </c>
      <c r="I1863" s="14"/>
    </row>
    <row r="1864" spans="6:9" x14ac:dyDescent="0.25">
      <c r="F1864" s="32">
        <f t="shared" si="59"/>
        <v>0.5</v>
      </c>
      <c r="G1864" s="34">
        <f t="shared" si="58"/>
        <v>831.5</v>
      </c>
      <c r="H1864" s="33">
        <f>((AFFICHÉ!$B$4)*(G1864)^2)+((AFFICHÉ!$B$5)*G1864)+(AFFICHÉ!$B$6)</f>
        <v>2769733.5</v>
      </c>
      <c r="I1864" s="14"/>
    </row>
    <row r="1865" spans="6:9" x14ac:dyDescent="0.25">
      <c r="F1865" s="32">
        <f t="shared" si="59"/>
        <v>0.5</v>
      </c>
      <c r="G1865" s="34">
        <f t="shared" si="58"/>
        <v>832</v>
      </c>
      <c r="H1865" s="33">
        <f>((AFFICHÉ!$B$4)*(G1865)^2)+((AFFICHÉ!$B$5)*G1865)+(AFFICHÉ!$B$6)</f>
        <v>2773063</v>
      </c>
      <c r="I1865" s="14"/>
    </row>
    <row r="1866" spans="6:9" x14ac:dyDescent="0.25">
      <c r="F1866" s="32">
        <f t="shared" si="59"/>
        <v>0.5</v>
      </c>
      <c r="G1866" s="34">
        <f t="shared" si="58"/>
        <v>832.5</v>
      </c>
      <c r="H1866" s="33">
        <f>((AFFICHÉ!$B$4)*(G1866)^2)+((AFFICHÉ!$B$5)*G1866)+(AFFICHÉ!$B$6)</f>
        <v>2776394.5</v>
      </c>
      <c r="I1866" s="14"/>
    </row>
    <row r="1867" spans="6:9" x14ac:dyDescent="0.25">
      <c r="F1867" s="32">
        <f t="shared" si="59"/>
        <v>0.5</v>
      </c>
      <c r="G1867" s="34">
        <f t="shared" si="58"/>
        <v>833</v>
      </c>
      <c r="H1867" s="33">
        <f>((AFFICHÉ!$B$4)*(G1867)^2)+((AFFICHÉ!$B$5)*G1867)+(AFFICHÉ!$B$6)</f>
        <v>2779728</v>
      </c>
      <c r="I1867" s="14"/>
    </row>
    <row r="1868" spans="6:9" x14ac:dyDescent="0.25">
      <c r="F1868" s="32">
        <f t="shared" si="59"/>
        <v>0.5</v>
      </c>
      <c r="G1868" s="34">
        <f t="shared" si="58"/>
        <v>833.5</v>
      </c>
      <c r="H1868" s="33">
        <f>((AFFICHÉ!$B$4)*(G1868)^2)+((AFFICHÉ!$B$5)*G1868)+(AFFICHÉ!$B$6)</f>
        <v>2783063.5</v>
      </c>
      <c r="I1868" s="14"/>
    </row>
    <row r="1869" spans="6:9" x14ac:dyDescent="0.25">
      <c r="F1869" s="32">
        <f t="shared" si="59"/>
        <v>0.5</v>
      </c>
      <c r="G1869" s="34">
        <f t="shared" si="58"/>
        <v>834</v>
      </c>
      <c r="H1869" s="33">
        <f>((AFFICHÉ!$B$4)*(G1869)^2)+((AFFICHÉ!$B$5)*G1869)+(AFFICHÉ!$B$6)</f>
        <v>2786401</v>
      </c>
      <c r="I1869" s="14"/>
    </row>
    <row r="1870" spans="6:9" x14ac:dyDescent="0.25">
      <c r="F1870" s="32">
        <f t="shared" si="59"/>
        <v>0.5</v>
      </c>
      <c r="G1870" s="34">
        <f t="shared" si="58"/>
        <v>834.5</v>
      </c>
      <c r="H1870" s="33">
        <f>((AFFICHÉ!$B$4)*(G1870)^2)+((AFFICHÉ!$B$5)*G1870)+(AFFICHÉ!$B$6)</f>
        <v>2789740.5</v>
      </c>
      <c r="I1870" s="14"/>
    </row>
    <row r="1871" spans="6:9" x14ac:dyDescent="0.25">
      <c r="F1871" s="32">
        <f t="shared" si="59"/>
        <v>0.5</v>
      </c>
      <c r="G1871" s="34">
        <f t="shared" si="58"/>
        <v>835</v>
      </c>
      <c r="H1871" s="33">
        <f>((AFFICHÉ!$B$4)*(G1871)^2)+((AFFICHÉ!$B$5)*G1871)+(AFFICHÉ!$B$6)</f>
        <v>2793082</v>
      </c>
      <c r="I1871" s="14"/>
    </row>
    <row r="1872" spans="6:9" x14ac:dyDescent="0.25">
      <c r="F1872" s="32">
        <f t="shared" si="59"/>
        <v>0.5</v>
      </c>
      <c r="G1872" s="34">
        <f t="shared" si="58"/>
        <v>835.5</v>
      </c>
      <c r="H1872" s="33">
        <f>((AFFICHÉ!$B$4)*(G1872)^2)+((AFFICHÉ!$B$5)*G1872)+(AFFICHÉ!$B$6)</f>
        <v>2796425.5</v>
      </c>
      <c r="I1872" s="14"/>
    </row>
    <row r="1873" spans="6:9" x14ac:dyDescent="0.25">
      <c r="F1873" s="32">
        <f t="shared" si="59"/>
        <v>0.5</v>
      </c>
      <c r="G1873" s="34">
        <f t="shared" si="58"/>
        <v>836</v>
      </c>
      <c r="H1873" s="33">
        <f>((AFFICHÉ!$B$4)*(G1873)^2)+((AFFICHÉ!$B$5)*G1873)+(AFFICHÉ!$B$6)</f>
        <v>2799771</v>
      </c>
      <c r="I1873" s="14"/>
    </row>
    <row r="1874" spans="6:9" x14ac:dyDescent="0.25">
      <c r="F1874" s="32">
        <f t="shared" si="59"/>
        <v>0.5</v>
      </c>
      <c r="G1874" s="34">
        <f t="shared" si="58"/>
        <v>836.5</v>
      </c>
      <c r="H1874" s="33">
        <f>((AFFICHÉ!$B$4)*(G1874)^2)+((AFFICHÉ!$B$5)*G1874)+(AFFICHÉ!$B$6)</f>
        <v>2803118.5</v>
      </c>
      <c r="I1874" s="14"/>
    </row>
    <row r="1875" spans="6:9" x14ac:dyDescent="0.25">
      <c r="F1875" s="32">
        <f t="shared" si="59"/>
        <v>0.5</v>
      </c>
      <c r="G1875" s="34">
        <f t="shared" si="58"/>
        <v>837</v>
      </c>
      <c r="H1875" s="33">
        <f>((AFFICHÉ!$B$4)*(G1875)^2)+((AFFICHÉ!$B$5)*G1875)+(AFFICHÉ!$B$6)</f>
        <v>2806468</v>
      </c>
      <c r="I1875" s="14"/>
    </row>
    <row r="1876" spans="6:9" x14ac:dyDescent="0.25">
      <c r="F1876" s="32">
        <f t="shared" si="59"/>
        <v>0.5</v>
      </c>
      <c r="G1876" s="34">
        <f t="shared" si="58"/>
        <v>837.5</v>
      </c>
      <c r="H1876" s="33">
        <f>((AFFICHÉ!$B$4)*(G1876)^2)+((AFFICHÉ!$B$5)*G1876)+(AFFICHÉ!$B$6)</f>
        <v>2809819.5</v>
      </c>
      <c r="I1876" s="14"/>
    </row>
    <row r="1877" spans="6:9" x14ac:dyDescent="0.25">
      <c r="F1877" s="32">
        <f t="shared" si="59"/>
        <v>0.5</v>
      </c>
      <c r="G1877" s="34">
        <f t="shared" si="58"/>
        <v>838</v>
      </c>
      <c r="H1877" s="33">
        <f>((AFFICHÉ!$B$4)*(G1877)^2)+((AFFICHÉ!$B$5)*G1877)+(AFFICHÉ!$B$6)</f>
        <v>2813173</v>
      </c>
      <c r="I1877" s="14"/>
    </row>
    <row r="1878" spans="6:9" x14ac:dyDescent="0.25">
      <c r="F1878" s="32">
        <f t="shared" si="59"/>
        <v>0.5</v>
      </c>
      <c r="G1878" s="34">
        <f t="shared" si="58"/>
        <v>838.5</v>
      </c>
      <c r="H1878" s="33">
        <f>((AFFICHÉ!$B$4)*(G1878)^2)+((AFFICHÉ!$B$5)*G1878)+(AFFICHÉ!$B$6)</f>
        <v>2816528.5</v>
      </c>
      <c r="I1878" s="14"/>
    </row>
    <row r="1879" spans="6:9" x14ac:dyDescent="0.25">
      <c r="F1879" s="32">
        <f t="shared" si="59"/>
        <v>0.5</v>
      </c>
      <c r="G1879" s="34">
        <f t="shared" si="58"/>
        <v>839</v>
      </c>
      <c r="H1879" s="33">
        <f>((AFFICHÉ!$B$4)*(G1879)^2)+((AFFICHÉ!$B$5)*G1879)+(AFFICHÉ!$B$6)</f>
        <v>2819886</v>
      </c>
      <c r="I1879" s="14"/>
    </row>
    <row r="1880" spans="6:9" x14ac:dyDescent="0.25">
      <c r="F1880" s="32">
        <f t="shared" si="59"/>
        <v>0.5</v>
      </c>
      <c r="G1880" s="34">
        <f t="shared" si="58"/>
        <v>839.5</v>
      </c>
      <c r="H1880" s="33">
        <f>((AFFICHÉ!$B$4)*(G1880)^2)+((AFFICHÉ!$B$5)*G1880)+(AFFICHÉ!$B$6)</f>
        <v>2823245.5</v>
      </c>
      <c r="I1880" s="14"/>
    </row>
    <row r="1881" spans="6:9" x14ac:dyDescent="0.25">
      <c r="F1881" s="32">
        <f t="shared" si="59"/>
        <v>0.5</v>
      </c>
      <c r="G1881" s="34">
        <f t="shared" si="58"/>
        <v>840</v>
      </c>
      <c r="H1881" s="33">
        <f>((AFFICHÉ!$B$4)*(G1881)^2)+((AFFICHÉ!$B$5)*G1881)+(AFFICHÉ!$B$6)</f>
        <v>2826607</v>
      </c>
      <c r="I1881" s="14"/>
    </row>
    <row r="1882" spans="6:9" x14ac:dyDescent="0.25">
      <c r="F1882" s="32">
        <f t="shared" si="59"/>
        <v>0.5</v>
      </c>
      <c r="G1882" s="34">
        <f t="shared" si="58"/>
        <v>840.5</v>
      </c>
      <c r="H1882" s="33">
        <f>((AFFICHÉ!$B$4)*(G1882)^2)+((AFFICHÉ!$B$5)*G1882)+(AFFICHÉ!$B$6)</f>
        <v>2829970.5</v>
      </c>
      <c r="I1882" s="14"/>
    </row>
    <row r="1883" spans="6:9" x14ac:dyDescent="0.25">
      <c r="F1883" s="32">
        <f t="shared" si="59"/>
        <v>0.5</v>
      </c>
      <c r="G1883" s="34">
        <f t="shared" si="58"/>
        <v>841</v>
      </c>
      <c r="H1883" s="33">
        <f>((AFFICHÉ!$B$4)*(G1883)^2)+((AFFICHÉ!$B$5)*G1883)+(AFFICHÉ!$B$6)</f>
        <v>2833336</v>
      </c>
      <c r="I1883" s="14"/>
    </row>
    <row r="1884" spans="6:9" x14ac:dyDescent="0.25">
      <c r="F1884" s="32">
        <f t="shared" si="59"/>
        <v>0.5</v>
      </c>
      <c r="G1884" s="34">
        <f t="shared" si="58"/>
        <v>841.5</v>
      </c>
      <c r="H1884" s="33">
        <f>((AFFICHÉ!$B$4)*(G1884)^2)+((AFFICHÉ!$B$5)*G1884)+(AFFICHÉ!$B$6)</f>
        <v>2836703.5</v>
      </c>
      <c r="I1884" s="14"/>
    </row>
    <row r="1885" spans="6:9" x14ac:dyDescent="0.25">
      <c r="F1885" s="32">
        <f t="shared" si="59"/>
        <v>0.5</v>
      </c>
      <c r="G1885" s="34">
        <f t="shared" si="58"/>
        <v>842</v>
      </c>
      <c r="H1885" s="33">
        <f>((AFFICHÉ!$B$4)*(G1885)^2)+((AFFICHÉ!$B$5)*G1885)+(AFFICHÉ!$B$6)</f>
        <v>2840073</v>
      </c>
      <c r="I1885" s="14"/>
    </row>
    <row r="1886" spans="6:9" x14ac:dyDescent="0.25">
      <c r="F1886" s="32">
        <f t="shared" si="59"/>
        <v>0.5</v>
      </c>
      <c r="G1886" s="34">
        <f t="shared" si="58"/>
        <v>842.5</v>
      </c>
      <c r="H1886" s="33">
        <f>((AFFICHÉ!$B$4)*(G1886)^2)+((AFFICHÉ!$B$5)*G1886)+(AFFICHÉ!$B$6)</f>
        <v>2843444.5</v>
      </c>
      <c r="I1886" s="14"/>
    </row>
    <row r="1887" spans="6:9" x14ac:dyDescent="0.25">
      <c r="F1887" s="32">
        <f t="shared" si="59"/>
        <v>0.5</v>
      </c>
      <c r="G1887" s="34">
        <f t="shared" si="58"/>
        <v>843</v>
      </c>
      <c r="H1887" s="33">
        <f>((AFFICHÉ!$B$4)*(G1887)^2)+((AFFICHÉ!$B$5)*G1887)+(AFFICHÉ!$B$6)</f>
        <v>2846818</v>
      </c>
      <c r="I1887" s="14"/>
    </row>
    <row r="1888" spans="6:9" x14ac:dyDescent="0.25">
      <c r="F1888" s="32">
        <f t="shared" si="59"/>
        <v>0.5</v>
      </c>
      <c r="G1888" s="34">
        <f t="shared" si="58"/>
        <v>843.5</v>
      </c>
      <c r="H1888" s="33">
        <f>((AFFICHÉ!$B$4)*(G1888)^2)+((AFFICHÉ!$B$5)*G1888)+(AFFICHÉ!$B$6)</f>
        <v>2850193.5</v>
      </c>
      <c r="I1888" s="14"/>
    </row>
    <row r="1889" spans="6:9" x14ac:dyDescent="0.25">
      <c r="F1889" s="32">
        <f t="shared" si="59"/>
        <v>0.5</v>
      </c>
      <c r="G1889" s="34">
        <f t="shared" si="58"/>
        <v>844</v>
      </c>
      <c r="H1889" s="33">
        <f>((AFFICHÉ!$B$4)*(G1889)^2)+((AFFICHÉ!$B$5)*G1889)+(AFFICHÉ!$B$6)</f>
        <v>2853571</v>
      </c>
      <c r="I1889" s="14"/>
    </row>
    <row r="1890" spans="6:9" x14ac:dyDescent="0.25">
      <c r="F1890" s="32">
        <f t="shared" si="59"/>
        <v>0.5</v>
      </c>
      <c r="G1890" s="34">
        <f t="shared" si="58"/>
        <v>844.5</v>
      </c>
      <c r="H1890" s="33">
        <f>((AFFICHÉ!$B$4)*(G1890)^2)+((AFFICHÉ!$B$5)*G1890)+(AFFICHÉ!$B$6)</f>
        <v>2856950.5</v>
      </c>
      <c r="I1890" s="14"/>
    </row>
    <row r="1891" spans="6:9" x14ac:dyDescent="0.25">
      <c r="F1891" s="32">
        <f t="shared" si="59"/>
        <v>0.5</v>
      </c>
      <c r="G1891" s="34">
        <f t="shared" si="58"/>
        <v>845</v>
      </c>
      <c r="H1891" s="33">
        <f>((AFFICHÉ!$B$4)*(G1891)^2)+((AFFICHÉ!$B$5)*G1891)+(AFFICHÉ!$B$6)</f>
        <v>2860332</v>
      </c>
      <c r="I1891" s="14"/>
    </row>
    <row r="1892" spans="6:9" x14ac:dyDescent="0.25">
      <c r="F1892" s="32">
        <f t="shared" si="59"/>
        <v>0.5</v>
      </c>
      <c r="G1892" s="34">
        <f t="shared" si="58"/>
        <v>845.5</v>
      </c>
      <c r="H1892" s="33">
        <f>((AFFICHÉ!$B$4)*(G1892)^2)+((AFFICHÉ!$B$5)*G1892)+(AFFICHÉ!$B$6)</f>
        <v>2863715.5</v>
      </c>
      <c r="I1892" s="14"/>
    </row>
    <row r="1893" spans="6:9" x14ac:dyDescent="0.25">
      <c r="F1893" s="32">
        <f t="shared" si="59"/>
        <v>0.5</v>
      </c>
      <c r="G1893" s="34">
        <f t="shared" si="58"/>
        <v>846</v>
      </c>
      <c r="H1893" s="33">
        <f>((AFFICHÉ!$B$4)*(G1893)^2)+((AFFICHÉ!$B$5)*G1893)+(AFFICHÉ!$B$6)</f>
        <v>2867101</v>
      </c>
      <c r="I1893" s="14"/>
    </row>
    <row r="1894" spans="6:9" x14ac:dyDescent="0.25">
      <c r="F1894" s="32">
        <f t="shared" si="59"/>
        <v>0.5</v>
      </c>
      <c r="G1894" s="34">
        <f t="shared" si="58"/>
        <v>846.5</v>
      </c>
      <c r="H1894" s="33">
        <f>((AFFICHÉ!$B$4)*(G1894)^2)+((AFFICHÉ!$B$5)*G1894)+(AFFICHÉ!$B$6)</f>
        <v>2870488.5</v>
      </c>
      <c r="I1894" s="14"/>
    </row>
    <row r="1895" spans="6:9" x14ac:dyDescent="0.25">
      <c r="F1895" s="32">
        <f t="shared" si="59"/>
        <v>0.5</v>
      </c>
      <c r="G1895" s="34">
        <f t="shared" si="58"/>
        <v>847</v>
      </c>
      <c r="H1895" s="33">
        <f>((AFFICHÉ!$B$4)*(G1895)^2)+((AFFICHÉ!$B$5)*G1895)+(AFFICHÉ!$B$6)</f>
        <v>2873878</v>
      </c>
      <c r="I1895" s="14"/>
    </row>
    <row r="1896" spans="6:9" x14ac:dyDescent="0.25">
      <c r="F1896" s="32">
        <f t="shared" si="59"/>
        <v>0.5</v>
      </c>
      <c r="G1896" s="34">
        <f t="shared" si="58"/>
        <v>847.5</v>
      </c>
      <c r="H1896" s="33">
        <f>((AFFICHÉ!$B$4)*(G1896)^2)+((AFFICHÉ!$B$5)*G1896)+(AFFICHÉ!$B$6)</f>
        <v>2877269.5</v>
      </c>
      <c r="I1896" s="14"/>
    </row>
    <row r="1897" spans="6:9" x14ac:dyDescent="0.25">
      <c r="F1897" s="32">
        <f t="shared" si="59"/>
        <v>0.5</v>
      </c>
      <c r="G1897" s="34">
        <f t="shared" si="58"/>
        <v>848</v>
      </c>
      <c r="H1897" s="33">
        <f>((AFFICHÉ!$B$4)*(G1897)^2)+((AFFICHÉ!$B$5)*G1897)+(AFFICHÉ!$B$6)</f>
        <v>2880663</v>
      </c>
      <c r="I1897" s="14"/>
    </row>
    <row r="1898" spans="6:9" x14ac:dyDescent="0.25">
      <c r="F1898" s="32">
        <f t="shared" si="59"/>
        <v>0.5</v>
      </c>
      <c r="G1898" s="34">
        <f t="shared" si="58"/>
        <v>848.5</v>
      </c>
      <c r="H1898" s="33">
        <f>((AFFICHÉ!$B$4)*(G1898)^2)+((AFFICHÉ!$B$5)*G1898)+(AFFICHÉ!$B$6)</f>
        <v>2884058.5</v>
      </c>
      <c r="I1898" s="14"/>
    </row>
    <row r="1899" spans="6:9" x14ac:dyDescent="0.25">
      <c r="F1899" s="32">
        <f t="shared" si="59"/>
        <v>0.5</v>
      </c>
      <c r="G1899" s="34">
        <f t="shared" si="58"/>
        <v>849</v>
      </c>
      <c r="H1899" s="33">
        <f>((AFFICHÉ!$B$4)*(G1899)^2)+((AFFICHÉ!$B$5)*G1899)+(AFFICHÉ!$B$6)</f>
        <v>2887456</v>
      </c>
      <c r="I1899" s="14"/>
    </row>
    <row r="1900" spans="6:9" x14ac:dyDescent="0.25">
      <c r="F1900" s="32">
        <f t="shared" si="59"/>
        <v>0.5</v>
      </c>
      <c r="G1900" s="34">
        <f t="shared" si="58"/>
        <v>849.5</v>
      </c>
      <c r="H1900" s="33">
        <f>((AFFICHÉ!$B$4)*(G1900)^2)+((AFFICHÉ!$B$5)*G1900)+(AFFICHÉ!$B$6)</f>
        <v>2890855.5</v>
      </c>
      <c r="I1900" s="14"/>
    </row>
    <row r="1901" spans="6:9" x14ac:dyDescent="0.25">
      <c r="F1901" s="32">
        <f t="shared" si="59"/>
        <v>0.5</v>
      </c>
      <c r="G1901" s="34">
        <f t="shared" si="58"/>
        <v>850</v>
      </c>
      <c r="H1901" s="33">
        <f>((AFFICHÉ!$B$4)*(G1901)^2)+((AFFICHÉ!$B$5)*G1901)+(AFFICHÉ!$B$6)</f>
        <v>2894257</v>
      </c>
      <c r="I1901" s="14"/>
    </row>
    <row r="1902" spans="6:9" x14ac:dyDescent="0.25">
      <c r="F1902" s="32">
        <f t="shared" si="59"/>
        <v>0.5</v>
      </c>
      <c r="G1902" s="34">
        <f t="shared" si="58"/>
        <v>850.5</v>
      </c>
      <c r="H1902" s="33">
        <f>((AFFICHÉ!$B$4)*(G1902)^2)+((AFFICHÉ!$B$5)*G1902)+(AFFICHÉ!$B$6)</f>
        <v>2897660.5</v>
      </c>
      <c r="I1902" s="14"/>
    </row>
    <row r="1903" spans="6:9" x14ac:dyDescent="0.25">
      <c r="F1903" s="32">
        <f t="shared" si="59"/>
        <v>0.5</v>
      </c>
      <c r="G1903" s="34">
        <f t="shared" si="58"/>
        <v>851</v>
      </c>
      <c r="H1903" s="33">
        <f>((AFFICHÉ!$B$4)*(G1903)^2)+((AFFICHÉ!$B$5)*G1903)+(AFFICHÉ!$B$6)</f>
        <v>2901066</v>
      </c>
      <c r="I1903" s="14"/>
    </row>
    <row r="1904" spans="6:9" x14ac:dyDescent="0.25">
      <c r="F1904" s="32">
        <f t="shared" si="59"/>
        <v>0.5</v>
      </c>
      <c r="G1904" s="34">
        <f t="shared" si="58"/>
        <v>851.5</v>
      </c>
      <c r="H1904" s="33">
        <f>((AFFICHÉ!$B$4)*(G1904)^2)+((AFFICHÉ!$B$5)*G1904)+(AFFICHÉ!$B$6)</f>
        <v>2904473.5</v>
      </c>
      <c r="I1904" s="14"/>
    </row>
    <row r="1905" spans="6:9" x14ac:dyDescent="0.25">
      <c r="F1905" s="32">
        <f t="shared" si="59"/>
        <v>0.5</v>
      </c>
      <c r="G1905" s="34">
        <f t="shared" si="58"/>
        <v>852</v>
      </c>
      <c r="H1905" s="33">
        <f>((AFFICHÉ!$B$4)*(G1905)^2)+((AFFICHÉ!$B$5)*G1905)+(AFFICHÉ!$B$6)</f>
        <v>2907883</v>
      </c>
      <c r="I1905" s="14"/>
    </row>
    <row r="1906" spans="6:9" x14ac:dyDescent="0.25">
      <c r="F1906" s="32">
        <f t="shared" si="59"/>
        <v>0.5</v>
      </c>
      <c r="G1906" s="34">
        <f t="shared" si="58"/>
        <v>852.5</v>
      </c>
      <c r="H1906" s="33">
        <f>((AFFICHÉ!$B$4)*(G1906)^2)+((AFFICHÉ!$B$5)*G1906)+(AFFICHÉ!$B$6)</f>
        <v>2911294.5</v>
      </c>
      <c r="I1906" s="14"/>
    </row>
    <row r="1907" spans="6:9" x14ac:dyDescent="0.25">
      <c r="F1907" s="32">
        <f t="shared" si="59"/>
        <v>0.5</v>
      </c>
      <c r="G1907" s="34">
        <f t="shared" si="58"/>
        <v>853</v>
      </c>
      <c r="H1907" s="33">
        <f>((AFFICHÉ!$B$4)*(G1907)^2)+((AFFICHÉ!$B$5)*G1907)+(AFFICHÉ!$B$6)</f>
        <v>2914708</v>
      </c>
      <c r="I1907" s="14"/>
    </row>
    <row r="1908" spans="6:9" x14ac:dyDescent="0.25">
      <c r="F1908" s="32">
        <f t="shared" si="59"/>
        <v>0.5</v>
      </c>
      <c r="G1908" s="34">
        <f t="shared" si="58"/>
        <v>853.5</v>
      </c>
      <c r="H1908" s="33">
        <f>((AFFICHÉ!$B$4)*(G1908)^2)+((AFFICHÉ!$B$5)*G1908)+(AFFICHÉ!$B$6)</f>
        <v>2918123.5</v>
      </c>
      <c r="I1908" s="14"/>
    </row>
    <row r="1909" spans="6:9" x14ac:dyDescent="0.25">
      <c r="F1909" s="32">
        <f t="shared" si="59"/>
        <v>0.5</v>
      </c>
      <c r="G1909" s="34">
        <f t="shared" si="58"/>
        <v>854</v>
      </c>
      <c r="H1909" s="33">
        <f>((AFFICHÉ!$B$4)*(G1909)^2)+((AFFICHÉ!$B$5)*G1909)+(AFFICHÉ!$B$6)</f>
        <v>2921541</v>
      </c>
      <c r="I1909" s="14"/>
    </row>
    <row r="1910" spans="6:9" x14ac:dyDescent="0.25">
      <c r="F1910" s="32">
        <f t="shared" si="59"/>
        <v>0.5</v>
      </c>
      <c r="G1910" s="34">
        <f t="shared" si="58"/>
        <v>854.5</v>
      </c>
      <c r="H1910" s="33">
        <f>((AFFICHÉ!$B$4)*(G1910)^2)+((AFFICHÉ!$B$5)*G1910)+(AFFICHÉ!$B$6)</f>
        <v>2924960.5</v>
      </c>
      <c r="I1910" s="14"/>
    </row>
    <row r="1911" spans="6:9" x14ac:dyDescent="0.25">
      <c r="F1911" s="32">
        <f t="shared" si="59"/>
        <v>0.5</v>
      </c>
      <c r="G1911" s="34">
        <f t="shared" si="58"/>
        <v>855</v>
      </c>
      <c r="H1911" s="33">
        <f>((AFFICHÉ!$B$4)*(G1911)^2)+((AFFICHÉ!$B$5)*G1911)+(AFFICHÉ!$B$6)</f>
        <v>2928382</v>
      </c>
      <c r="I1911" s="14"/>
    </row>
    <row r="1912" spans="6:9" x14ac:dyDescent="0.25">
      <c r="F1912" s="32">
        <f t="shared" si="59"/>
        <v>0.5</v>
      </c>
      <c r="G1912" s="34">
        <f t="shared" ref="G1912:G1975" si="60">G1911+F1911</f>
        <v>855.5</v>
      </c>
      <c r="H1912" s="33">
        <f>((AFFICHÉ!$B$4)*(G1912)^2)+((AFFICHÉ!$B$5)*G1912)+(AFFICHÉ!$B$6)</f>
        <v>2931805.5</v>
      </c>
      <c r="I1912" s="14"/>
    </row>
    <row r="1913" spans="6:9" x14ac:dyDescent="0.25">
      <c r="F1913" s="32">
        <f t="shared" si="59"/>
        <v>0.5</v>
      </c>
      <c r="G1913" s="34">
        <f t="shared" si="60"/>
        <v>856</v>
      </c>
      <c r="H1913" s="33">
        <f>((AFFICHÉ!$B$4)*(G1913)^2)+((AFFICHÉ!$B$5)*G1913)+(AFFICHÉ!$B$6)</f>
        <v>2935231</v>
      </c>
      <c r="I1913" s="14"/>
    </row>
    <row r="1914" spans="6:9" x14ac:dyDescent="0.25">
      <c r="F1914" s="32">
        <f t="shared" si="59"/>
        <v>0.5</v>
      </c>
      <c r="G1914" s="34">
        <f t="shared" si="60"/>
        <v>856.5</v>
      </c>
      <c r="H1914" s="33">
        <f>((AFFICHÉ!$B$4)*(G1914)^2)+((AFFICHÉ!$B$5)*G1914)+(AFFICHÉ!$B$6)</f>
        <v>2938658.5</v>
      </c>
      <c r="I1914" s="14"/>
    </row>
    <row r="1915" spans="6:9" x14ac:dyDescent="0.25">
      <c r="F1915" s="32">
        <f t="shared" si="59"/>
        <v>0.5</v>
      </c>
      <c r="G1915" s="34">
        <f t="shared" si="60"/>
        <v>857</v>
      </c>
      <c r="H1915" s="33">
        <f>((AFFICHÉ!$B$4)*(G1915)^2)+((AFFICHÉ!$B$5)*G1915)+(AFFICHÉ!$B$6)</f>
        <v>2942088</v>
      </c>
      <c r="I1915" s="14"/>
    </row>
    <row r="1916" spans="6:9" x14ac:dyDescent="0.25">
      <c r="F1916" s="32">
        <f t="shared" si="59"/>
        <v>0.5</v>
      </c>
      <c r="G1916" s="34">
        <f t="shared" si="60"/>
        <v>857.5</v>
      </c>
      <c r="H1916" s="33">
        <f>((AFFICHÉ!$B$4)*(G1916)^2)+((AFFICHÉ!$B$5)*G1916)+(AFFICHÉ!$B$6)</f>
        <v>2945519.5</v>
      </c>
      <c r="I1916" s="14"/>
    </row>
    <row r="1917" spans="6:9" x14ac:dyDescent="0.25">
      <c r="F1917" s="32">
        <f t="shared" si="59"/>
        <v>0.5</v>
      </c>
      <c r="G1917" s="34">
        <f t="shared" si="60"/>
        <v>858</v>
      </c>
      <c r="H1917" s="33">
        <f>((AFFICHÉ!$B$4)*(G1917)^2)+((AFFICHÉ!$B$5)*G1917)+(AFFICHÉ!$B$6)</f>
        <v>2948953</v>
      </c>
      <c r="I1917" s="14"/>
    </row>
    <row r="1918" spans="6:9" x14ac:dyDescent="0.25">
      <c r="F1918" s="32">
        <f t="shared" si="59"/>
        <v>0.5</v>
      </c>
      <c r="G1918" s="34">
        <f t="shared" si="60"/>
        <v>858.5</v>
      </c>
      <c r="H1918" s="33">
        <f>((AFFICHÉ!$B$4)*(G1918)^2)+((AFFICHÉ!$B$5)*G1918)+(AFFICHÉ!$B$6)</f>
        <v>2952388.5</v>
      </c>
      <c r="I1918" s="14"/>
    </row>
    <row r="1919" spans="6:9" x14ac:dyDescent="0.25">
      <c r="F1919" s="32">
        <f t="shared" si="59"/>
        <v>0.5</v>
      </c>
      <c r="G1919" s="34">
        <f t="shared" si="60"/>
        <v>859</v>
      </c>
      <c r="H1919" s="33">
        <f>((AFFICHÉ!$B$4)*(G1919)^2)+((AFFICHÉ!$B$5)*G1919)+(AFFICHÉ!$B$6)</f>
        <v>2955826</v>
      </c>
      <c r="I1919" s="14"/>
    </row>
    <row r="1920" spans="6:9" x14ac:dyDescent="0.25">
      <c r="F1920" s="32">
        <f t="shared" si="59"/>
        <v>0.5</v>
      </c>
      <c r="G1920" s="34">
        <f t="shared" si="60"/>
        <v>859.5</v>
      </c>
      <c r="H1920" s="33">
        <f>((AFFICHÉ!$B$4)*(G1920)^2)+((AFFICHÉ!$B$5)*G1920)+(AFFICHÉ!$B$6)</f>
        <v>2959265.5</v>
      </c>
      <c r="I1920" s="14"/>
    </row>
    <row r="1921" spans="6:9" x14ac:dyDescent="0.25">
      <c r="F1921" s="32">
        <f t="shared" si="59"/>
        <v>0.5</v>
      </c>
      <c r="G1921" s="34">
        <f t="shared" si="60"/>
        <v>860</v>
      </c>
      <c r="H1921" s="33">
        <f>((AFFICHÉ!$B$4)*(G1921)^2)+((AFFICHÉ!$B$5)*G1921)+(AFFICHÉ!$B$6)</f>
        <v>2962707</v>
      </c>
      <c r="I1921" s="14"/>
    </row>
    <row r="1922" spans="6:9" x14ac:dyDescent="0.25">
      <c r="F1922" s="32">
        <f t="shared" si="59"/>
        <v>0.5</v>
      </c>
      <c r="G1922" s="34">
        <f t="shared" si="60"/>
        <v>860.5</v>
      </c>
      <c r="H1922" s="33">
        <f>((AFFICHÉ!$B$4)*(G1922)^2)+((AFFICHÉ!$B$5)*G1922)+(AFFICHÉ!$B$6)</f>
        <v>2966150.5</v>
      </c>
      <c r="I1922" s="14"/>
    </row>
    <row r="1923" spans="6:9" x14ac:dyDescent="0.25">
      <c r="F1923" s="32">
        <f t="shared" ref="F1923:F1986" si="61">F1922</f>
        <v>0.5</v>
      </c>
      <c r="G1923" s="34">
        <f t="shared" si="60"/>
        <v>861</v>
      </c>
      <c r="H1923" s="33">
        <f>((AFFICHÉ!$B$4)*(G1923)^2)+((AFFICHÉ!$B$5)*G1923)+(AFFICHÉ!$B$6)</f>
        <v>2969596</v>
      </c>
      <c r="I1923" s="14"/>
    </row>
    <row r="1924" spans="6:9" x14ac:dyDescent="0.25">
      <c r="F1924" s="32">
        <f t="shared" si="61"/>
        <v>0.5</v>
      </c>
      <c r="G1924" s="34">
        <f t="shared" si="60"/>
        <v>861.5</v>
      </c>
      <c r="H1924" s="33">
        <f>((AFFICHÉ!$B$4)*(G1924)^2)+((AFFICHÉ!$B$5)*G1924)+(AFFICHÉ!$B$6)</f>
        <v>2973043.5</v>
      </c>
      <c r="I1924" s="14"/>
    </row>
    <row r="1925" spans="6:9" x14ac:dyDescent="0.25">
      <c r="F1925" s="32">
        <f t="shared" si="61"/>
        <v>0.5</v>
      </c>
      <c r="G1925" s="34">
        <f t="shared" si="60"/>
        <v>862</v>
      </c>
      <c r="H1925" s="33">
        <f>((AFFICHÉ!$B$4)*(G1925)^2)+((AFFICHÉ!$B$5)*G1925)+(AFFICHÉ!$B$6)</f>
        <v>2976493</v>
      </c>
      <c r="I1925" s="14"/>
    </row>
    <row r="1926" spans="6:9" x14ac:dyDescent="0.25">
      <c r="F1926" s="32">
        <f t="shared" si="61"/>
        <v>0.5</v>
      </c>
      <c r="G1926" s="34">
        <f t="shared" si="60"/>
        <v>862.5</v>
      </c>
      <c r="H1926" s="33">
        <f>((AFFICHÉ!$B$4)*(G1926)^2)+((AFFICHÉ!$B$5)*G1926)+(AFFICHÉ!$B$6)</f>
        <v>2979944.5</v>
      </c>
      <c r="I1926" s="14"/>
    </row>
    <row r="1927" spans="6:9" x14ac:dyDescent="0.25">
      <c r="F1927" s="32">
        <f t="shared" si="61"/>
        <v>0.5</v>
      </c>
      <c r="G1927" s="34">
        <f t="shared" si="60"/>
        <v>863</v>
      </c>
      <c r="H1927" s="33">
        <f>((AFFICHÉ!$B$4)*(G1927)^2)+((AFFICHÉ!$B$5)*G1927)+(AFFICHÉ!$B$6)</f>
        <v>2983398</v>
      </c>
      <c r="I1927" s="14"/>
    </row>
    <row r="1928" spans="6:9" x14ac:dyDescent="0.25">
      <c r="F1928" s="32">
        <f t="shared" si="61"/>
        <v>0.5</v>
      </c>
      <c r="G1928" s="34">
        <f t="shared" si="60"/>
        <v>863.5</v>
      </c>
      <c r="H1928" s="33">
        <f>((AFFICHÉ!$B$4)*(G1928)^2)+((AFFICHÉ!$B$5)*G1928)+(AFFICHÉ!$B$6)</f>
        <v>2986853.5</v>
      </c>
      <c r="I1928" s="14"/>
    </row>
    <row r="1929" spans="6:9" x14ac:dyDescent="0.25">
      <c r="F1929" s="32">
        <f t="shared" si="61"/>
        <v>0.5</v>
      </c>
      <c r="G1929" s="34">
        <f t="shared" si="60"/>
        <v>864</v>
      </c>
      <c r="H1929" s="33">
        <f>((AFFICHÉ!$B$4)*(G1929)^2)+((AFFICHÉ!$B$5)*G1929)+(AFFICHÉ!$B$6)</f>
        <v>2990311</v>
      </c>
      <c r="I1929" s="14"/>
    </row>
    <row r="1930" spans="6:9" x14ac:dyDescent="0.25">
      <c r="F1930" s="32">
        <f t="shared" si="61"/>
        <v>0.5</v>
      </c>
      <c r="G1930" s="34">
        <f t="shared" si="60"/>
        <v>864.5</v>
      </c>
      <c r="H1930" s="33">
        <f>((AFFICHÉ!$B$4)*(G1930)^2)+((AFFICHÉ!$B$5)*G1930)+(AFFICHÉ!$B$6)</f>
        <v>2993770.5</v>
      </c>
      <c r="I1930" s="14"/>
    </row>
    <row r="1931" spans="6:9" x14ac:dyDescent="0.25">
      <c r="F1931" s="32">
        <f t="shared" si="61"/>
        <v>0.5</v>
      </c>
      <c r="G1931" s="34">
        <f t="shared" si="60"/>
        <v>865</v>
      </c>
      <c r="H1931" s="33">
        <f>((AFFICHÉ!$B$4)*(G1931)^2)+((AFFICHÉ!$B$5)*G1931)+(AFFICHÉ!$B$6)</f>
        <v>2997232</v>
      </c>
      <c r="I1931" s="14"/>
    </row>
    <row r="1932" spans="6:9" x14ac:dyDescent="0.25">
      <c r="F1932" s="32">
        <f t="shared" si="61"/>
        <v>0.5</v>
      </c>
      <c r="G1932" s="34">
        <f t="shared" si="60"/>
        <v>865.5</v>
      </c>
      <c r="H1932" s="33">
        <f>((AFFICHÉ!$B$4)*(G1932)^2)+((AFFICHÉ!$B$5)*G1932)+(AFFICHÉ!$B$6)</f>
        <v>3000695.5</v>
      </c>
      <c r="I1932" s="14"/>
    </row>
    <row r="1933" spans="6:9" x14ac:dyDescent="0.25">
      <c r="F1933" s="32">
        <f t="shared" si="61"/>
        <v>0.5</v>
      </c>
      <c r="G1933" s="34">
        <f t="shared" si="60"/>
        <v>866</v>
      </c>
      <c r="H1933" s="33">
        <f>((AFFICHÉ!$B$4)*(G1933)^2)+((AFFICHÉ!$B$5)*G1933)+(AFFICHÉ!$B$6)</f>
        <v>3004161</v>
      </c>
      <c r="I1933" s="14"/>
    </row>
    <row r="1934" spans="6:9" x14ac:dyDescent="0.25">
      <c r="F1934" s="32">
        <f t="shared" si="61"/>
        <v>0.5</v>
      </c>
      <c r="G1934" s="34">
        <f t="shared" si="60"/>
        <v>866.5</v>
      </c>
      <c r="H1934" s="33">
        <f>((AFFICHÉ!$B$4)*(G1934)^2)+((AFFICHÉ!$B$5)*G1934)+(AFFICHÉ!$B$6)</f>
        <v>3007628.5</v>
      </c>
      <c r="I1934" s="14"/>
    </row>
    <row r="1935" spans="6:9" x14ac:dyDescent="0.25">
      <c r="F1935" s="32">
        <f t="shared" si="61"/>
        <v>0.5</v>
      </c>
      <c r="G1935" s="34">
        <f t="shared" si="60"/>
        <v>867</v>
      </c>
      <c r="H1935" s="33">
        <f>((AFFICHÉ!$B$4)*(G1935)^2)+((AFFICHÉ!$B$5)*G1935)+(AFFICHÉ!$B$6)</f>
        <v>3011098</v>
      </c>
      <c r="I1935" s="14"/>
    </row>
    <row r="1936" spans="6:9" x14ac:dyDescent="0.25">
      <c r="F1936" s="32">
        <f t="shared" si="61"/>
        <v>0.5</v>
      </c>
      <c r="G1936" s="34">
        <f t="shared" si="60"/>
        <v>867.5</v>
      </c>
      <c r="H1936" s="33">
        <f>((AFFICHÉ!$B$4)*(G1936)^2)+((AFFICHÉ!$B$5)*G1936)+(AFFICHÉ!$B$6)</f>
        <v>3014569.5</v>
      </c>
      <c r="I1936" s="14"/>
    </row>
    <row r="1937" spans="6:9" x14ac:dyDescent="0.25">
      <c r="F1937" s="32">
        <f t="shared" si="61"/>
        <v>0.5</v>
      </c>
      <c r="G1937" s="34">
        <f t="shared" si="60"/>
        <v>868</v>
      </c>
      <c r="H1937" s="33">
        <f>((AFFICHÉ!$B$4)*(G1937)^2)+((AFFICHÉ!$B$5)*G1937)+(AFFICHÉ!$B$6)</f>
        <v>3018043</v>
      </c>
      <c r="I1937" s="14"/>
    </row>
    <row r="1938" spans="6:9" x14ac:dyDescent="0.25">
      <c r="F1938" s="32">
        <f t="shared" si="61"/>
        <v>0.5</v>
      </c>
      <c r="G1938" s="34">
        <f t="shared" si="60"/>
        <v>868.5</v>
      </c>
      <c r="H1938" s="33">
        <f>((AFFICHÉ!$B$4)*(G1938)^2)+((AFFICHÉ!$B$5)*G1938)+(AFFICHÉ!$B$6)</f>
        <v>3021518.5</v>
      </c>
      <c r="I1938" s="14"/>
    </row>
    <row r="1939" spans="6:9" x14ac:dyDescent="0.25">
      <c r="F1939" s="32">
        <f t="shared" si="61"/>
        <v>0.5</v>
      </c>
      <c r="G1939" s="34">
        <f t="shared" si="60"/>
        <v>869</v>
      </c>
      <c r="H1939" s="33">
        <f>((AFFICHÉ!$B$4)*(G1939)^2)+((AFFICHÉ!$B$5)*G1939)+(AFFICHÉ!$B$6)</f>
        <v>3024996</v>
      </c>
      <c r="I1939" s="14"/>
    </row>
    <row r="1940" spans="6:9" x14ac:dyDescent="0.25">
      <c r="F1940" s="32">
        <f t="shared" si="61"/>
        <v>0.5</v>
      </c>
      <c r="G1940" s="34">
        <f t="shared" si="60"/>
        <v>869.5</v>
      </c>
      <c r="H1940" s="33">
        <f>((AFFICHÉ!$B$4)*(G1940)^2)+((AFFICHÉ!$B$5)*G1940)+(AFFICHÉ!$B$6)</f>
        <v>3028475.5</v>
      </c>
      <c r="I1940" s="14"/>
    </row>
    <row r="1941" spans="6:9" x14ac:dyDescent="0.25">
      <c r="F1941" s="32">
        <f t="shared" si="61"/>
        <v>0.5</v>
      </c>
      <c r="G1941" s="34">
        <f t="shared" si="60"/>
        <v>870</v>
      </c>
      <c r="H1941" s="33">
        <f>((AFFICHÉ!$B$4)*(G1941)^2)+((AFFICHÉ!$B$5)*G1941)+(AFFICHÉ!$B$6)</f>
        <v>3031957</v>
      </c>
      <c r="I1941" s="14"/>
    </row>
    <row r="1942" spans="6:9" x14ac:dyDescent="0.25">
      <c r="F1942" s="32">
        <f t="shared" si="61"/>
        <v>0.5</v>
      </c>
      <c r="G1942" s="34">
        <f t="shared" si="60"/>
        <v>870.5</v>
      </c>
      <c r="H1942" s="33">
        <f>((AFFICHÉ!$B$4)*(G1942)^2)+((AFFICHÉ!$B$5)*G1942)+(AFFICHÉ!$B$6)</f>
        <v>3035440.5</v>
      </c>
      <c r="I1942" s="14"/>
    </row>
    <row r="1943" spans="6:9" x14ac:dyDescent="0.25">
      <c r="F1943" s="32">
        <f t="shared" si="61"/>
        <v>0.5</v>
      </c>
      <c r="G1943" s="34">
        <f t="shared" si="60"/>
        <v>871</v>
      </c>
      <c r="H1943" s="33">
        <f>((AFFICHÉ!$B$4)*(G1943)^2)+((AFFICHÉ!$B$5)*G1943)+(AFFICHÉ!$B$6)</f>
        <v>3038926</v>
      </c>
      <c r="I1943" s="14"/>
    </row>
    <row r="1944" spans="6:9" x14ac:dyDescent="0.25">
      <c r="F1944" s="32">
        <f t="shared" si="61"/>
        <v>0.5</v>
      </c>
      <c r="G1944" s="34">
        <f t="shared" si="60"/>
        <v>871.5</v>
      </c>
      <c r="H1944" s="33">
        <f>((AFFICHÉ!$B$4)*(G1944)^2)+((AFFICHÉ!$B$5)*G1944)+(AFFICHÉ!$B$6)</f>
        <v>3042413.5</v>
      </c>
      <c r="I1944" s="14"/>
    </row>
    <row r="1945" spans="6:9" x14ac:dyDescent="0.25">
      <c r="F1945" s="32">
        <f t="shared" si="61"/>
        <v>0.5</v>
      </c>
      <c r="G1945" s="34">
        <f t="shared" si="60"/>
        <v>872</v>
      </c>
      <c r="H1945" s="33">
        <f>((AFFICHÉ!$B$4)*(G1945)^2)+((AFFICHÉ!$B$5)*G1945)+(AFFICHÉ!$B$6)</f>
        <v>3045903</v>
      </c>
      <c r="I1945" s="14"/>
    </row>
    <row r="1946" spans="6:9" x14ac:dyDescent="0.25">
      <c r="F1946" s="32">
        <f t="shared" si="61"/>
        <v>0.5</v>
      </c>
      <c r="G1946" s="34">
        <f t="shared" si="60"/>
        <v>872.5</v>
      </c>
      <c r="H1946" s="33">
        <f>((AFFICHÉ!$B$4)*(G1946)^2)+((AFFICHÉ!$B$5)*G1946)+(AFFICHÉ!$B$6)</f>
        <v>3049394.5</v>
      </c>
      <c r="I1946" s="14"/>
    </row>
    <row r="1947" spans="6:9" x14ac:dyDescent="0.25">
      <c r="F1947" s="32">
        <f t="shared" si="61"/>
        <v>0.5</v>
      </c>
      <c r="G1947" s="34">
        <f t="shared" si="60"/>
        <v>873</v>
      </c>
      <c r="H1947" s="33">
        <f>((AFFICHÉ!$B$4)*(G1947)^2)+((AFFICHÉ!$B$5)*G1947)+(AFFICHÉ!$B$6)</f>
        <v>3052888</v>
      </c>
      <c r="I1947" s="14"/>
    </row>
    <row r="1948" spans="6:9" x14ac:dyDescent="0.25">
      <c r="F1948" s="32">
        <f t="shared" si="61"/>
        <v>0.5</v>
      </c>
      <c r="G1948" s="34">
        <f t="shared" si="60"/>
        <v>873.5</v>
      </c>
      <c r="H1948" s="33">
        <f>((AFFICHÉ!$B$4)*(G1948)^2)+((AFFICHÉ!$B$5)*G1948)+(AFFICHÉ!$B$6)</f>
        <v>3056383.5</v>
      </c>
      <c r="I1948" s="14"/>
    </row>
    <row r="1949" spans="6:9" x14ac:dyDescent="0.25">
      <c r="F1949" s="32">
        <f t="shared" si="61"/>
        <v>0.5</v>
      </c>
      <c r="G1949" s="34">
        <f t="shared" si="60"/>
        <v>874</v>
      </c>
      <c r="H1949" s="33">
        <f>((AFFICHÉ!$B$4)*(G1949)^2)+((AFFICHÉ!$B$5)*G1949)+(AFFICHÉ!$B$6)</f>
        <v>3059881</v>
      </c>
      <c r="I1949" s="14"/>
    </row>
    <row r="1950" spans="6:9" x14ac:dyDescent="0.25">
      <c r="F1950" s="32">
        <f t="shared" si="61"/>
        <v>0.5</v>
      </c>
      <c r="G1950" s="34">
        <f t="shared" si="60"/>
        <v>874.5</v>
      </c>
      <c r="H1950" s="33">
        <f>((AFFICHÉ!$B$4)*(G1950)^2)+((AFFICHÉ!$B$5)*G1950)+(AFFICHÉ!$B$6)</f>
        <v>3063380.5</v>
      </c>
      <c r="I1950" s="14"/>
    </row>
    <row r="1951" spans="6:9" x14ac:dyDescent="0.25">
      <c r="F1951" s="32">
        <f t="shared" si="61"/>
        <v>0.5</v>
      </c>
      <c r="G1951" s="34">
        <f t="shared" si="60"/>
        <v>875</v>
      </c>
      <c r="H1951" s="33">
        <f>((AFFICHÉ!$B$4)*(G1951)^2)+((AFFICHÉ!$B$5)*G1951)+(AFFICHÉ!$B$6)</f>
        <v>3066882</v>
      </c>
      <c r="I1951" s="14"/>
    </row>
    <row r="1952" spans="6:9" x14ac:dyDescent="0.25">
      <c r="F1952" s="32">
        <f t="shared" si="61"/>
        <v>0.5</v>
      </c>
      <c r="G1952" s="34">
        <f t="shared" si="60"/>
        <v>875.5</v>
      </c>
      <c r="H1952" s="33">
        <f>((AFFICHÉ!$B$4)*(G1952)^2)+((AFFICHÉ!$B$5)*G1952)+(AFFICHÉ!$B$6)</f>
        <v>3070385.5</v>
      </c>
      <c r="I1952" s="14"/>
    </row>
    <row r="1953" spans="6:9" x14ac:dyDescent="0.25">
      <c r="F1953" s="32">
        <f t="shared" si="61"/>
        <v>0.5</v>
      </c>
      <c r="G1953" s="34">
        <f t="shared" si="60"/>
        <v>876</v>
      </c>
      <c r="H1953" s="33">
        <f>((AFFICHÉ!$B$4)*(G1953)^2)+((AFFICHÉ!$B$5)*G1953)+(AFFICHÉ!$B$6)</f>
        <v>3073891</v>
      </c>
      <c r="I1953" s="14"/>
    </row>
    <row r="1954" spans="6:9" x14ac:dyDescent="0.25">
      <c r="F1954" s="32">
        <f t="shared" si="61"/>
        <v>0.5</v>
      </c>
      <c r="G1954" s="34">
        <f t="shared" si="60"/>
        <v>876.5</v>
      </c>
      <c r="H1954" s="33">
        <f>((AFFICHÉ!$B$4)*(G1954)^2)+((AFFICHÉ!$B$5)*G1954)+(AFFICHÉ!$B$6)</f>
        <v>3077398.5</v>
      </c>
      <c r="I1954" s="14"/>
    </row>
    <row r="1955" spans="6:9" x14ac:dyDescent="0.25">
      <c r="F1955" s="32">
        <f t="shared" si="61"/>
        <v>0.5</v>
      </c>
      <c r="G1955" s="34">
        <f t="shared" si="60"/>
        <v>877</v>
      </c>
      <c r="H1955" s="33">
        <f>((AFFICHÉ!$B$4)*(G1955)^2)+((AFFICHÉ!$B$5)*G1955)+(AFFICHÉ!$B$6)</f>
        <v>3080908</v>
      </c>
      <c r="I1955" s="14"/>
    </row>
    <row r="1956" spans="6:9" x14ac:dyDescent="0.25">
      <c r="F1956" s="32">
        <f t="shared" si="61"/>
        <v>0.5</v>
      </c>
      <c r="G1956" s="34">
        <f t="shared" si="60"/>
        <v>877.5</v>
      </c>
      <c r="H1956" s="33">
        <f>((AFFICHÉ!$B$4)*(G1956)^2)+((AFFICHÉ!$B$5)*G1956)+(AFFICHÉ!$B$6)</f>
        <v>3084419.5</v>
      </c>
      <c r="I1956" s="14"/>
    </row>
    <row r="1957" spans="6:9" x14ac:dyDescent="0.25">
      <c r="F1957" s="32">
        <f t="shared" si="61"/>
        <v>0.5</v>
      </c>
      <c r="G1957" s="34">
        <f t="shared" si="60"/>
        <v>878</v>
      </c>
      <c r="H1957" s="33">
        <f>((AFFICHÉ!$B$4)*(G1957)^2)+((AFFICHÉ!$B$5)*G1957)+(AFFICHÉ!$B$6)</f>
        <v>3087933</v>
      </c>
      <c r="I1957" s="14"/>
    </row>
    <row r="1958" spans="6:9" x14ac:dyDescent="0.25">
      <c r="F1958" s="32">
        <f t="shared" si="61"/>
        <v>0.5</v>
      </c>
      <c r="G1958" s="34">
        <f t="shared" si="60"/>
        <v>878.5</v>
      </c>
      <c r="H1958" s="33">
        <f>((AFFICHÉ!$B$4)*(G1958)^2)+((AFFICHÉ!$B$5)*G1958)+(AFFICHÉ!$B$6)</f>
        <v>3091448.5</v>
      </c>
      <c r="I1958" s="14"/>
    </row>
    <row r="1959" spans="6:9" x14ac:dyDescent="0.25">
      <c r="F1959" s="32">
        <f t="shared" si="61"/>
        <v>0.5</v>
      </c>
      <c r="G1959" s="34">
        <f t="shared" si="60"/>
        <v>879</v>
      </c>
      <c r="H1959" s="33">
        <f>((AFFICHÉ!$B$4)*(G1959)^2)+((AFFICHÉ!$B$5)*G1959)+(AFFICHÉ!$B$6)</f>
        <v>3094966</v>
      </c>
      <c r="I1959" s="14"/>
    </row>
    <row r="1960" spans="6:9" x14ac:dyDescent="0.25">
      <c r="F1960" s="32">
        <f t="shared" si="61"/>
        <v>0.5</v>
      </c>
      <c r="G1960" s="34">
        <f t="shared" si="60"/>
        <v>879.5</v>
      </c>
      <c r="H1960" s="33">
        <f>((AFFICHÉ!$B$4)*(G1960)^2)+((AFFICHÉ!$B$5)*G1960)+(AFFICHÉ!$B$6)</f>
        <v>3098485.5</v>
      </c>
      <c r="I1960" s="14"/>
    </row>
    <row r="1961" spans="6:9" x14ac:dyDescent="0.25">
      <c r="F1961" s="32">
        <f t="shared" si="61"/>
        <v>0.5</v>
      </c>
      <c r="G1961" s="34">
        <f t="shared" si="60"/>
        <v>880</v>
      </c>
      <c r="H1961" s="33">
        <f>((AFFICHÉ!$B$4)*(G1961)^2)+((AFFICHÉ!$B$5)*G1961)+(AFFICHÉ!$B$6)</f>
        <v>3102007</v>
      </c>
      <c r="I1961" s="14"/>
    </row>
    <row r="1962" spans="6:9" x14ac:dyDescent="0.25">
      <c r="F1962" s="32">
        <f t="shared" si="61"/>
        <v>0.5</v>
      </c>
      <c r="G1962" s="34">
        <f t="shared" si="60"/>
        <v>880.5</v>
      </c>
      <c r="H1962" s="33">
        <f>((AFFICHÉ!$B$4)*(G1962)^2)+((AFFICHÉ!$B$5)*G1962)+(AFFICHÉ!$B$6)</f>
        <v>3105530.5</v>
      </c>
      <c r="I1962" s="14"/>
    </row>
    <row r="1963" spans="6:9" x14ac:dyDescent="0.25">
      <c r="F1963" s="32">
        <f t="shared" si="61"/>
        <v>0.5</v>
      </c>
      <c r="G1963" s="34">
        <f t="shared" si="60"/>
        <v>881</v>
      </c>
      <c r="H1963" s="33">
        <f>((AFFICHÉ!$B$4)*(G1963)^2)+((AFFICHÉ!$B$5)*G1963)+(AFFICHÉ!$B$6)</f>
        <v>3109056</v>
      </c>
      <c r="I1963" s="14"/>
    </row>
    <row r="1964" spans="6:9" x14ac:dyDescent="0.25">
      <c r="F1964" s="32">
        <f t="shared" si="61"/>
        <v>0.5</v>
      </c>
      <c r="G1964" s="34">
        <f t="shared" si="60"/>
        <v>881.5</v>
      </c>
      <c r="H1964" s="33">
        <f>((AFFICHÉ!$B$4)*(G1964)^2)+((AFFICHÉ!$B$5)*G1964)+(AFFICHÉ!$B$6)</f>
        <v>3112583.5</v>
      </c>
      <c r="I1964" s="14"/>
    </row>
    <row r="1965" spans="6:9" x14ac:dyDescent="0.25">
      <c r="F1965" s="32">
        <f t="shared" si="61"/>
        <v>0.5</v>
      </c>
      <c r="G1965" s="34">
        <f t="shared" si="60"/>
        <v>882</v>
      </c>
      <c r="H1965" s="33">
        <f>((AFFICHÉ!$B$4)*(G1965)^2)+((AFFICHÉ!$B$5)*G1965)+(AFFICHÉ!$B$6)</f>
        <v>3116113</v>
      </c>
      <c r="I1965" s="14"/>
    </row>
    <row r="1966" spans="6:9" x14ac:dyDescent="0.25">
      <c r="F1966" s="32">
        <f t="shared" si="61"/>
        <v>0.5</v>
      </c>
      <c r="G1966" s="34">
        <f t="shared" si="60"/>
        <v>882.5</v>
      </c>
      <c r="H1966" s="33">
        <f>((AFFICHÉ!$B$4)*(G1966)^2)+((AFFICHÉ!$B$5)*G1966)+(AFFICHÉ!$B$6)</f>
        <v>3119644.5</v>
      </c>
      <c r="I1966" s="14"/>
    </row>
    <row r="1967" spans="6:9" x14ac:dyDescent="0.25">
      <c r="F1967" s="32">
        <f t="shared" si="61"/>
        <v>0.5</v>
      </c>
      <c r="G1967" s="34">
        <f t="shared" si="60"/>
        <v>883</v>
      </c>
      <c r="H1967" s="33">
        <f>((AFFICHÉ!$B$4)*(G1967)^2)+((AFFICHÉ!$B$5)*G1967)+(AFFICHÉ!$B$6)</f>
        <v>3123178</v>
      </c>
      <c r="I1967" s="14"/>
    </row>
    <row r="1968" spans="6:9" x14ac:dyDescent="0.25">
      <c r="F1968" s="32">
        <f t="shared" si="61"/>
        <v>0.5</v>
      </c>
      <c r="G1968" s="34">
        <f t="shared" si="60"/>
        <v>883.5</v>
      </c>
      <c r="H1968" s="33">
        <f>((AFFICHÉ!$B$4)*(G1968)^2)+((AFFICHÉ!$B$5)*G1968)+(AFFICHÉ!$B$6)</f>
        <v>3126713.5</v>
      </c>
      <c r="I1968" s="14"/>
    </row>
    <row r="1969" spans="6:9" x14ac:dyDescent="0.25">
      <c r="F1969" s="32">
        <f t="shared" si="61"/>
        <v>0.5</v>
      </c>
      <c r="G1969" s="34">
        <f t="shared" si="60"/>
        <v>884</v>
      </c>
      <c r="H1969" s="33">
        <f>((AFFICHÉ!$B$4)*(G1969)^2)+((AFFICHÉ!$B$5)*G1969)+(AFFICHÉ!$B$6)</f>
        <v>3130251</v>
      </c>
      <c r="I1969" s="14"/>
    </row>
    <row r="1970" spans="6:9" x14ac:dyDescent="0.25">
      <c r="F1970" s="32">
        <f t="shared" si="61"/>
        <v>0.5</v>
      </c>
      <c r="G1970" s="34">
        <f t="shared" si="60"/>
        <v>884.5</v>
      </c>
      <c r="H1970" s="33">
        <f>((AFFICHÉ!$B$4)*(G1970)^2)+((AFFICHÉ!$B$5)*G1970)+(AFFICHÉ!$B$6)</f>
        <v>3133790.5</v>
      </c>
      <c r="I1970" s="14"/>
    </row>
    <row r="1971" spans="6:9" x14ac:dyDescent="0.25">
      <c r="F1971" s="32">
        <f t="shared" si="61"/>
        <v>0.5</v>
      </c>
      <c r="G1971" s="34">
        <f t="shared" si="60"/>
        <v>885</v>
      </c>
      <c r="H1971" s="33">
        <f>((AFFICHÉ!$B$4)*(G1971)^2)+((AFFICHÉ!$B$5)*G1971)+(AFFICHÉ!$B$6)</f>
        <v>3137332</v>
      </c>
      <c r="I1971" s="14"/>
    </row>
    <row r="1972" spans="6:9" x14ac:dyDescent="0.25">
      <c r="F1972" s="32">
        <f t="shared" si="61"/>
        <v>0.5</v>
      </c>
      <c r="G1972" s="34">
        <f t="shared" si="60"/>
        <v>885.5</v>
      </c>
      <c r="H1972" s="33">
        <f>((AFFICHÉ!$B$4)*(G1972)^2)+((AFFICHÉ!$B$5)*G1972)+(AFFICHÉ!$B$6)</f>
        <v>3140875.5</v>
      </c>
      <c r="I1972" s="14"/>
    </row>
    <row r="1973" spans="6:9" x14ac:dyDescent="0.25">
      <c r="F1973" s="32">
        <f t="shared" si="61"/>
        <v>0.5</v>
      </c>
      <c r="G1973" s="34">
        <f t="shared" si="60"/>
        <v>886</v>
      </c>
      <c r="H1973" s="33">
        <f>((AFFICHÉ!$B$4)*(G1973)^2)+((AFFICHÉ!$B$5)*G1973)+(AFFICHÉ!$B$6)</f>
        <v>3144421</v>
      </c>
      <c r="I1973" s="14"/>
    </row>
    <row r="1974" spans="6:9" x14ac:dyDescent="0.25">
      <c r="F1974" s="32">
        <f t="shared" si="61"/>
        <v>0.5</v>
      </c>
      <c r="G1974" s="34">
        <f t="shared" si="60"/>
        <v>886.5</v>
      </c>
      <c r="H1974" s="33">
        <f>((AFFICHÉ!$B$4)*(G1974)^2)+((AFFICHÉ!$B$5)*G1974)+(AFFICHÉ!$B$6)</f>
        <v>3147968.5</v>
      </c>
      <c r="I1974" s="14"/>
    </row>
    <row r="1975" spans="6:9" x14ac:dyDescent="0.25">
      <c r="F1975" s="32">
        <f t="shared" si="61"/>
        <v>0.5</v>
      </c>
      <c r="G1975" s="34">
        <f t="shared" si="60"/>
        <v>887</v>
      </c>
      <c r="H1975" s="33">
        <f>((AFFICHÉ!$B$4)*(G1975)^2)+((AFFICHÉ!$B$5)*G1975)+(AFFICHÉ!$B$6)</f>
        <v>3151518</v>
      </c>
      <c r="I1975" s="14"/>
    </row>
    <row r="1976" spans="6:9" x14ac:dyDescent="0.25">
      <c r="F1976" s="32">
        <f t="shared" si="61"/>
        <v>0.5</v>
      </c>
      <c r="G1976" s="34">
        <f t="shared" ref="G1976:G2003" si="62">G1975+F1975</f>
        <v>887.5</v>
      </c>
      <c r="H1976" s="33">
        <f>((AFFICHÉ!$B$4)*(G1976)^2)+((AFFICHÉ!$B$5)*G1976)+(AFFICHÉ!$B$6)</f>
        <v>3155069.5</v>
      </c>
      <c r="I1976" s="14"/>
    </row>
    <row r="1977" spans="6:9" x14ac:dyDescent="0.25">
      <c r="F1977" s="32">
        <f t="shared" si="61"/>
        <v>0.5</v>
      </c>
      <c r="G1977" s="34">
        <f t="shared" si="62"/>
        <v>888</v>
      </c>
      <c r="H1977" s="33">
        <f>((AFFICHÉ!$B$4)*(G1977)^2)+((AFFICHÉ!$B$5)*G1977)+(AFFICHÉ!$B$6)</f>
        <v>3158623</v>
      </c>
      <c r="I1977" s="14"/>
    </row>
    <row r="1978" spans="6:9" x14ac:dyDescent="0.25">
      <c r="F1978" s="32">
        <f t="shared" si="61"/>
        <v>0.5</v>
      </c>
      <c r="G1978" s="34">
        <f t="shared" si="62"/>
        <v>888.5</v>
      </c>
      <c r="H1978" s="33">
        <f>((AFFICHÉ!$B$4)*(G1978)^2)+((AFFICHÉ!$B$5)*G1978)+(AFFICHÉ!$B$6)</f>
        <v>3162178.5</v>
      </c>
      <c r="I1978" s="14"/>
    </row>
    <row r="1979" spans="6:9" x14ac:dyDescent="0.25">
      <c r="F1979" s="32">
        <f t="shared" si="61"/>
        <v>0.5</v>
      </c>
      <c r="G1979" s="34">
        <f t="shared" si="62"/>
        <v>889</v>
      </c>
      <c r="H1979" s="33">
        <f>((AFFICHÉ!$B$4)*(G1979)^2)+((AFFICHÉ!$B$5)*G1979)+(AFFICHÉ!$B$6)</f>
        <v>3165736</v>
      </c>
      <c r="I1979" s="14"/>
    </row>
    <row r="1980" spans="6:9" x14ac:dyDescent="0.25">
      <c r="F1980" s="32">
        <f t="shared" si="61"/>
        <v>0.5</v>
      </c>
      <c r="G1980" s="34">
        <f t="shared" si="62"/>
        <v>889.5</v>
      </c>
      <c r="H1980" s="33">
        <f>((AFFICHÉ!$B$4)*(G1980)^2)+((AFFICHÉ!$B$5)*G1980)+(AFFICHÉ!$B$6)</f>
        <v>3169295.5</v>
      </c>
      <c r="I1980" s="14"/>
    </row>
    <row r="1981" spans="6:9" x14ac:dyDescent="0.25">
      <c r="F1981" s="32">
        <f t="shared" si="61"/>
        <v>0.5</v>
      </c>
      <c r="G1981" s="34">
        <f t="shared" si="62"/>
        <v>890</v>
      </c>
      <c r="H1981" s="33">
        <f>((AFFICHÉ!$B$4)*(G1981)^2)+((AFFICHÉ!$B$5)*G1981)+(AFFICHÉ!$B$6)</f>
        <v>3172857</v>
      </c>
      <c r="I1981" s="14"/>
    </row>
    <row r="1982" spans="6:9" x14ac:dyDescent="0.25">
      <c r="F1982" s="32">
        <f t="shared" si="61"/>
        <v>0.5</v>
      </c>
      <c r="G1982" s="34">
        <f t="shared" si="62"/>
        <v>890.5</v>
      </c>
      <c r="H1982" s="33">
        <f>((AFFICHÉ!$B$4)*(G1982)^2)+((AFFICHÉ!$B$5)*G1982)+(AFFICHÉ!$B$6)</f>
        <v>3176420.5</v>
      </c>
      <c r="I1982" s="14"/>
    </row>
    <row r="1983" spans="6:9" x14ac:dyDescent="0.25">
      <c r="F1983" s="32">
        <f t="shared" si="61"/>
        <v>0.5</v>
      </c>
      <c r="G1983" s="34">
        <f t="shared" si="62"/>
        <v>891</v>
      </c>
      <c r="H1983" s="33">
        <f>((AFFICHÉ!$B$4)*(G1983)^2)+((AFFICHÉ!$B$5)*G1983)+(AFFICHÉ!$B$6)</f>
        <v>3179986</v>
      </c>
      <c r="I1983" s="14"/>
    </row>
    <row r="1984" spans="6:9" x14ac:dyDescent="0.25">
      <c r="F1984" s="32">
        <f t="shared" si="61"/>
        <v>0.5</v>
      </c>
      <c r="G1984" s="34">
        <f t="shared" si="62"/>
        <v>891.5</v>
      </c>
      <c r="H1984" s="33">
        <f>((AFFICHÉ!$B$4)*(G1984)^2)+((AFFICHÉ!$B$5)*G1984)+(AFFICHÉ!$B$6)</f>
        <v>3183553.5</v>
      </c>
      <c r="I1984" s="14"/>
    </row>
    <row r="1985" spans="6:9" x14ac:dyDescent="0.25">
      <c r="F1985" s="32">
        <f t="shared" si="61"/>
        <v>0.5</v>
      </c>
      <c r="G1985" s="34">
        <f t="shared" si="62"/>
        <v>892</v>
      </c>
      <c r="H1985" s="33">
        <f>((AFFICHÉ!$B$4)*(G1985)^2)+((AFFICHÉ!$B$5)*G1985)+(AFFICHÉ!$B$6)</f>
        <v>3187123</v>
      </c>
      <c r="I1985" s="14"/>
    </row>
    <row r="1986" spans="6:9" x14ac:dyDescent="0.25">
      <c r="F1986" s="32">
        <f t="shared" si="61"/>
        <v>0.5</v>
      </c>
      <c r="G1986" s="34">
        <f t="shared" si="62"/>
        <v>892.5</v>
      </c>
      <c r="H1986" s="33">
        <f>((AFFICHÉ!$B$4)*(G1986)^2)+((AFFICHÉ!$B$5)*G1986)+(AFFICHÉ!$B$6)</f>
        <v>3190694.5</v>
      </c>
      <c r="I1986" s="14"/>
    </row>
    <row r="1987" spans="6:9" x14ac:dyDescent="0.25">
      <c r="F1987" s="32">
        <f t="shared" ref="F1987:F2000" si="63">F1986</f>
        <v>0.5</v>
      </c>
      <c r="G1987" s="34">
        <f t="shared" si="62"/>
        <v>893</v>
      </c>
      <c r="H1987" s="33">
        <f>((AFFICHÉ!$B$4)*(G1987)^2)+((AFFICHÉ!$B$5)*G1987)+(AFFICHÉ!$B$6)</f>
        <v>3194268</v>
      </c>
      <c r="I1987" s="14"/>
    </row>
    <row r="1988" spans="6:9" x14ac:dyDescent="0.25">
      <c r="F1988" s="32">
        <f t="shared" si="63"/>
        <v>0.5</v>
      </c>
      <c r="G1988" s="34">
        <f t="shared" si="62"/>
        <v>893.5</v>
      </c>
      <c r="H1988" s="33">
        <f>((AFFICHÉ!$B$4)*(G1988)^2)+((AFFICHÉ!$B$5)*G1988)+(AFFICHÉ!$B$6)</f>
        <v>3197843.5</v>
      </c>
      <c r="I1988" s="14"/>
    </row>
    <row r="1989" spans="6:9" x14ac:dyDescent="0.25">
      <c r="F1989" s="32">
        <f t="shared" si="63"/>
        <v>0.5</v>
      </c>
      <c r="G1989" s="34">
        <f t="shared" si="62"/>
        <v>894</v>
      </c>
      <c r="H1989" s="33">
        <f>((AFFICHÉ!$B$4)*(G1989)^2)+((AFFICHÉ!$B$5)*G1989)+(AFFICHÉ!$B$6)</f>
        <v>3201421</v>
      </c>
      <c r="I1989" s="14"/>
    </row>
    <row r="1990" spans="6:9" x14ac:dyDescent="0.25">
      <c r="F1990" s="32">
        <f t="shared" si="63"/>
        <v>0.5</v>
      </c>
      <c r="G1990" s="34">
        <f t="shared" si="62"/>
        <v>894.5</v>
      </c>
      <c r="H1990" s="33">
        <f>((AFFICHÉ!$B$4)*(G1990)^2)+((AFFICHÉ!$B$5)*G1990)+(AFFICHÉ!$B$6)</f>
        <v>3205000.5</v>
      </c>
      <c r="I1990" s="14"/>
    </row>
    <row r="1991" spans="6:9" x14ac:dyDescent="0.25">
      <c r="F1991" s="32">
        <f t="shared" si="63"/>
        <v>0.5</v>
      </c>
      <c r="G1991" s="34">
        <f t="shared" si="62"/>
        <v>895</v>
      </c>
      <c r="H1991" s="33">
        <f>((AFFICHÉ!$B$4)*(G1991)^2)+((AFFICHÉ!$B$5)*G1991)+(AFFICHÉ!$B$6)</f>
        <v>3208582</v>
      </c>
      <c r="I1991" s="14"/>
    </row>
    <row r="1992" spans="6:9" x14ac:dyDescent="0.25">
      <c r="F1992" s="32">
        <f t="shared" si="63"/>
        <v>0.5</v>
      </c>
      <c r="G1992" s="34">
        <f t="shared" si="62"/>
        <v>895.5</v>
      </c>
      <c r="H1992" s="33">
        <f>((AFFICHÉ!$B$4)*(G1992)^2)+((AFFICHÉ!$B$5)*G1992)+(AFFICHÉ!$B$6)</f>
        <v>3212165.5</v>
      </c>
      <c r="I1992" s="14"/>
    </row>
    <row r="1993" spans="6:9" x14ac:dyDescent="0.25">
      <c r="F1993" s="32">
        <f t="shared" si="63"/>
        <v>0.5</v>
      </c>
      <c r="G1993" s="34">
        <f t="shared" si="62"/>
        <v>896</v>
      </c>
      <c r="H1993" s="33">
        <f>((AFFICHÉ!$B$4)*(G1993)^2)+((AFFICHÉ!$B$5)*G1993)+(AFFICHÉ!$B$6)</f>
        <v>3215751</v>
      </c>
      <c r="I1993" s="14"/>
    </row>
    <row r="1994" spans="6:9" x14ac:dyDescent="0.25">
      <c r="F1994" s="32">
        <f t="shared" si="63"/>
        <v>0.5</v>
      </c>
      <c r="G1994" s="34">
        <f t="shared" si="62"/>
        <v>896.5</v>
      </c>
      <c r="H1994" s="33">
        <f>((AFFICHÉ!$B$4)*(G1994)^2)+((AFFICHÉ!$B$5)*G1994)+(AFFICHÉ!$B$6)</f>
        <v>3219338.5</v>
      </c>
      <c r="I1994" s="14"/>
    </row>
    <row r="1995" spans="6:9" x14ac:dyDescent="0.25">
      <c r="F1995" s="32">
        <f t="shared" si="63"/>
        <v>0.5</v>
      </c>
      <c r="G1995" s="34">
        <f t="shared" si="62"/>
        <v>897</v>
      </c>
      <c r="H1995" s="33">
        <f>((AFFICHÉ!$B$4)*(G1995)^2)+((AFFICHÉ!$B$5)*G1995)+(AFFICHÉ!$B$6)</f>
        <v>3222928</v>
      </c>
      <c r="I1995" s="14"/>
    </row>
    <row r="1996" spans="6:9" x14ac:dyDescent="0.25">
      <c r="F1996" s="32">
        <f t="shared" si="63"/>
        <v>0.5</v>
      </c>
      <c r="G1996" s="34">
        <f t="shared" si="62"/>
        <v>897.5</v>
      </c>
      <c r="H1996" s="33">
        <f>((AFFICHÉ!$B$4)*(G1996)^2)+((AFFICHÉ!$B$5)*G1996)+(AFFICHÉ!$B$6)</f>
        <v>3226519.5</v>
      </c>
      <c r="I1996" s="14"/>
    </row>
    <row r="1997" spans="6:9" x14ac:dyDescent="0.25">
      <c r="F1997" s="32">
        <f t="shared" si="63"/>
        <v>0.5</v>
      </c>
      <c r="G1997" s="34">
        <f t="shared" si="62"/>
        <v>898</v>
      </c>
      <c r="H1997" s="33">
        <f>((AFFICHÉ!$B$4)*(G1997)^2)+((AFFICHÉ!$B$5)*G1997)+(AFFICHÉ!$B$6)</f>
        <v>3230113</v>
      </c>
      <c r="I1997" s="14"/>
    </row>
    <row r="1998" spans="6:9" x14ac:dyDescent="0.25">
      <c r="F1998" s="32">
        <f t="shared" si="63"/>
        <v>0.5</v>
      </c>
      <c r="G1998" s="34">
        <f t="shared" si="62"/>
        <v>898.5</v>
      </c>
      <c r="H1998" s="33">
        <f>((AFFICHÉ!$B$4)*(G1998)^2)+((AFFICHÉ!$B$5)*G1998)+(AFFICHÉ!$B$6)</f>
        <v>3233708.5</v>
      </c>
      <c r="I1998" s="14"/>
    </row>
    <row r="1999" spans="6:9" x14ac:dyDescent="0.25">
      <c r="F1999" s="32">
        <f t="shared" si="63"/>
        <v>0.5</v>
      </c>
      <c r="G1999" s="34">
        <f t="shared" si="62"/>
        <v>899</v>
      </c>
      <c r="H1999" s="33">
        <f>((AFFICHÉ!$B$4)*(G1999)^2)+((AFFICHÉ!$B$5)*G1999)+(AFFICHÉ!$B$6)</f>
        <v>3237306</v>
      </c>
      <c r="I1999" s="14"/>
    </row>
    <row r="2000" spans="6:9" x14ac:dyDescent="0.25">
      <c r="F2000" s="32">
        <f t="shared" si="63"/>
        <v>0.5</v>
      </c>
      <c r="G2000" s="34">
        <f t="shared" si="62"/>
        <v>899.5</v>
      </c>
      <c r="H2000" s="33">
        <f>((AFFICHÉ!$B$4)*(G2000)^2)+((AFFICHÉ!$B$5)*G2000)+(AFFICHÉ!$B$6)</f>
        <v>3240905.5</v>
      </c>
      <c r="I2000" s="14"/>
    </row>
    <row r="2001" spans="6:9" x14ac:dyDescent="0.25">
      <c r="F2001" s="35"/>
      <c r="G2001" s="34">
        <f t="shared" si="62"/>
        <v>900</v>
      </c>
      <c r="H2001" s="33">
        <f>((AFFICHÉ!$B$4)*(G2001)^2)+((AFFICHÉ!$B$5)*G2001)+(AFFICHÉ!$B$6)</f>
        <v>3244507</v>
      </c>
      <c r="I2001" s="14"/>
    </row>
    <row r="2002" spans="6:9" x14ac:dyDescent="0.25">
      <c r="F2002" s="35"/>
      <c r="G2002" s="34">
        <f t="shared" si="62"/>
        <v>900</v>
      </c>
      <c r="H2002" s="33">
        <f>((AFFICHÉ!$B$4)*(G2002)^2)+((AFFICHÉ!$B$5)*G2002)+(AFFICHÉ!$B$6)</f>
        <v>3244507</v>
      </c>
      <c r="I2002" s="14"/>
    </row>
    <row r="2003" spans="6:9" x14ac:dyDescent="0.25">
      <c r="F2003" s="35"/>
      <c r="G2003" s="34">
        <f t="shared" si="62"/>
        <v>900</v>
      </c>
      <c r="H2003" s="33">
        <f>((AFFICHÉ!$B$4)*(G2003)^2)+((AFFICHÉ!$B$5)*G2003)+(AFFICHÉ!$B$6)</f>
        <v>3244507</v>
      </c>
      <c r="I2003" s="14"/>
    </row>
    <row r="2004" spans="6:9" x14ac:dyDescent="0.25">
      <c r="F2004" s="35"/>
      <c r="I2004" s="14"/>
    </row>
    <row r="2005" spans="6:9" x14ac:dyDescent="0.25">
      <c r="F2005" s="35"/>
      <c r="I2005" s="14"/>
    </row>
    <row r="2006" spans="6:9" x14ac:dyDescent="0.25">
      <c r="F2006" s="35"/>
      <c r="I2006" s="14"/>
    </row>
    <row r="2007" spans="6:9" x14ac:dyDescent="0.25">
      <c r="F2007" s="35"/>
      <c r="I2007" s="14"/>
    </row>
    <row r="2008" spans="6:9" x14ac:dyDescent="0.25">
      <c r="F2008" s="35"/>
      <c r="I2008" s="14"/>
    </row>
    <row r="2009" spans="6:9" x14ac:dyDescent="0.25">
      <c r="F2009" s="35"/>
      <c r="I2009" s="14"/>
    </row>
    <row r="2010" spans="6:9" x14ac:dyDescent="0.25">
      <c r="F2010" s="35"/>
      <c r="I2010" s="14"/>
    </row>
    <row r="2011" spans="6:9" x14ac:dyDescent="0.25">
      <c r="F2011" s="35"/>
      <c r="I2011" s="14"/>
    </row>
    <row r="2012" spans="6:9" x14ac:dyDescent="0.25">
      <c r="F2012" s="35"/>
      <c r="I2012" s="14"/>
    </row>
    <row r="2013" spans="6:9" x14ac:dyDescent="0.25">
      <c r="F2013" s="35"/>
      <c r="I2013" s="14"/>
    </row>
    <row r="2014" spans="6:9" x14ac:dyDescent="0.25">
      <c r="F2014" s="35"/>
      <c r="I2014" s="14"/>
    </row>
    <row r="2015" spans="6:9" x14ac:dyDescent="0.25">
      <c r="F2015" s="35"/>
      <c r="I2015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AFFICHÉ</vt:lpstr>
      <vt:lpstr>BACK</vt:lpstr>
    </vt:vector>
  </TitlesOfParts>
  <Company>Avignon Université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Mathis FAVROT</dc:creator>
  <cp:lastModifiedBy>Mathis</cp:lastModifiedBy>
  <dcterms:created xsi:type="dcterms:W3CDTF">2020-09-04T14:51:50Z</dcterms:created>
  <dcterms:modified xsi:type="dcterms:W3CDTF">2020-09-23T19:43:40Z</dcterms:modified>
</cp:coreProperties>
</file>