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martin\Documents\Interne\Tarifs - brochures\Tarifs Excel, Devis clients\"/>
    </mc:Choice>
  </mc:AlternateContent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0" yWindow="0" windowWidth="23040" windowHeight="9192" activeTab="1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8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Devis!$31:$31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Devis!$B$2:$T$35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0" i="33" l="1"/>
  <c r="L30" i="33"/>
  <c r="M30" i="33"/>
  <c r="N30" i="33"/>
  <c r="O30" i="33"/>
  <c r="Q30" i="33" s="1"/>
  <c r="P30" i="33"/>
  <c r="T30" i="33"/>
  <c r="S30" i="33" l="1"/>
  <c r="R30" i="33"/>
  <c r="O23" i="33"/>
  <c r="O24" i="33"/>
  <c r="O25" i="33"/>
  <c r="O26" i="33"/>
  <c r="O27" i="33"/>
  <c r="O28" i="33"/>
  <c r="O29" i="33"/>
  <c r="T29" i="33" l="1"/>
  <c r="P29" i="33"/>
  <c r="S29" i="33"/>
  <c r="N29" i="33"/>
  <c r="M29" i="33"/>
  <c r="L29" i="33"/>
  <c r="K29" i="33"/>
  <c r="Q29" i="33" l="1"/>
  <c r="R29" i="33"/>
  <c r="D162" i="113"/>
  <c r="C139" i="113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C137" i="113"/>
  <c r="C138" i="113" s="1"/>
  <c r="B137" i="113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6" i="113"/>
  <c r="B136" i="113"/>
  <c r="C135" i="113"/>
  <c r="D131" i="113"/>
  <c r="G8" i="113"/>
  <c r="D8" i="113"/>
  <c r="A6" i="113"/>
  <c r="D161" i="113" s="1"/>
  <c r="I4" i="113"/>
  <c r="B4" i="113"/>
  <c r="A4" i="113"/>
  <c r="I3" i="113"/>
  <c r="A3" i="113"/>
  <c r="B3" i="113" s="1"/>
  <c r="A1" i="113"/>
  <c r="D162" i="112"/>
  <c r="C140" i="112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8" i="112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7" i="112"/>
  <c r="C138" i="112" s="1"/>
  <c r="C139" i="112" s="1"/>
  <c r="B137" i="112"/>
  <c r="C136" i="112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7" i="110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6" i="110"/>
  <c r="C137" i="110" s="1"/>
  <c r="B136" i="110"/>
  <c r="C135" i="110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9" i="108"/>
  <c r="C140" i="108" s="1"/>
  <c r="C141" i="108" s="1"/>
  <c r="C137" i="108"/>
  <c r="C138" i="108" s="1"/>
  <c r="C136" i="108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7" i="106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6" i="106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B136" i="106"/>
  <c r="C135" i="106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9" i="105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36" i="105"/>
  <c r="B137" i="105" s="1"/>
  <c r="B138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40" i="103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C137" i="103"/>
  <c r="C138" i="103" s="1"/>
  <c r="C139" i="103" s="1"/>
  <c r="B137" i="103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6" i="103"/>
  <c r="B136" i="103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8" i="102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37" i="102"/>
  <c r="C136" i="102"/>
  <c r="C137" i="102" s="1"/>
  <c r="C138" i="102" s="1"/>
  <c r="C139" i="102" s="1"/>
  <c r="C140" i="102" s="1"/>
  <c r="B136" i="102"/>
  <c r="C135" i="102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8" i="101"/>
  <c r="C139" i="101" s="1"/>
  <c r="C140" i="101" s="1"/>
  <c r="B138" i="10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7" i="101"/>
  <c r="B137" i="101"/>
  <c r="C136" i="101"/>
  <c r="B136" i="10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8" i="99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B137" i="99"/>
  <c r="B136" i="99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C139" i="98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C137" i="98"/>
  <c r="C138" i="98" s="1"/>
  <c r="C136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8" i="97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B137" i="97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9" i="96"/>
  <c r="C140" i="96" s="1"/>
  <c r="C137" i="96"/>
  <c r="C138" i="96" s="1"/>
  <c r="C136" i="96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47" i="95"/>
  <c r="B148" i="95" s="1"/>
  <c r="B149" i="95" s="1"/>
  <c r="B150" i="95" s="1"/>
  <c r="B151" i="95" s="1"/>
  <c r="B152" i="95" s="1"/>
  <c r="B142" i="95"/>
  <c r="B143" i="95" s="1"/>
  <c r="B144" i="95" s="1"/>
  <c r="B145" i="95" s="1"/>
  <c r="B146" i="95" s="1"/>
  <c r="C137" i="95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7" i="95"/>
  <c r="B138" i="95" s="1"/>
  <c r="B139" i="95" s="1"/>
  <c r="B140" i="95" s="1"/>
  <c r="B141" i="95" s="1"/>
  <c r="C136" i="95"/>
  <c r="B136" i="95"/>
  <c r="C135" i="95"/>
  <c r="D131" i="95"/>
  <c r="G8" i="95"/>
  <c r="D8" i="95"/>
  <c r="A6" i="95"/>
  <c r="D144" i="95" s="1"/>
  <c r="I4" i="95"/>
  <c r="A4" i="95"/>
  <c r="B4" i="95" s="1"/>
  <c r="I3" i="95"/>
  <c r="A3" i="95"/>
  <c r="B3" i="95" s="1"/>
  <c r="A1" i="95"/>
  <c r="D162" i="94"/>
  <c r="B142" i="94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7" i="94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C136" i="94"/>
  <c r="B136" i="94"/>
  <c r="B137" i="94" s="1"/>
  <c r="B138" i="94" s="1"/>
  <c r="B139" i="94" s="1"/>
  <c r="B140" i="94" s="1"/>
  <c r="B141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1" i="113" l="1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D160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D160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D160" i="111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D160" i="110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D137" i="109"/>
  <c r="D33" i="108"/>
  <c r="E72" i="108"/>
  <c r="G117" i="108"/>
  <c r="F37" i="108"/>
  <c r="F77" i="108"/>
  <c r="G123" i="108"/>
  <c r="D160" i="109"/>
  <c r="E156" i="109"/>
  <c r="D138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38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D160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D160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D160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D160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D160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D160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D160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41" i="101"/>
  <c r="F143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F141" i="101"/>
  <c r="D160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E142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D160" i="100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D160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D160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D160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D160" i="96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D160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D160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48" i="93"/>
  <c r="D148" i="93"/>
  <c r="D140" i="93"/>
  <c r="D139" i="93"/>
  <c r="D161" i="93"/>
  <c r="F156" i="93"/>
  <c r="D154" i="93"/>
  <c r="D151" i="93"/>
  <c r="F149" i="93"/>
  <c r="E146" i="93"/>
  <c r="D143" i="93"/>
  <c r="F141" i="93"/>
  <c r="E138" i="93"/>
  <c r="D135" i="93"/>
  <c r="D160" i="93"/>
  <c r="E156" i="93"/>
  <c r="F152" i="93"/>
  <c r="E149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E152" i="93"/>
  <c r="D149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D152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50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P23" i="33"/>
  <c r="T23" i="33"/>
  <c r="P24" i="33"/>
  <c r="T24" i="33"/>
  <c r="P25" i="33"/>
  <c r="T25" i="33"/>
  <c r="R26" i="33"/>
  <c r="P26" i="33"/>
  <c r="T26" i="33"/>
  <c r="Q27" i="33"/>
  <c r="P27" i="33"/>
  <c r="T27" i="33"/>
  <c r="S28" i="33"/>
  <c r="P28" i="33"/>
  <c r="T28" i="33"/>
  <c r="T22" i="33"/>
  <c r="C12" i="57"/>
  <c r="P22" i="33"/>
  <c r="C139" i="110" l="1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Q26" i="33"/>
  <c r="Q28" i="33"/>
  <c r="R28" i="33"/>
  <c r="S26" i="33"/>
  <c r="R27" i="33"/>
  <c r="S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K22" i="33"/>
  <c r="L22" i="33" s="1"/>
  <c r="M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N28" i="33"/>
  <c r="M28" i="33"/>
  <c r="L28" i="33"/>
  <c r="K28" i="33"/>
  <c r="C28" i="57"/>
  <c r="C26" i="57"/>
  <c r="C24" i="57"/>
  <c r="C17" i="57"/>
  <c r="C10" i="57"/>
  <c r="N23" i="33"/>
  <c r="N24" i="33"/>
  <c r="N25" i="33"/>
  <c r="N26" i="33"/>
  <c r="N27" i="33"/>
  <c r="M23" i="33"/>
  <c r="M24" i="33"/>
  <c r="M25" i="33"/>
  <c r="M26" i="33"/>
  <c r="M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C30" i="57"/>
  <c r="L26" i="33"/>
  <c r="L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K23" i="33"/>
  <c r="L23" i="33" s="1"/>
  <c r="K24" i="33"/>
  <c r="L24" i="33" s="1"/>
  <c r="K25" i="33"/>
  <c r="L25" i="33" s="1"/>
  <c r="K26" i="33"/>
  <c r="K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Q25" i="33"/>
  <c r="R25" i="33"/>
  <c r="S25" i="33"/>
  <c r="R24" i="33"/>
  <c r="S24" i="33" s="1"/>
  <c r="Q24" i="33"/>
  <c r="Q23" i="33"/>
  <c r="R23" i="33"/>
  <c r="S23" i="33" s="1"/>
  <c r="N22" i="33"/>
  <c r="O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R22" i="33"/>
  <c r="S22" i="33" s="1"/>
  <c r="O31" i="33"/>
  <c r="Q22" i="33"/>
  <c r="P31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Q31" i="33"/>
  <c r="R31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S31" i="33"/>
  <c r="S32" i="33" s="1"/>
  <c r="S33" i="33" s="1"/>
  <c r="S34" i="33" s="1"/>
  <c r="S35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C36" i="57" s="1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E148" i="110" l="1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C127" i="41"/>
  <c r="C128" i="41"/>
  <c r="C129" i="41"/>
  <c r="C130" i="41"/>
  <c r="C131" i="41"/>
  <c r="C132" i="41"/>
  <c r="C133" i="41"/>
  <c r="C134" i="41"/>
  <c r="C135" i="41"/>
  <c r="C136" i="41"/>
  <c r="C137" i="41"/>
  <c r="C138" i="41"/>
  <c r="C139" i="41"/>
  <c r="C140" i="41"/>
  <c r="C141" i="41"/>
  <c r="C142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D126" i="4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B126" i="41"/>
  <c r="D125" i="4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50" i="110" l="1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<sst xmlns="http://schemas.openxmlformats.org/spreadsheetml/2006/main" count="1331" uniqueCount="254">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</sst>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8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8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2" fillId="9" borderId="0" xfId="0" applyFont="1" applyFill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28" xfId="0" applyFont="1" applyFill="1" applyBorder="1" applyAlignment="1">
      <alignment horizontal="center"/>
    </xf>
    <xf numFmtId="0" fontId="13" fillId="8" borderId="15" xfId="0" applyFont="1" applyFill="1" applyBorder="1" applyAlignment="1">
      <alignment horizontal="center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4" fillId="7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3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  <xf numFmtId="0" fontId="14" fillId="5" borderId="14" xfId="0" applyFont="1" applyFill="1" applyBorder="1" applyAlignment="1" applyProtection="1">
      <alignment horizontal="center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J22" lockText="1" noThreeD="1"/>
</file>

<file path=xl/ctrlProps/ctrlProp3.xml><?xml version="1.0" encoding="utf-8"?>
<formControlPr xmlns="http://schemas.microsoft.com/office/spreadsheetml/2009/9/main" objectType="CheckBox" checked="Checked" fmlaLink="$J$23" lockText="1" noThreeD="1"/>
</file>

<file path=xl/ctrlProps/ctrlProp4.xml><?xml version="1.0" encoding="utf-8"?>
<formControlPr xmlns="http://schemas.microsoft.com/office/spreadsheetml/2009/9/main" objectType="CheckBox" checked="Checked" fmlaLink="$J$24" lockText="1" noThreeD="1"/>
</file>

<file path=xl/ctrlProps/ctrlProp5.xml><?xml version="1.0" encoding="utf-8"?>
<formControlPr xmlns="http://schemas.microsoft.com/office/spreadsheetml/2009/9/main" objectType="CheckBox" checked="Checked" fmlaLink="$J$25" lockText="1" noThreeD="1"/>
</file>

<file path=xl/ctrlProps/ctrlProp6.xml><?xml version="1.0" encoding="utf-8"?>
<formControlPr xmlns="http://schemas.microsoft.com/office/spreadsheetml/2009/9/main" objectType="CheckBox" checked="Checked" fmlaLink="$J$26" lockText="1" noThreeD="1"/>
</file>

<file path=xl/ctrlProps/ctrlProp7.xml><?xml version="1.0" encoding="utf-8"?>
<formControlPr xmlns="http://schemas.microsoft.com/office/spreadsheetml/2009/9/main" objectType="CheckBox" checked="Checked" fmlaLink="$J$27" lockText="1" noThreeD="1"/>
</file>

<file path=xl/ctrlProps/ctrlProp8.xml><?xml version="1.0" encoding="utf-8"?>
<formControlPr xmlns="http://schemas.microsoft.com/office/spreadsheetml/2009/9/main" objectType="CheckBox" checked="Checked" fmlaLink="$J$28" lockText="1" noThreeD="1"/>
</file>

<file path=xl/ctrlProps/ctrlProp9.xml><?xml version="1.0" encoding="utf-8"?>
<formControlPr xmlns="http://schemas.microsoft.com/office/spreadsheetml/2009/9/main" objectType="CheckBox" checked="Checked" fmlaLink="$J$29" lockText="1" noThreeD="1"/>
</file>

<file path=xl/ctrlProps/ctrlProp10.xml><?xml version="1.0" encoding="utf-8"?>
<formControlPr xmlns="http://schemas.microsoft.com/office/spreadsheetml/2009/9/main" objectType="CheckBox" checked="Checked" fmlaLink="$J30" lockText="1" noThreeD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/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12054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198120</xdr:colOff>
          <xdr:row>30</xdr:row>
          <xdr:rowOff>182880</xdr:rowOff>
        </xdr:from>
        <xdr:to>
          <xdr:col>2</xdr:col>
          <xdr:colOff>411480</xdr:colOff>
          <xdr:row>32</xdr:row>
          <xdr:rowOff>30480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ligne(s)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381000</xdr:colOff>
          <xdr:row>20</xdr:row>
          <xdr:rowOff>792480</xdr:rowOff>
        </xdr:from>
        <xdr:to>
          <xdr:col>8</xdr:col>
          <xdr:colOff>754380</xdr:colOff>
          <xdr:row>21</xdr:row>
          <xdr:rowOff>182880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21</xdr:row>
          <xdr:rowOff>182880</xdr:rowOff>
        </xdr:from>
        <xdr:to>
          <xdr:col>8</xdr:col>
          <xdr:colOff>754380</xdr:colOff>
          <xdr:row>23</xdr:row>
          <xdr:rowOff>22860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22</xdr:row>
          <xdr:rowOff>190500</xdr:rowOff>
        </xdr:from>
        <xdr:to>
          <xdr:col>8</xdr:col>
          <xdr:colOff>762000</xdr:colOff>
          <xdr:row>24</xdr:row>
          <xdr:rowOff>30480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23</xdr:row>
          <xdr:rowOff>190500</xdr:rowOff>
        </xdr:from>
        <xdr:to>
          <xdr:col>8</xdr:col>
          <xdr:colOff>762000</xdr:colOff>
          <xdr:row>25</xdr:row>
          <xdr:rowOff>30480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24</xdr:row>
          <xdr:rowOff>190500</xdr:rowOff>
        </xdr:from>
        <xdr:to>
          <xdr:col>8</xdr:col>
          <xdr:colOff>762000</xdr:colOff>
          <xdr:row>26</xdr:row>
          <xdr:rowOff>30480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25</xdr:row>
          <xdr:rowOff>190500</xdr:rowOff>
        </xdr:from>
        <xdr:to>
          <xdr:col>8</xdr:col>
          <xdr:colOff>762000</xdr:colOff>
          <xdr:row>27</xdr:row>
          <xdr:rowOff>30480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26</xdr:row>
          <xdr:rowOff>190500</xdr:rowOff>
        </xdr:from>
        <xdr:to>
          <xdr:col>8</xdr:col>
          <xdr:colOff>762000</xdr:colOff>
          <xdr:row>28</xdr:row>
          <xdr:rowOff>30480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27</xdr:row>
          <xdr:rowOff>190500</xdr:rowOff>
        </xdr:from>
        <xdr:to>
          <xdr:col>8</xdr:col>
          <xdr:colOff>762000</xdr:colOff>
          <xdr:row>29</xdr:row>
          <xdr:rowOff>30480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388620</xdr:colOff>
          <xdr:row>28</xdr:row>
          <xdr:rowOff>190500</xdr:rowOff>
        </xdr:from>
        <xdr:to>
          <xdr:col>8</xdr:col>
          <xdr:colOff>762000</xdr:colOff>
          <xdr:row>30</xdr:row>
          <xdr:rowOff>30480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784860</xdr:colOff>
          <xdr:row>23</xdr:row>
          <xdr:rowOff>0</xdr:rowOff>
        </xdr:from>
        <xdr:to>
          <xdr:col>12</xdr:col>
          <xdr:colOff>7620</xdr:colOff>
          <xdr:row>24</xdr:row>
          <xdr:rowOff>22860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6"/>
  <sheetViews>
    <sheetView workbookViewId="0"/>
  </sheetViews>
  <sheetFormatPr baseColWidth="10" defaultRowHeight="14.4"/>
  <cols>
    <col min="1" max="1" width="3" customWidth="1"/>
    <col min="2" max="2" width="35.109375" bestFit="1" customWidth="1"/>
    <col min="3" max="3" width="30.6640625" customWidth="1"/>
    <col min="4" max="4" width="2.88671875" customWidth="1"/>
  </cols>
  <sheetData>
    <row r="2" spans="2:3">
      <c r="B2" s="171" t="s">
        <v>185</v>
      </c>
      <c r="C2" s="171"/>
    </row>
    <row r="4" spans="2:3">
      <c r="B4" s="171" t="s">
        <v>187</v>
      </c>
      <c r="C4" s="171"/>
    </row>
    <row r="6" spans="2:3">
      <c r="B6" s="106" t="s">
        <v>76</v>
      </c>
      <c r="C6" s="76">
        <v>0.5</v>
      </c>
    </row>
    <row r="7" spans="2:3">
      <c r="B7" s="106"/>
      <c r="C7" s="65"/>
    </row>
    <row r="8" spans="2:3">
      <c r="B8" s="106" t="s">
        <v>77</v>
      </c>
      <c r="C8" s="77" t="s">
        <v>17</v>
      </c>
    </row>
    <row r="9" spans="2:3">
      <c r="B9" s="106" t="s">
        <v>79</v>
      </c>
      <c r="C9" s="77" t="s">
        <v>70</v>
      </c>
    </row>
    <row r="10" spans="2:3" s="63" customFormat="1" hidden="1">
      <c r="B10" s="106" t="s">
        <v>192</v>
      </c>
      <c r="C10" s="110">
        <f>+IF($C$9=6,PV_6_goupille,IF($C$9=7,PV_7_goupille,0))</f>
        <v>0</v>
      </c>
    </row>
    <row r="11" spans="2:3">
      <c r="B11" s="106" t="s">
        <v>78</v>
      </c>
      <c r="C11" s="77" t="s">
        <v>50</v>
      </c>
    </row>
    <row r="12" spans="2:3" s="63" customFormat="1" hidden="1">
      <c r="B12" s="106" t="s">
        <v>193</v>
      </c>
      <c r="C12" s="110">
        <f>+IF($C$11="PG simple",PV_PGsimple,IF($C$11="PG/PP",PV_PGPP,0))</f>
        <v>0</v>
      </c>
    </row>
    <row r="13" spans="2:3" s="63" customFormat="1">
      <c r="B13" s="106"/>
      <c r="C13" s="111"/>
    </row>
    <row r="14" spans="2:3">
      <c r="B14" s="106" t="s">
        <v>16</v>
      </c>
      <c r="C14" s="77" t="s">
        <v>68</v>
      </c>
    </row>
    <row r="15" spans="2:3">
      <c r="B15" s="106" t="s">
        <v>181</v>
      </c>
      <c r="C15" s="77" t="s">
        <v>96</v>
      </c>
    </row>
    <row r="16" spans="2:3">
      <c r="B16" s="106" t="s">
        <v>15</v>
      </c>
      <c r="C16" s="77" t="s">
        <v>96</v>
      </c>
    </row>
    <row r="17" spans="2:3" s="63" customFormat="1" hidden="1">
      <c r="B17" s="106" t="s">
        <v>13</v>
      </c>
      <c r="C17" s="110">
        <f>+IF(AND(C14="Oui",C16="Oui"),PV_plusde6mois,0)</f>
        <v>0</v>
      </c>
    </row>
    <row r="19" spans="2:3">
      <c r="B19" s="171" t="s">
        <v>186</v>
      </c>
      <c r="C19" s="171"/>
    </row>
    <row r="21" spans="2:3">
      <c r="B21" s="107" t="s">
        <v>8</v>
      </c>
      <c r="C21" s="77" t="s">
        <v>18</v>
      </c>
    </row>
    <row r="22" spans="2:3">
      <c r="B22" s="107" t="s">
        <v>9</v>
      </c>
      <c r="C22" s="170">
        <v>31.5</v>
      </c>
    </row>
    <row r="23" spans="2:3">
      <c r="B23" s="107" t="s">
        <v>27</v>
      </c>
      <c r="C23" s="77">
        <v>31.5</v>
      </c>
    </row>
    <row r="24" spans="2:3" s="63" customFormat="1" hidden="1">
      <c r="B24" s="108" t="s">
        <v>49</v>
      </c>
      <c r="C24" s="109">
        <f>+VLOOKUP(CONCATENATE(MIN($C$22,$C$23),MAX($C$22,$C$23)),bdd_concat_extensions,2,FALSE)</f>
        <v>0</v>
      </c>
    </row>
    <row r="25" spans="2:3">
      <c r="B25" s="107" t="s">
        <v>10</v>
      </c>
      <c r="C25" s="77" t="s">
        <v>168</v>
      </c>
    </row>
    <row r="26" spans="2:3" s="63" customFormat="1" hidden="1">
      <c r="B26" s="108" t="s">
        <v>44</v>
      </c>
      <c r="C26" s="110">
        <f>+INDEX(bdd_PV_finition_cyl,MATCH($C$25,liste_finitions,0),MATCH($C$21,Finitions!$C$2:$E$2,0))</f>
        <v>0</v>
      </c>
    </row>
    <row r="27" spans="2:3">
      <c r="B27" s="107" t="s">
        <v>12</v>
      </c>
      <c r="C27" s="77" t="s">
        <v>96</v>
      </c>
    </row>
    <row r="28" spans="2:3" s="63" customFormat="1" hidden="1">
      <c r="B28" s="108" t="s">
        <v>191</v>
      </c>
      <c r="C28" s="110">
        <f>+IF(ISERROR(IF($C$21="Bouton",VLOOKUP($C$27,bdd_PV_bouton,3,FALSE),0)),0,IF($C$21="Bouton",VLOOKUP($C$27,bdd_PV_bouton,3,FALSE),0))</f>
        <v>0</v>
      </c>
    </row>
    <row r="30" spans="2:3">
      <c r="B30" s="107" t="s">
        <v>188</v>
      </c>
      <c r="C30" s="117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1" t="s">
        <v>189</v>
      </c>
      <c r="C32" s="171"/>
    </row>
    <row r="34" spans="2:3">
      <c r="B34" s="107" t="s">
        <v>190</v>
      </c>
      <c r="C34" s="77" t="s">
        <v>203</v>
      </c>
    </row>
    <row r="36" spans="2:3">
      <c r="B36" s="107" t="s">
        <v>188</v>
      </c>
      <c r="C36" s="117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>
      <formula1>liste_systemes</formula1>
    </dataValidation>
    <dataValidation type="list" errorStyle="warning" showInputMessage="1" showErrorMessage="1" errorTitle="Donnée non valide" error="Veuillez svp renseigner un profil existant." sqref="C9">
      <formula1>liste_goupille</formula1>
    </dataValidation>
    <dataValidation type="list" showInputMessage="1" showErrorMessage="1" sqref="C14">
      <formula1>"Oui,Non"</formula1>
    </dataValidation>
    <dataValidation type="list" showInputMessage="1" showErrorMessage="1" sqref="C15:C16">
      <formula1>IF($C$14="Non",liste_NA,liste_ouinon)</formula1>
    </dataValidation>
    <dataValidation type="list" allowBlank="1" showInputMessage="1" showErrorMessage="1" sqref="C21">
      <formula1>liste_cylindres</formula1>
    </dataValidation>
    <dataValidation type="list" showInputMessage="1" showErrorMessage="1" sqref="C22">
      <formula1>IF(C21="Demi-cylindre",liste_10,liste_dim_int)</formula1>
    </dataValidation>
    <dataValidation type="list" allowBlank="1" showInputMessage="1" showErrorMessage="1" sqref="C23">
      <formula1>IF(XFD23="Clé",liste_NA,liste_dim_ext)</formula1>
    </dataValidation>
    <dataValidation type="list" allowBlank="1" showInputMessage="1" showErrorMessage="1" sqref="C25">
      <formula1>liste_finitions</formula1>
    </dataValidation>
    <dataValidation type="list" allowBlank="1" showInputMessage="1" showErrorMessage="1" sqref="C27">
      <formula1>IF($C$21="Bouton",liste_boutons,liste_NA)</formula1>
    </dataValidation>
    <dataValidation type="list" allowBlank="1" showInputMessage="1" showErrorMessage="1" sqref="C34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36"/>
  <sheetViews>
    <sheetView tabSelected="1" zoomScale="79" zoomScaleNormal="90" workbookViewId="0"/>
  </sheetViews>
  <sheetFormatPr baseColWidth="10" defaultColWidth="11.5546875" defaultRowHeight="14.4" outlineLevelCol="1"/>
  <cols>
    <col min="1" max="1" width="3.109375" style="64" customWidth="1"/>
    <col min="2" max="3" width="11.5546875" style="64" customWidth="1"/>
    <col min="4" max="4" width="35" style="64" customWidth="1"/>
    <col min="5" max="5" width="14.33203125" style="64" customWidth="1"/>
    <col min="6" max="6" width="16.109375" style="64" customWidth="1"/>
    <col min="7" max="7" width="33.33203125" style="64" customWidth="1"/>
    <col min="8" max="8" width="16.44140625" style="64" bestFit="1" customWidth="1"/>
    <col min="9" max="9" width="18.44140625" style="64" bestFit="1" customWidth="1"/>
    <col min="10" max="10" width="20.109375" style="64" bestFit="1" customWidth="1"/>
    <col min="11" max="11" width="19" style="64" hidden="1" customWidth="1"/>
    <col min="12" max="12" width="21.77734375" style="64" hidden="1" customWidth="1"/>
    <col min="13" max="13" width="17.109375" style="64" hidden="1" customWidth="1" outlineLevel="1"/>
    <col min="14" max="14" width="25.5546875" style="64" hidden="1" customWidth="1" outlineLevel="1"/>
    <col min="15" max="15" width="15.88671875" style="64" bestFit="1" customWidth="1" collapsed="1"/>
    <col min="16" max="17" width="14.33203125" style="64" customWidth="1"/>
    <col min="18" max="18" width="14.33203125" style="64" customWidth="1" collapsed="1"/>
    <col min="19" max="19" width="16.44140625" style="64" customWidth="1"/>
    <col min="20" max="20" width="34.5546875" style="64" customWidth="1"/>
    <col min="21" max="21" width="3.109375" style="64" customWidth="1"/>
    <col min="22" max="16384" width="11.5546875" style="64"/>
  </cols>
  <sheetData>
    <row r="2" spans="2:20" s="91" customFormat="1" ht="39.6" customHeight="1">
      <c r="B2" s="178" t="s">
        <v>167</v>
      </c>
      <c r="C2" s="179"/>
      <c r="D2" s="179"/>
      <c r="E2" s="179"/>
      <c r="F2" s="179"/>
      <c r="G2" s="179"/>
      <c r="H2" s="179"/>
      <c r="I2" s="179"/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80"/>
    </row>
    <row r="4" spans="2:20">
      <c r="D4" s="167" t="s">
        <v>226</v>
      </c>
      <c r="E4" s="177"/>
      <c r="F4" s="177"/>
    </row>
    <row r="5" spans="2:20">
      <c r="D5" s="167" t="s">
        <v>227</v>
      </c>
      <c r="E5" s="177"/>
      <c r="F5" s="177"/>
    </row>
    <row r="6" spans="2:20">
      <c r="D6" s="167" t="s">
        <v>228</v>
      </c>
      <c r="E6" s="177"/>
      <c r="F6" s="177"/>
    </row>
    <row r="8" spans="2:20" s="65" customFormat="1">
      <c r="D8" s="71" t="s">
        <v>76</v>
      </c>
      <c r="E8" s="76">
        <v>0.5</v>
      </c>
      <c r="G8" s="71"/>
    </row>
    <row r="9" spans="2:20" s="65" customFormat="1">
      <c r="D9" s="71"/>
      <c r="G9" s="71"/>
    </row>
    <row r="10" spans="2:20" s="65" customFormat="1">
      <c r="D10" s="71" t="s">
        <v>77</v>
      </c>
      <c r="E10" s="77" t="s">
        <v>17</v>
      </c>
      <c r="F10" s="168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20" s="65" customFormat="1">
      <c r="D11" s="71" t="s">
        <v>79</v>
      </c>
      <c r="E11" s="77" t="s">
        <v>70</v>
      </c>
    </row>
    <row r="12" spans="2:20" s="65" customFormat="1" hidden="1">
      <c r="D12" s="71" t="s">
        <v>192</v>
      </c>
      <c r="E12" s="114">
        <f>+IF(devis_goupille=6,PV_6_goupille,IF(devis_goupille=7,PV_7_goupille,0))</f>
        <v>0</v>
      </c>
    </row>
    <row r="13" spans="2:20" s="65" customFormat="1">
      <c r="D13" s="71" t="s">
        <v>78</v>
      </c>
      <c r="E13" s="77" t="s">
        <v>50</v>
      </c>
    </row>
    <row r="14" spans="2:20" s="65" customFormat="1" hidden="1">
      <c r="D14" s="71" t="s">
        <v>193</v>
      </c>
      <c r="E14" s="114">
        <f>+IF(devis_systeme="PG simple",PV_PGsimple,IF(devis_systeme="PG/PP",PV_PGPP,0))</f>
        <v>0</v>
      </c>
    </row>
    <row r="15" spans="2:20" s="65" customFormat="1">
      <c r="D15" s="71"/>
    </row>
    <row r="16" spans="2:20" s="65" customFormat="1">
      <c r="D16" s="71" t="s">
        <v>16</v>
      </c>
      <c r="E16" s="77" t="s">
        <v>68</v>
      </c>
    </row>
    <row r="17" spans="2:20" s="65" customFormat="1">
      <c r="D17" s="71" t="s">
        <v>181</v>
      </c>
      <c r="E17" s="77" t="s">
        <v>96</v>
      </c>
    </row>
    <row r="18" spans="2:20" s="65" customFormat="1">
      <c r="D18" s="71" t="s">
        <v>15</v>
      </c>
      <c r="E18" s="77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</row>
    <row r="20" spans="2:20">
      <c r="B20" s="181" t="s">
        <v>71</v>
      </c>
      <c r="C20" s="172" t="s">
        <v>98</v>
      </c>
      <c r="D20" s="172" t="s">
        <v>99</v>
      </c>
      <c r="E20" s="173" t="s">
        <v>97</v>
      </c>
      <c r="F20" s="174"/>
      <c r="G20" s="174"/>
      <c r="H20" s="174"/>
      <c r="I20" s="174"/>
      <c r="J20" s="175" t="s">
        <v>253</v>
      </c>
      <c r="K20" s="172" t="s">
        <v>49</v>
      </c>
      <c r="L20" s="172" t="s">
        <v>197</v>
      </c>
      <c r="M20" s="172" t="s">
        <v>44</v>
      </c>
      <c r="N20" s="172" t="s">
        <v>69</v>
      </c>
      <c r="O20" s="172" t="s">
        <v>183</v>
      </c>
      <c r="P20" s="175" t="s">
        <v>66</v>
      </c>
      <c r="Q20" s="175" t="s">
        <v>65</v>
      </c>
      <c r="R20" s="172" t="s">
        <v>184</v>
      </c>
      <c r="S20" s="172" t="s">
        <v>169</v>
      </c>
      <c r="T20" s="175" t="s">
        <v>80</v>
      </c>
    </row>
    <row r="21" spans="2:20" s="67" customFormat="1" ht="65.25" customHeight="1">
      <c r="B21" s="181"/>
      <c r="C21" s="172"/>
      <c r="D21" s="172"/>
      <c r="E21" s="75" t="s">
        <v>9</v>
      </c>
      <c r="F21" s="75" t="s">
        <v>27</v>
      </c>
      <c r="G21" s="75" t="s">
        <v>10</v>
      </c>
      <c r="H21" s="125" t="s">
        <v>12</v>
      </c>
      <c r="I21" s="125" t="s">
        <v>252</v>
      </c>
      <c r="J21" s="176"/>
      <c r="K21" s="172"/>
      <c r="L21" s="172"/>
      <c r="M21" s="172"/>
      <c r="N21" s="172"/>
      <c r="O21" s="172"/>
      <c r="P21" s="176"/>
      <c r="Q21" s="176"/>
      <c r="R21" s="172"/>
      <c r="S21" s="172"/>
      <c r="T21" s="176"/>
    </row>
    <row r="22" spans="2:20" s="68" customFormat="1">
      <c r="B22" s="74"/>
      <c r="C22" s="74"/>
      <c r="D22" s="74"/>
      <c r="E22" s="74"/>
      <c r="F22" s="169"/>
      <c r="G22" s="74"/>
      <c r="H22" s="74"/>
      <c r="I22" s="74"/>
      <c r="J22" s="66" t="b">
        <v>1</v>
      </c>
      <c r="K22" s="227" t="str">
        <f t="shared" ref="K22:K28" si="0">IF(D22="","",IF(C22="Clé","NA",VLOOKUP(CONCATENATE(MIN(E22,F22),MAX(E22,F22)),bdd_concat_extensions,2,FALSE)))</f>
        <v/>
      </c>
      <c r="L22" s="66" t="str">
        <f t="shared" ref="L22:L28" si="1">+IF(D22="","",IF(C22="Cylindre",IF(K22&lt;11,K22*cout_extension_011,K22*cout_extension_1218),0))</f>
        <v/>
      </c>
      <c r="M22" s="73" t="str">
        <f>+IF(D22="","",IF(C22="Cylindre",INDEX(bdd_PV_finition_cyl,MATCH(G22,liste_finitions,0),MATCH(D22,Finitions!$C$2:$E$2,0)),0))</f>
        <v/>
      </c>
      <c r="N22" s="73" t="str">
        <f t="shared" ref="N22:N28" si="2">+IF(D22="","",IF(D22="Bouton",VLOOKUP(H22,bdd_PV_bouton,3,FALSE),0))</f>
        <v/>
      </c>
      <c r="O22" s="118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</f>
        <v/>
      </c>
      <c r="P22" s="118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Q22" s="118" t="str">
        <f t="shared" ref="Q22" si="3">+IF(O22="","",IF(AND(devis_extension_on="Oui",devis_initiateur_on="Non"),O22/(1+PV_non_initiateur)*PV_non_initiateur,0))</f>
        <v/>
      </c>
      <c r="R22" s="118" t="str">
        <f t="shared" ref="R22:R28" si="4">IF(O22="","",O22*(1-devis_taux_remise))</f>
        <v/>
      </c>
      <c r="S22" s="118" t="str">
        <f>IF(O22="","",B22*R22)</f>
        <v/>
      </c>
      <c r="T22" s="119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74"/>
      <c r="J23" s="66" t="b">
        <v>1</v>
      </c>
      <c r="K23" s="66" t="str">
        <f t="shared" si="0"/>
        <v/>
      </c>
      <c r="L23" s="66" t="str">
        <f t="shared" si="1"/>
        <v/>
      </c>
      <c r="M23" s="73" t="str">
        <f>+IF(D23="","",IF(C23="Cylindre",INDEX(bdd_PV_finition_cyl,MATCH(G23,liste_finitions,0),MATCH(D23,Finitions!$C$2:$E$2,0)),0))</f>
        <v/>
      </c>
      <c r="N23" s="73" t="str">
        <f t="shared" si="2"/>
        <v/>
      </c>
      <c r="O23" s="118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</f>
        <v/>
      </c>
      <c r="P23" s="118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Q23" s="118" t="str">
        <f t="shared" ref="Q23:Q28" si="5">+IF(O23="","",IF(AND(devis_extension_on="Oui",devis_initiateur_on="Non"),O23/(1+PV_non_initiateur)*PV_non_initiateur,0))</f>
        <v/>
      </c>
      <c r="R23" s="118" t="str">
        <f t="shared" si="4"/>
        <v/>
      </c>
      <c r="S23" s="118" t="str">
        <f t="shared" ref="S23:S28" si="6">IF(O23="","",B23*R23)</f>
        <v/>
      </c>
      <c r="T23" s="119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74"/>
      <c r="J24" s="66" t="b">
        <v>1</v>
      </c>
      <c r="K24" s="66" t="str">
        <f t="shared" si="0"/>
        <v/>
      </c>
      <c r="L24" s="66" t="str">
        <f t="shared" si="1"/>
        <v/>
      </c>
      <c r="M24" s="73" t="str">
        <f>+IF(D24="","",IF(C24="Cylindre",INDEX(bdd_PV_finition_cyl,MATCH(G24,liste_finitions,0),MATCH(D24,Finitions!$C$2:$E$2,0)),0))</f>
        <v/>
      </c>
      <c r="N24" s="73" t="str">
        <f t="shared" si="2"/>
        <v/>
      </c>
      <c r="O24" s="118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</f>
        <v/>
      </c>
      <c r="P24" s="118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Q24" s="118" t="str">
        <f t="shared" si="5"/>
        <v/>
      </c>
      <c r="R24" s="118" t="str">
        <f t="shared" si="4"/>
        <v/>
      </c>
      <c r="S24" s="118" t="str">
        <f t="shared" si="6"/>
        <v/>
      </c>
      <c r="T24" s="119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74"/>
      <c r="J25" s="66" t="b">
        <v>1</v>
      </c>
      <c r="K25" s="66" t="str">
        <f t="shared" si="0"/>
        <v/>
      </c>
      <c r="L25" s="66" t="str">
        <f t="shared" si="1"/>
        <v/>
      </c>
      <c r="M25" s="73" t="str">
        <f>+IF(D25="","",IF(C25="Cylindre",INDEX(bdd_PV_finition_cyl,MATCH(G25,liste_finitions,0),MATCH(D25,Finitions!$C$2:$E$2,0)),0))</f>
        <v/>
      </c>
      <c r="N25" s="73" t="str">
        <f t="shared" si="2"/>
        <v/>
      </c>
      <c r="O25" s="118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</f>
        <v/>
      </c>
      <c r="P25" s="118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Q25" s="118" t="str">
        <f t="shared" si="5"/>
        <v/>
      </c>
      <c r="R25" s="118" t="str">
        <f t="shared" si="4"/>
        <v/>
      </c>
      <c r="S25" s="118" t="str">
        <f t="shared" si="6"/>
        <v/>
      </c>
      <c r="T25" s="119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74"/>
      <c r="J26" s="66" t="b">
        <v>1</v>
      </c>
      <c r="K26" s="66" t="str">
        <f t="shared" si="0"/>
        <v/>
      </c>
      <c r="L26" s="66" t="str">
        <f t="shared" si="1"/>
        <v/>
      </c>
      <c r="M26" s="73" t="str">
        <f>+IF(D26="","",IF(C26="Cylindre",INDEX(bdd_PV_finition_cyl,MATCH(G26,liste_finitions,0),MATCH(D26,Finitions!$C$2:$E$2,0)),0))</f>
        <v/>
      </c>
      <c r="N26" s="73" t="str">
        <f t="shared" si="2"/>
        <v/>
      </c>
      <c r="O26" s="118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</f>
        <v/>
      </c>
      <c r="P26" s="118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Q26" s="118" t="str">
        <f t="shared" si="5"/>
        <v/>
      </c>
      <c r="R26" s="118" t="str">
        <f t="shared" si="4"/>
        <v/>
      </c>
      <c r="S26" s="118" t="str">
        <f t="shared" si="6"/>
        <v/>
      </c>
      <c r="T26" s="119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74"/>
      <c r="J27" s="66" t="b">
        <v>1</v>
      </c>
      <c r="K27" s="66" t="str">
        <f t="shared" si="0"/>
        <v/>
      </c>
      <c r="L27" s="66" t="str">
        <f t="shared" si="1"/>
        <v/>
      </c>
      <c r="M27" s="73" t="str">
        <f>+IF(D27="","",IF(C27="Cylindre",INDEX(bdd_PV_finition_cyl,MATCH(G27,liste_finitions,0),MATCH(D27,Finitions!$C$2:$E$2,0)),0))</f>
        <v/>
      </c>
      <c r="N27" s="73" t="str">
        <f t="shared" si="2"/>
        <v/>
      </c>
      <c r="O27" s="118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</f>
        <v/>
      </c>
      <c r="P27" s="118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Q27" s="118" t="str">
        <f t="shared" si="5"/>
        <v/>
      </c>
      <c r="R27" s="118" t="str">
        <f t="shared" si="4"/>
        <v/>
      </c>
      <c r="S27" s="118" t="str">
        <f t="shared" si="6"/>
        <v/>
      </c>
      <c r="T27" s="119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74"/>
      <c r="J28" s="66" t="b">
        <v>1</v>
      </c>
      <c r="K28" s="66" t="str">
        <f t="shared" si="0"/>
        <v/>
      </c>
      <c r="L28" s="66" t="str">
        <f t="shared" si="1"/>
        <v/>
      </c>
      <c r="M28" s="73" t="str">
        <f>+IF(D28="","",IF(C28="Cylindre",INDEX(bdd_PV_finition_cyl,MATCH(G28,liste_finitions,0),MATCH(D28,Finitions!$C$2:$E$2,0)),0))</f>
        <v/>
      </c>
      <c r="N28" s="73" t="str">
        <f t="shared" si="2"/>
        <v/>
      </c>
      <c r="O28" s="118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</f>
        <v/>
      </c>
      <c r="P28" s="118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Q28" s="118" t="str">
        <f t="shared" si="5"/>
        <v/>
      </c>
      <c r="R28" s="118" t="str">
        <f t="shared" si="4"/>
        <v/>
      </c>
      <c r="S28" s="118" t="str">
        <f t="shared" si="6"/>
        <v/>
      </c>
      <c r="T28" s="119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74"/>
      <c r="J29" s="66" t="b">
        <v>1</v>
      </c>
      <c r="K29" s="66" t="str">
        <f t="shared" ref="K29" si="7">IF(D29="","",IF(C29="Clé","NA",VLOOKUP(CONCATENATE(MIN(E29,F29),MAX(E29,F29)),bdd_concat_extensions,2,FALSE)))</f>
        <v/>
      </c>
      <c r="L29" s="66" t="str">
        <f t="shared" ref="L29" si="8">+IF(D29="","",IF(C29="Cylindre",IF(K29&lt;11,K29*cout_extension_011,K29*cout_extension_1218),0))</f>
        <v/>
      </c>
      <c r="M29" s="73" t="str">
        <f>+IF(D29="","",IF(C29="Cylindre",INDEX(bdd_PV_finition_cyl,MATCH(G29,liste_finitions,0),MATCH(D29,Finitions!$C$2:$E$2,0)),0))</f>
        <v/>
      </c>
      <c r="N29" s="73" t="str">
        <f t="shared" ref="N29" si="9">+IF(D29="","",IF(D29="Bouton",VLOOKUP(H29,bdd_PV_bouton,3,FALSE),0))</f>
        <v/>
      </c>
      <c r="O29" s="118" t="str">
        <f>IF(ISERROR(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,"",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</f>
        <v/>
      </c>
      <c r="P29" s="118" t="str">
        <f>IF(D29="","",IF(ISERROR(IF(AND(devis_extension_on="Oui",devis_plusde6mois_on="Oui"),IF(C29="Cylindre",PV_plusde6mois,IF(AND(C29="Clé",D29&lt;&gt;"Clé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cylindre"),prix_cle_plusde6mois-INDEX(bdd_prix_cle_profil,MATCH(devis_profil,data_src!$B$63:$B$73,0),MATCH(D29,data_src!$C$62:$E$62,0)),0)),0)),0,IF(AND(devis_extension_on="Oui",devis_plusde6mois_on="Oui"),IF(C29="Cylindre",PV_plusde6mois,IF(AND(C29="Clé",D29&lt;&gt;"Clé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cylindre"),prix_cle_plusde6mois-INDEX(bdd_prix_cle_profil,MATCH(devis_profil,data_src!$B$63:$B$73,0),MATCH(D29,data_src!$C$62:$E$62,0)),0)),0)))</f>
        <v/>
      </c>
      <c r="Q29" s="118" t="str">
        <f t="shared" ref="Q29" si="10">+IF(O29="","",IF(AND(devis_extension_on="Oui",devis_initiateur_on="Non"),O29/(1+PV_non_initiateur)*PV_non_initiateur,0))</f>
        <v/>
      </c>
      <c r="R29" s="118" t="str">
        <f t="shared" ref="R29" si="11">IF(O29="","",O29*(1-devis_taux_remise))</f>
        <v/>
      </c>
      <c r="S29" s="118" t="str">
        <f t="shared" ref="S29" si="12">IF(O29="","",B29*R29)</f>
        <v/>
      </c>
      <c r="T29" s="119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")))))</f>
        <v/>
      </c>
    </row>
    <row r="30" spans="2:20" s="68" customFormat="1">
      <c r="B30" s="74"/>
      <c r="C30" s="74"/>
      <c r="D30" s="74"/>
      <c r="E30" s="74"/>
      <c r="F30" s="74"/>
      <c r="G30" s="74"/>
      <c r="H30" s="74"/>
      <c r="I30" s="74"/>
      <c r="J30" s="66" t="b">
        <v>1</v>
      </c>
      <c r="K30" s="66" t="str">
        <f t="shared" ref="K30" si="13">IF(D30="","",IF(C30="Clé","NA",VLOOKUP(CONCATENATE(MIN(E30,F30),MAX(E30,F30)),bdd_concat_extensions,2,FALSE)))</f>
        <v/>
      </c>
      <c r="L30" s="66" t="str">
        <f t="shared" ref="L30" si="14">+IF(D30="","",IF(C30="Cylindre",IF(K30&lt;11,K30*cout_extension_011,K30*cout_extension_1218),0))</f>
        <v/>
      </c>
      <c r="M30" s="73" t="str">
        <f>+IF(D30="","",IF(C30="Cylindre",INDEX(bdd_PV_finition_cyl,MATCH(G30,liste_finitions,0),MATCH(D30,Finitions!$C$2:$E$2,0)),0))</f>
        <v/>
      </c>
      <c r="N30" s="73" t="str">
        <f t="shared" ref="N30" si="15">+IF(D30="","",IF(D30="Bouton",VLOOKUP(H30,bdd_PV_bouton,3,FALSE),0))</f>
        <v/>
      </c>
      <c r="O30" s="118" t="str">
        <f>IF(ISERROR(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,"",IF(D30="","",(IF(C30="Clé",INDEX(bdd_prix_cle_profil,MATCH(devis_profil,data_src!$B$63:$B$73,0),MATCH(D30,data_src!$C$62:$E$62,0)),INDEX(bdd_prix_base_profil,MATCH(devis_profil,data_src!$B$23:$B$33,0),MATCH(D30,data_src!$C$22:$E$22,0))+devis_PV_goupille+IF(J30=FALSE,0,devis_PV_systeme)+L30+M30+N30)+P30)*(1+IF(AND(devis_extension_on="Oui",devis_initiateur_on="Non"),PV_non_initiateur,0))))</f>
        <v/>
      </c>
      <c r="P30" s="118" t="str">
        <f>IF(D30="","",IF(ISERROR(IF(AND(devis_extension_on="Oui",devis_plusde6mois_on="Oui"),IF(C30="Cylindre",PV_plusde6mois,IF(AND(C30="Clé",D30&lt;&gt;"Clé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cylindre"),prix_cle_plusde6mois-INDEX(bdd_prix_cle_profil,MATCH(devis_profil,data_src!$B$63:$B$73,0),MATCH(D30,data_src!$C$62:$E$62,0)),0)),0)),0,IF(AND(devis_extension_on="Oui",devis_plusde6mois_on="Oui"),IF(C30="Cylindre",PV_plusde6mois,IF(AND(C30="Clé",D30&lt;&gt;"Clé supplémentaire avec cylindre"),prix_cle_plusde6mois-INDEX(bdd_prix_cle_profil,MATCH(devis_profil,data_src!$B$63:$B$73,0),MATCH(D30,data_src!$C$62:$E$62,0)),0)),0)))</f>
        <v/>
      </c>
      <c r="Q30" s="118" t="str">
        <f t="shared" ref="Q30" si="16">+IF(O30="","",IF(AND(devis_extension_on="Oui",devis_initiateur_on="Non"),O30/(1+PV_non_initiateur)*PV_non_initiateur,0))</f>
        <v/>
      </c>
      <c r="R30" s="118" t="str">
        <f t="shared" ref="R30" si="17">IF(O30="","",O30*(1-devis_taux_remise))</f>
        <v/>
      </c>
      <c r="S30" s="118" t="str">
        <f t="shared" ref="S30" si="18">IF(O30="","",B30*R30)</f>
        <v/>
      </c>
      <c r="T30" s="119" t="str">
        <f>IF(D30="","",IF(ISERROR(IF(D30="","",IF(C30="Clé",IF(AND(devis_extension_on="Oui",devis_plusde6mois_on="Oui",D30&lt;&gt;"Clé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")))),"",IF(D30="","",IF(C30="Clé",IF(AND(devis_extension_on="Oui",devis_plusde6mois_on="Oui",D30&lt;&gt;"Clé supplémentaire avec cylindre"),D30&amp;" "&amp;$E$10&amp;MID($E$11,1,1)&amp;" en réassort",D30&amp;" "&amp;$E$10&amp;MID($E$11,1,1)),CONCATENATE(VLOOKUP(D30,Cylindres!$A$2:$B$100,2,FALSE),"-",Devis!$E$10,MID(Devis!$E$11,1,1)," ",IF(Devis!D30="Bouton","(B)",""),Devis!E30,"x",Devis!F30," ",IF(D30="Bouton",VLOOKUP(H30,Boutons!$A$2:$B$50,2,FALSE)&amp;" ",""),VLOOKUP(Devis!G30,Finitions!$A$3:$B$34,2,FALSE)," ")))))</f>
        <v/>
      </c>
    </row>
    <row r="31" spans="2:20" s="68" customFormat="1" ht="15" thickBot="1">
      <c r="M31" s="69"/>
      <c r="N31" s="69"/>
      <c r="O31" s="121">
        <f>SUM(O22:O30)</f>
        <v>0</v>
      </c>
      <c r="P31" s="121">
        <f>SUM(P22:P30)</f>
        <v>0</v>
      </c>
      <c r="Q31" s="121">
        <f>SUM(Q22:Q30)</f>
        <v>0</v>
      </c>
      <c r="R31" s="121">
        <f>SUM(R22:R30)</f>
        <v>0</v>
      </c>
      <c r="S31" s="121">
        <f>SUM(S22:S30)</f>
        <v>0</v>
      </c>
    </row>
    <row r="32" spans="2:20" s="86" customFormat="1" ht="15" thickTop="1">
      <c r="M32" s="87"/>
      <c r="N32" s="87"/>
      <c r="O32" s="87"/>
      <c r="P32" s="87"/>
      <c r="Q32" s="87"/>
      <c r="R32" s="88" t="s">
        <v>75</v>
      </c>
      <c r="S32" s="120">
        <f>+IF($S$31&gt;=data_src!$C$59,0,MAX(IF(SUMPRODUCT(($C$22:$C$30="Clé")*($B$22:$B$30))=0,0,(IF(SUMPRODUCT(($C$22:$C$30="Clé")*($B$22:$B$30))=data_src!$C$50,data_src!$E$54,IF(AND(SUMPRODUCT(($C$22:$C$30="Clé")*($B$22:$B$30))&gt;data_src!$C$50,SUMPRODUCT(($C$22:$C$30="Clé")*($B$22:$B$30))&lt;data_src!$C$56),data_src!$E$55,IF(AND(SUMPRODUCT(($C$22:$C$30="Clé")*($B$22:$B$30))&gt;data_src!$D$55,SUMPRODUCT(($C$22:$C$30="Clé")*($B$22:$B$30))&lt;data_src!$C$57),data_src!$E$56,data_src!$E$57))))),IF(SUMPRODUCT(($C$22:$C$30="Cylindre")*($B$22:$B$30))=0,0,IF(AND(SUMPRODUCT(($C$22:$C$30="Cylindre")*($B$22:$B$30))&gt;0,SUMPRODUCT(($C$22:$C$30="Cylindre")*($B$22:$B$30))&lt;data_src!$C$51),data_src!$E$50,IF(AND(SUMPRODUCT(($C$22:$C$30="Cylindre")*($B$22:$B$30))&gt;data_src!$D$50,SUMPRODUCT(($C$22:$C$30="Cylindre")*($B$22:$B$30))&lt;data_src!$C$52),data_src!$E$51,data_src!$E$52)))))</f>
        <v>0</v>
      </c>
    </row>
    <row r="33" spans="13:20" s="68" customFormat="1">
      <c r="M33" s="69"/>
      <c r="N33" s="69"/>
      <c r="O33" s="69"/>
      <c r="P33" s="69"/>
      <c r="Q33" s="69"/>
      <c r="R33" s="81" t="s">
        <v>72</v>
      </c>
      <c r="S33" s="122">
        <f>+S31+S32</f>
        <v>0</v>
      </c>
    </row>
    <row r="34" spans="13:20" s="68" customFormat="1">
      <c r="M34" s="69"/>
      <c r="N34" s="69"/>
      <c r="O34" s="69"/>
      <c r="P34" s="69"/>
      <c r="Q34" s="69"/>
      <c r="R34" s="70" t="s">
        <v>73</v>
      </c>
      <c r="S34" s="123">
        <f>+S33*20%</f>
        <v>0</v>
      </c>
    </row>
    <row r="35" spans="13:20" s="68" customFormat="1">
      <c r="M35" s="69"/>
      <c r="N35" s="69"/>
      <c r="O35" s="69"/>
      <c r="P35" s="69"/>
      <c r="Q35" s="69"/>
      <c r="R35" s="72" t="s">
        <v>74</v>
      </c>
      <c r="S35" s="124">
        <f>+S33+S34</f>
        <v>0</v>
      </c>
    </row>
    <row r="36" spans="13:20" s="68" customFormat="1">
      <c r="M36" s="69"/>
      <c r="N36" s="69"/>
      <c r="O36" s="69"/>
      <c r="P36" s="69"/>
      <c r="Q36" s="69"/>
      <c r="R36" s="69"/>
      <c r="S36" s="69"/>
      <c r="T36" s="69"/>
    </row>
  </sheetData>
  <sheetProtection sheet="1" deleteRows="0"/>
  <protectedRanges>
    <protectedRange sqref="E16:E18 E13 E10:E11 E8 E4:F6 B22:J30" name="saisie_devis"/>
  </protectedRanges>
  <mergeCells count="19">
    <mergeCell ref="E4:F4"/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I20"/>
    <mergeCell ref="J20:J21"/>
    <mergeCell ref="E6:F6"/>
    <mergeCell ref="E5:F5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22:B30">
      <formula1>liste_quantite</formula1>
    </dataValidation>
    <dataValidation type="list" showInputMessage="1" showErrorMessage="1" sqref="C22:C30">
      <formula1>liste_articles</formula1>
    </dataValidation>
    <dataValidation type="list" allowBlank="1" showInputMessage="1" showErrorMessage="1" sqref="G22:G30">
      <formula1>liste_finitions</formula1>
    </dataValidation>
    <dataValidation type="list" allowBlank="1" showInputMessage="1" showErrorMessage="1" sqref="F22:F30">
      <formula1>IF(C22="Clé",liste_NA,liste_dim_ext)</formula1>
    </dataValidation>
    <dataValidation type="list" showInputMessage="1" showErrorMessage="1" sqref="E22:E30">
      <formula1>IF(C22="Clé",liste_NA,IF(D22="Demi-cylindre",liste_10,liste_dim_int))</formula1>
    </dataValidation>
    <dataValidation type="list" allowBlank="1" showInputMessage="1" showErrorMessage="1" sqref="D22:D30">
      <formula1>IF(C22="Cylindre",liste_cylindres,liste_cle)</formula1>
    </dataValidation>
    <dataValidation type="list" allowBlank="1" showInputMessage="1" showErrorMessage="1" sqref="H22:H30">
      <formula1>IF(C22="Clé",liste_NA,IF(D22="Bouton",liste_boutons,liste_NA))</formula1>
    </dataValidation>
  </dataValidations>
  <hyperlinks>
    <hyperlink ref="R32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198120</xdr:colOff>
                    <xdr:row>30</xdr:row>
                    <xdr:rowOff>182880</xdr:rowOff>
                  </from>
                  <to>
                    <xdr:col>2</xdr:col>
                    <xdr:colOff>411480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locked="0" defaultSize="0" autoFill="0" autoLine="0" autoPict="0">
                <anchor>
                  <from>
                    <xdr:col>8</xdr:col>
                    <xdr:colOff>381000</xdr:colOff>
                    <xdr:row>20</xdr:row>
                    <xdr:rowOff>792480</xdr:rowOff>
                  </from>
                  <to>
                    <xdr:col>8</xdr:col>
                    <xdr:colOff>754380</xdr:colOff>
                    <xdr:row>21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8</xdr:col>
                    <xdr:colOff>381000</xdr:colOff>
                    <xdr:row>21</xdr:row>
                    <xdr:rowOff>182880</xdr:rowOff>
                  </from>
                  <to>
                    <xdr:col>8</xdr:col>
                    <xdr:colOff>754380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8</xdr:col>
                    <xdr:colOff>388620</xdr:colOff>
                    <xdr:row>22</xdr:row>
                    <xdr:rowOff>190500</xdr:rowOff>
                  </from>
                  <to>
                    <xdr:col>8</xdr:col>
                    <xdr:colOff>762000</xdr:colOff>
                    <xdr:row>24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8</xdr:col>
                    <xdr:colOff>388620</xdr:colOff>
                    <xdr:row>23</xdr:row>
                    <xdr:rowOff>190500</xdr:rowOff>
                  </from>
                  <to>
                    <xdr:col>8</xdr:col>
                    <xdr:colOff>762000</xdr:colOff>
                    <xdr:row>25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8</xdr:col>
                    <xdr:colOff>388620</xdr:colOff>
                    <xdr:row>24</xdr:row>
                    <xdr:rowOff>190500</xdr:rowOff>
                  </from>
                  <to>
                    <xdr:col>8</xdr:col>
                    <xdr:colOff>762000</xdr:colOff>
                    <xdr:row>26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8</xdr:col>
                    <xdr:colOff>388620</xdr:colOff>
                    <xdr:row>25</xdr:row>
                    <xdr:rowOff>190500</xdr:rowOff>
                  </from>
                  <to>
                    <xdr:col>8</xdr:col>
                    <xdr:colOff>762000</xdr:colOff>
                    <xdr:row>27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8</xdr:col>
                    <xdr:colOff>388620</xdr:colOff>
                    <xdr:row>26</xdr:row>
                    <xdr:rowOff>190500</xdr:rowOff>
                  </from>
                  <to>
                    <xdr:col>8</xdr:col>
                    <xdr:colOff>762000</xdr:colOff>
                    <xdr:row>28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8</xdr:col>
                    <xdr:colOff>388620</xdr:colOff>
                    <xdr:row>27</xdr:row>
                    <xdr:rowOff>190500</xdr:rowOff>
                  </from>
                  <to>
                    <xdr:col>8</xdr:col>
                    <xdr:colOff>762000</xdr:colOff>
                    <xdr:row>29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locked="0" defaultSize="0" autoFill="0" autoLine="0" autoPict="0">
                <anchor moveWithCells="1">
                  <from>
                    <xdr:col>8</xdr:col>
                    <xdr:colOff>388620</xdr:colOff>
                    <xdr:row>28</xdr:row>
                    <xdr:rowOff>190500</xdr:rowOff>
                  </from>
                  <to>
                    <xdr:col>8</xdr:col>
                    <xdr:colOff>762000</xdr:colOff>
                    <xdr:row>30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75"/>
  <sheetViews>
    <sheetView topLeftCell="B5" workbookViewId="0">
      <selection activeCell="B23" sqref="B23:B33"/>
    </sheetView>
  </sheetViews>
  <sheetFormatPr baseColWidth="10" defaultRowHeight="14.4"/>
  <cols>
    <col min="1" max="1" width="3.109375" customWidth="1"/>
    <col min="2" max="2" width="43.33203125" style="54" bestFit="1" customWidth="1"/>
    <col min="3" max="3" width="11.5546875" style="54"/>
  </cols>
  <sheetData>
    <row r="2" spans="2:10">
      <c r="B2" s="182" t="s">
        <v>63</v>
      </c>
      <c r="C2" s="182"/>
      <c r="D2" s="182"/>
      <c r="E2" s="182"/>
      <c r="F2" s="182"/>
      <c r="G2" s="182"/>
      <c r="H2" s="182"/>
      <c r="I2" s="182"/>
      <c r="J2" s="182"/>
    </row>
    <row r="4" spans="2:10">
      <c r="B4" s="182" t="s">
        <v>58</v>
      </c>
      <c r="C4" s="182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2" t="s">
        <v>59</v>
      </c>
      <c r="C8" s="182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2" t="s">
        <v>60</v>
      </c>
      <c r="C12" s="182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2" t="s">
        <v>61</v>
      </c>
      <c r="C16" s="182"/>
      <c r="D16" s="63"/>
    </row>
    <row r="17" spans="2:18">
      <c r="B17" s="54" t="s">
        <v>53</v>
      </c>
      <c r="C17" s="58">
        <v>5.0999999999999996</v>
      </c>
      <c r="D17" s="116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6" t="s">
        <v>196</v>
      </c>
    </row>
    <row r="20" spans="2:18">
      <c r="C20" s="58"/>
      <c r="D20" s="63"/>
    </row>
    <row r="21" spans="2:18">
      <c r="B21" s="182" t="s">
        <v>67</v>
      </c>
      <c r="C21" s="182"/>
      <c r="D21" s="182"/>
      <c r="E21" s="182"/>
      <c r="F21" s="182"/>
      <c r="G21" s="182"/>
      <c r="H21" s="182"/>
      <c r="I21" s="182"/>
      <c r="J21" s="182"/>
    </row>
    <row r="22" spans="2:18" s="57" customFormat="1" ht="43.2">
      <c r="B22" s="104"/>
      <c r="C22" s="104" t="s">
        <v>18</v>
      </c>
      <c r="D22" s="104" t="s">
        <v>21</v>
      </c>
      <c r="E22" s="104" t="s">
        <v>95</v>
      </c>
      <c r="F22" s="126" t="s">
        <v>198</v>
      </c>
      <c r="G22" s="126" t="s">
        <v>199</v>
      </c>
      <c r="H22" s="126" t="s">
        <v>200</v>
      </c>
      <c r="I22" s="126" t="s">
        <v>201</v>
      </c>
      <c r="J22" s="126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1" t="s">
        <v>229</v>
      </c>
      <c r="L29" s="171"/>
      <c r="M29" s="171"/>
      <c r="N29" s="115"/>
      <c r="O29" s="115"/>
      <c r="P29" s="115"/>
      <c r="Q29" s="115"/>
      <c r="R29" s="115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2" t="s">
        <v>62</v>
      </c>
      <c r="C35" s="182"/>
      <c r="D35" s="115"/>
    </row>
    <row r="36" spans="2:18">
      <c r="B36" s="54" t="s">
        <v>17</v>
      </c>
      <c r="C36" s="58">
        <v>1.46</v>
      </c>
      <c r="D36" s="58"/>
      <c r="E36" s="112"/>
      <c r="F36" s="80"/>
    </row>
    <row r="37" spans="2:18">
      <c r="B37" s="54" t="s">
        <v>30</v>
      </c>
      <c r="C37" s="58">
        <v>2.19</v>
      </c>
      <c r="D37" s="58"/>
      <c r="E37" s="80"/>
      <c r="F37" s="58"/>
    </row>
    <row r="38" spans="2:18">
      <c r="B38" s="54" t="s">
        <v>31</v>
      </c>
      <c r="C38" s="58">
        <v>2.73</v>
      </c>
      <c r="D38" s="58"/>
      <c r="E38" s="80"/>
      <c r="F38" s="80"/>
    </row>
    <row r="39" spans="2:18">
      <c r="B39" s="54" t="s">
        <v>32</v>
      </c>
      <c r="C39" s="58">
        <v>3.03</v>
      </c>
      <c r="D39" s="58"/>
      <c r="E39" s="80"/>
      <c r="F39" s="80"/>
    </row>
    <row r="40" spans="2:18">
      <c r="B40" s="54" t="s">
        <v>33</v>
      </c>
      <c r="C40" s="58">
        <v>2.1800000000000002</v>
      </c>
      <c r="D40" s="58"/>
      <c r="E40" s="80"/>
      <c r="F40" s="80"/>
    </row>
    <row r="41" spans="2:18">
      <c r="B41" s="54" t="s">
        <v>34</v>
      </c>
      <c r="C41" s="58">
        <v>1.39</v>
      </c>
      <c r="D41" s="58"/>
      <c r="E41" s="80"/>
      <c r="F41" s="80"/>
    </row>
    <row r="42" spans="2:18">
      <c r="B42" s="54" t="s">
        <v>35</v>
      </c>
      <c r="C42" s="58">
        <v>2.83</v>
      </c>
      <c r="D42" s="58"/>
      <c r="E42" s="80"/>
      <c r="F42" s="80"/>
    </row>
    <row r="43" spans="2:18">
      <c r="B43" s="54" t="s">
        <v>36</v>
      </c>
      <c r="C43" s="58">
        <v>1.52</v>
      </c>
      <c r="D43" s="58"/>
      <c r="E43" s="80"/>
      <c r="F43" s="80"/>
    </row>
    <row r="44" spans="2:18">
      <c r="B44" s="54" t="s">
        <v>37</v>
      </c>
      <c r="C44" s="58">
        <v>1.45</v>
      </c>
      <c r="D44" s="58"/>
      <c r="E44" s="80"/>
      <c r="F44" s="80"/>
    </row>
    <row r="45" spans="2:18">
      <c r="B45" s="54" t="s">
        <v>38</v>
      </c>
      <c r="C45" s="58">
        <v>2.82</v>
      </c>
      <c r="D45" s="58"/>
      <c r="E45" s="80"/>
      <c r="F45" s="80"/>
    </row>
    <row r="46" spans="2:18">
      <c r="B46" s="54" t="s">
        <v>39</v>
      </c>
      <c r="C46" s="58">
        <v>2.4700000000000002</v>
      </c>
      <c r="D46" s="58"/>
      <c r="E46" s="80"/>
      <c r="F46" s="80"/>
    </row>
    <row r="47" spans="2:18">
      <c r="C47" s="58"/>
      <c r="D47" s="58"/>
      <c r="E47" s="80"/>
      <c r="F47" s="80"/>
    </row>
    <row r="48" spans="2:18">
      <c r="B48" s="182" t="s">
        <v>92</v>
      </c>
      <c r="C48" s="182"/>
      <c r="D48" s="182"/>
      <c r="E48" s="182"/>
    </row>
    <row r="50" spans="2:6">
      <c r="B50" s="183" t="s">
        <v>11</v>
      </c>
      <c r="C50" s="83">
        <v>1</v>
      </c>
      <c r="D50" s="83">
        <v>5</v>
      </c>
      <c r="E50" s="55">
        <v>16.5</v>
      </c>
    </row>
    <row r="51" spans="2:6">
      <c r="B51" s="183"/>
      <c r="C51" s="83">
        <v>6</v>
      </c>
      <c r="D51" s="83">
        <v>20</v>
      </c>
      <c r="E51" s="55">
        <v>24.5</v>
      </c>
    </row>
    <row r="52" spans="2:6">
      <c r="B52" s="183"/>
      <c r="C52" s="83">
        <v>21</v>
      </c>
      <c r="D52" s="83">
        <v>1000</v>
      </c>
      <c r="E52" s="55">
        <v>30.5</v>
      </c>
    </row>
    <row r="53" spans="2:6" s="63" customFormat="1">
      <c r="B53" s="82"/>
      <c r="C53" s="84"/>
      <c r="D53" s="84"/>
    </row>
    <row r="54" spans="2:6">
      <c r="B54" s="183" t="s">
        <v>83</v>
      </c>
      <c r="C54" s="83">
        <v>0</v>
      </c>
      <c r="D54" s="83">
        <v>1</v>
      </c>
      <c r="E54" s="55">
        <v>9.5</v>
      </c>
    </row>
    <row r="55" spans="2:6">
      <c r="B55" s="183"/>
      <c r="C55" s="83">
        <v>2</v>
      </c>
      <c r="D55" s="83">
        <v>5</v>
      </c>
      <c r="E55" s="55">
        <v>13.5</v>
      </c>
    </row>
    <row r="56" spans="2:6">
      <c r="B56" s="183"/>
      <c r="C56" s="83">
        <v>6</v>
      </c>
      <c r="D56" s="83">
        <v>20</v>
      </c>
      <c r="E56" s="55">
        <v>20.5</v>
      </c>
    </row>
    <row r="57" spans="2:6">
      <c r="B57" s="183"/>
      <c r="C57" s="83">
        <v>21</v>
      </c>
      <c r="D57" s="83">
        <v>1000</v>
      </c>
      <c r="E57" s="55">
        <v>24.5</v>
      </c>
    </row>
    <row r="59" spans="2:6">
      <c r="B59" s="79" t="s">
        <v>93</v>
      </c>
      <c r="C59" s="85">
        <v>700</v>
      </c>
      <c r="D59" s="85"/>
    </row>
    <row r="61" spans="2:6">
      <c r="B61" s="182" t="s">
        <v>101</v>
      </c>
      <c r="C61" s="182"/>
      <c r="D61" s="182"/>
      <c r="E61" s="182"/>
      <c r="F61" s="182"/>
    </row>
    <row r="62" spans="2:6" s="57" customFormat="1" ht="86.4">
      <c r="B62" s="89" t="s">
        <v>7</v>
      </c>
      <c r="C62" s="89" t="s">
        <v>102</v>
      </c>
      <c r="D62" s="89" t="s">
        <v>203</v>
      </c>
      <c r="E62" s="89" t="s">
        <v>225</v>
      </c>
      <c r="F62" s="89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3" t="s">
        <v>194</v>
      </c>
      <c r="C75" s="105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01"/>
  <sheetViews>
    <sheetView workbookViewId="0">
      <selection activeCell="L22" sqref="L22"/>
    </sheetView>
  </sheetViews>
  <sheetFormatPr baseColWidth="10" defaultRowHeight="14.4"/>
  <cols>
    <col min="1" max="4" width="11.5546875" style="54"/>
    <col min="5" max="5" width="30" style="54" customWidth="1"/>
    <col min="6" max="6" width="3.44140625" style="54" bestFit="1" customWidth="1"/>
    <col min="7" max="11" width="11.5546875" style="54"/>
  </cols>
  <sheetData>
    <row r="1" spans="1:12">
      <c r="A1" s="54" t="s">
        <v>14</v>
      </c>
      <c r="B1" s="54" t="s">
        <v>70</v>
      </c>
      <c r="J1" s="54" t="s">
        <v>50</v>
      </c>
      <c r="K1" s="152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2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2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2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2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2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2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2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2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2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2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2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2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2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2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2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2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2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2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2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2">
        <v>0.2</v>
      </c>
      <c r="L21" t="s">
        <v>249</v>
      </c>
    </row>
    <row r="22" spans="3:12">
      <c r="C22" s="54">
        <v>21</v>
      </c>
      <c r="K22" s="152">
        <v>0.21</v>
      </c>
      <c r="L22" t="s">
        <v>251</v>
      </c>
    </row>
    <row r="23" spans="3:12">
      <c r="C23" s="54">
        <v>22</v>
      </c>
      <c r="K23" s="152">
        <v>0.22</v>
      </c>
    </row>
    <row r="24" spans="3:12">
      <c r="C24" s="54">
        <v>23</v>
      </c>
      <c r="K24" s="152">
        <v>0.23</v>
      </c>
    </row>
    <row r="25" spans="3:12">
      <c r="C25" s="54">
        <v>24</v>
      </c>
      <c r="K25" s="152">
        <v>0.24</v>
      </c>
    </row>
    <row r="26" spans="3:12">
      <c r="C26" s="54">
        <v>25</v>
      </c>
      <c r="K26" s="152">
        <v>0.25</v>
      </c>
    </row>
    <row r="27" spans="3:12">
      <c r="C27" s="54">
        <v>26</v>
      </c>
      <c r="K27" s="152">
        <v>0.26</v>
      </c>
    </row>
    <row r="28" spans="3:12">
      <c r="C28" s="54">
        <v>27</v>
      </c>
      <c r="K28" s="152">
        <v>0.27</v>
      </c>
    </row>
    <row r="29" spans="3:12">
      <c r="C29" s="54">
        <v>28</v>
      </c>
      <c r="K29" s="152">
        <v>0.28000000000000003</v>
      </c>
    </row>
    <row r="30" spans="3:12">
      <c r="C30" s="54">
        <v>29</v>
      </c>
      <c r="K30" s="152">
        <v>0.28999999999999998</v>
      </c>
    </row>
    <row r="31" spans="3:12">
      <c r="C31" s="54">
        <v>30</v>
      </c>
      <c r="K31" s="152">
        <v>0.3</v>
      </c>
    </row>
    <row r="32" spans="3:12">
      <c r="C32" s="54">
        <v>31</v>
      </c>
      <c r="K32" s="152">
        <v>0.31</v>
      </c>
    </row>
    <row r="33" spans="3:11">
      <c r="C33" s="54">
        <v>32</v>
      </c>
      <c r="K33" s="152">
        <v>0.32</v>
      </c>
    </row>
    <row r="34" spans="3:11">
      <c r="C34" s="54">
        <v>33</v>
      </c>
      <c r="K34" s="152">
        <v>0.33</v>
      </c>
    </row>
    <row r="35" spans="3:11">
      <c r="C35" s="54">
        <v>34</v>
      </c>
      <c r="K35" s="152">
        <v>0.34</v>
      </c>
    </row>
    <row r="36" spans="3:11">
      <c r="C36" s="54">
        <v>35</v>
      </c>
      <c r="K36" s="152">
        <v>0.35</v>
      </c>
    </row>
    <row r="37" spans="3:11">
      <c r="C37" s="54">
        <v>36</v>
      </c>
      <c r="K37" s="152">
        <v>0.36</v>
      </c>
    </row>
    <row r="38" spans="3:11">
      <c r="C38" s="54">
        <v>37</v>
      </c>
      <c r="K38" s="152">
        <v>0.37</v>
      </c>
    </row>
    <row r="39" spans="3:11">
      <c r="C39" s="54">
        <v>38</v>
      </c>
      <c r="K39" s="152">
        <v>0.38</v>
      </c>
    </row>
    <row r="40" spans="3:11">
      <c r="C40" s="54">
        <v>39</v>
      </c>
      <c r="K40" s="152">
        <v>0.39</v>
      </c>
    </row>
    <row r="41" spans="3:11">
      <c r="C41" s="54">
        <v>40</v>
      </c>
      <c r="K41" s="152">
        <v>0.4</v>
      </c>
    </row>
    <row r="42" spans="3:11">
      <c r="C42" s="54">
        <v>41</v>
      </c>
      <c r="K42" s="152">
        <v>0.41</v>
      </c>
    </row>
    <row r="43" spans="3:11">
      <c r="C43" s="54">
        <v>42</v>
      </c>
      <c r="K43" s="152">
        <v>0.42</v>
      </c>
    </row>
    <row r="44" spans="3:11">
      <c r="C44" s="54">
        <v>43</v>
      </c>
      <c r="K44" s="152">
        <v>0.43</v>
      </c>
    </row>
    <row r="45" spans="3:11">
      <c r="C45" s="54">
        <v>44</v>
      </c>
      <c r="K45" s="152">
        <v>0.44</v>
      </c>
    </row>
    <row r="46" spans="3:11">
      <c r="C46" s="54">
        <v>45</v>
      </c>
      <c r="K46" s="152">
        <v>0.45</v>
      </c>
    </row>
    <row r="47" spans="3:11">
      <c r="C47" s="54">
        <v>46</v>
      </c>
      <c r="K47" s="152">
        <v>0.46</v>
      </c>
    </row>
    <row r="48" spans="3:11">
      <c r="C48" s="54">
        <v>47</v>
      </c>
      <c r="K48" s="152">
        <v>0.47</v>
      </c>
    </row>
    <row r="49" spans="3:11">
      <c r="C49" s="54">
        <v>48</v>
      </c>
      <c r="K49" s="152">
        <v>0.48</v>
      </c>
    </row>
    <row r="50" spans="3:11">
      <c r="C50" s="54">
        <v>49</v>
      </c>
      <c r="K50" s="152">
        <v>0.49</v>
      </c>
    </row>
    <row r="51" spans="3:11">
      <c r="C51" s="54">
        <v>50</v>
      </c>
      <c r="K51" s="152">
        <v>0.5</v>
      </c>
    </row>
    <row r="52" spans="3:11">
      <c r="C52" s="54">
        <v>51</v>
      </c>
      <c r="K52" s="152">
        <v>0.51</v>
      </c>
    </row>
    <row r="53" spans="3:11">
      <c r="C53" s="54">
        <v>52</v>
      </c>
      <c r="K53" s="152">
        <v>0.52</v>
      </c>
    </row>
    <row r="54" spans="3:11">
      <c r="C54" s="54">
        <v>53</v>
      </c>
      <c r="K54" s="152">
        <v>0.53</v>
      </c>
    </row>
    <row r="55" spans="3:11">
      <c r="C55" s="54">
        <v>54</v>
      </c>
      <c r="K55" s="152">
        <v>0.54</v>
      </c>
    </row>
    <row r="56" spans="3:11">
      <c r="C56" s="54">
        <v>55</v>
      </c>
      <c r="K56" s="152">
        <v>0.55000000000000004</v>
      </c>
    </row>
    <row r="57" spans="3:11">
      <c r="C57" s="54">
        <v>56</v>
      </c>
      <c r="K57" s="152">
        <v>0.56000000000000005</v>
      </c>
    </row>
    <row r="58" spans="3:11">
      <c r="C58" s="54">
        <v>57</v>
      </c>
      <c r="K58" s="152">
        <v>0.56999999999999995</v>
      </c>
    </row>
    <row r="59" spans="3:11">
      <c r="C59" s="54">
        <v>58</v>
      </c>
      <c r="K59" s="152">
        <v>0.57999999999999996</v>
      </c>
    </row>
    <row r="60" spans="3:11">
      <c r="C60" s="54">
        <v>59</v>
      </c>
      <c r="K60" s="152">
        <v>0.59</v>
      </c>
    </row>
    <row r="61" spans="3:11">
      <c r="C61" s="54">
        <v>60</v>
      </c>
      <c r="K61" s="152">
        <v>0.6</v>
      </c>
    </row>
    <row r="62" spans="3:11">
      <c r="C62" s="54">
        <v>61</v>
      </c>
      <c r="K62" s="152">
        <v>0.61</v>
      </c>
    </row>
    <row r="63" spans="3:11">
      <c r="C63" s="54">
        <v>62</v>
      </c>
      <c r="K63" s="152">
        <v>0.62</v>
      </c>
    </row>
    <row r="64" spans="3:11">
      <c r="C64" s="54">
        <v>63</v>
      </c>
      <c r="K64" s="152">
        <v>0.63</v>
      </c>
    </row>
    <row r="65" spans="3:11">
      <c r="C65" s="54">
        <v>64</v>
      </c>
      <c r="K65" s="152">
        <v>0.64</v>
      </c>
    </row>
    <row r="66" spans="3:11">
      <c r="C66" s="54">
        <v>65</v>
      </c>
      <c r="K66" s="152">
        <v>0.65</v>
      </c>
    </row>
    <row r="67" spans="3:11">
      <c r="C67" s="54">
        <v>66</v>
      </c>
      <c r="K67" s="152">
        <v>0.66</v>
      </c>
    </row>
    <row r="68" spans="3:11">
      <c r="C68" s="54">
        <v>67</v>
      </c>
      <c r="K68" s="152">
        <v>0.67</v>
      </c>
    </row>
    <row r="69" spans="3:11">
      <c r="C69" s="54">
        <v>68</v>
      </c>
      <c r="K69" s="152">
        <v>0.68</v>
      </c>
    </row>
    <row r="70" spans="3:11">
      <c r="C70" s="54">
        <v>69</v>
      </c>
      <c r="K70" s="152">
        <v>0.69</v>
      </c>
    </row>
    <row r="71" spans="3:11">
      <c r="C71" s="54">
        <v>70</v>
      </c>
      <c r="K71" s="152">
        <v>0.7</v>
      </c>
    </row>
    <row r="72" spans="3:11">
      <c r="C72" s="54">
        <v>71</v>
      </c>
      <c r="K72" s="152">
        <v>0.71</v>
      </c>
    </row>
    <row r="73" spans="3:11">
      <c r="C73" s="54">
        <v>72</v>
      </c>
      <c r="K73" s="152">
        <v>0.72</v>
      </c>
    </row>
    <row r="74" spans="3:11">
      <c r="C74" s="54">
        <v>73</v>
      </c>
      <c r="K74" s="152">
        <v>0.73</v>
      </c>
    </row>
    <row r="75" spans="3:11">
      <c r="C75" s="54">
        <v>74</v>
      </c>
      <c r="K75" s="152">
        <v>0.74</v>
      </c>
    </row>
    <row r="76" spans="3:11">
      <c r="C76" s="54">
        <v>75</v>
      </c>
      <c r="K76" s="152">
        <v>0.75</v>
      </c>
    </row>
    <row r="77" spans="3:11">
      <c r="C77" s="54">
        <v>76</v>
      </c>
      <c r="K77" s="152">
        <v>0.76</v>
      </c>
    </row>
    <row r="78" spans="3:11">
      <c r="C78" s="54">
        <v>77</v>
      </c>
      <c r="K78" s="152">
        <v>0.77</v>
      </c>
    </row>
    <row r="79" spans="3:11">
      <c r="C79" s="54">
        <v>78</v>
      </c>
      <c r="K79" s="152">
        <v>0.78</v>
      </c>
    </row>
    <row r="80" spans="3:11">
      <c r="C80" s="54">
        <v>79</v>
      </c>
      <c r="K80" s="152">
        <v>0.79</v>
      </c>
    </row>
    <row r="81" spans="3:11">
      <c r="C81" s="54">
        <v>80</v>
      </c>
      <c r="K81" s="152">
        <v>0.8</v>
      </c>
    </row>
    <row r="82" spans="3:11">
      <c r="C82" s="54">
        <v>81</v>
      </c>
      <c r="K82" s="152">
        <v>0.81</v>
      </c>
    </row>
    <row r="83" spans="3:11">
      <c r="C83" s="54">
        <v>82</v>
      </c>
      <c r="K83" s="152">
        <v>0.82</v>
      </c>
    </row>
    <row r="84" spans="3:11">
      <c r="C84" s="54">
        <v>83</v>
      </c>
      <c r="K84" s="152">
        <v>0.83</v>
      </c>
    </row>
    <row r="85" spans="3:11">
      <c r="C85" s="54">
        <v>84</v>
      </c>
      <c r="K85" s="152">
        <v>0.84</v>
      </c>
    </row>
    <row r="86" spans="3:11">
      <c r="C86" s="54">
        <v>85</v>
      </c>
      <c r="K86" s="152">
        <v>0.85</v>
      </c>
    </row>
    <row r="87" spans="3:11">
      <c r="C87" s="54">
        <v>86</v>
      </c>
      <c r="K87" s="152">
        <v>0.86</v>
      </c>
    </row>
    <row r="88" spans="3:11">
      <c r="C88" s="54">
        <v>87</v>
      </c>
      <c r="K88" s="152">
        <v>0.87</v>
      </c>
    </row>
    <row r="89" spans="3:11">
      <c r="C89" s="54">
        <v>88</v>
      </c>
      <c r="K89" s="152">
        <v>0.88</v>
      </c>
    </row>
    <row r="90" spans="3:11">
      <c r="C90" s="54">
        <v>89</v>
      </c>
      <c r="K90" s="152">
        <v>0.89</v>
      </c>
    </row>
    <row r="91" spans="3:11">
      <c r="C91" s="54">
        <v>90</v>
      </c>
      <c r="K91" s="152">
        <v>0.9</v>
      </c>
    </row>
    <row r="92" spans="3:11">
      <c r="C92" s="54">
        <v>91</v>
      </c>
      <c r="K92" s="152">
        <v>0.91</v>
      </c>
    </row>
    <row r="93" spans="3:11">
      <c r="C93" s="54">
        <v>92</v>
      </c>
      <c r="K93" s="152">
        <v>0.92</v>
      </c>
    </row>
    <row r="94" spans="3:11">
      <c r="C94" s="54">
        <v>93</v>
      </c>
      <c r="K94" s="152">
        <v>0.93</v>
      </c>
    </row>
    <row r="95" spans="3:11">
      <c r="C95" s="54">
        <v>94</v>
      </c>
      <c r="K95" s="152">
        <v>0.94</v>
      </c>
    </row>
    <row r="96" spans="3:11">
      <c r="C96" s="54">
        <v>95</v>
      </c>
      <c r="K96" s="152">
        <v>0.95</v>
      </c>
    </row>
    <row r="97" spans="3:11">
      <c r="C97" s="54">
        <v>96</v>
      </c>
      <c r="K97" s="152">
        <v>0.96</v>
      </c>
    </row>
    <row r="98" spans="3:11">
      <c r="C98" s="54">
        <v>97</v>
      </c>
      <c r="K98" s="152">
        <v>0.97</v>
      </c>
    </row>
    <row r="99" spans="3:11">
      <c r="C99" s="54">
        <v>98</v>
      </c>
      <c r="K99" s="152">
        <v>0.98</v>
      </c>
    </row>
    <row r="100" spans="3:11">
      <c r="C100" s="54">
        <v>99</v>
      </c>
      <c r="K100" s="152">
        <v>0.99</v>
      </c>
    </row>
    <row r="101" spans="3:11">
      <c r="C101" s="54">
        <v>100</v>
      </c>
      <c r="K101" s="152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784860</xdr:colOff>
                    <xdr:row>23</xdr:row>
                    <xdr:rowOff>0</xdr:rowOff>
                  </from>
                  <to>
                    <xdr:col>12</xdr:col>
                    <xdr:colOff>7620</xdr:colOff>
                    <xdr:row>24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7"/>
  <sheetViews>
    <sheetView zoomScale="95" workbookViewId="0"/>
  </sheetViews>
  <sheetFormatPr baseColWidth="10" defaultRowHeight="14.4"/>
  <cols>
    <col min="1" max="1" width="3.44140625" customWidth="1"/>
    <col min="2" max="2" width="20.88671875" bestFit="1" customWidth="1"/>
  </cols>
  <sheetData>
    <row r="2" spans="2:3">
      <c r="B2" s="184" t="s">
        <v>81</v>
      </c>
      <c r="C2" s="184"/>
    </row>
    <row r="3" spans="2:3">
      <c r="B3" s="102"/>
      <c r="C3" s="102"/>
    </row>
    <row r="4" spans="2:3">
      <c r="B4" s="184" t="s">
        <v>11</v>
      </c>
      <c r="C4" s="184"/>
    </row>
    <row r="5" spans="2:3">
      <c r="B5" s="102" t="s">
        <v>82</v>
      </c>
      <c r="C5" s="103">
        <v>16.5</v>
      </c>
    </row>
    <row r="6" spans="2:3">
      <c r="B6" s="102" t="s">
        <v>84</v>
      </c>
      <c r="C6" s="103">
        <v>24.5</v>
      </c>
    </row>
    <row r="7" spans="2:3">
      <c r="B7" s="102" t="s">
        <v>85</v>
      </c>
      <c r="C7" s="103">
        <v>30.5</v>
      </c>
    </row>
    <row r="8" spans="2:3">
      <c r="B8" s="102"/>
      <c r="C8" s="102"/>
    </row>
    <row r="9" spans="2:3">
      <c r="B9" s="184" t="s">
        <v>83</v>
      </c>
      <c r="C9" s="184"/>
    </row>
    <row r="10" spans="2:3">
      <c r="B10" s="102" t="s">
        <v>86</v>
      </c>
      <c r="C10" s="103">
        <v>9.5</v>
      </c>
    </row>
    <row r="11" spans="2:3">
      <c r="B11" s="102" t="s">
        <v>87</v>
      </c>
      <c r="C11" s="103">
        <v>13.5</v>
      </c>
    </row>
    <row r="12" spans="2:3">
      <c r="B12" s="102" t="s">
        <v>88</v>
      </c>
      <c r="C12" s="103">
        <v>20.5</v>
      </c>
    </row>
    <row r="13" spans="2:3">
      <c r="B13" s="102" t="s">
        <v>89</v>
      </c>
      <c r="C13" s="103">
        <v>24.5</v>
      </c>
    </row>
    <row r="14" spans="2:3">
      <c r="B14" s="102"/>
      <c r="C14" s="102"/>
    </row>
    <row r="15" spans="2:3">
      <c r="B15" s="184" t="s">
        <v>90</v>
      </c>
      <c r="C15" s="184"/>
    </row>
    <row r="16" spans="2:3">
      <c r="B16" s="102" t="s">
        <v>91</v>
      </c>
      <c r="C16" s="103">
        <v>700</v>
      </c>
    </row>
    <row r="17" spans="2:3">
      <c r="B17" s="102"/>
      <c r="C17" s="102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9" sqref="D9"/>
    </sheetView>
  </sheetViews>
  <sheetFormatPr baseColWidth="10" defaultRowHeight="14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4"/>
  <sheetViews>
    <sheetView workbookViewId="0">
      <selection activeCell="A10" sqref="A10:B10"/>
    </sheetView>
  </sheetViews>
  <sheetFormatPr baseColWidth="10" defaultRowHeight="14.4"/>
  <cols>
    <col min="1" max="1" width="11.5546875" style="54"/>
    <col min="2" max="2" width="30" bestFit="1" customWidth="1"/>
  </cols>
  <sheetData>
    <row r="1" spans="1:2">
      <c r="A1" s="79" t="s">
        <v>28</v>
      </c>
      <c r="B1" s="79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5" t="s">
        <v>48</v>
      </c>
      <c r="B10" s="185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"/>
  <sheetViews>
    <sheetView workbookViewId="0"/>
  </sheetViews>
  <sheetFormatPr baseColWidth="10" defaultRowHeight="14.4"/>
  <cols>
    <col min="1" max="1" width="32.6640625" style="54" customWidth="1"/>
    <col min="2" max="2" width="17" style="54" customWidth="1"/>
  </cols>
  <sheetData>
    <row r="1" spans="1:2">
      <c r="A1" s="79" t="s">
        <v>11</v>
      </c>
      <c r="B1" s="79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sqref="A1:A2"/>
    </sheetView>
  </sheetViews>
  <sheetFormatPr baseColWidth="10" defaultRowHeight="14.4"/>
  <cols>
    <col min="1" max="1" width="30.5546875" style="93" bestFit="1" customWidth="1"/>
    <col min="2" max="2" width="11.5546875" style="54"/>
    <col min="3" max="5" width="12.33203125" customWidth="1"/>
    <col min="6" max="6" width="3" style="63" customWidth="1"/>
    <col min="7" max="7" width="3.109375" customWidth="1"/>
    <col min="14" max="14" width="6.109375" customWidth="1"/>
    <col min="15" max="15" width="2.88671875" customWidth="1"/>
    <col min="16" max="16" width="3.109375" customWidth="1"/>
  </cols>
  <sheetData>
    <row r="1" spans="1:17" s="56" customFormat="1" ht="14.4" customHeight="1" thickTop="1" thickBot="1">
      <c r="A1" s="186" t="s">
        <v>22</v>
      </c>
      <c r="B1" s="186" t="s">
        <v>20</v>
      </c>
      <c r="C1" s="188" t="s">
        <v>182</v>
      </c>
      <c r="D1" s="188"/>
      <c r="E1" s="188"/>
      <c r="F1" s="97"/>
      <c r="G1" s="95"/>
      <c r="H1" s="95"/>
      <c r="I1" s="95"/>
      <c r="J1" s="95"/>
      <c r="K1" s="95"/>
      <c r="L1" s="95"/>
      <c r="M1" s="95"/>
      <c r="N1" s="95"/>
      <c r="O1" s="95"/>
      <c r="Q1" s="100" t="s">
        <v>166</v>
      </c>
    </row>
    <row r="2" spans="1:17" s="56" customFormat="1" ht="30" thickTop="1" thickBot="1">
      <c r="A2" s="187"/>
      <c r="B2" s="187"/>
      <c r="C2" s="94" t="s">
        <v>18</v>
      </c>
      <c r="D2" s="90" t="s">
        <v>21</v>
      </c>
      <c r="E2" s="90" t="s">
        <v>95</v>
      </c>
      <c r="F2" s="97"/>
      <c r="G2" s="95"/>
      <c r="H2" s="95"/>
      <c r="I2" s="95"/>
      <c r="J2" s="95"/>
      <c r="K2" s="95"/>
      <c r="L2" s="95"/>
      <c r="M2" s="95"/>
      <c r="N2" s="95"/>
      <c r="O2" s="95"/>
      <c r="Q2" s="101"/>
    </row>
    <row r="3" spans="1:17" ht="15" thickTop="1">
      <c r="A3" s="93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8"/>
      <c r="G3" s="96"/>
      <c r="H3" s="96"/>
      <c r="I3" s="96"/>
      <c r="J3" s="96"/>
      <c r="K3" s="96"/>
      <c r="L3" s="96"/>
      <c r="M3" s="96"/>
      <c r="N3" s="96"/>
      <c r="O3" s="96"/>
    </row>
    <row r="4" spans="1:17">
      <c r="A4" s="93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8"/>
      <c r="G4" s="96"/>
      <c r="H4" s="96"/>
      <c r="I4" s="96"/>
      <c r="J4" s="96"/>
      <c r="K4" s="96"/>
      <c r="L4" s="96"/>
      <c r="M4" s="96"/>
      <c r="N4" s="96"/>
      <c r="O4" s="96"/>
    </row>
    <row r="5" spans="1:17">
      <c r="A5" s="93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8"/>
      <c r="G5" s="96"/>
      <c r="H5" s="96"/>
      <c r="I5" s="96"/>
      <c r="J5" s="96"/>
      <c r="K5" s="96"/>
      <c r="L5" s="96"/>
      <c r="M5" s="96"/>
      <c r="N5" s="96"/>
      <c r="O5" s="96"/>
    </row>
    <row r="6" spans="1:17">
      <c r="A6" s="93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8"/>
      <c r="G6" s="96"/>
      <c r="H6" s="96"/>
      <c r="I6" s="96"/>
      <c r="J6" s="96"/>
      <c r="K6" s="96"/>
      <c r="L6" s="96"/>
      <c r="M6" s="96"/>
      <c r="N6" s="96"/>
      <c r="O6" s="96"/>
    </row>
    <row r="7" spans="1:17">
      <c r="A7" s="93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8"/>
      <c r="G7" s="96"/>
      <c r="H7" s="96"/>
      <c r="I7" s="96"/>
      <c r="J7" s="96"/>
      <c r="K7" s="96"/>
      <c r="L7" s="96"/>
      <c r="M7" s="96"/>
      <c r="N7" s="96"/>
      <c r="O7" s="96"/>
    </row>
    <row r="8" spans="1:17">
      <c r="A8" s="93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8"/>
      <c r="G8" s="96"/>
      <c r="H8" s="96"/>
      <c r="I8" s="96"/>
      <c r="J8" s="96"/>
      <c r="K8" s="96"/>
      <c r="L8" s="96"/>
      <c r="M8" s="96"/>
      <c r="N8" s="96"/>
      <c r="O8" s="96"/>
    </row>
    <row r="9" spans="1:17">
      <c r="A9" s="93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8"/>
      <c r="G9" s="96"/>
      <c r="H9" s="96"/>
      <c r="I9" s="96"/>
      <c r="J9" s="96"/>
      <c r="K9" s="96"/>
      <c r="L9" s="96"/>
      <c r="M9" s="96"/>
      <c r="N9" s="96"/>
      <c r="O9" s="96"/>
    </row>
    <row r="10" spans="1:17">
      <c r="A10" s="93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8"/>
      <c r="G10" s="96"/>
      <c r="H10" s="96"/>
      <c r="I10" s="96"/>
      <c r="J10" s="96"/>
      <c r="K10" s="96"/>
      <c r="L10" s="96"/>
      <c r="M10" s="96"/>
      <c r="N10" s="96"/>
      <c r="O10" s="96"/>
    </row>
    <row r="11" spans="1:17">
      <c r="A11" s="93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8"/>
      <c r="G11" s="96"/>
      <c r="H11" s="96"/>
      <c r="I11" s="96"/>
      <c r="J11" s="96"/>
      <c r="K11" s="96"/>
      <c r="L11" s="96"/>
      <c r="M11" s="96"/>
      <c r="N11" s="96"/>
      <c r="O11" s="96"/>
    </row>
    <row r="12" spans="1:17">
      <c r="A12" s="93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8"/>
      <c r="G12" s="96"/>
      <c r="H12" s="96"/>
      <c r="I12" s="96"/>
      <c r="J12" s="96"/>
      <c r="K12" s="96"/>
      <c r="L12" s="96"/>
      <c r="M12" s="96"/>
      <c r="N12" s="96"/>
      <c r="O12" s="96"/>
    </row>
    <row r="13" spans="1:17">
      <c r="A13" s="93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8"/>
      <c r="G13" s="96"/>
      <c r="H13" s="96"/>
      <c r="I13" s="96"/>
      <c r="J13" s="96"/>
      <c r="K13" s="96"/>
      <c r="L13" s="96"/>
      <c r="M13" s="96"/>
      <c r="N13" s="96"/>
      <c r="O13" s="96"/>
    </row>
    <row r="14" spans="1:17">
      <c r="A14" s="93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8"/>
      <c r="G14" s="96"/>
      <c r="H14" s="96"/>
      <c r="I14" s="96"/>
      <c r="J14" s="96"/>
      <c r="K14" s="96"/>
      <c r="L14" s="96"/>
      <c r="M14" s="96"/>
      <c r="N14" s="96"/>
      <c r="O14" s="96"/>
    </row>
    <row r="15" spans="1:17">
      <c r="A15" s="93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8"/>
      <c r="G15" s="96"/>
      <c r="H15" s="96"/>
      <c r="I15" s="96"/>
      <c r="J15" s="96"/>
      <c r="K15" s="96"/>
      <c r="L15" s="96"/>
      <c r="M15" s="96"/>
      <c r="N15" s="96"/>
      <c r="O15" s="96"/>
    </row>
    <row r="16" spans="1:17">
      <c r="A16" s="93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8"/>
      <c r="G16" s="96"/>
      <c r="H16" s="96"/>
      <c r="I16" s="96"/>
      <c r="J16" s="96"/>
      <c r="K16" s="96"/>
      <c r="L16" s="96"/>
      <c r="M16" s="96"/>
      <c r="N16" s="96"/>
      <c r="O16" s="96"/>
    </row>
    <row r="17" spans="1:15">
      <c r="A17" s="93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8"/>
      <c r="G17" s="96"/>
      <c r="H17" s="96"/>
      <c r="I17" s="96"/>
      <c r="J17" s="96"/>
      <c r="K17" s="96"/>
      <c r="L17" s="96"/>
      <c r="M17" s="96"/>
      <c r="N17" s="96"/>
      <c r="O17" s="96"/>
    </row>
    <row r="18" spans="1:15">
      <c r="A18" s="93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8"/>
      <c r="G18" s="96"/>
      <c r="H18" s="96"/>
      <c r="I18" s="96"/>
      <c r="J18" s="96"/>
      <c r="K18" s="96"/>
      <c r="L18" s="96"/>
      <c r="M18" s="96"/>
      <c r="N18" s="96"/>
      <c r="O18" s="96"/>
    </row>
    <row r="19" spans="1:15">
      <c r="A19" s="93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8"/>
      <c r="G19" s="96"/>
      <c r="H19" s="96"/>
      <c r="I19" s="96"/>
      <c r="J19" s="96"/>
      <c r="K19" s="96"/>
      <c r="L19" s="96"/>
      <c r="M19" s="96"/>
      <c r="N19" s="96"/>
      <c r="O19" s="96"/>
    </row>
    <row r="20" spans="1:15">
      <c r="A20" s="93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8"/>
      <c r="G20" s="96"/>
      <c r="H20" s="96"/>
      <c r="I20" s="96"/>
      <c r="J20" s="96"/>
      <c r="K20" s="96"/>
      <c r="L20" s="96"/>
      <c r="M20" s="96"/>
      <c r="N20" s="96"/>
      <c r="O20" s="96"/>
    </row>
    <row r="21" spans="1:15">
      <c r="A21" s="93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8"/>
      <c r="G21" s="96"/>
      <c r="H21" s="96"/>
      <c r="I21" s="96"/>
      <c r="J21" s="96"/>
      <c r="K21" s="96"/>
      <c r="L21" s="96"/>
      <c r="M21" s="96"/>
      <c r="N21" s="96"/>
      <c r="O21" s="96"/>
    </row>
    <row r="22" spans="1:15">
      <c r="A22" s="93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8"/>
      <c r="G22" s="96"/>
      <c r="H22" s="96"/>
      <c r="I22" s="96"/>
      <c r="J22" s="96"/>
      <c r="K22" s="96"/>
      <c r="L22" s="96"/>
      <c r="M22" s="96"/>
      <c r="N22" s="96"/>
      <c r="O22" s="96"/>
    </row>
    <row r="23" spans="1:15">
      <c r="A23" s="93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8"/>
      <c r="G23" s="96"/>
      <c r="H23" s="96"/>
      <c r="I23" s="96"/>
      <c r="J23" s="96"/>
      <c r="K23" s="96"/>
      <c r="L23" s="96"/>
      <c r="M23" s="96"/>
      <c r="N23" s="96"/>
      <c r="O23" s="96"/>
    </row>
    <row r="24" spans="1:15">
      <c r="A24" s="93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8"/>
      <c r="G24" s="96"/>
      <c r="H24" s="96"/>
      <c r="I24" s="96"/>
      <c r="J24" s="96"/>
      <c r="K24" s="96"/>
      <c r="L24" s="96"/>
      <c r="M24" s="96"/>
      <c r="N24" s="96"/>
      <c r="O24" s="96"/>
    </row>
    <row r="25" spans="1:15">
      <c r="A25" s="93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8"/>
      <c r="G25" s="96"/>
      <c r="H25" s="96"/>
      <c r="I25" s="96"/>
      <c r="J25" s="96"/>
      <c r="K25" s="96"/>
      <c r="L25" s="96"/>
      <c r="M25" s="96"/>
      <c r="N25" s="96"/>
      <c r="O25" s="96"/>
    </row>
    <row r="26" spans="1:15">
      <c r="A26" s="93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8"/>
      <c r="G26" s="96"/>
      <c r="H26" s="96"/>
      <c r="I26" s="96"/>
      <c r="J26" s="96"/>
      <c r="K26" s="96"/>
      <c r="L26" s="96"/>
      <c r="M26" s="96"/>
      <c r="N26" s="96"/>
      <c r="O26" s="96"/>
    </row>
    <row r="27" spans="1:15">
      <c r="A27" s="93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8"/>
      <c r="G27" s="96"/>
      <c r="H27" s="96"/>
      <c r="I27" s="96"/>
      <c r="J27" s="96"/>
      <c r="K27" s="96"/>
      <c r="L27" s="96"/>
      <c r="M27" s="96"/>
      <c r="N27" s="96"/>
      <c r="O27" s="96"/>
    </row>
    <row r="28" spans="1:15">
      <c r="A28" s="93" t="s">
        <v>161</v>
      </c>
      <c r="B28" s="54" t="s">
        <v>162</v>
      </c>
      <c r="C28" s="55">
        <v>21</v>
      </c>
      <c r="D28" s="55">
        <v>31.5</v>
      </c>
      <c r="E28" s="92">
        <f t="shared" si="0"/>
        <v>21</v>
      </c>
      <c r="F28" s="99"/>
      <c r="G28" s="96"/>
      <c r="H28" s="96"/>
      <c r="I28" s="96"/>
      <c r="J28" s="96"/>
      <c r="K28" s="96"/>
      <c r="L28" s="96"/>
      <c r="M28" s="96"/>
      <c r="N28" s="96"/>
      <c r="O28" s="96"/>
    </row>
    <row r="29" spans="1:15">
      <c r="A29" s="93" t="s">
        <v>163</v>
      </c>
      <c r="B29" s="54" t="s">
        <v>164</v>
      </c>
      <c r="C29" s="55">
        <v>21</v>
      </c>
      <c r="D29" s="55">
        <v>31.5</v>
      </c>
      <c r="E29" s="92">
        <f t="shared" si="0"/>
        <v>21</v>
      </c>
      <c r="F29" s="99"/>
      <c r="G29" s="96"/>
      <c r="H29" s="96"/>
      <c r="I29" s="96"/>
      <c r="J29" s="96"/>
      <c r="K29" s="96"/>
      <c r="L29" s="96"/>
      <c r="M29" s="96"/>
      <c r="N29" s="96"/>
      <c r="O29" s="96"/>
    </row>
    <row r="30" spans="1:15">
      <c r="A30" s="93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8"/>
      <c r="G30" s="96"/>
      <c r="H30" s="96"/>
      <c r="I30" s="96"/>
      <c r="J30" s="96"/>
      <c r="K30" s="96"/>
      <c r="L30" s="96"/>
      <c r="M30" s="96"/>
      <c r="N30" s="96"/>
      <c r="O30" s="96"/>
    </row>
    <row r="31" spans="1:15">
      <c r="A31" s="93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8"/>
      <c r="G31" s="96"/>
      <c r="H31" s="96"/>
      <c r="I31" s="96"/>
      <c r="J31" s="96"/>
      <c r="K31" s="96"/>
      <c r="L31" s="96"/>
      <c r="M31" s="96"/>
      <c r="N31" s="96"/>
      <c r="O31" s="96"/>
    </row>
    <row r="32" spans="1:15">
      <c r="A32" s="93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8"/>
      <c r="G32" s="96"/>
      <c r="H32" s="96"/>
      <c r="I32" s="96"/>
      <c r="J32" s="96"/>
      <c r="K32" s="96"/>
      <c r="L32" s="96"/>
      <c r="M32" s="96"/>
      <c r="N32" s="96"/>
      <c r="O32" s="96"/>
    </row>
    <row r="33" spans="1:15">
      <c r="A33" s="93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8"/>
      <c r="G33" s="96"/>
      <c r="H33" s="96"/>
      <c r="I33" s="96"/>
      <c r="J33" s="96"/>
      <c r="K33" s="96"/>
      <c r="L33" s="96"/>
      <c r="M33" s="96"/>
      <c r="N33" s="96"/>
      <c r="O33" s="96"/>
    </row>
    <row r="34" spans="1:15">
      <c r="A34" s="93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8"/>
      <c r="G34" s="96"/>
      <c r="H34" s="96"/>
      <c r="I34" s="96"/>
      <c r="J34" s="96"/>
      <c r="K34" s="96"/>
      <c r="L34" s="96"/>
      <c r="M34" s="96"/>
      <c r="N34" s="96"/>
      <c r="O34" s="96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/>
  <mergeCells count="3">
    <mergeCell ref="A1:A2"/>
    <mergeCell ref="B1:B2"/>
    <mergeCell ref="C1:E1"/>
  </mergeCells>
  <hyperlinks>
    <hyperlink ref="Q1" r:id="rId1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/>
  </sheetViews>
  <sheetFormatPr baseColWidth="10" defaultRowHeight="14.4"/>
  <cols>
    <col min="1" max="1" width="18.88671875" style="54" customWidth="1"/>
    <col min="2" max="2" width="10.33203125" style="54" bestFit="1" customWidth="1"/>
    <col min="3" max="3" width="10.44140625" bestFit="1" customWidth="1"/>
    <col min="4" max="5" width="2.88671875" customWidth="1"/>
    <col min="14" max="14" width="3" customWidth="1"/>
  </cols>
  <sheetData>
    <row r="1" spans="1:14">
      <c r="A1" s="79" t="s">
        <v>25</v>
      </c>
      <c r="B1" s="79" t="s">
        <v>20</v>
      </c>
      <c r="C1" s="79" t="s">
        <v>23</v>
      </c>
      <c r="E1" s="96"/>
      <c r="F1" s="96"/>
      <c r="G1" s="96"/>
      <c r="H1" s="96"/>
      <c r="I1" s="96"/>
      <c r="J1" s="96"/>
      <c r="K1" s="96"/>
      <c r="L1" s="96"/>
      <c r="M1" s="96"/>
      <c r="N1" s="96"/>
    </row>
    <row r="2" spans="1:14">
      <c r="A2" s="54" t="s">
        <v>170</v>
      </c>
      <c r="B2" s="54" t="s">
        <v>26</v>
      </c>
      <c r="C2" s="55">
        <v>0</v>
      </c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4">
      <c r="A3" s="54" t="s">
        <v>173</v>
      </c>
      <c r="B3" s="54" t="s">
        <v>171</v>
      </c>
      <c r="C3" s="55">
        <v>15.03</v>
      </c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4">
      <c r="A4" s="54" t="s">
        <v>174</v>
      </c>
      <c r="B4" s="54" t="s">
        <v>172</v>
      </c>
      <c r="C4" s="55">
        <v>6.12</v>
      </c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>
      <c r="A5" s="54" t="s">
        <v>175</v>
      </c>
      <c r="B5" s="54" t="s">
        <v>176</v>
      </c>
      <c r="C5" s="55">
        <v>4</v>
      </c>
      <c r="E5" s="96"/>
      <c r="F5" s="96"/>
      <c r="G5" s="96"/>
      <c r="H5" s="96"/>
      <c r="I5" s="96"/>
      <c r="J5" s="96"/>
      <c r="K5" s="96"/>
      <c r="L5" s="96"/>
      <c r="M5" s="96"/>
      <c r="N5" s="96"/>
    </row>
    <row r="6" spans="1:14">
      <c r="A6" s="54" t="s">
        <v>177</v>
      </c>
      <c r="B6" s="54" t="s">
        <v>178</v>
      </c>
      <c r="C6" s="55">
        <v>8</v>
      </c>
      <c r="E6" s="96"/>
      <c r="F6" s="96"/>
      <c r="G6" s="96"/>
      <c r="H6" s="96"/>
      <c r="I6" s="96"/>
      <c r="J6" s="96"/>
      <c r="K6" s="96"/>
      <c r="L6" s="96"/>
      <c r="M6" s="96"/>
      <c r="N6" s="96"/>
    </row>
    <row r="7" spans="1:14">
      <c r="A7" s="54" t="s">
        <v>179</v>
      </c>
      <c r="B7" s="54" t="s">
        <v>180</v>
      </c>
      <c r="C7" s="55">
        <v>5</v>
      </c>
      <c r="E7" s="96"/>
      <c r="F7" s="96"/>
      <c r="G7" s="96"/>
      <c r="H7" s="96"/>
      <c r="I7" s="96"/>
      <c r="J7" s="96"/>
      <c r="K7" s="96"/>
      <c r="L7" s="96"/>
      <c r="M7" s="96"/>
      <c r="N7" s="96"/>
    </row>
    <row r="8" spans="1:14">
      <c r="C8" s="55"/>
      <c r="E8" s="96"/>
      <c r="F8" s="96"/>
      <c r="G8" s="96"/>
      <c r="H8" s="96"/>
      <c r="I8" s="96"/>
      <c r="J8" s="96"/>
      <c r="K8" s="96"/>
      <c r="L8" s="96"/>
      <c r="M8" s="96"/>
      <c r="N8" s="96"/>
    </row>
    <row r="9" spans="1:14">
      <c r="C9" s="55"/>
      <c r="E9" s="96"/>
      <c r="F9" s="96"/>
      <c r="G9" s="96"/>
      <c r="H9" s="96"/>
      <c r="I9" s="96"/>
      <c r="J9" s="96"/>
      <c r="K9" s="96"/>
      <c r="L9" s="96"/>
      <c r="M9" s="96"/>
      <c r="N9" s="96"/>
    </row>
    <row r="10" spans="1:14">
      <c r="C10" s="55"/>
      <c r="E10" s="96"/>
      <c r="F10" s="96"/>
      <c r="G10" s="96"/>
      <c r="H10" s="96"/>
      <c r="I10" s="96"/>
      <c r="J10" s="96"/>
      <c r="K10" s="96"/>
      <c r="L10" s="96"/>
      <c r="M10" s="96"/>
      <c r="N10" s="96"/>
    </row>
    <row r="11" spans="1:14">
      <c r="C11" s="55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>
      <c r="C12" s="55"/>
      <c r="E12" s="96"/>
      <c r="F12" s="96"/>
      <c r="G12" s="96"/>
      <c r="H12" s="96"/>
      <c r="I12" s="96"/>
      <c r="J12" s="96"/>
      <c r="K12" s="96"/>
      <c r="L12" s="96"/>
      <c r="M12" s="96"/>
      <c r="N12" s="96"/>
    </row>
    <row r="13" spans="1:14">
      <c r="C13" s="55"/>
      <c r="E13" s="96"/>
      <c r="F13" s="96"/>
      <c r="G13" s="96"/>
      <c r="H13" s="96"/>
      <c r="I13" s="96"/>
      <c r="J13" s="96"/>
      <c r="K13" s="96"/>
      <c r="L13" s="96"/>
      <c r="M13" s="96"/>
      <c r="N13" s="96"/>
    </row>
    <row r="14" spans="1:14">
      <c r="C14" s="55"/>
      <c r="E14" s="96"/>
      <c r="F14" s="96"/>
      <c r="G14" s="96"/>
      <c r="H14" s="96"/>
      <c r="I14" s="96"/>
      <c r="J14" s="96"/>
      <c r="K14" s="96"/>
      <c r="L14" s="96"/>
      <c r="M14" s="96"/>
      <c r="N14" s="96"/>
    </row>
    <row r="15" spans="1:14">
      <c r="C15" s="55"/>
      <c r="E15" s="96"/>
      <c r="F15" s="96"/>
      <c r="G15" s="96"/>
      <c r="H15" s="96"/>
      <c r="I15" s="96"/>
      <c r="J15" s="96"/>
      <c r="K15" s="96"/>
      <c r="L15" s="96"/>
      <c r="M15" s="96"/>
      <c r="N15" s="96"/>
    </row>
    <row r="16" spans="1:14">
      <c r="C16" s="55"/>
      <c r="E16" s="96"/>
      <c r="F16" s="96"/>
      <c r="G16" s="96"/>
      <c r="H16" s="96"/>
      <c r="I16" s="96"/>
      <c r="J16" s="96"/>
      <c r="K16" s="96"/>
      <c r="L16" s="96"/>
      <c r="M16" s="96"/>
      <c r="N16" s="96"/>
    </row>
    <row r="17" spans="3:14">
      <c r="C17" s="55"/>
      <c r="E17" s="96"/>
      <c r="F17" s="96"/>
      <c r="G17" s="96"/>
      <c r="H17" s="96"/>
      <c r="I17" s="96"/>
      <c r="J17" s="96"/>
      <c r="K17" s="96"/>
      <c r="L17" s="96"/>
      <c r="M17" s="96"/>
      <c r="N17" s="96"/>
    </row>
    <row r="18" spans="3:14">
      <c r="C18" s="55"/>
      <c r="E18" s="96"/>
      <c r="F18" s="96"/>
      <c r="G18" s="96"/>
      <c r="H18" s="96"/>
      <c r="I18" s="96"/>
      <c r="J18" s="96"/>
      <c r="K18" s="96"/>
      <c r="L18" s="96"/>
      <c r="M18" s="96"/>
      <c r="N18" s="96"/>
    </row>
    <row r="19" spans="3:14">
      <c r="C19" s="55"/>
      <c r="E19" s="96"/>
      <c r="F19" s="96"/>
      <c r="G19" s="96"/>
      <c r="H19" s="96"/>
      <c r="I19" s="96"/>
      <c r="J19" s="96"/>
      <c r="K19" s="96"/>
      <c r="L19" s="96"/>
      <c r="M19" s="96"/>
      <c r="N19" s="96"/>
    </row>
    <row r="20" spans="3:14">
      <c r="C20" s="55"/>
      <c r="E20" s="96"/>
      <c r="F20" s="96"/>
      <c r="G20" s="96"/>
      <c r="H20" s="96"/>
      <c r="I20" s="96"/>
      <c r="J20" s="96"/>
      <c r="K20" s="96"/>
      <c r="L20" s="96"/>
      <c r="M20" s="96"/>
      <c r="N20" s="96"/>
    </row>
    <row r="21" spans="3:14">
      <c r="C21" s="55"/>
      <c r="E21" s="96"/>
      <c r="F21" s="96"/>
      <c r="G21" s="96"/>
      <c r="H21" s="96"/>
      <c r="I21" s="96"/>
      <c r="J21" s="96"/>
      <c r="K21" s="96"/>
      <c r="L21" s="96"/>
      <c r="M21" s="96"/>
      <c r="N21" s="96"/>
    </row>
    <row r="22" spans="3:14">
      <c r="C22" s="55"/>
      <c r="E22" s="96"/>
      <c r="F22" s="96"/>
      <c r="G22" s="96"/>
      <c r="H22" s="96"/>
      <c r="I22" s="96"/>
      <c r="J22" s="96"/>
      <c r="K22" s="96"/>
      <c r="L22" s="96"/>
      <c r="M22" s="96"/>
      <c r="N22" s="96"/>
    </row>
    <row r="23" spans="3:14">
      <c r="C23" s="55"/>
      <c r="E23" s="96"/>
      <c r="F23" s="96"/>
      <c r="G23" s="96"/>
      <c r="H23" s="96"/>
      <c r="I23" s="96"/>
      <c r="J23" s="96"/>
      <c r="K23" s="96"/>
      <c r="L23" s="96"/>
      <c r="M23" s="96"/>
      <c r="N23" s="96"/>
    </row>
    <row r="24" spans="3:14">
      <c r="C24" s="55"/>
      <c r="E24" s="96"/>
      <c r="F24" s="96"/>
      <c r="G24" s="96"/>
      <c r="H24" s="96"/>
      <c r="I24" s="96"/>
      <c r="J24" s="96"/>
      <c r="K24" s="96"/>
      <c r="L24" s="96"/>
      <c r="M24" s="96"/>
      <c r="N24" s="96"/>
    </row>
    <row r="25" spans="3:14">
      <c r="C25" s="55"/>
      <c r="E25" s="96"/>
      <c r="F25" s="96"/>
      <c r="G25" s="96"/>
      <c r="H25" s="96"/>
      <c r="I25" s="96"/>
      <c r="J25" s="96"/>
      <c r="K25" s="96"/>
      <c r="L25" s="96"/>
      <c r="M25" s="96"/>
      <c r="N25" s="96"/>
    </row>
    <row r="26" spans="3:14">
      <c r="C26" s="55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3:14">
      <c r="C27" s="55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3:14">
      <c r="C28" s="55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3:14">
      <c r="E29" s="96"/>
      <c r="F29" s="96"/>
      <c r="G29" s="96"/>
      <c r="H29" s="96"/>
      <c r="I29" s="96"/>
      <c r="J29" s="96"/>
      <c r="K29" s="96"/>
      <c r="L29" s="96"/>
      <c r="M29" s="96"/>
      <c r="N29" s="96"/>
    </row>
    <row r="30" spans="3:14">
      <c r="E30" s="96"/>
      <c r="F30" s="96"/>
      <c r="G30" s="96"/>
      <c r="H30" s="96"/>
      <c r="I30" s="96"/>
      <c r="J30" s="96"/>
      <c r="K30" s="96"/>
      <c r="L30" s="96"/>
      <c r="M30" s="96"/>
      <c r="N30" s="96"/>
    </row>
    <row r="31" spans="3:14">
      <c r="E31" s="96"/>
      <c r="F31" s="96"/>
      <c r="G31" s="96"/>
      <c r="H31" s="96"/>
      <c r="I31" s="96"/>
      <c r="J31" s="96"/>
      <c r="K31" s="96"/>
      <c r="L31" s="96"/>
      <c r="M31" s="96"/>
      <c r="N31" s="96"/>
    </row>
    <row r="32" spans="3:14">
      <c r="E32" s="96"/>
      <c r="F32" s="96"/>
      <c r="G32" s="96"/>
      <c r="H32" s="96"/>
      <c r="I32" s="96"/>
      <c r="J32" s="96"/>
      <c r="K32" s="96"/>
      <c r="L32" s="96"/>
      <c r="M32" s="96"/>
      <c r="N32" s="96"/>
    </row>
    <row r="33" spans="5:14">
      <c r="E33" s="96"/>
      <c r="F33" s="96"/>
      <c r="G33" s="96"/>
      <c r="H33" s="96"/>
      <c r="I33" s="96"/>
      <c r="J33" s="96"/>
      <c r="K33" s="96"/>
      <c r="L33" s="96"/>
      <c r="M33" s="96"/>
      <c r="N33" s="96"/>
    </row>
    <row r="34" spans="5:14">
      <c r="E34" s="96"/>
      <c r="F34" s="96"/>
      <c r="G34" s="96"/>
      <c r="H34" s="96"/>
      <c r="I34" s="96"/>
      <c r="J34" s="96"/>
      <c r="K34" s="96"/>
      <c r="L34" s="96"/>
      <c r="M34" s="96"/>
      <c r="N34" s="96"/>
    </row>
    <row r="35" spans="5:14">
      <c r="E35" s="96"/>
      <c r="F35" s="96"/>
      <c r="G35" s="96"/>
      <c r="H35" s="96"/>
      <c r="I35" s="96"/>
      <c r="J35" s="96"/>
      <c r="K35" s="96"/>
      <c r="L35" s="96"/>
      <c r="M35" s="96"/>
      <c r="N35" s="96"/>
    </row>
    <row r="36" spans="5:14">
      <c r="E36" s="96"/>
      <c r="F36" s="96"/>
      <c r="G36" s="96"/>
      <c r="H36" s="96"/>
      <c r="I36" s="96"/>
      <c r="J36" s="96"/>
      <c r="K36" s="96"/>
      <c r="L36" s="96"/>
      <c r="M36" s="96"/>
      <c r="N36" s="96"/>
    </row>
    <row r="37" spans="5:14">
      <c r="E37" s="96"/>
      <c r="F37" s="96"/>
      <c r="G37" s="96"/>
      <c r="H37" s="96"/>
      <c r="I37" s="96"/>
      <c r="J37" s="96"/>
      <c r="K37" s="96"/>
      <c r="L37" s="96"/>
      <c r="M37" s="96"/>
      <c r="N37" s="96"/>
    </row>
    <row r="38" spans="5:14">
      <c r="E38" s="96"/>
      <c r="F38" s="96"/>
      <c r="G38" s="96"/>
      <c r="H38" s="96"/>
      <c r="I38" s="96"/>
      <c r="J38" s="96"/>
      <c r="K38" s="96"/>
      <c r="L38" s="96"/>
      <c r="M38" s="96"/>
      <c r="N38" s="96"/>
    </row>
    <row r="39" spans="5:14">
      <c r="E39" s="96"/>
      <c r="F39" s="96"/>
      <c r="G39" s="96"/>
      <c r="H39" s="96"/>
      <c r="I39" s="96"/>
      <c r="J39" s="96"/>
      <c r="K39" s="96"/>
      <c r="L39" s="96"/>
      <c r="M39" s="96"/>
      <c r="N39" s="96"/>
    </row>
    <row r="40" spans="5:14">
      <c r="E40" s="96"/>
      <c r="F40" s="96"/>
      <c r="G40" s="96"/>
      <c r="H40" s="96"/>
      <c r="I40" s="96"/>
      <c r="J40" s="96"/>
      <c r="K40" s="96"/>
      <c r="L40" s="96"/>
      <c r="M40" s="96"/>
      <c r="N40" s="96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4.4"/>
  <cols>
    <col min="1" max="2" width="11.5546875" customWidth="1"/>
    <col min="3" max="3" width="11.5546875" hidden="1" customWidth="1"/>
    <col min="4" max="4" width="11.5546875" customWidth="1"/>
  </cols>
  <sheetData>
    <row r="1" spans="1:4" ht="15" thickBot="1">
      <c r="A1" s="189" t="s">
        <v>1</v>
      </c>
      <c r="B1" s="190"/>
      <c r="C1" s="190"/>
      <c r="D1" s="191"/>
    </row>
    <row r="2" spans="1:4" ht="29.4" thickBot="1">
      <c r="A2" s="78" t="s">
        <v>54</v>
      </c>
      <c r="B2" s="78" t="s">
        <v>55</v>
      </c>
      <c r="C2" s="78" t="s">
        <v>56</v>
      </c>
      <c r="D2" s="78" t="s">
        <v>49</v>
      </c>
    </row>
    <row r="3" spans="1:4">
      <c r="A3" s="54">
        <v>27.5</v>
      </c>
      <c r="B3" s="54">
        <v>27.5</v>
      </c>
      <c r="C3" s="54" t="str">
        <f>+CONCATENATE(A3,B3)</f>
        <v>27,527,5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27,531,5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27,535,5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31,531,5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31,535,5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27,540,5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31,540,5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35,535,5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27,545,5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31,545,5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35,540,5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27,550,5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31,550,5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35,545,5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40,540,5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27,555,5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31,555,5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35,550,5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40,545,5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27,560,5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31,560,5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35,555,5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40,550,5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45,545,5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27,565,5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31,565,5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35,560,5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40,555,5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45,550,5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27,570,5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31,570,5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35,565,5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40,560,5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45,555,5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50,550,5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27,575,5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31,575,5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35,570,5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40,565,5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45,560,5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50,555,5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27,580,5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31,580,5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35,575,5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40,570,5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45,565,5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50,560,5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55,555,5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27,585,5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31,585,5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35,580,5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40,575,5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45,570,5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50,565,5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55,560,5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27,590,5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31,590,5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35,585,5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40,580,5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45,575,5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50,570,5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55,565,5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60,560,5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27,595,5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31,595,5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35,590,5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40,585,5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45,580,5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50,575,5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55,570,5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60,565,5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27,5100,5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31,5100,5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35,595,5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40,590,5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45,585,5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50,580,5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55,575,5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60,570,5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65,565,5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27,5105,5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31,5105,5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35,5100,5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40,595,5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45,590,5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50,585,5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55,580,5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60,575,5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65,570,5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27,5110,5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31,5110,5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35,5105,5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40,5100,5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45,595,5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50,590,5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55,585,5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60,580,5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65,575,5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70,570,5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27,5115,5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31,5115,5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35,5110,5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40,5105,5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45,5100,5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50,595,5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55,590,5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60,585,5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65,580,5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70,575,5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27,5120,5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31,5120,5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35,5115,5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40,5110,5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45,5105,5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50,5100,5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55,595,5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60,590,5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65,585,5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70,580,5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75,575,5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1027,5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1031,5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1035,5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1040,5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1045,5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1050,5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1055,5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1060,5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1065,5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1070,5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1075,5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1080,5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1085,5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1090,5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1095,5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10100,5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10105,5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10110,5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10115,5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10120,5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112"/>
  <sheetViews>
    <sheetView showRowColHeaders="0" zoomScale="115" zoomScaleNormal="115" workbookViewId="0"/>
  </sheetViews>
  <sheetFormatPr baseColWidth="10" defaultColWidth="0" defaultRowHeight="13.8" zeroHeight="1"/>
  <cols>
    <col min="1" max="1" width="2" style="31" customWidth="1"/>
    <col min="2" max="2" width="10.6640625" style="31" customWidth="1"/>
    <col min="3" max="3" width="6" style="31" customWidth="1"/>
    <col min="4" max="4" width="2" style="31" customWidth="1"/>
    <col min="5" max="5" width="6" style="31" customWidth="1"/>
    <col min="6" max="6" width="2.33203125" style="31" customWidth="1"/>
    <col min="7" max="7" width="10.664062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6640625" style="31" customWidth="1"/>
    <col min="13" max="13" width="6" style="31" customWidth="1"/>
    <col min="14" max="14" width="2" style="31" customWidth="1"/>
    <col min="15" max="15" width="6" style="31" customWidth="1"/>
    <col min="16" max="16" width="2.33203125" style="31" customWidth="1"/>
    <col min="17" max="21" width="11.44140625" style="31" hidden="1" customWidth="1"/>
    <col min="22" max="22" width="0" style="31" hidden="1" customWidth="1"/>
    <col min="23" max="16384" width="11.44140625" style="31" hidden="1"/>
  </cols>
  <sheetData>
    <row r="1" spans="1:16" s="2" customFormat="1" ht="10.5" customHeight="1"/>
    <row r="2" spans="1:16" s="1" customFormat="1" ht="17.399999999999999">
      <c r="B2" s="209" t="s">
        <v>4</v>
      </c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10" t="s">
        <v>5</v>
      </c>
      <c r="C6" s="210"/>
      <c r="D6" s="210"/>
      <c r="E6" s="210"/>
      <c r="F6" s="210"/>
      <c r="G6" s="210"/>
      <c r="H6" s="210"/>
      <c r="I6" s="210"/>
      <c r="J6" s="210"/>
      <c r="L6" s="210" t="s">
        <v>6</v>
      </c>
      <c r="M6" s="210"/>
      <c r="N6" s="210"/>
      <c r="O6" s="210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192" t="s">
        <v>3</v>
      </c>
      <c r="C8" s="192" t="s">
        <v>1</v>
      </c>
      <c r="D8" s="192"/>
      <c r="E8" s="192"/>
      <c r="F8" s="30"/>
      <c r="G8" s="192" t="s">
        <v>3</v>
      </c>
      <c r="H8" s="198" t="s">
        <v>1</v>
      </c>
      <c r="I8" s="199"/>
      <c r="J8" s="200"/>
      <c r="K8" s="31"/>
      <c r="L8" s="193" t="s">
        <v>3</v>
      </c>
      <c r="M8" s="198" t="s">
        <v>1</v>
      </c>
      <c r="N8" s="199"/>
      <c r="O8" s="200"/>
      <c r="P8" s="31"/>
    </row>
    <row r="9" spans="1:16" s="29" customFormat="1" ht="14.25" customHeight="1">
      <c r="A9" s="31"/>
      <c r="B9" s="192"/>
      <c r="C9" s="193"/>
      <c r="D9" s="193"/>
      <c r="E9" s="193"/>
      <c r="F9" s="30"/>
      <c r="G9" s="192"/>
      <c r="H9" s="201"/>
      <c r="I9" s="202"/>
      <c r="J9" s="203"/>
      <c r="K9" s="31"/>
      <c r="L9" s="211"/>
      <c r="M9" s="201"/>
      <c r="N9" s="202"/>
      <c r="O9" s="203"/>
      <c r="P9" s="31"/>
    </row>
    <row r="10" spans="1:16" s="29" customFormat="1" ht="9.75" customHeight="1">
      <c r="A10" s="31"/>
      <c r="B10" s="195">
        <v>0</v>
      </c>
      <c r="C10" s="32">
        <v>27.5</v>
      </c>
      <c r="D10" s="33" t="s">
        <v>2</v>
      </c>
      <c r="E10" s="34">
        <v>27.5</v>
      </c>
      <c r="F10" s="31"/>
      <c r="G10" s="195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196"/>
      <c r="C11" s="35">
        <v>27.5</v>
      </c>
      <c r="D11" s="36" t="s">
        <v>2</v>
      </c>
      <c r="E11" s="37">
        <v>31.5</v>
      </c>
      <c r="F11" s="31"/>
      <c r="G11" s="196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196"/>
      <c r="C12" s="35">
        <v>27.5</v>
      </c>
      <c r="D12" s="36" t="s">
        <v>2</v>
      </c>
      <c r="E12" s="37">
        <v>35.5</v>
      </c>
      <c r="F12" s="31"/>
      <c r="G12" s="196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196"/>
      <c r="C13" s="51">
        <v>31.5</v>
      </c>
      <c r="D13" s="52" t="s">
        <v>2</v>
      </c>
      <c r="E13" s="53">
        <v>31.5</v>
      </c>
      <c r="F13" s="31"/>
      <c r="G13" s="196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196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04">
        <v>2</v>
      </c>
      <c r="C15" s="32">
        <v>27.5</v>
      </c>
      <c r="D15" s="33" t="s">
        <v>2</v>
      </c>
      <c r="E15" s="34">
        <v>40.5</v>
      </c>
      <c r="F15" s="31"/>
      <c r="G15" s="196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04"/>
      <c r="C16" s="35">
        <v>31.5</v>
      </c>
      <c r="D16" s="36" t="s">
        <v>2</v>
      </c>
      <c r="E16" s="37">
        <v>40.5</v>
      </c>
      <c r="F16" s="31"/>
      <c r="G16" s="197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04"/>
      <c r="C17" s="38">
        <v>35.5</v>
      </c>
      <c r="D17" s="39" t="s">
        <v>2</v>
      </c>
      <c r="E17" s="40">
        <v>35.5</v>
      </c>
      <c r="F17" s="31"/>
      <c r="G17" s="206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205">
        <v>3</v>
      </c>
      <c r="C18" s="12">
        <v>27.5</v>
      </c>
      <c r="D18" s="13" t="s">
        <v>2</v>
      </c>
      <c r="E18" s="14">
        <v>45.5</v>
      </c>
      <c r="F18" s="31"/>
      <c r="G18" s="207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205"/>
      <c r="C19" s="12">
        <v>31.5</v>
      </c>
      <c r="D19" s="13" t="s">
        <v>2</v>
      </c>
      <c r="E19" s="14">
        <v>45.5</v>
      </c>
      <c r="F19" s="31"/>
      <c r="G19" s="207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205"/>
      <c r="C20" s="6">
        <v>35.5</v>
      </c>
      <c r="D20" s="7" t="s">
        <v>2</v>
      </c>
      <c r="E20" s="8">
        <v>40.5</v>
      </c>
      <c r="F20" s="31"/>
      <c r="G20" s="207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194">
        <v>4</v>
      </c>
      <c r="C21" s="32">
        <v>27.5</v>
      </c>
      <c r="D21" s="33" t="s">
        <v>2</v>
      </c>
      <c r="E21" s="34">
        <v>50.5</v>
      </c>
      <c r="F21" s="31"/>
      <c r="G21" s="207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194"/>
      <c r="C22" s="35">
        <v>31.5</v>
      </c>
      <c r="D22" s="36" t="s">
        <v>2</v>
      </c>
      <c r="E22" s="37">
        <v>50.5</v>
      </c>
      <c r="F22" s="31"/>
      <c r="G22" s="207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194"/>
      <c r="C23" s="35">
        <v>35.5</v>
      </c>
      <c r="D23" s="36" t="s">
        <v>2</v>
      </c>
      <c r="E23" s="37">
        <v>45.5</v>
      </c>
      <c r="F23" s="31"/>
      <c r="G23" s="207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194"/>
      <c r="C24" s="38">
        <v>40.5</v>
      </c>
      <c r="D24" s="39" t="s">
        <v>2</v>
      </c>
      <c r="E24" s="40">
        <v>40.5</v>
      </c>
      <c r="F24" s="31"/>
      <c r="G24" s="208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205">
        <v>5</v>
      </c>
      <c r="C25" s="3">
        <v>27.5</v>
      </c>
      <c r="D25" s="4" t="s">
        <v>2</v>
      </c>
      <c r="E25" s="5">
        <v>55.5</v>
      </c>
      <c r="F25" s="31"/>
      <c r="G25" s="195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205"/>
      <c r="C26" s="12">
        <v>31.5</v>
      </c>
      <c r="D26" s="13" t="s">
        <v>2</v>
      </c>
      <c r="E26" s="14">
        <v>55.5</v>
      </c>
      <c r="F26" s="31"/>
      <c r="G26" s="196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205"/>
      <c r="C27" s="12">
        <v>35.5</v>
      </c>
      <c r="D27" s="13" t="s">
        <v>2</v>
      </c>
      <c r="E27" s="14">
        <v>50.5</v>
      </c>
      <c r="F27" s="31"/>
      <c r="G27" s="196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205"/>
      <c r="C28" s="6">
        <v>40.5</v>
      </c>
      <c r="D28" s="7" t="s">
        <v>2</v>
      </c>
      <c r="E28" s="8">
        <v>45.5</v>
      </c>
      <c r="F28" s="31"/>
      <c r="G28" s="196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194">
        <v>6</v>
      </c>
      <c r="C29" s="32">
        <v>27.5</v>
      </c>
      <c r="D29" s="33" t="s">
        <v>2</v>
      </c>
      <c r="E29" s="34">
        <v>60.5</v>
      </c>
      <c r="F29" s="31"/>
      <c r="G29" s="196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194"/>
      <c r="C30" s="35">
        <v>31.5</v>
      </c>
      <c r="D30" s="36" t="s">
        <v>2</v>
      </c>
      <c r="E30" s="37">
        <v>60.5</v>
      </c>
      <c r="G30" s="196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194"/>
      <c r="C31" s="35">
        <v>35.5</v>
      </c>
      <c r="D31" s="36" t="s">
        <v>2</v>
      </c>
      <c r="E31" s="37">
        <v>55.5</v>
      </c>
      <c r="G31" s="196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194"/>
      <c r="C32" s="35">
        <v>40.5</v>
      </c>
      <c r="D32" s="36" t="s">
        <v>2</v>
      </c>
      <c r="E32" s="37">
        <v>50.5</v>
      </c>
      <c r="G32" s="197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194"/>
      <c r="C33" s="38">
        <v>45.5</v>
      </c>
      <c r="D33" s="39" t="s">
        <v>2</v>
      </c>
      <c r="E33" s="40">
        <v>45.5</v>
      </c>
      <c r="G33" s="206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205">
        <v>7</v>
      </c>
      <c r="C34" s="3">
        <v>27.5</v>
      </c>
      <c r="D34" s="4" t="s">
        <v>2</v>
      </c>
      <c r="E34" s="5">
        <v>65.5</v>
      </c>
      <c r="G34" s="207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205"/>
      <c r="C35" s="12">
        <v>31.5</v>
      </c>
      <c r="D35" s="13" t="s">
        <v>2</v>
      </c>
      <c r="E35" s="14">
        <v>65.5</v>
      </c>
      <c r="G35" s="207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205"/>
      <c r="C36" s="12">
        <v>35.5</v>
      </c>
      <c r="D36" s="13" t="s">
        <v>2</v>
      </c>
      <c r="E36" s="14">
        <v>60.5</v>
      </c>
      <c r="G36" s="207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205"/>
      <c r="C37" s="12">
        <v>40.5</v>
      </c>
      <c r="D37" s="13" t="s">
        <v>2</v>
      </c>
      <c r="E37" s="14">
        <v>55.5</v>
      </c>
      <c r="G37" s="207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205"/>
      <c r="C38" s="6">
        <v>45.5</v>
      </c>
      <c r="D38" s="7" t="s">
        <v>2</v>
      </c>
      <c r="E38" s="8">
        <v>50.5</v>
      </c>
      <c r="G38" s="207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194">
        <v>8</v>
      </c>
      <c r="C39" s="32">
        <v>27.5</v>
      </c>
      <c r="D39" s="33" t="s">
        <v>2</v>
      </c>
      <c r="E39" s="34">
        <v>70.5</v>
      </c>
      <c r="G39" s="207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194"/>
      <c r="C40" s="35">
        <v>31.5</v>
      </c>
      <c r="D40" s="36" t="s">
        <v>2</v>
      </c>
      <c r="E40" s="37">
        <v>70.5</v>
      </c>
      <c r="G40" s="207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194"/>
      <c r="C41" s="35">
        <v>35.5</v>
      </c>
      <c r="D41" s="36" t="s">
        <v>2</v>
      </c>
      <c r="E41" s="37">
        <v>65.5</v>
      </c>
      <c r="G41" s="208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194"/>
      <c r="C42" s="35">
        <v>40.5</v>
      </c>
      <c r="D42" s="36" t="s">
        <v>2</v>
      </c>
      <c r="E42" s="37">
        <v>60.5</v>
      </c>
      <c r="G42" s="195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194"/>
      <c r="C43" s="35">
        <v>45.5</v>
      </c>
      <c r="D43" s="36" t="s">
        <v>2</v>
      </c>
      <c r="E43" s="37">
        <v>55.5</v>
      </c>
      <c r="G43" s="196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194"/>
      <c r="C44" s="38">
        <v>50.5</v>
      </c>
      <c r="D44" s="39" t="s">
        <v>2</v>
      </c>
      <c r="E44" s="40">
        <v>50.5</v>
      </c>
      <c r="G44" s="196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205">
        <v>9</v>
      </c>
      <c r="C45" s="3">
        <v>27.5</v>
      </c>
      <c r="D45" s="4" t="s">
        <v>2</v>
      </c>
      <c r="E45" s="5">
        <v>75.5</v>
      </c>
      <c r="G45" s="196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205"/>
      <c r="C46" s="12">
        <v>31.5</v>
      </c>
      <c r="D46" s="13" t="s">
        <v>2</v>
      </c>
      <c r="E46" s="14">
        <v>75.5</v>
      </c>
      <c r="G46" s="196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205"/>
      <c r="C47" s="12">
        <v>35.5</v>
      </c>
      <c r="D47" s="13" t="s">
        <v>2</v>
      </c>
      <c r="E47" s="14">
        <v>70.5</v>
      </c>
      <c r="G47" s="196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205"/>
      <c r="C48" s="12">
        <v>40.5</v>
      </c>
      <c r="D48" s="13" t="s">
        <v>2</v>
      </c>
      <c r="E48" s="14">
        <v>65.5</v>
      </c>
      <c r="G48" s="196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205"/>
      <c r="C49" s="12">
        <v>45.5</v>
      </c>
      <c r="D49" s="13" t="s">
        <v>2</v>
      </c>
      <c r="E49" s="14">
        <v>60.5</v>
      </c>
      <c r="G49" s="196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205"/>
      <c r="C50" s="6">
        <v>50.5</v>
      </c>
      <c r="D50" s="7" t="s">
        <v>2</v>
      </c>
      <c r="E50" s="8">
        <v>55.5</v>
      </c>
      <c r="G50" s="197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194">
        <v>10</v>
      </c>
      <c r="C51" s="32">
        <v>27.5</v>
      </c>
      <c r="D51" s="33" t="s">
        <v>2</v>
      </c>
      <c r="E51" s="34">
        <v>80.5</v>
      </c>
      <c r="G51" s="206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194"/>
      <c r="C52" s="35">
        <v>31.5</v>
      </c>
      <c r="D52" s="36" t="s">
        <v>2</v>
      </c>
      <c r="E52" s="37">
        <v>80.5</v>
      </c>
      <c r="G52" s="207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194"/>
      <c r="C53" s="35">
        <v>35.5</v>
      </c>
      <c r="D53" s="36" t="s">
        <v>2</v>
      </c>
      <c r="E53" s="37">
        <v>75.5</v>
      </c>
      <c r="G53" s="207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194"/>
      <c r="C54" s="35">
        <v>40.5</v>
      </c>
      <c r="D54" s="36" t="s">
        <v>2</v>
      </c>
      <c r="E54" s="37">
        <v>70.5</v>
      </c>
      <c r="G54" s="207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194"/>
      <c r="C55" s="35">
        <v>45.5</v>
      </c>
      <c r="D55" s="36" t="s">
        <v>2</v>
      </c>
      <c r="E55" s="37">
        <v>65.5</v>
      </c>
      <c r="G55" s="207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194"/>
      <c r="C56" s="35">
        <v>50.5</v>
      </c>
      <c r="D56" s="36" t="s">
        <v>2</v>
      </c>
      <c r="E56" s="37">
        <v>60.5</v>
      </c>
      <c r="G56" s="207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194"/>
      <c r="C57" s="38">
        <v>55.5</v>
      </c>
      <c r="D57" s="39" t="s">
        <v>2</v>
      </c>
      <c r="E57" s="40">
        <v>55.5</v>
      </c>
      <c r="G57" s="207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207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207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08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195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196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196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196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196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196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196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196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196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197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206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207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207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207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207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207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207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207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207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207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08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22"/>
  <sheetViews>
    <sheetView workbookViewId="0">
      <selection activeCell="B4" sqref="B3:B122"/>
    </sheetView>
  </sheetViews>
  <sheetFormatPr baseColWidth="10" defaultRowHeight="14.4"/>
  <cols>
    <col min="1" max="1" width="11.5546875" style="54"/>
    <col min="2" max="2" width="12.5546875" style="54" bestFit="1" customWidth="1"/>
  </cols>
  <sheetData>
    <row r="1" spans="1:8" ht="15" thickBot="1">
      <c r="C1" s="212" t="s">
        <v>1</v>
      </c>
      <c r="D1" s="212"/>
      <c r="E1" s="212"/>
      <c r="F1" s="212" t="s">
        <v>57</v>
      </c>
      <c r="G1" s="212"/>
      <c r="H1" s="212"/>
    </row>
    <row r="2" spans="1:8" ht="29.4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31"/>
  <sheetViews>
    <sheetView workbookViewId="0"/>
  </sheetViews>
  <sheetFormatPr baseColWidth="10" defaultColWidth="11.5546875" defaultRowHeight="14.4"/>
  <cols>
    <col min="1" max="2" width="11.5546875" style="101"/>
    <col min="3" max="3" width="30.88671875" style="101" bestFit="1" customWidth="1"/>
    <col min="4" max="16384" width="11.5546875" style="101"/>
  </cols>
  <sheetData>
    <row r="1" spans="1:1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</row>
    <row r="2" spans="1:1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22.8">
      <c r="A4" s="127"/>
      <c r="B4" s="213" t="s">
        <v>206</v>
      </c>
      <c r="C4" s="213"/>
      <c r="D4" s="213"/>
      <c r="E4" s="213"/>
      <c r="F4" s="213"/>
      <c r="G4" s="213"/>
      <c r="H4" s="213"/>
      <c r="I4" s="213"/>
      <c r="J4" s="213"/>
      <c r="K4" s="213"/>
      <c r="L4" s="213"/>
      <c r="M4" s="213"/>
      <c r="N4" s="127"/>
      <c r="O4" s="127"/>
    </row>
    <row r="5" spans="1:15" ht="17.399999999999999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  <c r="O5" s="127"/>
    </row>
    <row r="6" spans="1:15" ht="17.399999999999999">
      <c r="A6" s="127"/>
      <c r="B6" s="127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8"/>
      <c r="O6" s="127"/>
    </row>
    <row r="7" spans="1:15">
      <c r="A7" s="127"/>
      <c r="B7" s="130" t="s">
        <v>207</v>
      </c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27"/>
    </row>
    <row r="8" spans="1:15">
      <c r="A8" s="127"/>
      <c r="B8" s="130" t="s">
        <v>208</v>
      </c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27"/>
    </row>
    <row r="9" spans="1:15" ht="17.399999999999999">
      <c r="A9" s="127"/>
      <c r="B9" s="127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8"/>
      <c r="O9" s="127"/>
    </row>
    <row r="10" spans="1:15" ht="17.399999999999999">
      <c r="A10" s="127"/>
      <c r="B10" s="127" t="s">
        <v>209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8"/>
      <c r="O10" s="127"/>
    </row>
    <row r="11" spans="1:15" ht="17.399999999999999">
      <c r="A11" s="127"/>
      <c r="B11" s="127" t="s">
        <v>222</v>
      </c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8"/>
      <c r="O11" s="127"/>
    </row>
    <row r="12" spans="1:15" ht="15" thickBot="1">
      <c r="A12" s="12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</row>
    <row r="13" spans="1:15" ht="15" thickTop="1">
      <c r="A13" s="127"/>
      <c r="B13" s="131"/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3"/>
      <c r="O13" s="127"/>
    </row>
    <row r="14" spans="1:15">
      <c r="A14" s="127"/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6"/>
      <c r="O14" s="127"/>
    </row>
    <row r="15" spans="1:15" ht="17.399999999999999">
      <c r="A15" s="127"/>
      <c r="B15" s="137" t="s">
        <v>210</v>
      </c>
      <c r="C15" s="135"/>
      <c r="D15" s="135"/>
      <c r="E15" s="127"/>
      <c r="F15" s="138"/>
      <c r="G15" s="135"/>
      <c r="H15" s="135"/>
      <c r="I15" s="135"/>
      <c r="J15" s="135"/>
      <c r="K15" s="135"/>
      <c r="L15" s="135"/>
      <c r="M15" s="135"/>
      <c r="N15" s="136"/>
      <c r="O15" s="127"/>
    </row>
    <row r="16" spans="1:15" ht="17.399999999999999">
      <c r="A16" s="127"/>
      <c r="B16" s="134"/>
      <c r="C16" s="139"/>
      <c r="D16" s="135"/>
      <c r="E16" s="138"/>
      <c r="F16" s="138"/>
      <c r="G16" s="135"/>
      <c r="H16" s="135"/>
      <c r="I16" s="135"/>
      <c r="J16" s="127"/>
      <c r="K16" s="127"/>
      <c r="L16" s="127"/>
      <c r="M16" s="127"/>
      <c r="N16" s="136"/>
      <c r="O16" s="127"/>
    </row>
    <row r="17" spans="1:15" ht="17.399999999999999">
      <c r="A17" s="127"/>
      <c r="B17" s="134"/>
      <c r="C17" s="140" t="s">
        <v>211</v>
      </c>
      <c r="D17" s="141">
        <v>0</v>
      </c>
      <c r="E17" s="138"/>
      <c r="F17" s="138"/>
      <c r="G17" s="127"/>
      <c r="H17" s="127"/>
      <c r="I17" s="127"/>
      <c r="J17" s="127"/>
      <c r="K17" s="127"/>
      <c r="L17" s="127"/>
      <c r="M17" s="127"/>
      <c r="N17" s="136"/>
      <c r="O17" s="127"/>
    </row>
    <row r="18" spans="1:15" ht="17.399999999999999">
      <c r="A18" s="127"/>
      <c r="B18" s="134"/>
      <c r="C18" s="140"/>
      <c r="D18" s="135"/>
      <c r="E18" s="138"/>
      <c r="F18" s="138"/>
      <c r="G18" s="135"/>
      <c r="H18" s="135"/>
      <c r="I18" s="135"/>
      <c r="J18" s="135"/>
      <c r="K18" s="135"/>
      <c r="L18" s="140"/>
      <c r="M18" s="135"/>
      <c r="N18" s="136"/>
      <c r="O18" s="127"/>
    </row>
    <row r="19" spans="1:15" ht="17.399999999999999">
      <c r="A19" s="127"/>
      <c r="B19" s="134"/>
      <c r="C19" s="140" t="s">
        <v>212</v>
      </c>
      <c r="D19" s="142" t="s">
        <v>68</v>
      </c>
      <c r="E19" s="138"/>
      <c r="F19" s="138"/>
      <c r="G19" s="135"/>
      <c r="H19" s="135"/>
      <c r="I19" s="135"/>
      <c r="J19" s="135"/>
      <c r="K19" s="135"/>
      <c r="L19" s="140" t="s">
        <v>213</v>
      </c>
      <c r="M19" s="142" t="s">
        <v>68</v>
      </c>
      <c r="N19" s="136"/>
      <c r="O19" s="127"/>
    </row>
    <row r="20" spans="1:15" ht="17.399999999999999">
      <c r="A20" s="127"/>
      <c r="B20" s="134"/>
      <c r="C20" s="140"/>
      <c r="D20" s="135"/>
      <c r="E20" s="138"/>
      <c r="F20" s="138"/>
      <c r="G20" s="135"/>
      <c r="H20" s="135"/>
      <c r="I20" s="135"/>
      <c r="J20" s="135"/>
      <c r="K20" s="135"/>
      <c r="L20" s="140"/>
      <c r="M20" s="135"/>
      <c r="N20" s="136"/>
      <c r="O20" s="127"/>
    </row>
    <row r="21" spans="1:15" ht="15.6" customHeight="1">
      <c r="A21" s="127"/>
      <c r="B21" s="137" t="s">
        <v>220</v>
      </c>
      <c r="C21" s="135"/>
      <c r="D21" s="214" t="str">
        <f>+IF(AND(taux_marge_distributeur&lt;&gt;"",coefficient_revente_distributeur&lt;&gt;""),"veuillez renseigner seulement une des deux cellules : taux de marge ou coefficient","")</f>
        <v/>
      </c>
      <c r="E21" s="214"/>
      <c r="F21" s="214"/>
      <c r="G21" s="214"/>
      <c r="H21" s="214"/>
      <c r="I21" s="214"/>
      <c r="J21" s="214"/>
      <c r="K21" s="143"/>
      <c r="L21" s="140"/>
      <c r="M21" s="135"/>
      <c r="N21" s="136"/>
      <c r="O21" s="127"/>
    </row>
    <row r="22" spans="1:15">
      <c r="A22" s="127"/>
      <c r="B22" s="134"/>
      <c r="C22" s="140" t="s">
        <v>214</v>
      </c>
      <c r="D22" s="144"/>
      <c r="E22" s="145"/>
      <c r="F22" s="135"/>
      <c r="G22" s="135"/>
      <c r="H22" s="140" t="s">
        <v>221</v>
      </c>
      <c r="I22" s="146"/>
      <c r="J22" s="127"/>
      <c r="K22" s="135"/>
      <c r="L22" s="140"/>
      <c r="M22" s="135"/>
      <c r="N22" s="136"/>
      <c r="O22" s="127"/>
    </row>
    <row r="23" spans="1:15">
      <c r="A23" s="127"/>
      <c r="B23" s="134"/>
      <c r="C23" s="140"/>
      <c r="D23" s="135"/>
      <c r="E23" s="147"/>
      <c r="F23" s="127"/>
      <c r="G23" s="135"/>
      <c r="H23" s="135"/>
      <c r="I23" s="135"/>
      <c r="J23" s="135"/>
      <c r="K23" s="135"/>
      <c r="L23" s="140"/>
      <c r="M23" s="135"/>
      <c r="N23" s="136"/>
      <c r="O23" s="127"/>
    </row>
    <row r="24" spans="1:15">
      <c r="A24" s="127"/>
      <c r="B24" s="134"/>
      <c r="C24" s="140" t="s">
        <v>215</v>
      </c>
      <c r="D24" s="215"/>
      <c r="E24" s="216"/>
      <c r="F24" s="216"/>
      <c r="G24" s="217"/>
      <c r="H24" s="135"/>
      <c r="I24" s="135"/>
      <c r="J24" s="135"/>
      <c r="K24" s="135"/>
      <c r="L24" s="140" t="s">
        <v>216</v>
      </c>
      <c r="M24" s="148"/>
      <c r="N24" s="136"/>
      <c r="O24" s="127"/>
    </row>
    <row r="25" spans="1:15">
      <c r="A25" s="127"/>
      <c r="B25" s="134"/>
      <c r="C25" s="140" t="s">
        <v>217</v>
      </c>
      <c r="D25" s="215"/>
      <c r="E25" s="216"/>
      <c r="F25" s="216"/>
      <c r="G25" s="217"/>
      <c r="H25" s="135"/>
      <c r="I25" s="135"/>
      <c r="J25" s="135"/>
      <c r="K25" s="135"/>
      <c r="L25" s="140" t="s">
        <v>218</v>
      </c>
      <c r="M25" s="148"/>
      <c r="N25" s="136"/>
      <c r="O25" s="127"/>
    </row>
    <row r="26" spans="1:15">
      <c r="A26" s="127"/>
      <c r="B26" s="134"/>
      <c r="C26" s="140" t="s">
        <v>219</v>
      </c>
      <c r="D26" s="215"/>
      <c r="E26" s="216"/>
      <c r="F26" s="216"/>
      <c r="G26" s="217"/>
      <c r="H26" s="135"/>
      <c r="I26" s="135"/>
      <c r="J26" s="135"/>
      <c r="K26" s="135"/>
      <c r="L26" s="140"/>
      <c r="M26" s="135"/>
      <c r="N26" s="136"/>
      <c r="O26" s="127"/>
    </row>
    <row r="27" spans="1:15">
      <c r="A27" s="127"/>
      <c r="B27" s="134"/>
      <c r="C27" s="140"/>
      <c r="D27" s="135"/>
      <c r="E27" s="147"/>
      <c r="F27" s="127"/>
      <c r="G27" s="135"/>
      <c r="H27" s="135"/>
      <c r="I27" s="135"/>
      <c r="J27" s="135"/>
      <c r="K27" s="135"/>
      <c r="L27" s="140"/>
      <c r="M27" s="135"/>
      <c r="N27" s="136"/>
      <c r="O27" s="127"/>
    </row>
    <row r="28" spans="1:15">
      <c r="A28" s="127"/>
      <c r="B28" s="134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6"/>
      <c r="O28" s="127"/>
    </row>
    <row r="29" spans="1:15" ht="15" thickBot="1">
      <c r="A29" s="127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1"/>
      <c r="O29" s="127"/>
    </row>
    <row r="30" spans="1:15" ht="15" thickTop="1">
      <c r="A30" s="127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27"/>
    </row>
    <row r="31" spans="1:15">
      <c r="A31" s="127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27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>
      <formula1>liste_ouinon</formula1>
    </dataValidation>
    <dataValidation type="list" allowBlank="1" showInputMessage="1" showErrorMessage="1" sqref="D17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SP5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(815-SP5)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3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3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3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3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3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45.19</v>
      </c>
      <c r="E11" s="163">
        <f t="shared" ca="1" si="1"/>
        <v>46.699999999999996</v>
      </c>
      <c r="F11" s="163">
        <f t="shared" ca="1" si="2"/>
        <v>51.75</v>
      </c>
      <c r="G11" s="163">
        <f t="shared" ca="1" si="3"/>
        <v>46.65</v>
      </c>
      <c r="H11" s="163">
        <f t="shared" ca="1" si="4"/>
        <v>48.16</v>
      </c>
      <c r="I11" s="163">
        <f t="shared" ca="1" si="5"/>
        <v>53.21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45.19</v>
      </c>
      <c r="E12" s="163">
        <f t="shared" ca="1" si="1"/>
        <v>46.699999999999996</v>
      </c>
      <c r="F12" s="163">
        <f t="shared" ca="1" si="2"/>
        <v>51.75</v>
      </c>
      <c r="G12" s="163">
        <f t="shared" ca="1" si="3"/>
        <v>46.65</v>
      </c>
      <c r="H12" s="163">
        <f t="shared" ca="1" si="4"/>
        <v>48.16</v>
      </c>
      <c r="I12" s="163">
        <f t="shared" ca="1" si="5"/>
        <v>53.21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45.19</v>
      </c>
      <c r="E13" s="163">
        <f t="shared" ca="1" si="1"/>
        <v>46.699999999999996</v>
      </c>
      <c r="F13" s="163">
        <f t="shared" ca="1" si="2"/>
        <v>51.75</v>
      </c>
      <c r="G13" s="163">
        <f t="shared" ca="1" si="3"/>
        <v>46.65</v>
      </c>
      <c r="H13" s="163">
        <f t="shared" ca="1" si="4"/>
        <v>48.16</v>
      </c>
      <c r="I13" s="163">
        <f t="shared" ca="1" si="5"/>
        <v>53.21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50.29</v>
      </c>
      <c r="E14" s="166">
        <f t="shared" ca="1" si="1"/>
        <v>51.8</v>
      </c>
      <c r="F14" s="166">
        <f t="shared" ca="1" si="2"/>
        <v>56.85</v>
      </c>
      <c r="G14" s="166">
        <f t="shared" ca="1" si="3"/>
        <v>51.75</v>
      </c>
      <c r="H14" s="166">
        <f t="shared" ca="1" si="4"/>
        <v>53.26</v>
      </c>
      <c r="I14" s="166">
        <f t="shared" ca="1" si="5"/>
        <v>58.31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55.39</v>
      </c>
      <c r="E15" s="163">
        <f t="shared" ca="1" si="1"/>
        <v>56.9</v>
      </c>
      <c r="F15" s="163">
        <f t="shared" ca="1" si="2"/>
        <v>61.95</v>
      </c>
      <c r="G15" s="163">
        <f t="shared" ca="1" si="3"/>
        <v>56.85</v>
      </c>
      <c r="H15" s="163">
        <f t="shared" ca="1" si="4"/>
        <v>58.36</v>
      </c>
      <c r="I15" s="163">
        <f t="shared" ca="1" si="5"/>
        <v>63.410000000000004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55.39</v>
      </c>
      <c r="E16" s="163">
        <f t="shared" ca="1" si="1"/>
        <v>56.9</v>
      </c>
      <c r="F16" s="163">
        <f t="shared" ca="1" si="2"/>
        <v>61.95</v>
      </c>
      <c r="G16" s="163">
        <f t="shared" ca="1" si="3"/>
        <v>56.85</v>
      </c>
      <c r="H16" s="163">
        <f t="shared" ca="1" si="4"/>
        <v>58.36</v>
      </c>
      <c r="I16" s="163">
        <f t="shared" ca="1" si="5"/>
        <v>63.410000000000004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55.39</v>
      </c>
      <c r="E17" s="163">
        <f t="shared" ca="1" si="1"/>
        <v>56.9</v>
      </c>
      <c r="F17" s="163">
        <f t="shared" ca="1" si="2"/>
        <v>61.95</v>
      </c>
      <c r="G17" s="163">
        <f t="shared" ca="1" si="3"/>
        <v>56.85</v>
      </c>
      <c r="H17" s="163">
        <f t="shared" ca="1" si="4"/>
        <v>58.36</v>
      </c>
      <c r="I17" s="163">
        <f t="shared" ca="1" si="5"/>
        <v>63.410000000000004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60.489999999999995</v>
      </c>
      <c r="E18" s="166">
        <f t="shared" ca="1" si="1"/>
        <v>61.999999999999993</v>
      </c>
      <c r="F18" s="166">
        <f t="shared" ca="1" si="2"/>
        <v>67.05</v>
      </c>
      <c r="G18" s="166">
        <f t="shared" ca="1" si="3"/>
        <v>61.949999999999996</v>
      </c>
      <c r="H18" s="166">
        <f t="shared" ca="1" si="4"/>
        <v>63.459999999999994</v>
      </c>
      <c r="I18" s="166">
        <f t="shared" ca="1" si="5"/>
        <v>68.509999999999991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60.489999999999995</v>
      </c>
      <c r="E19" s="166">
        <f t="shared" ca="1" si="1"/>
        <v>61.999999999999993</v>
      </c>
      <c r="F19" s="166">
        <f t="shared" ca="1" si="2"/>
        <v>67.05</v>
      </c>
      <c r="G19" s="166">
        <f t="shared" ca="1" si="3"/>
        <v>61.949999999999996</v>
      </c>
      <c r="H19" s="166">
        <f t="shared" ca="1" si="4"/>
        <v>63.459999999999994</v>
      </c>
      <c r="I19" s="166">
        <f t="shared" ca="1" si="5"/>
        <v>68.509999999999991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60.489999999999995</v>
      </c>
      <c r="E20" s="166">
        <f t="shared" ca="1" si="1"/>
        <v>61.999999999999993</v>
      </c>
      <c r="F20" s="166">
        <f t="shared" ca="1" si="2"/>
        <v>67.05</v>
      </c>
      <c r="G20" s="166">
        <f t="shared" ca="1" si="3"/>
        <v>61.949999999999996</v>
      </c>
      <c r="H20" s="166">
        <f t="shared" ca="1" si="4"/>
        <v>63.459999999999994</v>
      </c>
      <c r="I20" s="166">
        <f t="shared" ca="1" si="5"/>
        <v>68.509999999999991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65.59</v>
      </c>
      <c r="E21" s="163">
        <f t="shared" ca="1" si="1"/>
        <v>67.100000000000009</v>
      </c>
      <c r="F21" s="163">
        <f t="shared" ca="1" si="2"/>
        <v>72.150000000000006</v>
      </c>
      <c r="G21" s="163">
        <f t="shared" ca="1" si="3"/>
        <v>67.05</v>
      </c>
      <c r="H21" s="163">
        <f t="shared" ca="1" si="4"/>
        <v>68.56</v>
      </c>
      <c r="I21" s="163">
        <f t="shared" ca="1" si="5"/>
        <v>73.61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65.59</v>
      </c>
      <c r="E22" s="163">
        <f t="shared" ca="1" si="1"/>
        <v>67.100000000000009</v>
      </c>
      <c r="F22" s="163">
        <f t="shared" ca="1" si="2"/>
        <v>72.150000000000006</v>
      </c>
      <c r="G22" s="163">
        <f t="shared" ca="1" si="3"/>
        <v>67.05</v>
      </c>
      <c r="H22" s="163">
        <f t="shared" ca="1" si="4"/>
        <v>68.56</v>
      </c>
      <c r="I22" s="163">
        <f t="shared" ca="1" si="5"/>
        <v>73.61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65.59</v>
      </c>
      <c r="E23" s="163">
        <f t="shared" ca="1" si="1"/>
        <v>67.100000000000009</v>
      </c>
      <c r="F23" s="163">
        <f t="shared" ca="1" si="2"/>
        <v>72.150000000000006</v>
      </c>
      <c r="G23" s="163">
        <f t="shared" ca="1" si="3"/>
        <v>67.05</v>
      </c>
      <c r="H23" s="163">
        <f t="shared" ca="1" si="4"/>
        <v>68.56</v>
      </c>
      <c r="I23" s="163">
        <f t="shared" ca="1" si="5"/>
        <v>73.61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65.59</v>
      </c>
      <c r="E24" s="163">
        <f t="shared" ca="1" si="1"/>
        <v>67.100000000000009</v>
      </c>
      <c r="F24" s="163">
        <f t="shared" ca="1" si="2"/>
        <v>72.150000000000006</v>
      </c>
      <c r="G24" s="163">
        <f t="shared" ca="1" si="3"/>
        <v>67.05</v>
      </c>
      <c r="H24" s="163">
        <f t="shared" ca="1" si="4"/>
        <v>68.56</v>
      </c>
      <c r="I24" s="163">
        <f t="shared" ca="1" si="5"/>
        <v>73.61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70.69</v>
      </c>
      <c r="E25" s="166">
        <f t="shared" ca="1" si="1"/>
        <v>72.2</v>
      </c>
      <c r="F25" s="166">
        <f t="shared" ca="1" si="2"/>
        <v>77.25</v>
      </c>
      <c r="G25" s="166">
        <f t="shared" ca="1" si="3"/>
        <v>72.149999999999991</v>
      </c>
      <c r="H25" s="166">
        <f t="shared" ca="1" si="4"/>
        <v>73.66</v>
      </c>
      <c r="I25" s="166">
        <f t="shared" ca="1" si="5"/>
        <v>78.709999999999994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70.69</v>
      </c>
      <c r="E26" s="166">
        <f t="shared" ca="1" si="1"/>
        <v>72.2</v>
      </c>
      <c r="F26" s="166">
        <f t="shared" ca="1" si="2"/>
        <v>77.25</v>
      </c>
      <c r="G26" s="166">
        <f t="shared" ca="1" si="3"/>
        <v>72.149999999999991</v>
      </c>
      <c r="H26" s="166">
        <f t="shared" ca="1" si="4"/>
        <v>73.66</v>
      </c>
      <c r="I26" s="166">
        <f t="shared" ca="1" si="5"/>
        <v>78.709999999999994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70.69</v>
      </c>
      <c r="E27" s="166">
        <f t="shared" ca="1" si="1"/>
        <v>72.2</v>
      </c>
      <c r="F27" s="166">
        <f t="shared" ca="1" si="2"/>
        <v>77.25</v>
      </c>
      <c r="G27" s="166">
        <f t="shared" ca="1" si="3"/>
        <v>72.149999999999991</v>
      </c>
      <c r="H27" s="166">
        <f t="shared" ca="1" si="4"/>
        <v>73.66</v>
      </c>
      <c r="I27" s="166">
        <f t="shared" ca="1" si="5"/>
        <v>78.709999999999994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70.69</v>
      </c>
      <c r="E28" s="166">
        <f t="shared" ca="1" si="1"/>
        <v>72.2</v>
      </c>
      <c r="F28" s="166">
        <f t="shared" ca="1" si="2"/>
        <v>77.25</v>
      </c>
      <c r="G28" s="166">
        <f t="shared" ca="1" si="3"/>
        <v>72.149999999999991</v>
      </c>
      <c r="H28" s="166">
        <f t="shared" ca="1" si="4"/>
        <v>73.66</v>
      </c>
      <c r="I28" s="166">
        <f t="shared" ca="1" si="5"/>
        <v>78.709999999999994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75.789999999999992</v>
      </c>
      <c r="E29" s="163">
        <f t="shared" ca="1" si="1"/>
        <v>77.3</v>
      </c>
      <c r="F29" s="163">
        <f t="shared" ca="1" si="2"/>
        <v>82.35</v>
      </c>
      <c r="G29" s="163">
        <f t="shared" ca="1" si="3"/>
        <v>77.249999999999986</v>
      </c>
      <c r="H29" s="163">
        <f t="shared" ca="1" si="4"/>
        <v>78.759999999999991</v>
      </c>
      <c r="I29" s="163">
        <f t="shared" ca="1" si="5"/>
        <v>83.809999999999988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75.789999999999992</v>
      </c>
      <c r="E30" s="163">
        <f t="shared" ca="1" si="1"/>
        <v>77.3</v>
      </c>
      <c r="F30" s="163">
        <f t="shared" ca="1" si="2"/>
        <v>82.35</v>
      </c>
      <c r="G30" s="163">
        <f t="shared" ca="1" si="3"/>
        <v>77.249999999999986</v>
      </c>
      <c r="H30" s="163">
        <f t="shared" ca="1" si="4"/>
        <v>78.759999999999991</v>
      </c>
      <c r="I30" s="163">
        <f t="shared" ca="1" si="5"/>
        <v>83.809999999999988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75.789999999999992</v>
      </c>
      <c r="E31" s="163">
        <f t="shared" ca="1" si="1"/>
        <v>77.3</v>
      </c>
      <c r="F31" s="163">
        <f t="shared" ca="1" si="2"/>
        <v>82.35</v>
      </c>
      <c r="G31" s="163">
        <f t="shared" ca="1" si="3"/>
        <v>77.249999999999986</v>
      </c>
      <c r="H31" s="163">
        <f t="shared" ca="1" si="4"/>
        <v>78.759999999999991</v>
      </c>
      <c r="I31" s="163">
        <f t="shared" ca="1" si="5"/>
        <v>83.809999999999988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75.789999999999992</v>
      </c>
      <c r="E32" s="163">
        <f t="shared" ca="1" si="1"/>
        <v>77.3</v>
      </c>
      <c r="F32" s="163">
        <f t="shared" ca="1" si="2"/>
        <v>82.35</v>
      </c>
      <c r="G32" s="163">
        <f t="shared" ca="1" si="3"/>
        <v>77.249999999999986</v>
      </c>
      <c r="H32" s="163">
        <f t="shared" ca="1" si="4"/>
        <v>78.759999999999991</v>
      </c>
      <c r="I32" s="163">
        <f t="shared" ca="1" si="5"/>
        <v>83.809999999999988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75.789999999999992</v>
      </c>
      <c r="E33" s="163">
        <f t="shared" ca="1" si="1"/>
        <v>77.3</v>
      </c>
      <c r="F33" s="163">
        <f t="shared" ca="1" si="2"/>
        <v>82.35</v>
      </c>
      <c r="G33" s="163">
        <f t="shared" ca="1" si="3"/>
        <v>77.249999999999986</v>
      </c>
      <c r="H33" s="163">
        <f t="shared" ca="1" si="4"/>
        <v>78.759999999999991</v>
      </c>
      <c r="I33" s="163">
        <f t="shared" ca="1" si="5"/>
        <v>83.809999999999988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80.889999999999986</v>
      </c>
      <c r="E34" s="166">
        <f t="shared" ca="1" si="1"/>
        <v>82.399999999999991</v>
      </c>
      <c r="F34" s="166">
        <f t="shared" ca="1" si="2"/>
        <v>87.449999999999989</v>
      </c>
      <c r="G34" s="166">
        <f t="shared" ca="1" si="3"/>
        <v>82.34999999999998</v>
      </c>
      <c r="H34" s="166">
        <f t="shared" ca="1" si="4"/>
        <v>83.859999999999985</v>
      </c>
      <c r="I34" s="166">
        <f t="shared" ca="1" si="5"/>
        <v>88.909999999999982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80.889999999999986</v>
      </c>
      <c r="E35" s="166">
        <f t="shared" ca="1" si="1"/>
        <v>82.399999999999991</v>
      </c>
      <c r="F35" s="166">
        <f t="shared" ca="1" si="2"/>
        <v>87.449999999999989</v>
      </c>
      <c r="G35" s="166">
        <f t="shared" ca="1" si="3"/>
        <v>82.34999999999998</v>
      </c>
      <c r="H35" s="166">
        <f t="shared" ca="1" si="4"/>
        <v>83.859999999999985</v>
      </c>
      <c r="I35" s="166">
        <f t="shared" ca="1" si="5"/>
        <v>88.909999999999982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80.889999999999986</v>
      </c>
      <c r="E36" s="166">
        <f t="shared" ca="1" si="1"/>
        <v>82.399999999999991</v>
      </c>
      <c r="F36" s="166">
        <f t="shared" ca="1" si="2"/>
        <v>87.449999999999989</v>
      </c>
      <c r="G36" s="166">
        <f t="shared" ca="1" si="3"/>
        <v>82.34999999999998</v>
      </c>
      <c r="H36" s="166">
        <f t="shared" ca="1" si="4"/>
        <v>83.859999999999985</v>
      </c>
      <c r="I36" s="166">
        <f t="shared" ca="1" si="5"/>
        <v>88.909999999999982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80.889999999999986</v>
      </c>
      <c r="E37" s="166">
        <f t="shared" ca="1" si="1"/>
        <v>82.399999999999991</v>
      </c>
      <c r="F37" s="166">
        <f t="shared" ca="1" si="2"/>
        <v>87.449999999999989</v>
      </c>
      <c r="G37" s="166">
        <f t="shared" ca="1" si="3"/>
        <v>82.34999999999998</v>
      </c>
      <c r="H37" s="166">
        <f t="shared" ca="1" si="4"/>
        <v>83.859999999999985</v>
      </c>
      <c r="I37" s="166">
        <f t="shared" ca="1" si="5"/>
        <v>88.909999999999982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80.889999999999986</v>
      </c>
      <c r="E38" s="166">
        <f t="shared" ca="1" si="1"/>
        <v>82.399999999999991</v>
      </c>
      <c r="F38" s="166">
        <f t="shared" ca="1" si="2"/>
        <v>87.449999999999989</v>
      </c>
      <c r="G38" s="166">
        <f t="shared" ca="1" si="3"/>
        <v>82.34999999999998</v>
      </c>
      <c r="H38" s="166">
        <f t="shared" ca="1" si="4"/>
        <v>83.859999999999985</v>
      </c>
      <c r="I38" s="166">
        <f t="shared" ca="1" si="5"/>
        <v>88.909999999999982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85.99</v>
      </c>
      <c r="E39" s="163">
        <f t="shared" ca="1" si="1"/>
        <v>87.5</v>
      </c>
      <c r="F39" s="163">
        <f t="shared" ca="1" si="2"/>
        <v>92.55</v>
      </c>
      <c r="G39" s="163">
        <f t="shared" ca="1" si="3"/>
        <v>87.449999999999989</v>
      </c>
      <c r="H39" s="163">
        <f t="shared" ca="1" si="4"/>
        <v>88.96</v>
      </c>
      <c r="I39" s="163">
        <f t="shared" ca="1" si="5"/>
        <v>94.009999999999991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85.99</v>
      </c>
      <c r="E40" s="163">
        <f t="shared" ca="1" si="1"/>
        <v>87.5</v>
      </c>
      <c r="F40" s="163">
        <f t="shared" ca="1" si="2"/>
        <v>92.55</v>
      </c>
      <c r="G40" s="163">
        <f t="shared" ca="1" si="3"/>
        <v>87.449999999999989</v>
      </c>
      <c r="H40" s="163">
        <f t="shared" ca="1" si="4"/>
        <v>88.96</v>
      </c>
      <c r="I40" s="163">
        <f t="shared" ca="1" si="5"/>
        <v>94.009999999999991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85.99</v>
      </c>
      <c r="E41" s="163">
        <f t="shared" ca="1" si="1"/>
        <v>87.5</v>
      </c>
      <c r="F41" s="163">
        <f t="shared" ca="1" si="2"/>
        <v>92.55</v>
      </c>
      <c r="G41" s="163">
        <f t="shared" ca="1" si="3"/>
        <v>87.449999999999989</v>
      </c>
      <c r="H41" s="163">
        <f t="shared" ca="1" si="4"/>
        <v>88.96</v>
      </c>
      <c r="I41" s="163">
        <f t="shared" ca="1" si="5"/>
        <v>94.009999999999991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3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3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3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3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3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6"/>
        <v>85.99</v>
      </c>
      <c r="E43" s="163">
        <f t="shared" ca="1" si="7"/>
        <v>87.5</v>
      </c>
      <c r="F43" s="163">
        <f t="shared" ca="1" si="8"/>
        <v>92.55</v>
      </c>
      <c r="G43" s="163">
        <f t="shared" ca="1" si="9"/>
        <v>87.449999999999989</v>
      </c>
      <c r="H43" s="163">
        <f t="shared" ca="1" si="10"/>
        <v>88.96</v>
      </c>
      <c r="I43" s="163">
        <f t="shared" ca="1" si="11"/>
        <v>94.009999999999991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6"/>
        <v>85.99</v>
      </c>
      <c r="E44" s="163">
        <f t="shared" ca="1" si="7"/>
        <v>87.5</v>
      </c>
      <c r="F44" s="163">
        <f t="shared" ca="1" si="8"/>
        <v>92.55</v>
      </c>
      <c r="G44" s="163">
        <f t="shared" ca="1" si="9"/>
        <v>87.449999999999989</v>
      </c>
      <c r="H44" s="163">
        <f t="shared" ca="1" si="10"/>
        <v>88.96</v>
      </c>
      <c r="I44" s="163">
        <f t="shared" ca="1" si="11"/>
        <v>94.009999999999991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6"/>
        <v>91.09</v>
      </c>
      <c r="E45" s="166">
        <f t="shared" ca="1" si="7"/>
        <v>92.600000000000009</v>
      </c>
      <c r="F45" s="166">
        <f t="shared" ca="1" si="8"/>
        <v>97.65</v>
      </c>
      <c r="G45" s="166">
        <f t="shared" ca="1" si="9"/>
        <v>92.55</v>
      </c>
      <c r="H45" s="166">
        <f t="shared" ca="1" si="10"/>
        <v>94.06</v>
      </c>
      <c r="I45" s="166">
        <f t="shared" ca="1" si="11"/>
        <v>99.11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6"/>
        <v>91.09</v>
      </c>
      <c r="E46" s="166">
        <f t="shared" ca="1" si="7"/>
        <v>92.600000000000009</v>
      </c>
      <c r="F46" s="166">
        <f t="shared" ca="1" si="8"/>
        <v>97.65</v>
      </c>
      <c r="G46" s="166">
        <f t="shared" ca="1" si="9"/>
        <v>92.55</v>
      </c>
      <c r="H46" s="166">
        <f t="shared" ca="1" si="10"/>
        <v>94.06</v>
      </c>
      <c r="I46" s="166">
        <f t="shared" ca="1" si="11"/>
        <v>99.11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6"/>
        <v>91.09</v>
      </c>
      <c r="E47" s="166">
        <f t="shared" ca="1" si="7"/>
        <v>92.600000000000009</v>
      </c>
      <c r="F47" s="166">
        <f t="shared" ca="1" si="8"/>
        <v>97.65</v>
      </c>
      <c r="G47" s="166">
        <f t="shared" ca="1" si="9"/>
        <v>92.55</v>
      </c>
      <c r="H47" s="166">
        <f t="shared" ca="1" si="10"/>
        <v>94.06</v>
      </c>
      <c r="I47" s="166">
        <f t="shared" ca="1" si="11"/>
        <v>99.11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6"/>
        <v>91.09</v>
      </c>
      <c r="E48" s="166">
        <f t="shared" ca="1" si="7"/>
        <v>92.600000000000009</v>
      </c>
      <c r="F48" s="166">
        <f t="shared" ca="1" si="8"/>
        <v>97.65</v>
      </c>
      <c r="G48" s="166">
        <f t="shared" ca="1" si="9"/>
        <v>92.55</v>
      </c>
      <c r="H48" s="166">
        <f t="shared" ca="1" si="10"/>
        <v>94.06</v>
      </c>
      <c r="I48" s="166">
        <f t="shared" ca="1" si="11"/>
        <v>99.11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6"/>
        <v>91.09</v>
      </c>
      <c r="E49" s="166">
        <f t="shared" ca="1" si="7"/>
        <v>92.600000000000009</v>
      </c>
      <c r="F49" s="166">
        <f t="shared" ca="1" si="8"/>
        <v>97.65</v>
      </c>
      <c r="G49" s="166">
        <f t="shared" ca="1" si="9"/>
        <v>92.55</v>
      </c>
      <c r="H49" s="166">
        <f t="shared" ca="1" si="10"/>
        <v>94.06</v>
      </c>
      <c r="I49" s="166">
        <f t="shared" ca="1" si="11"/>
        <v>99.11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6"/>
        <v>91.09</v>
      </c>
      <c r="E50" s="166">
        <f t="shared" ca="1" si="7"/>
        <v>92.600000000000009</v>
      </c>
      <c r="F50" s="166">
        <f t="shared" ca="1" si="8"/>
        <v>97.65</v>
      </c>
      <c r="G50" s="166">
        <f t="shared" ca="1" si="9"/>
        <v>92.55</v>
      </c>
      <c r="H50" s="166">
        <f t="shared" ca="1" si="10"/>
        <v>94.06</v>
      </c>
      <c r="I50" s="166">
        <f t="shared" ca="1" si="11"/>
        <v>99.11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6"/>
        <v>96.19</v>
      </c>
      <c r="E51" s="163">
        <f t="shared" ca="1" si="7"/>
        <v>97.7</v>
      </c>
      <c r="F51" s="163">
        <f t="shared" ca="1" si="8"/>
        <v>102.75</v>
      </c>
      <c r="G51" s="163">
        <f t="shared" ca="1" si="9"/>
        <v>97.649999999999991</v>
      </c>
      <c r="H51" s="163">
        <f t="shared" ca="1" si="10"/>
        <v>99.16</v>
      </c>
      <c r="I51" s="163">
        <f t="shared" ca="1" si="11"/>
        <v>104.21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6"/>
        <v>96.19</v>
      </c>
      <c r="E52" s="163">
        <f t="shared" ca="1" si="7"/>
        <v>97.7</v>
      </c>
      <c r="F52" s="163">
        <f t="shared" ca="1" si="8"/>
        <v>102.75</v>
      </c>
      <c r="G52" s="163">
        <f t="shared" ca="1" si="9"/>
        <v>97.649999999999991</v>
      </c>
      <c r="H52" s="163">
        <f t="shared" ca="1" si="10"/>
        <v>99.16</v>
      </c>
      <c r="I52" s="163">
        <f t="shared" ca="1" si="11"/>
        <v>104.21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6"/>
        <v>96.19</v>
      </c>
      <c r="E53" s="163">
        <f t="shared" ca="1" si="7"/>
        <v>97.7</v>
      </c>
      <c r="F53" s="163">
        <f t="shared" ca="1" si="8"/>
        <v>102.75</v>
      </c>
      <c r="G53" s="163">
        <f t="shared" ca="1" si="9"/>
        <v>97.649999999999991</v>
      </c>
      <c r="H53" s="163">
        <f t="shared" ca="1" si="10"/>
        <v>99.16</v>
      </c>
      <c r="I53" s="163">
        <f t="shared" ca="1" si="11"/>
        <v>104.21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6"/>
        <v>96.19</v>
      </c>
      <c r="E54" s="163">
        <f t="shared" ca="1" si="7"/>
        <v>97.7</v>
      </c>
      <c r="F54" s="163">
        <f t="shared" ca="1" si="8"/>
        <v>102.75</v>
      </c>
      <c r="G54" s="163">
        <f t="shared" ca="1" si="9"/>
        <v>97.649999999999991</v>
      </c>
      <c r="H54" s="163">
        <f t="shared" ca="1" si="10"/>
        <v>99.16</v>
      </c>
      <c r="I54" s="163">
        <f t="shared" ca="1" si="11"/>
        <v>104.21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6"/>
        <v>96.19</v>
      </c>
      <c r="E55" s="163">
        <f t="shared" ca="1" si="7"/>
        <v>97.7</v>
      </c>
      <c r="F55" s="163">
        <f t="shared" ca="1" si="8"/>
        <v>102.75</v>
      </c>
      <c r="G55" s="163">
        <f t="shared" ca="1" si="9"/>
        <v>97.649999999999991</v>
      </c>
      <c r="H55" s="163">
        <f t="shared" ca="1" si="10"/>
        <v>99.16</v>
      </c>
      <c r="I55" s="163">
        <f t="shared" ca="1" si="11"/>
        <v>104.21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6"/>
        <v>96.19</v>
      </c>
      <c r="E56" s="163">
        <f t="shared" ca="1" si="7"/>
        <v>97.7</v>
      </c>
      <c r="F56" s="163">
        <f t="shared" ca="1" si="8"/>
        <v>102.75</v>
      </c>
      <c r="G56" s="163">
        <f t="shared" ca="1" si="9"/>
        <v>97.649999999999991</v>
      </c>
      <c r="H56" s="163">
        <f t="shared" ca="1" si="10"/>
        <v>99.16</v>
      </c>
      <c r="I56" s="163">
        <f t="shared" ca="1" si="11"/>
        <v>104.21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6"/>
        <v>96.19</v>
      </c>
      <c r="E57" s="163">
        <f t="shared" ca="1" si="7"/>
        <v>97.7</v>
      </c>
      <c r="F57" s="163">
        <f t="shared" ca="1" si="8"/>
        <v>102.75</v>
      </c>
      <c r="G57" s="163">
        <f t="shared" ca="1" si="9"/>
        <v>97.649999999999991</v>
      </c>
      <c r="H57" s="163">
        <f t="shared" ca="1" si="10"/>
        <v>99.16</v>
      </c>
      <c r="I57" s="163">
        <f t="shared" ca="1" si="11"/>
        <v>104.21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6"/>
        <v>157.38999999999999</v>
      </c>
      <c r="E58" s="166">
        <f t="shared" ca="1" si="7"/>
        <v>158.89999999999998</v>
      </c>
      <c r="F58" s="166">
        <f t="shared" ca="1" si="8"/>
        <v>163.95</v>
      </c>
      <c r="G58" s="166">
        <f t="shared" ca="1" si="9"/>
        <v>158.85</v>
      </c>
      <c r="H58" s="166">
        <f t="shared" ca="1" si="10"/>
        <v>160.35999999999999</v>
      </c>
      <c r="I58" s="166">
        <f t="shared" ca="1" si="11"/>
        <v>165.41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6"/>
        <v>157.38999999999999</v>
      </c>
      <c r="E59" s="166">
        <f t="shared" ca="1" si="7"/>
        <v>158.89999999999998</v>
      </c>
      <c r="F59" s="166">
        <f t="shared" ca="1" si="8"/>
        <v>163.95</v>
      </c>
      <c r="G59" s="166">
        <f t="shared" ca="1" si="9"/>
        <v>158.85</v>
      </c>
      <c r="H59" s="166">
        <f t="shared" ca="1" si="10"/>
        <v>160.35999999999999</v>
      </c>
      <c r="I59" s="166">
        <f t="shared" ca="1" si="11"/>
        <v>165.41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6"/>
        <v>157.38999999999999</v>
      </c>
      <c r="E60" s="166">
        <f t="shared" ca="1" si="7"/>
        <v>158.89999999999998</v>
      </c>
      <c r="F60" s="166">
        <f t="shared" ca="1" si="8"/>
        <v>163.95</v>
      </c>
      <c r="G60" s="166">
        <f t="shared" ca="1" si="9"/>
        <v>158.85</v>
      </c>
      <c r="H60" s="166">
        <f t="shared" ca="1" si="10"/>
        <v>160.35999999999999</v>
      </c>
      <c r="I60" s="166">
        <f t="shared" ca="1" si="11"/>
        <v>165.41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6"/>
        <v>157.38999999999999</v>
      </c>
      <c r="E61" s="166">
        <f t="shared" ca="1" si="7"/>
        <v>158.89999999999998</v>
      </c>
      <c r="F61" s="166">
        <f t="shared" ca="1" si="8"/>
        <v>163.95</v>
      </c>
      <c r="G61" s="166">
        <f t="shared" ca="1" si="9"/>
        <v>158.85</v>
      </c>
      <c r="H61" s="166">
        <f t="shared" ca="1" si="10"/>
        <v>160.35999999999999</v>
      </c>
      <c r="I61" s="166">
        <f t="shared" ca="1" si="11"/>
        <v>165.41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6"/>
        <v>157.38999999999999</v>
      </c>
      <c r="E62" s="166">
        <f t="shared" ca="1" si="7"/>
        <v>158.89999999999998</v>
      </c>
      <c r="F62" s="166">
        <f t="shared" ca="1" si="8"/>
        <v>163.95</v>
      </c>
      <c r="G62" s="166">
        <f t="shared" ca="1" si="9"/>
        <v>158.85</v>
      </c>
      <c r="H62" s="166">
        <f t="shared" ca="1" si="10"/>
        <v>160.35999999999999</v>
      </c>
      <c r="I62" s="166">
        <f t="shared" ca="1" si="11"/>
        <v>165.41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6"/>
        <v>157.38999999999999</v>
      </c>
      <c r="E63" s="166">
        <f t="shared" ca="1" si="7"/>
        <v>158.89999999999998</v>
      </c>
      <c r="F63" s="166">
        <f t="shared" ca="1" si="8"/>
        <v>163.95</v>
      </c>
      <c r="G63" s="166">
        <f t="shared" ca="1" si="9"/>
        <v>158.85</v>
      </c>
      <c r="H63" s="166">
        <f t="shared" ca="1" si="10"/>
        <v>160.35999999999999</v>
      </c>
      <c r="I63" s="166">
        <f t="shared" ca="1" si="11"/>
        <v>165.41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6"/>
        <v>157.38999999999999</v>
      </c>
      <c r="E64" s="166">
        <f t="shared" ca="1" si="7"/>
        <v>158.89999999999998</v>
      </c>
      <c r="F64" s="166">
        <f t="shared" ca="1" si="8"/>
        <v>163.95</v>
      </c>
      <c r="G64" s="166">
        <f t="shared" ca="1" si="9"/>
        <v>158.85</v>
      </c>
      <c r="H64" s="166">
        <f t="shared" ca="1" si="10"/>
        <v>160.35999999999999</v>
      </c>
      <c r="I64" s="166">
        <f t="shared" ca="1" si="11"/>
        <v>165.41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6"/>
        <v>167.58999999999997</v>
      </c>
      <c r="E65" s="163">
        <f t="shared" ca="1" si="7"/>
        <v>169.09999999999997</v>
      </c>
      <c r="F65" s="163">
        <f t="shared" ca="1" si="8"/>
        <v>174.14999999999998</v>
      </c>
      <c r="G65" s="163">
        <f t="shared" ca="1" si="9"/>
        <v>169.04999999999998</v>
      </c>
      <c r="H65" s="163">
        <f t="shared" ca="1" si="10"/>
        <v>170.55999999999997</v>
      </c>
      <c r="I65" s="163">
        <f t="shared" ca="1" si="11"/>
        <v>175.60999999999999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6"/>
        <v>167.58999999999997</v>
      </c>
      <c r="E66" s="163">
        <f t="shared" ca="1" si="7"/>
        <v>169.09999999999997</v>
      </c>
      <c r="F66" s="163">
        <f t="shared" ca="1" si="8"/>
        <v>174.14999999999998</v>
      </c>
      <c r="G66" s="163">
        <f t="shared" ca="1" si="9"/>
        <v>169.04999999999998</v>
      </c>
      <c r="H66" s="163">
        <f t="shared" ca="1" si="10"/>
        <v>170.55999999999997</v>
      </c>
      <c r="I66" s="163">
        <f t="shared" ca="1" si="11"/>
        <v>175.60999999999999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6"/>
        <v>167.58999999999997</v>
      </c>
      <c r="E67" s="163">
        <f t="shared" ca="1" si="7"/>
        <v>169.09999999999997</v>
      </c>
      <c r="F67" s="163">
        <f t="shared" ca="1" si="8"/>
        <v>174.14999999999998</v>
      </c>
      <c r="G67" s="163">
        <f t="shared" ca="1" si="9"/>
        <v>169.04999999999998</v>
      </c>
      <c r="H67" s="163">
        <f t="shared" ca="1" si="10"/>
        <v>170.55999999999997</v>
      </c>
      <c r="I67" s="163">
        <f t="shared" ca="1" si="11"/>
        <v>175.60999999999999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6"/>
        <v>167.58999999999997</v>
      </c>
      <c r="E68" s="163">
        <f t="shared" ca="1" si="7"/>
        <v>169.09999999999997</v>
      </c>
      <c r="F68" s="163">
        <f t="shared" ca="1" si="8"/>
        <v>174.14999999999998</v>
      </c>
      <c r="G68" s="163">
        <f t="shared" ca="1" si="9"/>
        <v>169.04999999999998</v>
      </c>
      <c r="H68" s="163">
        <f t="shared" ca="1" si="10"/>
        <v>170.55999999999997</v>
      </c>
      <c r="I68" s="163">
        <f t="shared" ca="1" si="11"/>
        <v>175.60999999999999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6"/>
        <v>167.58999999999997</v>
      </c>
      <c r="E69" s="163">
        <f t="shared" ca="1" si="7"/>
        <v>169.09999999999997</v>
      </c>
      <c r="F69" s="163">
        <f t="shared" ca="1" si="8"/>
        <v>174.14999999999998</v>
      </c>
      <c r="G69" s="163">
        <f t="shared" ca="1" si="9"/>
        <v>169.04999999999998</v>
      </c>
      <c r="H69" s="163">
        <f t="shared" ca="1" si="10"/>
        <v>170.55999999999997</v>
      </c>
      <c r="I69" s="163">
        <f t="shared" ca="1" si="11"/>
        <v>175.60999999999999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6"/>
        <v>167.58999999999997</v>
      </c>
      <c r="E70" s="163">
        <f t="shared" ca="1" si="7"/>
        <v>169.09999999999997</v>
      </c>
      <c r="F70" s="163">
        <f t="shared" ca="1" si="8"/>
        <v>174.14999999999998</v>
      </c>
      <c r="G70" s="163">
        <f t="shared" ca="1" si="9"/>
        <v>169.04999999999998</v>
      </c>
      <c r="H70" s="163">
        <f t="shared" ca="1" si="10"/>
        <v>170.55999999999997</v>
      </c>
      <c r="I70" s="163">
        <f t="shared" ca="1" si="11"/>
        <v>175.60999999999999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6"/>
        <v>167.58999999999997</v>
      </c>
      <c r="E71" s="163">
        <f t="shared" ca="1" si="7"/>
        <v>169.09999999999997</v>
      </c>
      <c r="F71" s="163">
        <f t="shared" ca="1" si="8"/>
        <v>174.14999999999998</v>
      </c>
      <c r="G71" s="163">
        <f t="shared" ca="1" si="9"/>
        <v>169.04999999999998</v>
      </c>
      <c r="H71" s="163">
        <f t="shared" ca="1" si="10"/>
        <v>170.55999999999997</v>
      </c>
      <c r="I71" s="163">
        <f t="shared" ca="1" si="11"/>
        <v>175.60999999999999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6"/>
        <v>167.58999999999997</v>
      </c>
      <c r="E72" s="163">
        <f t="shared" ca="1" si="7"/>
        <v>169.09999999999997</v>
      </c>
      <c r="F72" s="163">
        <f t="shared" ca="1" si="8"/>
        <v>174.14999999999998</v>
      </c>
      <c r="G72" s="163">
        <f t="shared" ca="1" si="9"/>
        <v>169.04999999999998</v>
      </c>
      <c r="H72" s="163">
        <f t="shared" ca="1" si="10"/>
        <v>170.55999999999997</v>
      </c>
      <c r="I72" s="163">
        <f t="shared" ca="1" si="11"/>
        <v>175.60999999999999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6"/>
        <v>177.79</v>
      </c>
      <c r="E73" s="166">
        <f t="shared" ca="1" si="7"/>
        <v>179.29999999999998</v>
      </c>
      <c r="F73" s="166">
        <f t="shared" ca="1" si="8"/>
        <v>184.35</v>
      </c>
      <c r="G73" s="166">
        <f t="shared" ca="1" si="9"/>
        <v>179.25</v>
      </c>
      <c r="H73" s="166">
        <f t="shared" ca="1" si="10"/>
        <v>180.76</v>
      </c>
      <c r="I73" s="166">
        <f t="shared" ca="1" si="11"/>
        <v>185.81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6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6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6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6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6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12"/>
        <v>177.79</v>
      </c>
      <c r="E75" s="166">
        <f t="shared" ca="1" si="13"/>
        <v>179.29999999999998</v>
      </c>
      <c r="F75" s="166">
        <f t="shared" ca="1" si="14"/>
        <v>184.35</v>
      </c>
      <c r="G75" s="166">
        <f t="shared" ca="1" si="15"/>
        <v>179.25</v>
      </c>
      <c r="H75" s="166">
        <f t="shared" ca="1" si="16"/>
        <v>180.76</v>
      </c>
      <c r="I75" s="166">
        <f t="shared" ca="1" si="17"/>
        <v>185.81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12"/>
        <v>177.79</v>
      </c>
      <c r="E76" s="166">
        <f t="shared" ca="1" si="13"/>
        <v>179.29999999999998</v>
      </c>
      <c r="F76" s="166">
        <f t="shared" ca="1" si="14"/>
        <v>184.35</v>
      </c>
      <c r="G76" s="166">
        <f t="shared" ca="1" si="15"/>
        <v>179.25</v>
      </c>
      <c r="H76" s="166">
        <f t="shared" ca="1" si="16"/>
        <v>180.76</v>
      </c>
      <c r="I76" s="166">
        <f t="shared" ca="1" si="17"/>
        <v>185.81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12"/>
        <v>177.79</v>
      </c>
      <c r="E77" s="166">
        <f t="shared" ca="1" si="13"/>
        <v>179.29999999999998</v>
      </c>
      <c r="F77" s="166">
        <f t="shared" ca="1" si="14"/>
        <v>184.35</v>
      </c>
      <c r="G77" s="166">
        <f t="shared" ca="1" si="15"/>
        <v>179.25</v>
      </c>
      <c r="H77" s="166">
        <f t="shared" ca="1" si="16"/>
        <v>180.76</v>
      </c>
      <c r="I77" s="166">
        <f t="shared" ca="1" si="17"/>
        <v>185.81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12"/>
        <v>177.79</v>
      </c>
      <c r="E78" s="166">
        <f t="shared" ca="1" si="13"/>
        <v>179.29999999999998</v>
      </c>
      <c r="F78" s="166">
        <f t="shared" ca="1" si="14"/>
        <v>184.35</v>
      </c>
      <c r="G78" s="166">
        <f t="shared" ca="1" si="15"/>
        <v>179.25</v>
      </c>
      <c r="H78" s="166">
        <f t="shared" ca="1" si="16"/>
        <v>180.76</v>
      </c>
      <c r="I78" s="166">
        <f t="shared" ca="1" si="17"/>
        <v>185.81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12"/>
        <v>177.79</v>
      </c>
      <c r="E79" s="166">
        <f t="shared" ca="1" si="13"/>
        <v>179.29999999999998</v>
      </c>
      <c r="F79" s="166">
        <f t="shared" ca="1" si="14"/>
        <v>184.35</v>
      </c>
      <c r="G79" s="166">
        <f t="shared" ca="1" si="15"/>
        <v>179.25</v>
      </c>
      <c r="H79" s="166">
        <f t="shared" ca="1" si="16"/>
        <v>180.76</v>
      </c>
      <c r="I79" s="166">
        <f t="shared" ca="1" si="17"/>
        <v>185.81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12"/>
        <v>177.79</v>
      </c>
      <c r="E80" s="166">
        <f t="shared" ca="1" si="13"/>
        <v>179.29999999999998</v>
      </c>
      <c r="F80" s="166">
        <f t="shared" ca="1" si="14"/>
        <v>184.35</v>
      </c>
      <c r="G80" s="166">
        <f t="shared" ca="1" si="15"/>
        <v>179.25</v>
      </c>
      <c r="H80" s="166">
        <f t="shared" ca="1" si="16"/>
        <v>180.76</v>
      </c>
      <c r="I80" s="166">
        <f t="shared" ca="1" si="17"/>
        <v>185.81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12"/>
        <v>187.98999999999998</v>
      </c>
      <c r="E81" s="163">
        <f t="shared" ca="1" si="13"/>
        <v>189.49999999999997</v>
      </c>
      <c r="F81" s="163">
        <f t="shared" ca="1" si="14"/>
        <v>194.54999999999998</v>
      </c>
      <c r="G81" s="163">
        <f t="shared" ca="1" si="15"/>
        <v>189.45</v>
      </c>
      <c r="H81" s="163">
        <f t="shared" ca="1" si="16"/>
        <v>190.95999999999998</v>
      </c>
      <c r="I81" s="163">
        <f t="shared" ca="1" si="17"/>
        <v>196.01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12"/>
        <v>187.98999999999998</v>
      </c>
      <c r="E82" s="163">
        <f t="shared" ca="1" si="13"/>
        <v>189.49999999999997</v>
      </c>
      <c r="F82" s="163">
        <f t="shared" ca="1" si="14"/>
        <v>194.54999999999998</v>
      </c>
      <c r="G82" s="163">
        <f t="shared" ca="1" si="15"/>
        <v>189.45</v>
      </c>
      <c r="H82" s="163">
        <f t="shared" ca="1" si="16"/>
        <v>190.95999999999998</v>
      </c>
      <c r="I82" s="163">
        <f t="shared" ca="1" si="17"/>
        <v>196.01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12"/>
        <v>187.98999999999998</v>
      </c>
      <c r="E83" s="163">
        <f t="shared" ca="1" si="13"/>
        <v>189.49999999999997</v>
      </c>
      <c r="F83" s="163">
        <f t="shared" ca="1" si="14"/>
        <v>194.54999999999998</v>
      </c>
      <c r="G83" s="163">
        <f t="shared" ca="1" si="15"/>
        <v>189.45</v>
      </c>
      <c r="H83" s="163">
        <f t="shared" ca="1" si="16"/>
        <v>190.95999999999998</v>
      </c>
      <c r="I83" s="163">
        <f t="shared" ca="1" si="17"/>
        <v>196.01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12"/>
        <v>187.98999999999998</v>
      </c>
      <c r="E84" s="163">
        <f t="shared" ca="1" si="13"/>
        <v>189.49999999999997</v>
      </c>
      <c r="F84" s="163">
        <f t="shared" ca="1" si="14"/>
        <v>194.54999999999998</v>
      </c>
      <c r="G84" s="163">
        <f t="shared" ca="1" si="15"/>
        <v>189.45</v>
      </c>
      <c r="H84" s="163">
        <f t="shared" ca="1" si="16"/>
        <v>190.95999999999998</v>
      </c>
      <c r="I84" s="163">
        <f t="shared" ca="1" si="17"/>
        <v>196.01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12"/>
        <v>187.98999999999998</v>
      </c>
      <c r="E85" s="163">
        <f t="shared" ca="1" si="13"/>
        <v>189.49999999999997</v>
      </c>
      <c r="F85" s="163">
        <f t="shared" ca="1" si="14"/>
        <v>194.54999999999998</v>
      </c>
      <c r="G85" s="163">
        <f t="shared" ca="1" si="15"/>
        <v>189.45</v>
      </c>
      <c r="H85" s="163">
        <f t="shared" ca="1" si="16"/>
        <v>190.95999999999998</v>
      </c>
      <c r="I85" s="163">
        <f t="shared" ca="1" si="17"/>
        <v>196.01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12"/>
        <v>187.98999999999998</v>
      </c>
      <c r="E86" s="163">
        <f t="shared" ca="1" si="13"/>
        <v>189.49999999999997</v>
      </c>
      <c r="F86" s="163">
        <f t="shared" ca="1" si="14"/>
        <v>194.54999999999998</v>
      </c>
      <c r="G86" s="163">
        <f t="shared" ca="1" si="15"/>
        <v>189.45</v>
      </c>
      <c r="H86" s="163">
        <f t="shared" ca="1" si="16"/>
        <v>190.95999999999998</v>
      </c>
      <c r="I86" s="163">
        <f t="shared" ca="1" si="17"/>
        <v>196.01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12"/>
        <v>187.98999999999998</v>
      </c>
      <c r="E87" s="163">
        <f t="shared" ca="1" si="13"/>
        <v>189.49999999999997</v>
      </c>
      <c r="F87" s="163">
        <f t="shared" ca="1" si="14"/>
        <v>194.54999999999998</v>
      </c>
      <c r="G87" s="163">
        <f t="shared" ca="1" si="15"/>
        <v>189.45</v>
      </c>
      <c r="H87" s="163">
        <f t="shared" ca="1" si="16"/>
        <v>190.95999999999998</v>
      </c>
      <c r="I87" s="163">
        <f t="shared" ca="1" si="17"/>
        <v>196.01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12"/>
        <v>187.98999999999998</v>
      </c>
      <c r="E88" s="163">
        <f t="shared" ca="1" si="13"/>
        <v>189.49999999999997</v>
      </c>
      <c r="F88" s="163">
        <f t="shared" ca="1" si="14"/>
        <v>194.54999999999998</v>
      </c>
      <c r="G88" s="163">
        <f t="shared" ca="1" si="15"/>
        <v>189.45</v>
      </c>
      <c r="H88" s="163">
        <f t="shared" ca="1" si="16"/>
        <v>190.95999999999998</v>
      </c>
      <c r="I88" s="163">
        <f t="shared" ca="1" si="17"/>
        <v>196.01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12"/>
        <v>187.98999999999998</v>
      </c>
      <c r="E89" s="163">
        <f t="shared" ca="1" si="13"/>
        <v>189.49999999999997</v>
      </c>
      <c r="F89" s="163">
        <f t="shared" ca="1" si="14"/>
        <v>194.54999999999998</v>
      </c>
      <c r="G89" s="163">
        <f t="shared" ca="1" si="15"/>
        <v>189.45</v>
      </c>
      <c r="H89" s="163">
        <f t="shared" ca="1" si="16"/>
        <v>190.95999999999998</v>
      </c>
      <c r="I89" s="163">
        <f t="shared" ca="1" si="17"/>
        <v>196.01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12"/>
        <v>198.19</v>
      </c>
      <c r="E90" s="166">
        <f t="shared" ca="1" si="13"/>
        <v>199.7</v>
      </c>
      <c r="F90" s="166">
        <f t="shared" ca="1" si="14"/>
        <v>204.75</v>
      </c>
      <c r="G90" s="166">
        <f t="shared" ca="1" si="15"/>
        <v>199.65</v>
      </c>
      <c r="H90" s="166">
        <f t="shared" ca="1" si="16"/>
        <v>201.16</v>
      </c>
      <c r="I90" s="166">
        <f t="shared" ca="1" si="17"/>
        <v>206.21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12"/>
        <v>198.19</v>
      </c>
      <c r="E91" s="166">
        <f t="shared" ca="1" si="13"/>
        <v>199.7</v>
      </c>
      <c r="F91" s="166">
        <f t="shared" ca="1" si="14"/>
        <v>204.75</v>
      </c>
      <c r="G91" s="166">
        <f t="shared" ca="1" si="15"/>
        <v>199.65</v>
      </c>
      <c r="H91" s="166">
        <f t="shared" ca="1" si="16"/>
        <v>201.16</v>
      </c>
      <c r="I91" s="166">
        <f t="shared" ca="1" si="17"/>
        <v>206.21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12"/>
        <v>198.19</v>
      </c>
      <c r="E92" s="166">
        <f t="shared" ca="1" si="13"/>
        <v>199.7</v>
      </c>
      <c r="F92" s="166">
        <f t="shared" ca="1" si="14"/>
        <v>204.75</v>
      </c>
      <c r="G92" s="166">
        <f t="shared" ca="1" si="15"/>
        <v>199.65</v>
      </c>
      <c r="H92" s="166">
        <f t="shared" ca="1" si="16"/>
        <v>201.16</v>
      </c>
      <c r="I92" s="166">
        <f t="shared" ca="1" si="17"/>
        <v>206.21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12"/>
        <v>198.19</v>
      </c>
      <c r="E93" s="166">
        <f t="shared" ca="1" si="13"/>
        <v>199.7</v>
      </c>
      <c r="F93" s="166">
        <f t="shared" ca="1" si="14"/>
        <v>204.75</v>
      </c>
      <c r="G93" s="166">
        <f t="shared" ca="1" si="15"/>
        <v>199.65</v>
      </c>
      <c r="H93" s="166">
        <f t="shared" ca="1" si="16"/>
        <v>201.16</v>
      </c>
      <c r="I93" s="166">
        <f t="shared" ca="1" si="17"/>
        <v>206.21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12"/>
        <v>198.19</v>
      </c>
      <c r="E94" s="166">
        <f t="shared" ca="1" si="13"/>
        <v>199.7</v>
      </c>
      <c r="F94" s="166">
        <f t="shared" ca="1" si="14"/>
        <v>204.75</v>
      </c>
      <c r="G94" s="166">
        <f t="shared" ca="1" si="15"/>
        <v>199.65</v>
      </c>
      <c r="H94" s="166">
        <f t="shared" ca="1" si="16"/>
        <v>201.16</v>
      </c>
      <c r="I94" s="166">
        <f t="shared" ca="1" si="17"/>
        <v>206.21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12"/>
        <v>198.19</v>
      </c>
      <c r="E95" s="166">
        <f t="shared" ca="1" si="13"/>
        <v>199.7</v>
      </c>
      <c r="F95" s="166">
        <f t="shared" ca="1" si="14"/>
        <v>204.75</v>
      </c>
      <c r="G95" s="166">
        <f t="shared" ca="1" si="15"/>
        <v>199.65</v>
      </c>
      <c r="H95" s="166">
        <f t="shared" ca="1" si="16"/>
        <v>201.16</v>
      </c>
      <c r="I95" s="166">
        <f t="shared" ca="1" si="17"/>
        <v>206.21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12"/>
        <v>198.19</v>
      </c>
      <c r="E96" s="166">
        <f t="shared" ca="1" si="13"/>
        <v>199.7</v>
      </c>
      <c r="F96" s="166">
        <f t="shared" ca="1" si="14"/>
        <v>204.75</v>
      </c>
      <c r="G96" s="166">
        <f t="shared" ca="1" si="15"/>
        <v>199.65</v>
      </c>
      <c r="H96" s="166">
        <f t="shared" ca="1" si="16"/>
        <v>201.16</v>
      </c>
      <c r="I96" s="166">
        <f t="shared" ca="1" si="17"/>
        <v>206.21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12"/>
        <v>198.19</v>
      </c>
      <c r="E97" s="166">
        <f t="shared" ca="1" si="13"/>
        <v>199.7</v>
      </c>
      <c r="F97" s="166">
        <f t="shared" ca="1" si="14"/>
        <v>204.75</v>
      </c>
      <c r="G97" s="166">
        <f t="shared" ca="1" si="15"/>
        <v>199.65</v>
      </c>
      <c r="H97" s="166">
        <f t="shared" ca="1" si="16"/>
        <v>201.16</v>
      </c>
      <c r="I97" s="166">
        <f t="shared" ca="1" si="17"/>
        <v>206.21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12"/>
        <v>198.19</v>
      </c>
      <c r="E98" s="166">
        <f t="shared" ca="1" si="13"/>
        <v>199.7</v>
      </c>
      <c r="F98" s="166">
        <f t="shared" ca="1" si="14"/>
        <v>204.75</v>
      </c>
      <c r="G98" s="166">
        <f t="shared" ca="1" si="15"/>
        <v>199.65</v>
      </c>
      <c r="H98" s="166">
        <f t="shared" ca="1" si="16"/>
        <v>201.16</v>
      </c>
      <c r="I98" s="166">
        <f t="shared" ca="1" si="17"/>
        <v>206.21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12"/>
        <v>208.39</v>
      </c>
      <c r="E99" s="163">
        <f t="shared" ca="1" si="13"/>
        <v>209.89999999999998</v>
      </c>
      <c r="F99" s="163">
        <f t="shared" ca="1" si="14"/>
        <v>214.95</v>
      </c>
      <c r="G99" s="163">
        <f t="shared" ca="1" si="15"/>
        <v>209.85</v>
      </c>
      <c r="H99" s="163">
        <f t="shared" ca="1" si="16"/>
        <v>211.35999999999999</v>
      </c>
      <c r="I99" s="163">
        <f t="shared" ca="1" si="17"/>
        <v>216.41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12"/>
        <v>208.39</v>
      </c>
      <c r="E100" s="163">
        <f t="shared" ca="1" si="13"/>
        <v>209.89999999999998</v>
      </c>
      <c r="F100" s="163">
        <f t="shared" ca="1" si="14"/>
        <v>214.95</v>
      </c>
      <c r="G100" s="163">
        <f t="shared" ca="1" si="15"/>
        <v>209.85</v>
      </c>
      <c r="H100" s="163">
        <f t="shared" ca="1" si="16"/>
        <v>211.35999999999999</v>
      </c>
      <c r="I100" s="163">
        <f t="shared" ca="1" si="17"/>
        <v>216.41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12"/>
        <v>208.39</v>
      </c>
      <c r="E101" s="163">
        <f t="shared" ca="1" si="13"/>
        <v>209.89999999999998</v>
      </c>
      <c r="F101" s="163">
        <f t="shared" ca="1" si="14"/>
        <v>214.95</v>
      </c>
      <c r="G101" s="163">
        <f t="shared" ca="1" si="15"/>
        <v>209.85</v>
      </c>
      <c r="H101" s="163">
        <f t="shared" ca="1" si="16"/>
        <v>211.35999999999999</v>
      </c>
      <c r="I101" s="163">
        <f t="shared" ca="1" si="17"/>
        <v>216.41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12"/>
        <v>208.39</v>
      </c>
      <c r="E102" s="163">
        <f t="shared" ca="1" si="13"/>
        <v>209.89999999999998</v>
      </c>
      <c r="F102" s="163">
        <f t="shared" ca="1" si="14"/>
        <v>214.95</v>
      </c>
      <c r="G102" s="163">
        <f t="shared" ca="1" si="15"/>
        <v>209.85</v>
      </c>
      <c r="H102" s="163">
        <f t="shared" ca="1" si="16"/>
        <v>211.35999999999999</v>
      </c>
      <c r="I102" s="163">
        <f t="shared" ca="1" si="17"/>
        <v>216.41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12"/>
        <v>208.39</v>
      </c>
      <c r="E103" s="163">
        <f t="shared" ca="1" si="13"/>
        <v>209.89999999999998</v>
      </c>
      <c r="F103" s="163">
        <f t="shared" ca="1" si="14"/>
        <v>214.95</v>
      </c>
      <c r="G103" s="163">
        <f t="shared" ca="1" si="15"/>
        <v>209.85</v>
      </c>
      <c r="H103" s="163">
        <f t="shared" ca="1" si="16"/>
        <v>211.35999999999999</v>
      </c>
      <c r="I103" s="163">
        <f t="shared" ca="1" si="17"/>
        <v>216.41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12"/>
        <v>208.39</v>
      </c>
      <c r="E104" s="163">
        <f t="shared" ca="1" si="13"/>
        <v>209.89999999999998</v>
      </c>
      <c r="F104" s="163">
        <f t="shared" ca="1" si="14"/>
        <v>214.95</v>
      </c>
      <c r="G104" s="163">
        <f t="shared" ca="1" si="15"/>
        <v>209.85</v>
      </c>
      <c r="H104" s="163">
        <f t="shared" ca="1" si="16"/>
        <v>211.35999999999999</v>
      </c>
      <c r="I104" s="163">
        <f t="shared" ca="1" si="17"/>
        <v>216.41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12"/>
        <v>208.39</v>
      </c>
      <c r="E105" s="163">
        <f t="shared" ca="1" si="13"/>
        <v>209.89999999999998</v>
      </c>
      <c r="F105" s="163">
        <f t="shared" ca="1" si="14"/>
        <v>214.95</v>
      </c>
      <c r="G105" s="163">
        <f t="shared" ca="1" si="15"/>
        <v>209.85</v>
      </c>
      <c r="H105" s="163">
        <f t="shared" ca="1" si="16"/>
        <v>211.35999999999999</v>
      </c>
      <c r="I105" s="163">
        <f t="shared" ca="1" si="17"/>
        <v>216.41</v>
      </c>
    </row>
    <row r="106" spans="1:9">
      <c r="A106" s="156">
        <v>60.5</v>
      </c>
      <c r="B106" s="156">
        <v>80.5</v>
      </c>
      <c r="C106" s="156">
        <v>16</v>
      </c>
      <c r="D106" s="162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3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3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3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3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3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18"/>
        <v>208.39</v>
      </c>
      <c r="E107" s="163">
        <f t="shared" ca="1" si="19"/>
        <v>209.89999999999998</v>
      </c>
      <c r="F107" s="163">
        <f t="shared" ca="1" si="20"/>
        <v>214.95</v>
      </c>
      <c r="G107" s="163">
        <f t="shared" ca="1" si="21"/>
        <v>209.85</v>
      </c>
      <c r="H107" s="163">
        <f t="shared" ca="1" si="22"/>
        <v>211.35999999999999</v>
      </c>
      <c r="I107" s="163">
        <f t="shared" ca="1" si="23"/>
        <v>216.41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18"/>
        <v>208.39</v>
      </c>
      <c r="E108" s="163">
        <f t="shared" ca="1" si="19"/>
        <v>209.89999999999998</v>
      </c>
      <c r="F108" s="163">
        <f t="shared" ca="1" si="20"/>
        <v>214.95</v>
      </c>
      <c r="G108" s="163">
        <f t="shared" ca="1" si="21"/>
        <v>209.85</v>
      </c>
      <c r="H108" s="163">
        <f t="shared" ca="1" si="22"/>
        <v>211.35999999999999</v>
      </c>
      <c r="I108" s="163">
        <f t="shared" ca="1" si="23"/>
        <v>216.41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18"/>
        <v>218.58999999999997</v>
      </c>
      <c r="E109" s="166">
        <f t="shared" ca="1" si="19"/>
        <v>220.09999999999997</v>
      </c>
      <c r="F109" s="166">
        <f t="shared" ca="1" si="20"/>
        <v>225.14999999999998</v>
      </c>
      <c r="G109" s="166">
        <f t="shared" ca="1" si="21"/>
        <v>220.04999999999998</v>
      </c>
      <c r="H109" s="166">
        <f t="shared" ca="1" si="22"/>
        <v>221.55999999999997</v>
      </c>
      <c r="I109" s="166">
        <f t="shared" ca="1" si="23"/>
        <v>226.60999999999999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18"/>
        <v>218.58999999999997</v>
      </c>
      <c r="E110" s="166">
        <f t="shared" ca="1" si="19"/>
        <v>220.09999999999997</v>
      </c>
      <c r="F110" s="166">
        <f t="shared" ca="1" si="20"/>
        <v>225.14999999999998</v>
      </c>
      <c r="G110" s="166">
        <f t="shared" ca="1" si="21"/>
        <v>220.04999999999998</v>
      </c>
      <c r="H110" s="166">
        <f t="shared" ca="1" si="22"/>
        <v>221.55999999999997</v>
      </c>
      <c r="I110" s="166">
        <f t="shared" ca="1" si="23"/>
        <v>226.60999999999999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18"/>
        <v>218.58999999999997</v>
      </c>
      <c r="E111" s="166">
        <f t="shared" ca="1" si="19"/>
        <v>220.09999999999997</v>
      </c>
      <c r="F111" s="166">
        <f t="shared" ca="1" si="20"/>
        <v>225.14999999999998</v>
      </c>
      <c r="G111" s="166">
        <f t="shared" ca="1" si="21"/>
        <v>220.04999999999998</v>
      </c>
      <c r="H111" s="166">
        <f t="shared" ca="1" si="22"/>
        <v>221.55999999999997</v>
      </c>
      <c r="I111" s="166">
        <f t="shared" ca="1" si="23"/>
        <v>226.60999999999999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18"/>
        <v>218.58999999999997</v>
      </c>
      <c r="E112" s="166">
        <f t="shared" ca="1" si="19"/>
        <v>220.09999999999997</v>
      </c>
      <c r="F112" s="166">
        <f t="shared" ca="1" si="20"/>
        <v>225.14999999999998</v>
      </c>
      <c r="G112" s="166">
        <f t="shared" ca="1" si="21"/>
        <v>220.04999999999998</v>
      </c>
      <c r="H112" s="166">
        <f t="shared" ca="1" si="22"/>
        <v>221.55999999999997</v>
      </c>
      <c r="I112" s="166">
        <f t="shared" ca="1" si="23"/>
        <v>226.60999999999999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18"/>
        <v>218.58999999999997</v>
      </c>
      <c r="E113" s="166">
        <f t="shared" ca="1" si="19"/>
        <v>220.09999999999997</v>
      </c>
      <c r="F113" s="166">
        <f t="shared" ca="1" si="20"/>
        <v>225.14999999999998</v>
      </c>
      <c r="G113" s="166">
        <f t="shared" ca="1" si="21"/>
        <v>220.04999999999998</v>
      </c>
      <c r="H113" s="166">
        <f t="shared" ca="1" si="22"/>
        <v>221.55999999999997</v>
      </c>
      <c r="I113" s="166">
        <f t="shared" ca="1" si="23"/>
        <v>226.60999999999999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18"/>
        <v>218.58999999999997</v>
      </c>
      <c r="E114" s="166">
        <f t="shared" ca="1" si="19"/>
        <v>220.09999999999997</v>
      </c>
      <c r="F114" s="166">
        <f t="shared" ca="1" si="20"/>
        <v>225.14999999999998</v>
      </c>
      <c r="G114" s="166">
        <f t="shared" ca="1" si="21"/>
        <v>220.04999999999998</v>
      </c>
      <c r="H114" s="166">
        <f t="shared" ca="1" si="22"/>
        <v>221.55999999999997</v>
      </c>
      <c r="I114" s="166">
        <f t="shared" ca="1" si="23"/>
        <v>226.60999999999999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18"/>
        <v>218.58999999999997</v>
      </c>
      <c r="E115" s="166">
        <f t="shared" ca="1" si="19"/>
        <v>220.09999999999997</v>
      </c>
      <c r="F115" s="166">
        <f t="shared" ca="1" si="20"/>
        <v>225.14999999999998</v>
      </c>
      <c r="G115" s="166">
        <f t="shared" ca="1" si="21"/>
        <v>220.04999999999998</v>
      </c>
      <c r="H115" s="166">
        <f t="shared" ca="1" si="22"/>
        <v>221.55999999999997</v>
      </c>
      <c r="I115" s="166">
        <f t="shared" ca="1" si="23"/>
        <v>226.60999999999999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18"/>
        <v>218.58999999999997</v>
      </c>
      <c r="E116" s="166">
        <f t="shared" ca="1" si="19"/>
        <v>220.09999999999997</v>
      </c>
      <c r="F116" s="166">
        <f t="shared" ca="1" si="20"/>
        <v>225.14999999999998</v>
      </c>
      <c r="G116" s="166">
        <f t="shared" ca="1" si="21"/>
        <v>220.04999999999998</v>
      </c>
      <c r="H116" s="166">
        <f t="shared" ca="1" si="22"/>
        <v>221.55999999999997</v>
      </c>
      <c r="I116" s="166">
        <f t="shared" ca="1" si="23"/>
        <v>226.60999999999999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18"/>
        <v>218.58999999999997</v>
      </c>
      <c r="E117" s="166">
        <f t="shared" ca="1" si="19"/>
        <v>220.09999999999997</v>
      </c>
      <c r="F117" s="166">
        <f t="shared" ca="1" si="20"/>
        <v>225.14999999999998</v>
      </c>
      <c r="G117" s="166">
        <f t="shared" ca="1" si="21"/>
        <v>220.04999999999998</v>
      </c>
      <c r="H117" s="166">
        <f t="shared" ca="1" si="22"/>
        <v>221.55999999999997</v>
      </c>
      <c r="I117" s="166">
        <f t="shared" ca="1" si="23"/>
        <v>226.60999999999999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18"/>
        <v>218.58999999999997</v>
      </c>
      <c r="E118" s="166">
        <f t="shared" ca="1" si="19"/>
        <v>220.09999999999997</v>
      </c>
      <c r="F118" s="166">
        <f t="shared" ca="1" si="20"/>
        <v>225.14999999999998</v>
      </c>
      <c r="G118" s="166">
        <f t="shared" ca="1" si="21"/>
        <v>220.04999999999998</v>
      </c>
      <c r="H118" s="166">
        <f t="shared" ca="1" si="22"/>
        <v>221.55999999999997</v>
      </c>
      <c r="I118" s="166">
        <f t="shared" ca="1" si="23"/>
        <v>226.60999999999999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18"/>
        <v>228.79</v>
      </c>
      <c r="E119" s="163">
        <f t="shared" ca="1" si="19"/>
        <v>230.29999999999998</v>
      </c>
      <c r="F119" s="163">
        <f t="shared" ca="1" si="20"/>
        <v>235.35</v>
      </c>
      <c r="G119" s="163">
        <f t="shared" ca="1" si="21"/>
        <v>230.25</v>
      </c>
      <c r="H119" s="163">
        <f t="shared" ca="1" si="22"/>
        <v>231.76</v>
      </c>
      <c r="I119" s="163">
        <f t="shared" ca="1" si="23"/>
        <v>236.81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18"/>
        <v>228.79</v>
      </c>
      <c r="E120" s="163">
        <f t="shared" ca="1" si="19"/>
        <v>230.29999999999998</v>
      </c>
      <c r="F120" s="163">
        <f t="shared" ca="1" si="20"/>
        <v>235.35</v>
      </c>
      <c r="G120" s="163">
        <f t="shared" ca="1" si="21"/>
        <v>230.25</v>
      </c>
      <c r="H120" s="163">
        <f t="shared" ca="1" si="22"/>
        <v>231.76</v>
      </c>
      <c r="I120" s="163">
        <f t="shared" ca="1" si="23"/>
        <v>236.81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18"/>
        <v>228.79</v>
      </c>
      <c r="E121" s="163">
        <f t="shared" ca="1" si="19"/>
        <v>230.29999999999998</v>
      </c>
      <c r="F121" s="163">
        <f t="shared" ca="1" si="20"/>
        <v>235.35</v>
      </c>
      <c r="G121" s="163">
        <f t="shared" ca="1" si="21"/>
        <v>230.25</v>
      </c>
      <c r="H121" s="163">
        <f t="shared" ca="1" si="22"/>
        <v>231.76</v>
      </c>
      <c r="I121" s="163">
        <f t="shared" ca="1" si="23"/>
        <v>236.81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18"/>
        <v>228.79</v>
      </c>
      <c r="E122" s="163">
        <f t="shared" ca="1" si="19"/>
        <v>230.29999999999998</v>
      </c>
      <c r="F122" s="163">
        <f t="shared" ca="1" si="20"/>
        <v>235.35</v>
      </c>
      <c r="G122" s="163">
        <f t="shared" ca="1" si="21"/>
        <v>230.25</v>
      </c>
      <c r="H122" s="163">
        <f t="shared" ca="1" si="22"/>
        <v>231.76</v>
      </c>
      <c r="I122" s="163">
        <f t="shared" ca="1" si="23"/>
        <v>236.81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18"/>
        <v>228.79</v>
      </c>
      <c r="E123" s="163">
        <f t="shared" ca="1" si="19"/>
        <v>230.29999999999998</v>
      </c>
      <c r="F123" s="163">
        <f t="shared" ca="1" si="20"/>
        <v>235.35</v>
      </c>
      <c r="G123" s="163">
        <f t="shared" ca="1" si="21"/>
        <v>230.25</v>
      </c>
      <c r="H123" s="163">
        <f t="shared" ca="1" si="22"/>
        <v>231.76</v>
      </c>
      <c r="I123" s="163">
        <f t="shared" ca="1" si="23"/>
        <v>236.81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18"/>
        <v>228.79</v>
      </c>
      <c r="E124" s="163">
        <f t="shared" ca="1" si="19"/>
        <v>230.29999999999998</v>
      </c>
      <c r="F124" s="163">
        <f t="shared" ca="1" si="20"/>
        <v>235.35</v>
      </c>
      <c r="G124" s="163">
        <f t="shared" ca="1" si="21"/>
        <v>230.25</v>
      </c>
      <c r="H124" s="163">
        <f t="shared" ca="1" si="22"/>
        <v>231.76</v>
      </c>
      <c r="I124" s="163">
        <f t="shared" ca="1" si="23"/>
        <v>236.81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18"/>
        <v>228.79</v>
      </c>
      <c r="E125" s="163">
        <f t="shared" ca="1" si="19"/>
        <v>230.29999999999998</v>
      </c>
      <c r="F125" s="163">
        <f t="shared" ca="1" si="20"/>
        <v>235.35</v>
      </c>
      <c r="G125" s="163">
        <f t="shared" ca="1" si="21"/>
        <v>230.25</v>
      </c>
      <c r="H125" s="163">
        <f t="shared" ca="1" si="22"/>
        <v>231.76</v>
      </c>
      <c r="I125" s="163">
        <f t="shared" ca="1" si="23"/>
        <v>236.81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18"/>
        <v>228.79</v>
      </c>
      <c r="E126" s="163">
        <f t="shared" ca="1" si="19"/>
        <v>230.29999999999998</v>
      </c>
      <c r="F126" s="163">
        <f t="shared" ca="1" si="20"/>
        <v>235.35</v>
      </c>
      <c r="G126" s="163">
        <f t="shared" ca="1" si="21"/>
        <v>230.25</v>
      </c>
      <c r="H126" s="163">
        <f t="shared" ca="1" si="22"/>
        <v>231.76</v>
      </c>
      <c r="I126" s="163">
        <f t="shared" ca="1" si="23"/>
        <v>236.81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18"/>
        <v>228.79</v>
      </c>
      <c r="E127" s="163">
        <f t="shared" ca="1" si="19"/>
        <v>230.29999999999998</v>
      </c>
      <c r="F127" s="163">
        <f t="shared" ca="1" si="20"/>
        <v>235.35</v>
      </c>
      <c r="G127" s="163">
        <f t="shared" ca="1" si="21"/>
        <v>230.25</v>
      </c>
      <c r="H127" s="163">
        <f t="shared" ca="1" si="22"/>
        <v>231.76</v>
      </c>
      <c r="I127" s="163">
        <f t="shared" ca="1" si="23"/>
        <v>236.81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18"/>
        <v>228.79</v>
      </c>
      <c r="E128" s="163">
        <f t="shared" ca="1" si="19"/>
        <v>230.29999999999998</v>
      </c>
      <c r="F128" s="163">
        <f t="shared" ca="1" si="20"/>
        <v>235.35</v>
      </c>
      <c r="G128" s="163">
        <f t="shared" ca="1" si="21"/>
        <v>230.25</v>
      </c>
      <c r="H128" s="163">
        <f t="shared" ca="1" si="22"/>
        <v>231.76</v>
      </c>
      <c r="I128" s="163">
        <f t="shared" ca="1" si="23"/>
        <v>236.81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18"/>
        <v>228.79</v>
      </c>
      <c r="E129" s="163">
        <f t="shared" ca="1" si="19"/>
        <v>230.29999999999998</v>
      </c>
      <c r="F129" s="163">
        <f t="shared" ca="1" si="20"/>
        <v>235.35</v>
      </c>
      <c r="G129" s="163">
        <f t="shared" ca="1" si="21"/>
        <v>230.25</v>
      </c>
      <c r="H129" s="163">
        <f t="shared" ca="1" si="22"/>
        <v>231.76</v>
      </c>
      <c r="I129" s="163">
        <f t="shared" ca="1" si="23"/>
        <v>236.81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3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3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24"/>
        <v>33.72</v>
      </c>
      <c r="E134" s="163">
        <f t="shared" ca="1" si="25"/>
        <v>35.229999999999997</v>
      </c>
      <c r="F134" s="163">
        <f t="shared" ca="1" si="26"/>
        <v>40.28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24"/>
        <v>38.82</v>
      </c>
      <c r="E135" s="166">
        <f t="shared" ca="1" si="25"/>
        <v>40.33</v>
      </c>
      <c r="F135" s="166">
        <f t="shared" ca="1" si="26"/>
        <v>45.38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24"/>
        <v>43.92</v>
      </c>
      <c r="E136" s="163">
        <f t="shared" ca="1" si="25"/>
        <v>45.43</v>
      </c>
      <c r="F136" s="163">
        <f t="shared" ca="1" si="26"/>
        <v>50.480000000000004</v>
      </c>
    </row>
    <row r="137" spans="1:9">
      <c r="A137" s="164">
        <v>10</v>
      </c>
      <c r="B137" s="164">
        <f t="shared" ref="B137:B144" si="27">+B136+5</f>
        <v>45.5</v>
      </c>
      <c r="C137" s="164">
        <f t="shared" ref="C137:C144" si="28">+C136+1</f>
        <v>3</v>
      </c>
      <c r="D137" s="166">
        <f t="shared" ca="1" si="24"/>
        <v>49.019999999999996</v>
      </c>
      <c r="E137" s="166">
        <f t="shared" ca="1" si="25"/>
        <v>50.529999999999994</v>
      </c>
      <c r="F137" s="166">
        <f t="shared" ca="1" si="26"/>
        <v>55.58</v>
      </c>
    </row>
    <row r="138" spans="1:9">
      <c r="A138" s="156">
        <v>10</v>
      </c>
      <c r="B138" s="156">
        <f t="shared" si="27"/>
        <v>50.5</v>
      </c>
      <c r="C138" s="156">
        <f t="shared" si="28"/>
        <v>4</v>
      </c>
      <c r="D138" s="163">
        <f t="shared" ca="1" si="24"/>
        <v>54.12</v>
      </c>
      <c r="E138" s="163">
        <f t="shared" ca="1" si="25"/>
        <v>55.629999999999995</v>
      </c>
      <c r="F138" s="163">
        <f t="shared" ca="1" si="26"/>
        <v>60.68</v>
      </c>
    </row>
    <row r="139" spans="1:9">
      <c r="A139" s="164">
        <v>10</v>
      </c>
      <c r="B139" s="164">
        <f t="shared" si="27"/>
        <v>55.5</v>
      </c>
      <c r="C139" s="164">
        <f t="shared" si="28"/>
        <v>5</v>
      </c>
      <c r="D139" s="166">
        <f t="shared" ca="1" si="24"/>
        <v>59.22</v>
      </c>
      <c r="E139" s="166">
        <f t="shared" ca="1" si="25"/>
        <v>60.73</v>
      </c>
      <c r="F139" s="166">
        <f t="shared" ca="1" si="26"/>
        <v>65.78</v>
      </c>
    </row>
    <row r="140" spans="1:9">
      <c r="A140" s="156">
        <v>10</v>
      </c>
      <c r="B140" s="156">
        <f t="shared" si="27"/>
        <v>60.5</v>
      </c>
      <c r="C140" s="156">
        <f t="shared" si="28"/>
        <v>6</v>
      </c>
      <c r="D140" s="163">
        <f t="shared" ca="1" si="24"/>
        <v>64.319999999999993</v>
      </c>
      <c r="E140" s="163">
        <f t="shared" ca="1" si="25"/>
        <v>65.83</v>
      </c>
      <c r="F140" s="163">
        <f t="shared" ca="1" si="26"/>
        <v>70.88</v>
      </c>
    </row>
    <row r="141" spans="1:9">
      <c r="A141" s="164">
        <v>10</v>
      </c>
      <c r="B141" s="164">
        <f t="shared" si="27"/>
        <v>65.5</v>
      </c>
      <c r="C141" s="164">
        <f t="shared" si="28"/>
        <v>7</v>
      </c>
      <c r="D141" s="166">
        <f t="shared" ca="1" si="24"/>
        <v>69.419999999999987</v>
      </c>
      <c r="E141" s="166">
        <f t="shared" ca="1" si="25"/>
        <v>70.929999999999993</v>
      </c>
      <c r="F141" s="166">
        <f t="shared" ca="1" si="26"/>
        <v>75.97999999999999</v>
      </c>
    </row>
    <row r="142" spans="1:9">
      <c r="A142" s="156">
        <v>10</v>
      </c>
      <c r="B142" s="156">
        <f t="shared" si="27"/>
        <v>70.5</v>
      </c>
      <c r="C142" s="156">
        <f t="shared" si="28"/>
        <v>8</v>
      </c>
      <c r="D142" s="163">
        <f t="shared" ca="1" si="24"/>
        <v>74.52</v>
      </c>
      <c r="E142" s="163">
        <f t="shared" ca="1" si="25"/>
        <v>76.03</v>
      </c>
      <c r="F142" s="163">
        <f t="shared" ca="1" si="26"/>
        <v>81.08</v>
      </c>
    </row>
    <row r="143" spans="1:9">
      <c r="A143" s="164">
        <v>10</v>
      </c>
      <c r="B143" s="164">
        <f t="shared" si="27"/>
        <v>75.5</v>
      </c>
      <c r="C143" s="164">
        <f t="shared" si="28"/>
        <v>9</v>
      </c>
      <c r="D143" s="166">
        <f t="shared" ca="1" si="24"/>
        <v>79.62</v>
      </c>
      <c r="E143" s="166">
        <f t="shared" ca="1" si="25"/>
        <v>81.13000000000001</v>
      </c>
      <c r="F143" s="166">
        <f t="shared" ca="1" si="26"/>
        <v>86.18</v>
      </c>
    </row>
    <row r="144" spans="1:9">
      <c r="A144" s="156">
        <v>10</v>
      </c>
      <c r="B144" s="156">
        <f t="shared" si="27"/>
        <v>80.5</v>
      </c>
      <c r="C144" s="156">
        <f t="shared" si="28"/>
        <v>10</v>
      </c>
      <c r="D144" s="163">
        <f t="shared" ca="1" si="24"/>
        <v>84.72</v>
      </c>
      <c r="E144" s="163">
        <f t="shared" ca="1" si="25"/>
        <v>86.23</v>
      </c>
      <c r="F144" s="163">
        <f t="shared" ca="1" si="26"/>
        <v>91.28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24"/>
        <v>145.91999999999999</v>
      </c>
      <c r="E145" s="166">
        <f t="shared" ca="1" si="25"/>
        <v>147.42999999999998</v>
      </c>
      <c r="F145" s="166">
        <f t="shared" ca="1" si="26"/>
        <v>152.47999999999999</v>
      </c>
    </row>
    <row r="146" spans="1:6">
      <c r="A146" s="156">
        <v>10</v>
      </c>
      <c r="B146" s="156">
        <f t="shared" ref="B146:B152" si="29">+B145+5</f>
        <v>90.5</v>
      </c>
      <c r="C146" s="156">
        <f t="shared" ref="C146:C152" si="30">+C145+1</f>
        <v>12</v>
      </c>
      <c r="D146" s="163">
        <f t="shared" ca="1" si="24"/>
        <v>156.12</v>
      </c>
      <c r="E146" s="163">
        <f t="shared" ca="1" si="25"/>
        <v>157.63</v>
      </c>
      <c r="F146" s="163">
        <f t="shared" ca="1" si="26"/>
        <v>162.68</v>
      </c>
    </row>
    <row r="147" spans="1:6">
      <c r="A147" s="164">
        <v>10</v>
      </c>
      <c r="B147" s="164">
        <f t="shared" si="29"/>
        <v>95.5</v>
      </c>
      <c r="C147" s="164">
        <f t="shared" si="30"/>
        <v>13</v>
      </c>
      <c r="D147" s="166">
        <f t="shared" ca="1" si="24"/>
        <v>166.32</v>
      </c>
      <c r="E147" s="166">
        <f t="shared" ca="1" si="25"/>
        <v>167.82999999999998</v>
      </c>
      <c r="F147" s="166">
        <f t="shared" ca="1" si="26"/>
        <v>172.88</v>
      </c>
    </row>
    <row r="148" spans="1:6">
      <c r="A148" s="156">
        <v>10</v>
      </c>
      <c r="B148" s="156">
        <f t="shared" si="29"/>
        <v>100.5</v>
      </c>
      <c r="C148" s="156">
        <f t="shared" si="30"/>
        <v>14</v>
      </c>
      <c r="D148" s="163">
        <f t="shared" ca="1" si="24"/>
        <v>176.51999999999998</v>
      </c>
      <c r="E148" s="163">
        <f t="shared" ca="1" si="25"/>
        <v>178.02999999999997</v>
      </c>
      <c r="F148" s="163">
        <f t="shared" ca="1" si="26"/>
        <v>183.07999999999998</v>
      </c>
    </row>
    <row r="149" spans="1:6">
      <c r="A149" s="164">
        <v>10</v>
      </c>
      <c r="B149" s="164">
        <f t="shared" si="29"/>
        <v>105.5</v>
      </c>
      <c r="C149" s="164">
        <f t="shared" si="30"/>
        <v>15</v>
      </c>
      <c r="D149" s="166">
        <f t="shared" ca="1" si="24"/>
        <v>186.72</v>
      </c>
      <c r="E149" s="166">
        <f t="shared" ca="1" si="25"/>
        <v>188.23</v>
      </c>
      <c r="F149" s="166">
        <f t="shared" ca="1" si="26"/>
        <v>193.28</v>
      </c>
    </row>
    <row r="150" spans="1:6">
      <c r="A150" s="156">
        <v>10</v>
      </c>
      <c r="B150" s="156">
        <f t="shared" si="29"/>
        <v>110.5</v>
      </c>
      <c r="C150" s="156">
        <f t="shared" si="30"/>
        <v>16</v>
      </c>
      <c r="D150" s="163">
        <f t="shared" ca="1" si="24"/>
        <v>196.92</v>
      </c>
      <c r="E150" s="163">
        <f t="shared" ca="1" si="25"/>
        <v>198.42999999999998</v>
      </c>
      <c r="F150" s="163">
        <f t="shared" ca="1" si="26"/>
        <v>203.48</v>
      </c>
    </row>
    <row r="151" spans="1:6">
      <c r="A151" s="164">
        <v>10</v>
      </c>
      <c r="B151" s="164">
        <f t="shared" si="29"/>
        <v>115.5</v>
      </c>
      <c r="C151" s="164">
        <f t="shared" si="30"/>
        <v>17</v>
      </c>
      <c r="D151" s="166">
        <f t="shared" ca="1" si="24"/>
        <v>207.11999999999998</v>
      </c>
      <c r="E151" s="166">
        <f t="shared" ca="1" si="25"/>
        <v>208.62999999999997</v>
      </c>
      <c r="F151" s="166">
        <f t="shared" ca="1" si="26"/>
        <v>213.67999999999998</v>
      </c>
    </row>
    <row r="152" spans="1:6">
      <c r="A152" s="156">
        <v>10</v>
      </c>
      <c r="B152" s="156">
        <f t="shared" si="29"/>
        <v>120.5</v>
      </c>
      <c r="C152" s="156">
        <f t="shared" si="30"/>
        <v>18</v>
      </c>
      <c r="D152" s="163">
        <f t="shared" ca="1" si="24"/>
        <v>217.32</v>
      </c>
      <c r="E152" s="163">
        <f t="shared" ca="1" si="25"/>
        <v>218.82999999999998</v>
      </c>
      <c r="F152" s="163">
        <f t="shared" ca="1" si="26"/>
        <v>223.88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2:F162"/>
    <mergeCell ref="D161:F161"/>
    <mergeCell ref="D160:F160"/>
    <mergeCell ref="A157:C157"/>
    <mergeCell ref="A158:C158"/>
    <mergeCell ref="A160:C160"/>
    <mergeCell ref="A161:C161"/>
    <mergeCell ref="A162:C162"/>
    <mergeCell ref="A131:C131"/>
    <mergeCell ref="D131:F131"/>
    <mergeCell ref="A154:C154"/>
    <mergeCell ref="A155:C155"/>
    <mergeCell ref="A156:C156"/>
    <mergeCell ref="A1:I1"/>
    <mergeCell ref="A6:I6"/>
    <mergeCell ref="G8:I8"/>
    <mergeCell ref="D8:F8"/>
    <mergeCell ref="A8:C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DU5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(815-DU5)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69.98</v>
      </c>
      <c r="H11" s="163">
        <f t="shared" ca="1" si="4"/>
        <v>71.490000000000009</v>
      </c>
      <c r="I11" s="163">
        <f t="shared" ca="1" si="5"/>
        <v>76.540000000000006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69.98</v>
      </c>
      <c r="H12" s="163">
        <f t="shared" ca="1" si="4"/>
        <v>71.490000000000009</v>
      </c>
      <c r="I12" s="163">
        <f t="shared" ca="1" si="5"/>
        <v>76.540000000000006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69.98</v>
      </c>
      <c r="H13" s="163">
        <f t="shared" ca="1" si="4"/>
        <v>71.490000000000009</v>
      </c>
      <c r="I13" s="163">
        <f t="shared" ca="1" si="5"/>
        <v>76.540000000000006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75.08</v>
      </c>
      <c r="H14" s="166">
        <f t="shared" ca="1" si="4"/>
        <v>76.59</v>
      </c>
      <c r="I14" s="166">
        <f t="shared" ca="1" si="5"/>
        <v>81.64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80.180000000000007</v>
      </c>
      <c r="H15" s="163">
        <f t="shared" ca="1" si="4"/>
        <v>81.690000000000012</v>
      </c>
      <c r="I15" s="163">
        <f t="shared" ca="1" si="5"/>
        <v>86.740000000000009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80.180000000000007</v>
      </c>
      <c r="H16" s="163">
        <f t="shared" ca="1" si="4"/>
        <v>81.690000000000012</v>
      </c>
      <c r="I16" s="163">
        <f t="shared" ca="1" si="5"/>
        <v>86.740000000000009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80.180000000000007</v>
      </c>
      <c r="H17" s="163">
        <f t="shared" ca="1" si="4"/>
        <v>81.690000000000012</v>
      </c>
      <c r="I17" s="163">
        <f t="shared" ca="1" si="5"/>
        <v>86.740000000000009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85.28</v>
      </c>
      <c r="H18" s="166">
        <f t="shared" ca="1" si="4"/>
        <v>86.79</v>
      </c>
      <c r="I18" s="166">
        <f t="shared" ca="1" si="5"/>
        <v>91.84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85.28</v>
      </c>
      <c r="H19" s="166">
        <f t="shared" ca="1" si="4"/>
        <v>86.79</v>
      </c>
      <c r="I19" s="166">
        <f t="shared" ca="1" si="5"/>
        <v>91.84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85.28</v>
      </c>
      <c r="H20" s="166">
        <f t="shared" ca="1" si="4"/>
        <v>86.79</v>
      </c>
      <c r="I20" s="166">
        <f t="shared" ca="1" si="5"/>
        <v>91.84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90.38</v>
      </c>
      <c r="H21" s="163">
        <f t="shared" ca="1" si="4"/>
        <v>91.89</v>
      </c>
      <c r="I21" s="163">
        <f t="shared" ca="1" si="5"/>
        <v>96.94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90.38</v>
      </c>
      <c r="H22" s="163">
        <f t="shared" ca="1" si="4"/>
        <v>91.89</v>
      </c>
      <c r="I22" s="163">
        <f t="shared" ca="1" si="5"/>
        <v>96.94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90.38</v>
      </c>
      <c r="H23" s="163">
        <f t="shared" ca="1" si="4"/>
        <v>91.89</v>
      </c>
      <c r="I23" s="163">
        <f t="shared" ca="1" si="5"/>
        <v>96.94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90.38</v>
      </c>
      <c r="H24" s="163">
        <f t="shared" ca="1" si="4"/>
        <v>91.89</v>
      </c>
      <c r="I24" s="163">
        <f t="shared" ca="1" si="5"/>
        <v>96.94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95.48</v>
      </c>
      <c r="H25" s="166">
        <f t="shared" ca="1" si="4"/>
        <v>96.990000000000009</v>
      </c>
      <c r="I25" s="166">
        <f t="shared" ca="1" si="5"/>
        <v>102.04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95.48</v>
      </c>
      <c r="H26" s="166">
        <f t="shared" ca="1" si="4"/>
        <v>96.990000000000009</v>
      </c>
      <c r="I26" s="166">
        <f t="shared" ca="1" si="5"/>
        <v>102.04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95.48</v>
      </c>
      <c r="H27" s="166">
        <f t="shared" ca="1" si="4"/>
        <v>96.990000000000009</v>
      </c>
      <c r="I27" s="166">
        <f t="shared" ca="1" si="5"/>
        <v>102.04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95.48</v>
      </c>
      <c r="H28" s="166">
        <f t="shared" ca="1" si="4"/>
        <v>96.990000000000009</v>
      </c>
      <c r="I28" s="166">
        <f t="shared" ca="1" si="5"/>
        <v>102.04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100.58</v>
      </c>
      <c r="H29" s="163">
        <f t="shared" ca="1" si="4"/>
        <v>102.09</v>
      </c>
      <c r="I29" s="163">
        <f t="shared" ca="1" si="5"/>
        <v>107.14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100.58</v>
      </c>
      <c r="H30" s="163">
        <f t="shared" ca="1" si="4"/>
        <v>102.09</v>
      </c>
      <c r="I30" s="163">
        <f t="shared" ca="1" si="5"/>
        <v>107.14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100.58</v>
      </c>
      <c r="H31" s="163">
        <f t="shared" ca="1" si="4"/>
        <v>102.09</v>
      </c>
      <c r="I31" s="163">
        <f t="shared" ca="1" si="5"/>
        <v>107.14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100.58</v>
      </c>
      <c r="H32" s="163">
        <f t="shared" ca="1" si="4"/>
        <v>102.09</v>
      </c>
      <c r="I32" s="163">
        <f t="shared" ca="1" si="5"/>
        <v>107.14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100.58</v>
      </c>
      <c r="H33" s="163">
        <f t="shared" ca="1" si="4"/>
        <v>102.09</v>
      </c>
      <c r="I33" s="163">
        <f t="shared" ca="1" si="5"/>
        <v>107.14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105.68</v>
      </c>
      <c r="H34" s="166">
        <f t="shared" ca="1" si="4"/>
        <v>107.19000000000001</v>
      </c>
      <c r="I34" s="166">
        <f t="shared" ca="1" si="5"/>
        <v>112.24000000000001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105.68</v>
      </c>
      <c r="H35" s="166">
        <f t="shared" ca="1" si="4"/>
        <v>107.19000000000001</v>
      </c>
      <c r="I35" s="166">
        <f t="shared" ca="1" si="5"/>
        <v>112.24000000000001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105.68</v>
      </c>
      <c r="H36" s="166">
        <f t="shared" ca="1" si="4"/>
        <v>107.19000000000001</v>
      </c>
      <c r="I36" s="166">
        <f t="shared" ca="1" si="5"/>
        <v>112.24000000000001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105.68</v>
      </c>
      <c r="H37" s="166">
        <f t="shared" ca="1" si="4"/>
        <v>107.19000000000001</v>
      </c>
      <c r="I37" s="166">
        <f t="shared" ca="1" si="5"/>
        <v>112.24000000000001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105.68</v>
      </c>
      <c r="H38" s="166">
        <f t="shared" ca="1" si="4"/>
        <v>107.19000000000001</v>
      </c>
      <c r="I38" s="166">
        <f t="shared" ca="1" si="5"/>
        <v>112.24000000000001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110.78</v>
      </c>
      <c r="H39" s="163">
        <f t="shared" ca="1" si="4"/>
        <v>112.29</v>
      </c>
      <c r="I39" s="163">
        <f t="shared" ca="1" si="5"/>
        <v>117.34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110.78</v>
      </c>
      <c r="H40" s="163">
        <f t="shared" ca="1" si="4"/>
        <v>112.29</v>
      </c>
      <c r="I40" s="163">
        <f t="shared" ca="1" si="5"/>
        <v>117.34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110.78</v>
      </c>
      <c r="H41" s="163">
        <f t="shared" ca="1" si="4"/>
        <v>112.29</v>
      </c>
      <c r="I41" s="163">
        <f t="shared" ca="1" si="5"/>
        <v>117.34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110.78</v>
      </c>
      <c r="H42" s="163">
        <f t="shared" ca="1" si="4"/>
        <v>112.29</v>
      </c>
      <c r="I42" s="163">
        <f t="shared" ca="1" si="5"/>
        <v>117.34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110.78</v>
      </c>
      <c r="H43" s="163">
        <f t="shared" ca="1" si="4"/>
        <v>112.29</v>
      </c>
      <c r="I43" s="163">
        <f t="shared" ca="1" si="5"/>
        <v>117.34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110.78</v>
      </c>
      <c r="H44" s="163">
        <f t="shared" ca="1" si="4"/>
        <v>112.29</v>
      </c>
      <c r="I44" s="163">
        <f t="shared" ca="1" si="5"/>
        <v>117.34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115.88</v>
      </c>
      <c r="H45" s="166">
        <f t="shared" ca="1" si="4"/>
        <v>117.39</v>
      </c>
      <c r="I45" s="166">
        <f t="shared" ca="1" si="5"/>
        <v>122.44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115.88</v>
      </c>
      <c r="H46" s="166">
        <f t="shared" ca="1" si="4"/>
        <v>117.39</v>
      </c>
      <c r="I46" s="166">
        <f t="shared" ca="1" si="5"/>
        <v>122.44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115.88</v>
      </c>
      <c r="H47" s="166">
        <f t="shared" ca="1" si="4"/>
        <v>117.39</v>
      </c>
      <c r="I47" s="166">
        <f t="shared" ca="1" si="5"/>
        <v>122.44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115.88</v>
      </c>
      <c r="H48" s="166">
        <f t="shared" ca="1" si="4"/>
        <v>117.39</v>
      </c>
      <c r="I48" s="166">
        <f t="shared" ca="1" si="5"/>
        <v>122.44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115.88</v>
      </c>
      <c r="H49" s="166">
        <f t="shared" ca="1" si="4"/>
        <v>117.39</v>
      </c>
      <c r="I49" s="166">
        <f t="shared" ca="1" si="5"/>
        <v>122.44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115.88</v>
      </c>
      <c r="H50" s="166">
        <f t="shared" ca="1" si="4"/>
        <v>117.39</v>
      </c>
      <c r="I50" s="166">
        <f t="shared" ca="1" si="5"/>
        <v>122.44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120.98</v>
      </c>
      <c r="H51" s="163">
        <f t="shared" ca="1" si="4"/>
        <v>122.49000000000001</v>
      </c>
      <c r="I51" s="163">
        <f t="shared" ca="1" si="5"/>
        <v>127.54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120.98</v>
      </c>
      <c r="H52" s="163">
        <f t="shared" ca="1" si="4"/>
        <v>122.49000000000001</v>
      </c>
      <c r="I52" s="163">
        <f t="shared" ca="1" si="5"/>
        <v>127.54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120.98</v>
      </c>
      <c r="H53" s="163">
        <f t="shared" ca="1" si="4"/>
        <v>122.49000000000001</v>
      </c>
      <c r="I53" s="163">
        <f t="shared" ca="1" si="5"/>
        <v>127.54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120.98</v>
      </c>
      <c r="H54" s="163">
        <f t="shared" ca="1" si="4"/>
        <v>122.49000000000001</v>
      </c>
      <c r="I54" s="163">
        <f t="shared" ca="1" si="5"/>
        <v>127.54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120.98</v>
      </c>
      <c r="H55" s="163">
        <f t="shared" ca="1" si="4"/>
        <v>122.49000000000001</v>
      </c>
      <c r="I55" s="163">
        <f t="shared" ca="1" si="5"/>
        <v>127.54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120.98</v>
      </c>
      <c r="H56" s="163">
        <f t="shared" ca="1" si="4"/>
        <v>122.49000000000001</v>
      </c>
      <c r="I56" s="163">
        <f t="shared" ca="1" si="5"/>
        <v>127.54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120.98</v>
      </c>
      <c r="H57" s="163">
        <f t="shared" ca="1" si="4"/>
        <v>122.49000000000001</v>
      </c>
      <c r="I57" s="163">
        <f t="shared" ca="1" si="5"/>
        <v>127.54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182.18</v>
      </c>
      <c r="H58" s="166">
        <f t="shared" ca="1" si="4"/>
        <v>183.69</v>
      </c>
      <c r="I58" s="166">
        <f t="shared" ca="1" si="5"/>
        <v>188.74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182.18</v>
      </c>
      <c r="H59" s="166">
        <f t="shared" ca="1" si="4"/>
        <v>183.69</v>
      </c>
      <c r="I59" s="166">
        <f t="shared" ca="1" si="5"/>
        <v>188.74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182.18</v>
      </c>
      <c r="H60" s="166">
        <f t="shared" ca="1" si="4"/>
        <v>183.69</v>
      </c>
      <c r="I60" s="166">
        <f t="shared" ca="1" si="5"/>
        <v>188.74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182.18</v>
      </c>
      <c r="H61" s="166">
        <f t="shared" ca="1" si="4"/>
        <v>183.69</v>
      </c>
      <c r="I61" s="166">
        <f t="shared" ca="1" si="5"/>
        <v>188.74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182.18</v>
      </c>
      <c r="H62" s="166">
        <f t="shared" ca="1" si="4"/>
        <v>183.69</v>
      </c>
      <c r="I62" s="166">
        <f t="shared" ca="1" si="5"/>
        <v>188.74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182.18</v>
      </c>
      <c r="H63" s="166">
        <f t="shared" ca="1" si="4"/>
        <v>183.69</v>
      </c>
      <c r="I63" s="166">
        <f t="shared" ca="1" si="5"/>
        <v>188.74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182.18</v>
      </c>
      <c r="H64" s="166">
        <f t="shared" ca="1" si="4"/>
        <v>183.69</v>
      </c>
      <c r="I64" s="166">
        <f t="shared" ca="1" si="5"/>
        <v>188.74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192.38</v>
      </c>
      <c r="H65" s="163">
        <f t="shared" ca="1" si="4"/>
        <v>193.89</v>
      </c>
      <c r="I65" s="163">
        <f t="shared" ca="1" si="5"/>
        <v>198.94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192.38</v>
      </c>
      <c r="H66" s="163">
        <f t="shared" ca="1" si="4"/>
        <v>193.89</v>
      </c>
      <c r="I66" s="163">
        <f t="shared" ca="1" si="5"/>
        <v>198.94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192.38</v>
      </c>
      <c r="H67" s="163">
        <f t="shared" ca="1" si="4"/>
        <v>193.89</v>
      </c>
      <c r="I67" s="163">
        <f t="shared" ca="1" si="5"/>
        <v>198.94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192.38</v>
      </c>
      <c r="H68" s="163">
        <f t="shared" ca="1" si="4"/>
        <v>193.89</v>
      </c>
      <c r="I68" s="163">
        <f t="shared" ca="1" si="5"/>
        <v>198.94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192.38</v>
      </c>
      <c r="H69" s="163">
        <f t="shared" ca="1" si="4"/>
        <v>193.89</v>
      </c>
      <c r="I69" s="163">
        <f t="shared" ca="1" si="5"/>
        <v>198.94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192.38</v>
      </c>
      <c r="H70" s="163">
        <f t="shared" ca="1" si="4"/>
        <v>193.89</v>
      </c>
      <c r="I70" s="163">
        <f t="shared" ca="1" si="5"/>
        <v>198.94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192.38</v>
      </c>
      <c r="H71" s="163">
        <f t="shared" ca="1" si="4"/>
        <v>193.89</v>
      </c>
      <c r="I71" s="163">
        <f t="shared" ca="1" si="5"/>
        <v>198.94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192.38</v>
      </c>
      <c r="H72" s="163">
        <f t="shared" ca="1" si="4"/>
        <v>193.89</v>
      </c>
      <c r="I72" s="163">
        <f t="shared" ca="1" si="5"/>
        <v>198.94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202.57999999999998</v>
      </c>
      <c r="H73" s="166">
        <f t="shared" ca="1" si="4"/>
        <v>204.08999999999997</v>
      </c>
      <c r="I73" s="166">
        <f t="shared" ca="1" si="5"/>
        <v>209.14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202.57999999999998</v>
      </c>
      <c r="H75" s="166">
        <f t="shared" ca="1" si="10"/>
        <v>204.08999999999997</v>
      </c>
      <c r="I75" s="166">
        <f t="shared" ca="1" si="11"/>
        <v>209.14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202.57999999999998</v>
      </c>
      <c r="H76" s="166">
        <f t="shared" ca="1" si="10"/>
        <v>204.08999999999997</v>
      </c>
      <c r="I76" s="166">
        <f t="shared" ca="1" si="11"/>
        <v>209.14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202.57999999999998</v>
      </c>
      <c r="H77" s="166">
        <f t="shared" ca="1" si="10"/>
        <v>204.08999999999997</v>
      </c>
      <c r="I77" s="166">
        <f t="shared" ca="1" si="11"/>
        <v>209.14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202.57999999999998</v>
      </c>
      <c r="H78" s="166">
        <f t="shared" ca="1" si="10"/>
        <v>204.08999999999997</v>
      </c>
      <c r="I78" s="166">
        <f t="shared" ca="1" si="11"/>
        <v>209.14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202.57999999999998</v>
      </c>
      <c r="H79" s="166">
        <f t="shared" ca="1" si="10"/>
        <v>204.08999999999997</v>
      </c>
      <c r="I79" s="166">
        <f t="shared" ca="1" si="11"/>
        <v>209.14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202.57999999999998</v>
      </c>
      <c r="H80" s="166">
        <f t="shared" ca="1" si="10"/>
        <v>204.08999999999997</v>
      </c>
      <c r="I80" s="166">
        <f t="shared" ca="1" si="11"/>
        <v>209.14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212.77999999999997</v>
      </c>
      <c r="H81" s="163">
        <f t="shared" ca="1" si="10"/>
        <v>214.28999999999996</v>
      </c>
      <c r="I81" s="163">
        <f t="shared" ca="1" si="11"/>
        <v>219.33999999999997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212.77999999999997</v>
      </c>
      <c r="H82" s="163">
        <f t="shared" ca="1" si="10"/>
        <v>214.28999999999996</v>
      </c>
      <c r="I82" s="163">
        <f t="shared" ca="1" si="11"/>
        <v>219.33999999999997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212.77999999999997</v>
      </c>
      <c r="H83" s="163">
        <f t="shared" ca="1" si="10"/>
        <v>214.28999999999996</v>
      </c>
      <c r="I83" s="163">
        <f t="shared" ca="1" si="11"/>
        <v>219.33999999999997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212.77999999999997</v>
      </c>
      <c r="H84" s="163">
        <f t="shared" ca="1" si="10"/>
        <v>214.28999999999996</v>
      </c>
      <c r="I84" s="163">
        <f t="shared" ca="1" si="11"/>
        <v>219.33999999999997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212.77999999999997</v>
      </c>
      <c r="H85" s="163">
        <f t="shared" ca="1" si="10"/>
        <v>214.28999999999996</v>
      </c>
      <c r="I85" s="163">
        <f t="shared" ca="1" si="11"/>
        <v>219.33999999999997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212.77999999999997</v>
      </c>
      <c r="H86" s="163">
        <f t="shared" ca="1" si="10"/>
        <v>214.28999999999996</v>
      </c>
      <c r="I86" s="163">
        <f t="shared" ca="1" si="11"/>
        <v>219.33999999999997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212.77999999999997</v>
      </c>
      <c r="H87" s="163">
        <f t="shared" ca="1" si="10"/>
        <v>214.28999999999996</v>
      </c>
      <c r="I87" s="163">
        <f t="shared" ca="1" si="11"/>
        <v>219.33999999999997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212.77999999999997</v>
      </c>
      <c r="H88" s="163">
        <f t="shared" ca="1" si="10"/>
        <v>214.28999999999996</v>
      </c>
      <c r="I88" s="163">
        <f t="shared" ca="1" si="11"/>
        <v>219.33999999999997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212.77999999999997</v>
      </c>
      <c r="H89" s="163">
        <f t="shared" ca="1" si="10"/>
        <v>214.28999999999996</v>
      </c>
      <c r="I89" s="163">
        <f t="shared" ca="1" si="11"/>
        <v>219.33999999999997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222.98000000000002</v>
      </c>
      <c r="H90" s="166">
        <f t="shared" ca="1" si="10"/>
        <v>224.49</v>
      </c>
      <c r="I90" s="166">
        <f t="shared" ca="1" si="11"/>
        <v>229.54000000000002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222.98000000000002</v>
      </c>
      <c r="H91" s="166">
        <f t="shared" ca="1" si="10"/>
        <v>224.49</v>
      </c>
      <c r="I91" s="166">
        <f t="shared" ca="1" si="11"/>
        <v>229.54000000000002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222.98000000000002</v>
      </c>
      <c r="H92" s="166">
        <f t="shared" ca="1" si="10"/>
        <v>224.49</v>
      </c>
      <c r="I92" s="166">
        <f t="shared" ca="1" si="11"/>
        <v>229.54000000000002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222.98000000000002</v>
      </c>
      <c r="H93" s="166">
        <f t="shared" ca="1" si="10"/>
        <v>224.49</v>
      </c>
      <c r="I93" s="166">
        <f t="shared" ca="1" si="11"/>
        <v>229.54000000000002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222.98000000000002</v>
      </c>
      <c r="H94" s="166">
        <f t="shared" ca="1" si="10"/>
        <v>224.49</v>
      </c>
      <c r="I94" s="166">
        <f t="shared" ca="1" si="11"/>
        <v>229.54000000000002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222.98000000000002</v>
      </c>
      <c r="H95" s="166">
        <f t="shared" ca="1" si="10"/>
        <v>224.49</v>
      </c>
      <c r="I95" s="166">
        <f t="shared" ca="1" si="11"/>
        <v>229.54000000000002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222.98000000000002</v>
      </c>
      <c r="H96" s="166">
        <f t="shared" ca="1" si="10"/>
        <v>224.49</v>
      </c>
      <c r="I96" s="166">
        <f t="shared" ca="1" si="11"/>
        <v>229.54000000000002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222.98000000000002</v>
      </c>
      <c r="H97" s="166">
        <f t="shared" ca="1" si="10"/>
        <v>224.49</v>
      </c>
      <c r="I97" s="166">
        <f t="shared" ca="1" si="11"/>
        <v>229.54000000000002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222.98000000000002</v>
      </c>
      <c r="H98" s="166">
        <f t="shared" ca="1" si="10"/>
        <v>224.49</v>
      </c>
      <c r="I98" s="166">
        <f t="shared" ca="1" si="11"/>
        <v>229.54000000000002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233.18</v>
      </c>
      <c r="H99" s="163">
        <f t="shared" ca="1" si="10"/>
        <v>234.69</v>
      </c>
      <c r="I99" s="163">
        <f t="shared" ca="1" si="11"/>
        <v>239.74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233.18</v>
      </c>
      <c r="H100" s="163">
        <f t="shared" ca="1" si="10"/>
        <v>234.69</v>
      </c>
      <c r="I100" s="163">
        <f t="shared" ca="1" si="11"/>
        <v>239.74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233.18</v>
      </c>
      <c r="H101" s="163">
        <f t="shared" ca="1" si="10"/>
        <v>234.69</v>
      </c>
      <c r="I101" s="163">
        <f t="shared" ca="1" si="11"/>
        <v>239.74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233.18</v>
      </c>
      <c r="H102" s="163">
        <f t="shared" ca="1" si="10"/>
        <v>234.69</v>
      </c>
      <c r="I102" s="163">
        <f t="shared" ca="1" si="11"/>
        <v>239.74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233.18</v>
      </c>
      <c r="H103" s="163">
        <f t="shared" ca="1" si="10"/>
        <v>234.69</v>
      </c>
      <c r="I103" s="163">
        <f t="shared" ca="1" si="11"/>
        <v>239.74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233.18</v>
      </c>
      <c r="H104" s="163">
        <f t="shared" ca="1" si="10"/>
        <v>234.69</v>
      </c>
      <c r="I104" s="163">
        <f t="shared" ca="1" si="11"/>
        <v>239.74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233.18</v>
      </c>
      <c r="H105" s="163">
        <f t="shared" ca="1" si="10"/>
        <v>234.69</v>
      </c>
      <c r="I105" s="163">
        <f t="shared" ca="1" si="11"/>
        <v>239.74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233.18</v>
      </c>
      <c r="H106" s="163">
        <f t="shared" ca="1" si="10"/>
        <v>234.69</v>
      </c>
      <c r="I106" s="163">
        <f t="shared" ca="1" si="11"/>
        <v>239.74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233.18</v>
      </c>
      <c r="H107" s="163">
        <f t="shared" ca="1" si="10"/>
        <v>234.69</v>
      </c>
      <c r="I107" s="163">
        <f t="shared" ca="1" si="11"/>
        <v>239.74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233.18</v>
      </c>
      <c r="H108" s="163">
        <f t="shared" ca="1" si="10"/>
        <v>234.69</v>
      </c>
      <c r="I108" s="163">
        <f t="shared" ca="1" si="11"/>
        <v>239.74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243.38</v>
      </c>
      <c r="H109" s="166">
        <f t="shared" ca="1" si="10"/>
        <v>244.89</v>
      </c>
      <c r="I109" s="166">
        <f t="shared" ca="1" si="11"/>
        <v>249.94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243.38</v>
      </c>
      <c r="H110" s="166">
        <f t="shared" ca="1" si="10"/>
        <v>244.89</v>
      </c>
      <c r="I110" s="166">
        <f t="shared" ca="1" si="11"/>
        <v>249.94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243.38</v>
      </c>
      <c r="H111" s="166">
        <f t="shared" ca="1" si="10"/>
        <v>244.89</v>
      </c>
      <c r="I111" s="166">
        <f t="shared" ca="1" si="11"/>
        <v>249.94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243.38</v>
      </c>
      <c r="H112" s="166">
        <f t="shared" ca="1" si="10"/>
        <v>244.89</v>
      </c>
      <c r="I112" s="166">
        <f t="shared" ca="1" si="11"/>
        <v>249.94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243.38</v>
      </c>
      <c r="H113" s="166">
        <f t="shared" ca="1" si="10"/>
        <v>244.89</v>
      </c>
      <c r="I113" s="166">
        <f t="shared" ca="1" si="11"/>
        <v>249.94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243.38</v>
      </c>
      <c r="H114" s="166">
        <f t="shared" ca="1" si="10"/>
        <v>244.89</v>
      </c>
      <c r="I114" s="166">
        <f t="shared" ca="1" si="11"/>
        <v>249.94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243.38</v>
      </c>
      <c r="H115" s="166">
        <f t="shared" ca="1" si="10"/>
        <v>244.89</v>
      </c>
      <c r="I115" s="166">
        <f t="shared" ca="1" si="11"/>
        <v>249.94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243.38</v>
      </c>
      <c r="H116" s="166">
        <f t="shared" ca="1" si="10"/>
        <v>244.89</v>
      </c>
      <c r="I116" s="166">
        <f t="shared" ca="1" si="11"/>
        <v>249.94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243.38</v>
      </c>
      <c r="H117" s="166">
        <f t="shared" ca="1" si="10"/>
        <v>244.89</v>
      </c>
      <c r="I117" s="166">
        <f t="shared" ca="1" si="11"/>
        <v>249.94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243.38</v>
      </c>
      <c r="H118" s="166">
        <f t="shared" ca="1" si="10"/>
        <v>244.89</v>
      </c>
      <c r="I118" s="166">
        <f t="shared" ca="1" si="11"/>
        <v>249.94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253.57999999999998</v>
      </c>
      <c r="H119" s="163">
        <f t="shared" ca="1" si="10"/>
        <v>255.08999999999997</v>
      </c>
      <c r="I119" s="163">
        <f t="shared" ca="1" si="11"/>
        <v>260.14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253.57999999999998</v>
      </c>
      <c r="H120" s="163">
        <f t="shared" ca="1" si="10"/>
        <v>255.08999999999997</v>
      </c>
      <c r="I120" s="163">
        <f t="shared" ca="1" si="11"/>
        <v>260.14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253.57999999999998</v>
      </c>
      <c r="H121" s="163">
        <f t="shared" ca="1" si="10"/>
        <v>255.08999999999997</v>
      </c>
      <c r="I121" s="163">
        <f t="shared" ca="1" si="11"/>
        <v>260.14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253.57999999999998</v>
      </c>
      <c r="H122" s="163">
        <f t="shared" ca="1" si="10"/>
        <v>255.08999999999997</v>
      </c>
      <c r="I122" s="163">
        <f t="shared" ca="1" si="11"/>
        <v>260.14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253.57999999999998</v>
      </c>
      <c r="H123" s="163">
        <f t="shared" ca="1" si="10"/>
        <v>255.08999999999997</v>
      </c>
      <c r="I123" s="163">
        <f t="shared" ca="1" si="11"/>
        <v>260.14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253.57999999999998</v>
      </c>
      <c r="H124" s="163">
        <f t="shared" ca="1" si="10"/>
        <v>255.08999999999997</v>
      </c>
      <c r="I124" s="163">
        <f t="shared" ca="1" si="11"/>
        <v>260.14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253.57999999999998</v>
      </c>
      <c r="H125" s="163">
        <f t="shared" ca="1" si="10"/>
        <v>255.08999999999997</v>
      </c>
      <c r="I125" s="163">
        <f t="shared" ca="1" si="11"/>
        <v>260.14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253.57999999999998</v>
      </c>
      <c r="H126" s="163">
        <f t="shared" ca="1" si="10"/>
        <v>255.08999999999997</v>
      </c>
      <c r="I126" s="163">
        <f t="shared" ca="1" si="11"/>
        <v>260.14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253.57999999999998</v>
      </c>
      <c r="H127" s="163">
        <f t="shared" ca="1" si="10"/>
        <v>255.08999999999997</v>
      </c>
      <c r="I127" s="163">
        <f t="shared" ca="1" si="11"/>
        <v>260.14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253.57999999999998</v>
      </c>
      <c r="H128" s="163">
        <f t="shared" ca="1" si="10"/>
        <v>255.08999999999997</v>
      </c>
      <c r="I128" s="163">
        <f t="shared" ca="1" si="11"/>
        <v>260.14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253.57999999999998</v>
      </c>
      <c r="H129" s="163">
        <f t="shared" ca="1" si="10"/>
        <v>255.08999999999997</v>
      </c>
      <c r="I129" s="163">
        <f t="shared" ca="1" si="11"/>
        <v>260.14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50.58</v>
      </c>
      <c r="E134" s="163">
        <f t="shared" ca="1" si="13"/>
        <v>52.089999999999996</v>
      </c>
      <c r="F134" s="163">
        <f t="shared" ca="1" si="14"/>
        <v>57.14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55.68</v>
      </c>
      <c r="E135" s="166">
        <f t="shared" ca="1" si="13"/>
        <v>57.19</v>
      </c>
      <c r="F135" s="166">
        <f t="shared" ca="1" si="14"/>
        <v>62.24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60.78</v>
      </c>
      <c r="E136" s="163">
        <f t="shared" ca="1" si="13"/>
        <v>62.29</v>
      </c>
      <c r="F136" s="163">
        <f t="shared" ca="1" si="14"/>
        <v>67.34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65.88</v>
      </c>
      <c r="E137" s="166">
        <f t="shared" ca="1" si="13"/>
        <v>67.39</v>
      </c>
      <c r="F137" s="166">
        <f t="shared" ca="1" si="14"/>
        <v>72.44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70.97999999999999</v>
      </c>
      <c r="E138" s="163">
        <f t="shared" ca="1" si="13"/>
        <v>72.489999999999995</v>
      </c>
      <c r="F138" s="163">
        <f t="shared" ca="1" si="14"/>
        <v>77.539999999999992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76.08</v>
      </c>
      <c r="E139" s="166">
        <f t="shared" ca="1" si="13"/>
        <v>77.59</v>
      </c>
      <c r="F139" s="166">
        <f t="shared" ca="1" si="14"/>
        <v>82.64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81.179999999999993</v>
      </c>
      <c r="E140" s="163">
        <f t="shared" ca="1" si="13"/>
        <v>82.69</v>
      </c>
      <c r="F140" s="163">
        <f t="shared" ca="1" si="14"/>
        <v>87.74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86.28</v>
      </c>
      <c r="E141" s="166">
        <f t="shared" ca="1" si="13"/>
        <v>87.79</v>
      </c>
      <c r="F141" s="166">
        <f t="shared" ca="1" si="14"/>
        <v>92.84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91.38</v>
      </c>
      <c r="E142" s="163">
        <f t="shared" ca="1" si="13"/>
        <v>92.89</v>
      </c>
      <c r="F142" s="163">
        <f t="shared" ca="1" si="14"/>
        <v>97.94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96.47999999999999</v>
      </c>
      <c r="E143" s="166">
        <f t="shared" ca="1" si="13"/>
        <v>97.99</v>
      </c>
      <c r="F143" s="166">
        <f t="shared" ca="1" si="14"/>
        <v>103.03999999999999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101.58</v>
      </c>
      <c r="E144" s="163">
        <f t="shared" ca="1" si="13"/>
        <v>103.09</v>
      </c>
      <c r="F144" s="163">
        <f t="shared" ca="1" si="14"/>
        <v>108.14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162.77999999999997</v>
      </c>
      <c r="E145" s="166">
        <f t="shared" ca="1" si="13"/>
        <v>164.28999999999996</v>
      </c>
      <c r="F145" s="166">
        <f t="shared" ca="1" si="14"/>
        <v>169.33999999999997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172.98</v>
      </c>
      <c r="E146" s="163">
        <f t="shared" ca="1" si="13"/>
        <v>174.48999999999998</v>
      </c>
      <c r="F146" s="163">
        <f t="shared" ca="1" si="14"/>
        <v>179.54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183.18</v>
      </c>
      <c r="E147" s="166">
        <f t="shared" ca="1" si="13"/>
        <v>184.69</v>
      </c>
      <c r="F147" s="166">
        <f t="shared" ca="1" si="14"/>
        <v>189.74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193.38</v>
      </c>
      <c r="E148" s="163">
        <f t="shared" ca="1" si="13"/>
        <v>194.89</v>
      </c>
      <c r="F148" s="163">
        <f t="shared" ca="1" si="14"/>
        <v>199.94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203.57999999999998</v>
      </c>
      <c r="E149" s="166">
        <f t="shared" ca="1" si="13"/>
        <v>205.08999999999997</v>
      </c>
      <c r="F149" s="166">
        <f t="shared" ca="1" si="14"/>
        <v>210.14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213.77999999999997</v>
      </c>
      <c r="E150" s="163">
        <f t="shared" ca="1" si="13"/>
        <v>215.28999999999996</v>
      </c>
      <c r="F150" s="163">
        <f t="shared" ca="1" si="14"/>
        <v>220.33999999999997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223.97999999999996</v>
      </c>
      <c r="E151" s="166">
        <f t="shared" ca="1" si="13"/>
        <v>225.48999999999995</v>
      </c>
      <c r="F151" s="166">
        <f t="shared" ca="1" si="14"/>
        <v>230.53999999999996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234.18</v>
      </c>
      <c r="E152" s="163">
        <f t="shared" ca="1" si="13"/>
        <v>235.69</v>
      </c>
      <c r="F152" s="163">
        <f t="shared" ca="1" si="14"/>
        <v>240.74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WO5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(815-WO5)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84.51</v>
      </c>
      <c r="E11" s="163">
        <f t="shared" ca="1" si="1"/>
        <v>86.02000000000001</v>
      </c>
      <c r="F11" s="163">
        <f t="shared" ca="1" si="2"/>
        <v>91.070000000000007</v>
      </c>
      <c r="G11" s="163">
        <f t="shared" ca="1" si="3"/>
        <v>87.240000000000009</v>
      </c>
      <c r="H11" s="163">
        <f t="shared" ca="1" si="4"/>
        <v>88.750000000000014</v>
      </c>
      <c r="I11" s="163">
        <f t="shared" ca="1" si="5"/>
        <v>93.800000000000011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84.51</v>
      </c>
      <c r="E12" s="163">
        <f t="shared" ca="1" si="1"/>
        <v>86.02000000000001</v>
      </c>
      <c r="F12" s="163">
        <f t="shared" ca="1" si="2"/>
        <v>91.070000000000007</v>
      </c>
      <c r="G12" s="163">
        <f t="shared" ca="1" si="3"/>
        <v>87.240000000000009</v>
      </c>
      <c r="H12" s="163">
        <f t="shared" ca="1" si="4"/>
        <v>88.750000000000014</v>
      </c>
      <c r="I12" s="163">
        <f t="shared" ca="1" si="5"/>
        <v>93.800000000000011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84.51</v>
      </c>
      <c r="E13" s="163">
        <f t="shared" ca="1" si="1"/>
        <v>86.02000000000001</v>
      </c>
      <c r="F13" s="163">
        <f t="shared" ca="1" si="2"/>
        <v>91.070000000000007</v>
      </c>
      <c r="G13" s="163">
        <f t="shared" ca="1" si="3"/>
        <v>87.240000000000009</v>
      </c>
      <c r="H13" s="163">
        <f t="shared" ca="1" si="4"/>
        <v>88.750000000000014</v>
      </c>
      <c r="I13" s="163">
        <f t="shared" ca="1" si="5"/>
        <v>93.800000000000011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89.61</v>
      </c>
      <c r="E14" s="166">
        <f t="shared" ca="1" si="1"/>
        <v>91.12</v>
      </c>
      <c r="F14" s="166">
        <f t="shared" ca="1" si="2"/>
        <v>96.17</v>
      </c>
      <c r="G14" s="166">
        <f t="shared" ca="1" si="3"/>
        <v>92.34</v>
      </c>
      <c r="H14" s="166">
        <f t="shared" ca="1" si="4"/>
        <v>93.850000000000009</v>
      </c>
      <c r="I14" s="166">
        <f t="shared" ca="1" si="5"/>
        <v>98.9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94.710000000000008</v>
      </c>
      <c r="E15" s="163">
        <f t="shared" ca="1" si="1"/>
        <v>96.220000000000013</v>
      </c>
      <c r="F15" s="163">
        <f t="shared" ca="1" si="2"/>
        <v>101.27000000000001</v>
      </c>
      <c r="G15" s="163">
        <f t="shared" ca="1" si="3"/>
        <v>97.440000000000012</v>
      </c>
      <c r="H15" s="163">
        <f t="shared" ca="1" si="4"/>
        <v>98.950000000000017</v>
      </c>
      <c r="I15" s="163">
        <f t="shared" ca="1" si="5"/>
        <v>104.00000000000001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94.710000000000008</v>
      </c>
      <c r="E16" s="163">
        <f t="shared" ca="1" si="1"/>
        <v>96.220000000000013</v>
      </c>
      <c r="F16" s="163">
        <f t="shared" ca="1" si="2"/>
        <v>101.27000000000001</v>
      </c>
      <c r="G16" s="163">
        <f t="shared" ca="1" si="3"/>
        <v>97.440000000000012</v>
      </c>
      <c r="H16" s="163">
        <f t="shared" ca="1" si="4"/>
        <v>98.950000000000017</v>
      </c>
      <c r="I16" s="163">
        <f t="shared" ca="1" si="5"/>
        <v>104.00000000000001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94.710000000000008</v>
      </c>
      <c r="E17" s="163">
        <f t="shared" ca="1" si="1"/>
        <v>96.220000000000013</v>
      </c>
      <c r="F17" s="163">
        <f t="shared" ca="1" si="2"/>
        <v>101.27000000000001</v>
      </c>
      <c r="G17" s="163">
        <f t="shared" ca="1" si="3"/>
        <v>97.440000000000012</v>
      </c>
      <c r="H17" s="163">
        <f t="shared" ca="1" si="4"/>
        <v>98.950000000000017</v>
      </c>
      <c r="I17" s="163">
        <f t="shared" ca="1" si="5"/>
        <v>104.00000000000001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99.81</v>
      </c>
      <c r="E18" s="166">
        <f t="shared" ca="1" si="1"/>
        <v>101.32000000000001</v>
      </c>
      <c r="F18" s="166">
        <f t="shared" ca="1" si="2"/>
        <v>106.37</v>
      </c>
      <c r="G18" s="166">
        <f t="shared" ca="1" si="3"/>
        <v>102.54</v>
      </c>
      <c r="H18" s="166">
        <f t="shared" ca="1" si="4"/>
        <v>104.05000000000001</v>
      </c>
      <c r="I18" s="166">
        <f t="shared" ca="1" si="5"/>
        <v>109.10000000000001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99.81</v>
      </c>
      <c r="E19" s="166">
        <f t="shared" ca="1" si="1"/>
        <v>101.32000000000001</v>
      </c>
      <c r="F19" s="166">
        <f t="shared" ca="1" si="2"/>
        <v>106.37</v>
      </c>
      <c r="G19" s="166">
        <f t="shared" ca="1" si="3"/>
        <v>102.54</v>
      </c>
      <c r="H19" s="166">
        <f t="shared" ca="1" si="4"/>
        <v>104.05000000000001</v>
      </c>
      <c r="I19" s="166">
        <f t="shared" ca="1" si="5"/>
        <v>109.10000000000001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99.81</v>
      </c>
      <c r="E20" s="166">
        <f t="shared" ca="1" si="1"/>
        <v>101.32000000000001</v>
      </c>
      <c r="F20" s="166">
        <f t="shared" ca="1" si="2"/>
        <v>106.37</v>
      </c>
      <c r="G20" s="166">
        <f t="shared" ca="1" si="3"/>
        <v>102.54</v>
      </c>
      <c r="H20" s="166">
        <f t="shared" ca="1" si="4"/>
        <v>104.05000000000001</v>
      </c>
      <c r="I20" s="166">
        <f t="shared" ca="1" si="5"/>
        <v>109.10000000000001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104.91</v>
      </c>
      <c r="E21" s="163">
        <f t="shared" ca="1" si="1"/>
        <v>106.42</v>
      </c>
      <c r="F21" s="163">
        <f t="shared" ca="1" si="2"/>
        <v>111.47</v>
      </c>
      <c r="G21" s="163">
        <f t="shared" ca="1" si="3"/>
        <v>107.64</v>
      </c>
      <c r="H21" s="163">
        <f t="shared" ca="1" si="4"/>
        <v>109.15</v>
      </c>
      <c r="I21" s="163">
        <f t="shared" ca="1" si="5"/>
        <v>114.2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104.91</v>
      </c>
      <c r="E22" s="163">
        <f t="shared" ca="1" si="1"/>
        <v>106.42</v>
      </c>
      <c r="F22" s="163">
        <f t="shared" ca="1" si="2"/>
        <v>111.47</v>
      </c>
      <c r="G22" s="163">
        <f t="shared" ca="1" si="3"/>
        <v>107.64</v>
      </c>
      <c r="H22" s="163">
        <f t="shared" ca="1" si="4"/>
        <v>109.15</v>
      </c>
      <c r="I22" s="163">
        <f t="shared" ca="1" si="5"/>
        <v>114.2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104.91</v>
      </c>
      <c r="E23" s="163">
        <f t="shared" ca="1" si="1"/>
        <v>106.42</v>
      </c>
      <c r="F23" s="163">
        <f t="shared" ca="1" si="2"/>
        <v>111.47</v>
      </c>
      <c r="G23" s="163">
        <f t="shared" ca="1" si="3"/>
        <v>107.64</v>
      </c>
      <c r="H23" s="163">
        <f t="shared" ca="1" si="4"/>
        <v>109.15</v>
      </c>
      <c r="I23" s="163">
        <f t="shared" ca="1" si="5"/>
        <v>114.2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104.91</v>
      </c>
      <c r="E24" s="163">
        <f t="shared" ca="1" si="1"/>
        <v>106.42</v>
      </c>
      <c r="F24" s="163">
        <f t="shared" ca="1" si="2"/>
        <v>111.47</v>
      </c>
      <c r="G24" s="163">
        <f t="shared" ca="1" si="3"/>
        <v>107.64</v>
      </c>
      <c r="H24" s="163">
        <f t="shared" ca="1" si="4"/>
        <v>109.15</v>
      </c>
      <c r="I24" s="163">
        <f t="shared" ca="1" si="5"/>
        <v>114.2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110.01</v>
      </c>
      <c r="E25" s="166">
        <f t="shared" ca="1" si="1"/>
        <v>111.52000000000001</v>
      </c>
      <c r="F25" s="166">
        <f t="shared" ca="1" si="2"/>
        <v>116.57000000000001</v>
      </c>
      <c r="G25" s="166">
        <f t="shared" ca="1" si="3"/>
        <v>112.74000000000001</v>
      </c>
      <c r="H25" s="166">
        <f t="shared" ca="1" si="4"/>
        <v>114.25000000000001</v>
      </c>
      <c r="I25" s="166">
        <f t="shared" ca="1" si="5"/>
        <v>119.30000000000001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110.01</v>
      </c>
      <c r="E26" s="166">
        <f t="shared" ca="1" si="1"/>
        <v>111.52000000000001</v>
      </c>
      <c r="F26" s="166">
        <f t="shared" ca="1" si="2"/>
        <v>116.57000000000001</v>
      </c>
      <c r="G26" s="166">
        <f t="shared" ca="1" si="3"/>
        <v>112.74000000000001</v>
      </c>
      <c r="H26" s="166">
        <f t="shared" ca="1" si="4"/>
        <v>114.25000000000001</v>
      </c>
      <c r="I26" s="166">
        <f t="shared" ca="1" si="5"/>
        <v>119.30000000000001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110.01</v>
      </c>
      <c r="E27" s="166">
        <f t="shared" ca="1" si="1"/>
        <v>111.52000000000001</v>
      </c>
      <c r="F27" s="166">
        <f t="shared" ca="1" si="2"/>
        <v>116.57000000000001</v>
      </c>
      <c r="G27" s="166">
        <f t="shared" ca="1" si="3"/>
        <v>112.74000000000001</v>
      </c>
      <c r="H27" s="166">
        <f t="shared" ca="1" si="4"/>
        <v>114.25000000000001</v>
      </c>
      <c r="I27" s="166">
        <f t="shared" ca="1" si="5"/>
        <v>119.30000000000001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110.01</v>
      </c>
      <c r="E28" s="166">
        <f t="shared" ca="1" si="1"/>
        <v>111.52000000000001</v>
      </c>
      <c r="F28" s="166">
        <f t="shared" ca="1" si="2"/>
        <v>116.57000000000001</v>
      </c>
      <c r="G28" s="166">
        <f t="shared" ca="1" si="3"/>
        <v>112.74000000000001</v>
      </c>
      <c r="H28" s="166">
        <f t="shared" ca="1" si="4"/>
        <v>114.25000000000001</v>
      </c>
      <c r="I28" s="166">
        <f t="shared" ca="1" si="5"/>
        <v>119.30000000000001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115.11</v>
      </c>
      <c r="E29" s="163">
        <f t="shared" ca="1" si="1"/>
        <v>116.62</v>
      </c>
      <c r="F29" s="163">
        <f t="shared" ca="1" si="2"/>
        <v>121.67</v>
      </c>
      <c r="G29" s="163">
        <f t="shared" ca="1" si="3"/>
        <v>117.84</v>
      </c>
      <c r="H29" s="163">
        <f t="shared" ca="1" si="4"/>
        <v>119.35000000000001</v>
      </c>
      <c r="I29" s="163">
        <f t="shared" ca="1" si="5"/>
        <v>124.4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115.11</v>
      </c>
      <c r="E30" s="163">
        <f t="shared" ca="1" si="1"/>
        <v>116.62</v>
      </c>
      <c r="F30" s="163">
        <f t="shared" ca="1" si="2"/>
        <v>121.67</v>
      </c>
      <c r="G30" s="163">
        <f t="shared" ca="1" si="3"/>
        <v>117.84</v>
      </c>
      <c r="H30" s="163">
        <f t="shared" ca="1" si="4"/>
        <v>119.35000000000001</v>
      </c>
      <c r="I30" s="163">
        <f t="shared" ca="1" si="5"/>
        <v>124.4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115.11</v>
      </c>
      <c r="E31" s="163">
        <f t="shared" ca="1" si="1"/>
        <v>116.62</v>
      </c>
      <c r="F31" s="163">
        <f t="shared" ca="1" si="2"/>
        <v>121.67</v>
      </c>
      <c r="G31" s="163">
        <f t="shared" ca="1" si="3"/>
        <v>117.84</v>
      </c>
      <c r="H31" s="163">
        <f t="shared" ca="1" si="4"/>
        <v>119.35000000000001</v>
      </c>
      <c r="I31" s="163">
        <f t="shared" ca="1" si="5"/>
        <v>124.4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115.11</v>
      </c>
      <c r="E32" s="163">
        <f t="shared" ca="1" si="1"/>
        <v>116.62</v>
      </c>
      <c r="F32" s="163">
        <f t="shared" ca="1" si="2"/>
        <v>121.67</v>
      </c>
      <c r="G32" s="163">
        <f t="shared" ca="1" si="3"/>
        <v>117.84</v>
      </c>
      <c r="H32" s="163">
        <f t="shared" ca="1" si="4"/>
        <v>119.35000000000001</v>
      </c>
      <c r="I32" s="163">
        <f t="shared" ca="1" si="5"/>
        <v>124.4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115.11</v>
      </c>
      <c r="E33" s="163">
        <f t="shared" ca="1" si="1"/>
        <v>116.62</v>
      </c>
      <c r="F33" s="163">
        <f t="shared" ca="1" si="2"/>
        <v>121.67</v>
      </c>
      <c r="G33" s="163">
        <f t="shared" ca="1" si="3"/>
        <v>117.84</v>
      </c>
      <c r="H33" s="163">
        <f t="shared" ca="1" si="4"/>
        <v>119.35000000000001</v>
      </c>
      <c r="I33" s="163">
        <f t="shared" ca="1" si="5"/>
        <v>124.4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120.21000000000001</v>
      </c>
      <c r="E34" s="166">
        <f t="shared" ca="1" si="1"/>
        <v>121.72000000000001</v>
      </c>
      <c r="F34" s="166">
        <f t="shared" ca="1" si="2"/>
        <v>126.77000000000001</v>
      </c>
      <c r="G34" s="166">
        <f t="shared" ca="1" si="3"/>
        <v>122.94000000000001</v>
      </c>
      <c r="H34" s="166">
        <f t="shared" ca="1" si="4"/>
        <v>124.45000000000002</v>
      </c>
      <c r="I34" s="166">
        <f t="shared" ca="1" si="5"/>
        <v>129.5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120.21000000000001</v>
      </c>
      <c r="E35" s="166">
        <f t="shared" ca="1" si="1"/>
        <v>121.72000000000001</v>
      </c>
      <c r="F35" s="166">
        <f t="shared" ca="1" si="2"/>
        <v>126.77000000000001</v>
      </c>
      <c r="G35" s="166">
        <f t="shared" ca="1" si="3"/>
        <v>122.94000000000001</v>
      </c>
      <c r="H35" s="166">
        <f t="shared" ca="1" si="4"/>
        <v>124.45000000000002</v>
      </c>
      <c r="I35" s="166">
        <f t="shared" ca="1" si="5"/>
        <v>129.5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120.21000000000001</v>
      </c>
      <c r="E36" s="166">
        <f t="shared" ca="1" si="1"/>
        <v>121.72000000000001</v>
      </c>
      <c r="F36" s="166">
        <f t="shared" ca="1" si="2"/>
        <v>126.77000000000001</v>
      </c>
      <c r="G36" s="166">
        <f t="shared" ca="1" si="3"/>
        <v>122.94000000000001</v>
      </c>
      <c r="H36" s="166">
        <f t="shared" ca="1" si="4"/>
        <v>124.45000000000002</v>
      </c>
      <c r="I36" s="166">
        <f t="shared" ca="1" si="5"/>
        <v>129.5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120.21000000000001</v>
      </c>
      <c r="E37" s="166">
        <f t="shared" ca="1" si="1"/>
        <v>121.72000000000001</v>
      </c>
      <c r="F37" s="166">
        <f t="shared" ca="1" si="2"/>
        <v>126.77000000000001</v>
      </c>
      <c r="G37" s="166">
        <f t="shared" ca="1" si="3"/>
        <v>122.94000000000001</v>
      </c>
      <c r="H37" s="166">
        <f t="shared" ca="1" si="4"/>
        <v>124.45000000000002</v>
      </c>
      <c r="I37" s="166">
        <f t="shared" ca="1" si="5"/>
        <v>129.5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120.21000000000001</v>
      </c>
      <c r="E38" s="166">
        <f t="shared" ca="1" si="1"/>
        <v>121.72000000000001</v>
      </c>
      <c r="F38" s="166">
        <f t="shared" ca="1" si="2"/>
        <v>126.77000000000001</v>
      </c>
      <c r="G38" s="166">
        <f t="shared" ca="1" si="3"/>
        <v>122.94000000000001</v>
      </c>
      <c r="H38" s="166">
        <f t="shared" ca="1" si="4"/>
        <v>124.45000000000002</v>
      </c>
      <c r="I38" s="166">
        <f t="shared" ca="1" si="5"/>
        <v>129.5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125.31</v>
      </c>
      <c r="E39" s="163">
        <f t="shared" ca="1" si="1"/>
        <v>126.82000000000001</v>
      </c>
      <c r="F39" s="163">
        <f t="shared" ca="1" si="2"/>
        <v>131.87</v>
      </c>
      <c r="G39" s="163">
        <f t="shared" ca="1" si="3"/>
        <v>128.04</v>
      </c>
      <c r="H39" s="163">
        <f t="shared" ca="1" si="4"/>
        <v>129.55000000000001</v>
      </c>
      <c r="I39" s="163">
        <f t="shared" ca="1" si="5"/>
        <v>134.6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125.31</v>
      </c>
      <c r="E40" s="163">
        <f t="shared" ca="1" si="1"/>
        <v>126.82000000000001</v>
      </c>
      <c r="F40" s="163">
        <f t="shared" ca="1" si="2"/>
        <v>131.87</v>
      </c>
      <c r="G40" s="163">
        <f t="shared" ca="1" si="3"/>
        <v>128.04</v>
      </c>
      <c r="H40" s="163">
        <f t="shared" ca="1" si="4"/>
        <v>129.55000000000001</v>
      </c>
      <c r="I40" s="163">
        <f t="shared" ca="1" si="5"/>
        <v>134.6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125.31</v>
      </c>
      <c r="E41" s="163">
        <f t="shared" ca="1" si="1"/>
        <v>126.82000000000001</v>
      </c>
      <c r="F41" s="163">
        <f t="shared" ca="1" si="2"/>
        <v>131.87</v>
      </c>
      <c r="G41" s="163">
        <f t="shared" ca="1" si="3"/>
        <v>128.04</v>
      </c>
      <c r="H41" s="163">
        <f t="shared" ca="1" si="4"/>
        <v>129.55000000000001</v>
      </c>
      <c r="I41" s="163">
        <f t="shared" ca="1" si="5"/>
        <v>134.6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125.31</v>
      </c>
      <c r="E42" s="163">
        <f t="shared" ca="1" si="1"/>
        <v>126.82000000000001</v>
      </c>
      <c r="F42" s="163">
        <f t="shared" ca="1" si="2"/>
        <v>131.87</v>
      </c>
      <c r="G42" s="163">
        <f t="shared" ca="1" si="3"/>
        <v>128.04</v>
      </c>
      <c r="H42" s="163">
        <f t="shared" ca="1" si="4"/>
        <v>129.55000000000001</v>
      </c>
      <c r="I42" s="163">
        <f t="shared" ca="1" si="5"/>
        <v>134.6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125.31</v>
      </c>
      <c r="E43" s="163">
        <f t="shared" ca="1" si="1"/>
        <v>126.82000000000001</v>
      </c>
      <c r="F43" s="163">
        <f t="shared" ca="1" si="2"/>
        <v>131.87</v>
      </c>
      <c r="G43" s="163">
        <f t="shared" ca="1" si="3"/>
        <v>128.04</v>
      </c>
      <c r="H43" s="163">
        <f t="shared" ca="1" si="4"/>
        <v>129.55000000000001</v>
      </c>
      <c r="I43" s="163">
        <f t="shared" ca="1" si="5"/>
        <v>134.6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125.31</v>
      </c>
      <c r="E44" s="163">
        <f t="shared" ca="1" si="1"/>
        <v>126.82000000000001</v>
      </c>
      <c r="F44" s="163">
        <f t="shared" ca="1" si="2"/>
        <v>131.87</v>
      </c>
      <c r="G44" s="163">
        <f t="shared" ca="1" si="3"/>
        <v>128.04</v>
      </c>
      <c r="H44" s="163">
        <f t="shared" ca="1" si="4"/>
        <v>129.55000000000001</v>
      </c>
      <c r="I44" s="163">
        <f t="shared" ca="1" si="5"/>
        <v>134.6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130.41</v>
      </c>
      <c r="E45" s="166">
        <f t="shared" ca="1" si="1"/>
        <v>131.91999999999999</v>
      </c>
      <c r="F45" s="166">
        <f t="shared" ca="1" si="2"/>
        <v>136.97</v>
      </c>
      <c r="G45" s="166">
        <f t="shared" ca="1" si="3"/>
        <v>133.13999999999999</v>
      </c>
      <c r="H45" s="166">
        <f t="shared" ca="1" si="4"/>
        <v>134.64999999999998</v>
      </c>
      <c r="I45" s="166">
        <f t="shared" ca="1" si="5"/>
        <v>139.69999999999999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130.41</v>
      </c>
      <c r="E46" s="166">
        <f t="shared" ca="1" si="1"/>
        <v>131.91999999999999</v>
      </c>
      <c r="F46" s="166">
        <f t="shared" ca="1" si="2"/>
        <v>136.97</v>
      </c>
      <c r="G46" s="166">
        <f t="shared" ca="1" si="3"/>
        <v>133.13999999999999</v>
      </c>
      <c r="H46" s="166">
        <f t="shared" ca="1" si="4"/>
        <v>134.64999999999998</v>
      </c>
      <c r="I46" s="166">
        <f t="shared" ca="1" si="5"/>
        <v>139.69999999999999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130.41</v>
      </c>
      <c r="E47" s="166">
        <f t="shared" ca="1" si="1"/>
        <v>131.91999999999999</v>
      </c>
      <c r="F47" s="166">
        <f t="shared" ca="1" si="2"/>
        <v>136.97</v>
      </c>
      <c r="G47" s="166">
        <f t="shared" ca="1" si="3"/>
        <v>133.13999999999999</v>
      </c>
      <c r="H47" s="166">
        <f t="shared" ca="1" si="4"/>
        <v>134.64999999999998</v>
      </c>
      <c r="I47" s="166">
        <f t="shared" ca="1" si="5"/>
        <v>139.69999999999999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130.41</v>
      </c>
      <c r="E48" s="166">
        <f t="shared" ca="1" si="1"/>
        <v>131.91999999999999</v>
      </c>
      <c r="F48" s="166">
        <f t="shared" ca="1" si="2"/>
        <v>136.97</v>
      </c>
      <c r="G48" s="166">
        <f t="shared" ca="1" si="3"/>
        <v>133.13999999999999</v>
      </c>
      <c r="H48" s="166">
        <f t="shared" ca="1" si="4"/>
        <v>134.64999999999998</v>
      </c>
      <c r="I48" s="166">
        <f t="shared" ca="1" si="5"/>
        <v>139.69999999999999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130.41</v>
      </c>
      <c r="E49" s="166">
        <f t="shared" ca="1" si="1"/>
        <v>131.91999999999999</v>
      </c>
      <c r="F49" s="166">
        <f t="shared" ca="1" si="2"/>
        <v>136.97</v>
      </c>
      <c r="G49" s="166">
        <f t="shared" ca="1" si="3"/>
        <v>133.13999999999999</v>
      </c>
      <c r="H49" s="166">
        <f t="shared" ca="1" si="4"/>
        <v>134.64999999999998</v>
      </c>
      <c r="I49" s="166">
        <f t="shared" ca="1" si="5"/>
        <v>139.69999999999999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130.41</v>
      </c>
      <c r="E50" s="166">
        <f t="shared" ca="1" si="1"/>
        <v>131.91999999999999</v>
      </c>
      <c r="F50" s="166">
        <f t="shared" ca="1" si="2"/>
        <v>136.97</v>
      </c>
      <c r="G50" s="166">
        <f t="shared" ca="1" si="3"/>
        <v>133.13999999999999</v>
      </c>
      <c r="H50" s="166">
        <f t="shared" ca="1" si="4"/>
        <v>134.64999999999998</v>
      </c>
      <c r="I50" s="166">
        <f t="shared" ca="1" si="5"/>
        <v>139.69999999999999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135.51</v>
      </c>
      <c r="E51" s="163">
        <f t="shared" ca="1" si="1"/>
        <v>137.01999999999998</v>
      </c>
      <c r="F51" s="163">
        <f t="shared" ca="1" si="2"/>
        <v>142.07</v>
      </c>
      <c r="G51" s="163">
        <f t="shared" ca="1" si="3"/>
        <v>138.23999999999998</v>
      </c>
      <c r="H51" s="163">
        <f t="shared" ca="1" si="4"/>
        <v>139.74999999999997</v>
      </c>
      <c r="I51" s="163">
        <f t="shared" ca="1" si="5"/>
        <v>144.79999999999998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135.51</v>
      </c>
      <c r="E52" s="163">
        <f t="shared" ca="1" si="1"/>
        <v>137.01999999999998</v>
      </c>
      <c r="F52" s="163">
        <f t="shared" ca="1" si="2"/>
        <v>142.07</v>
      </c>
      <c r="G52" s="163">
        <f t="shared" ca="1" si="3"/>
        <v>138.23999999999998</v>
      </c>
      <c r="H52" s="163">
        <f t="shared" ca="1" si="4"/>
        <v>139.74999999999997</v>
      </c>
      <c r="I52" s="163">
        <f t="shared" ca="1" si="5"/>
        <v>144.79999999999998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135.51</v>
      </c>
      <c r="E53" s="163">
        <f t="shared" ca="1" si="1"/>
        <v>137.01999999999998</v>
      </c>
      <c r="F53" s="163">
        <f t="shared" ca="1" si="2"/>
        <v>142.07</v>
      </c>
      <c r="G53" s="163">
        <f t="shared" ca="1" si="3"/>
        <v>138.23999999999998</v>
      </c>
      <c r="H53" s="163">
        <f t="shared" ca="1" si="4"/>
        <v>139.74999999999997</v>
      </c>
      <c r="I53" s="163">
        <f t="shared" ca="1" si="5"/>
        <v>144.79999999999998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135.51</v>
      </c>
      <c r="E54" s="163">
        <f t="shared" ca="1" si="1"/>
        <v>137.01999999999998</v>
      </c>
      <c r="F54" s="163">
        <f t="shared" ca="1" si="2"/>
        <v>142.07</v>
      </c>
      <c r="G54" s="163">
        <f t="shared" ca="1" si="3"/>
        <v>138.23999999999998</v>
      </c>
      <c r="H54" s="163">
        <f t="shared" ca="1" si="4"/>
        <v>139.74999999999997</v>
      </c>
      <c r="I54" s="163">
        <f t="shared" ca="1" si="5"/>
        <v>144.79999999999998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135.51</v>
      </c>
      <c r="E55" s="163">
        <f t="shared" ca="1" si="1"/>
        <v>137.01999999999998</v>
      </c>
      <c r="F55" s="163">
        <f t="shared" ca="1" si="2"/>
        <v>142.07</v>
      </c>
      <c r="G55" s="163">
        <f t="shared" ca="1" si="3"/>
        <v>138.23999999999998</v>
      </c>
      <c r="H55" s="163">
        <f t="shared" ca="1" si="4"/>
        <v>139.74999999999997</v>
      </c>
      <c r="I55" s="163">
        <f t="shared" ca="1" si="5"/>
        <v>144.79999999999998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135.51</v>
      </c>
      <c r="E56" s="163">
        <f t="shared" ca="1" si="1"/>
        <v>137.01999999999998</v>
      </c>
      <c r="F56" s="163">
        <f t="shared" ca="1" si="2"/>
        <v>142.07</v>
      </c>
      <c r="G56" s="163">
        <f t="shared" ca="1" si="3"/>
        <v>138.23999999999998</v>
      </c>
      <c r="H56" s="163">
        <f t="shared" ca="1" si="4"/>
        <v>139.74999999999997</v>
      </c>
      <c r="I56" s="163">
        <f t="shared" ca="1" si="5"/>
        <v>144.79999999999998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135.51</v>
      </c>
      <c r="E57" s="163">
        <f t="shared" ca="1" si="1"/>
        <v>137.01999999999998</v>
      </c>
      <c r="F57" s="163">
        <f t="shared" ca="1" si="2"/>
        <v>142.07</v>
      </c>
      <c r="G57" s="163">
        <f t="shared" ca="1" si="3"/>
        <v>138.23999999999998</v>
      </c>
      <c r="H57" s="163">
        <f t="shared" ca="1" si="4"/>
        <v>139.74999999999997</v>
      </c>
      <c r="I57" s="163">
        <f t="shared" ca="1" si="5"/>
        <v>144.79999999999998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196.70999999999998</v>
      </c>
      <c r="E58" s="166">
        <f t="shared" ca="1" si="1"/>
        <v>198.21999999999997</v>
      </c>
      <c r="F58" s="166">
        <f t="shared" ca="1" si="2"/>
        <v>203.26999999999998</v>
      </c>
      <c r="G58" s="166">
        <f t="shared" ca="1" si="3"/>
        <v>199.43999999999997</v>
      </c>
      <c r="H58" s="166">
        <f t="shared" ca="1" si="4"/>
        <v>200.94999999999996</v>
      </c>
      <c r="I58" s="166">
        <f t="shared" ca="1" si="5"/>
        <v>205.99999999999997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196.70999999999998</v>
      </c>
      <c r="E59" s="166">
        <f t="shared" ca="1" si="1"/>
        <v>198.21999999999997</v>
      </c>
      <c r="F59" s="166">
        <f t="shared" ca="1" si="2"/>
        <v>203.26999999999998</v>
      </c>
      <c r="G59" s="166">
        <f t="shared" ca="1" si="3"/>
        <v>199.43999999999997</v>
      </c>
      <c r="H59" s="166">
        <f t="shared" ca="1" si="4"/>
        <v>200.94999999999996</v>
      </c>
      <c r="I59" s="166">
        <f t="shared" ca="1" si="5"/>
        <v>205.99999999999997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196.70999999999998</v>
      </c>
      <c r="E60" s="166">
        <f t="shared" ca="1" si="1"/>
        <v>198.21999999999997</v>
      </c>
      <c r="F60" s="166">
        <f t="shared" ca="1" si="2"/>
        <v>203.26999999999998</v>
      </c>
      <c r="G60" s="166">
        <f t="shared" ca="1" si="3"/>
        <v>199.43999999999997</v>
      </c>
      <c r="H60" s="166">
        <f t="shared" ca="1" si="4"/>
        <v>200.94999999999996</v>
      </c>
      <c r="I60" s="166">
        <f t="shared" ca="1" si="5"/>
        <v>205.99999999999997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196.70999999999998</v>
      </c>
      <c r="E61" s="166">
        <f t="shared" ca="1" si="1"/>
        <v>198.21999999999997</v>
      </c>
      <c r="F61" s="166">
        <f t="shared" ca="1" si="2"/>
        <v>203.26999999999998</v>
      </c>
      <c r="G61" s="166">
        <f t="shared" ca="1" si="3"/>
        <v>199.43999999999997</v>
      </c>
      <c r="H61" s="166">
        <f t="shared" ca="1" si="4"/>
        <v>200.94999999999996</v>
      </c>
      <c r="I61" s="166">
        <f t="shared" ca="1" si="5"/>
        <v>205.99999999999997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196.70999999999998</v>
      </c>
      <c r="E62" s="166">
        <f t="shared" ca="1" si="1"/>
        <v>198.21999999999997</v>
      </c>
      <c r="F62" s="166">
        <f t="shared" ca="1" si="2"/>
        <v>203.26999999999998</v>
      </c>
      <c r="G62" s="166">
        <f t="shared" ca="1" si="3"/>
        <v>199.43999999999997</v>
      </c>
      <c r="H62" s="166">
        <f t="shared" ca="1" si="4"/>
        <v>200.94999999999996</v>
      </c>
      <c r="I62" s="166">
        <f t="shared" ca="1" si="5"/>
        <v>205.99999999999997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196.70999999999998</v>
      </c>
      <c r="E63" s="166">
        <f t="shared" ca="1" si="1"/>
        <v>198.21999999999997</v>
      </c>
      <c r="F63" s="166">
        <f t="shared" ca="1" si="2"/>
        <v>203.26999999999998</v>
      </c>
      <c r="G63" s="166">
        <f t="shared" ca="1" si="3"/>
        <v>199.43999999999997</v>
      </c>
      <c r="H63" s="166">
        <f t="shared" ca="1" si="4"/>
        <v>200.94999999999996</v>
      </c>
      <c r="I63" s="166">
        <f t="shared" ca="1" si="5"/>
        <v>205.99999999999997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196.70999999999998</v>
      </c>
      <c r="E64" s="166">
        <f t="shared" ca="1" si="1"/>
        <v>198.21999999999997</v>
      </c>
      <c r="F64" s="166">
        <f t="shared" ca="1" si="2"/>
        <v>203.26999999999998</v>
      </c>
      <c r="G64" s="166">
        <f t="shared" ca="1" si="3"/>
        <v>199.43999999999997</v>
      </c>
      <c r="H64" s="166">
        <f t="shared" ca="1" si="4"/>
        <v>200.94999999999996</v>
      </c>
      <c r="I64" s="166">
        <f t="shared" ca="1" si="5"/>
        <v>205.99999999999997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206.91</v>
      </c>
      <c r="E65" s="163">
        <f t="shared" ca="1" si="1"/>
        <v>208.42</v>
      </c>
      <c r="F65" s="163">
        <f t="shared" ca="1" si="2"/>
        <v>213.47</v>
      </c>
      <c r="G65" s="163">
        <f t="shared" ca="1" si="3"/>
        <v>209.64</v>
      </c>
      <c r="H65" s="163">
        <f t="shared" ca="1" si="4"/>
        <v>211.14999999999998</v>
      </c>
      <c r="I65" s="163">
        <f t="shared" ca="1" si="5"/>
        <v>216.2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206.91</v>
      </c>
      <c r="E66" s="163">
        <f t="shared" ca="1" si="1"/>
        <v>208.42</v>
      </c>
      <c r="F66" s="163">
        <f t="shared" ca="1" si="2"/>
        <v>213.47</v>
      </c>
      <c r="G66" s="163">
        <f t="shared" ca="1" si="3"/>
        <v>209.64</v>
      </c>
      <c r="H66" s="163">
        <f t="shared" ca="1" si="4"/>
        <v>211.14999999999998</v>
      </c>
      <c r="I66" s="163">
        <f t="shared" ca="1" si="5"/>
        <v>216.2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206.91</v>
      </c>
      <c r="E67" s="163">
        <f t="shared" ca="1" si="1"/>
        <v>208.42</v>
      </c>
      <c r="F67" s="163">
        <f t="shared" ca="1" si="2"/>
        <v>213.47</v>
      </c>
      <c r="G67" s="163">
        <f t="shared" ca="1" si="3"/>
        <v>209.64</v>
      </c>
      <c r="H67" s="163">
        <f t="shared" ca="1" si="4"/>
        <v>211.14999999999998</v>
      </c>
      <c r="I67" s="163">
        <f t="shared" ca="1" si="5"/>
        <v>216.2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206.91</v>
      </c>
      <c r="E68" s="163">
        <f t="shared" ca="1" si="1"/>
        <v>208.42</v>
      </c>
      <c r="F68" s="163">
        <f t="shared" ca="1" si="2"/>
        <v>213.47</v>
      </c>
      <c r="G68" s="163">
        <f t="shared" ca="1" si="3"/>
        <v>209.64</v>
      </c>
      <c r="H68" s="163">
        <f t="shared" ca="1" si="4"/>
        <v>211.14999999999998</v>
      </c>
      <c r="I68" s="163">
        <f t="shared" ca="1" si="5"/>
        <v>216.2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206.91</v>
      </c>
      <c r="E69" s="163">
        <f t="shared" ca="1" si="1"/>
        <v>208.42</v>
      </c>
      <c r="F69" s="163">
        <f t="shared" ca="1" si="2"/>
        <v>213.47</v>
      </c>
      <c r="G69" s="163">
        <f t="shared" ca="1" si="3"/>
        <v>209.64</v>
      </c>
      <c r="H69" s="163">
        <f t="shared" ca="1" si="4"/>
        <v>211.14999999999998</v>
      </c>
      <c r="I69" s="163">
        <f t="shared" ca="1" si="5"/>
        <v>216.2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206.91</v>
      </c>
      <c r="E70" s="163">
        <f t="shared" ca="1" si="1"/>
        <v>208.42</v>
      </c>
      <c r="F70" s="163">
        <f t="shared" ca="1" si="2"/>
        <v>213.47</v>
      </c>
      <c r="G70" s="163">
        <f t="shared" ca="1" si="3"/>
        <v>209.64</v>
      </c>
      <c r="H70" s="163">
        <f t="shared" ca="1" si="4"/>
        <v>211.14999999999998</v>
      </c>
      <c r="I70" s="163">
        <f t="shared" ca="1" si="5"/>
        <v>216.2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206.91</v>
      </c>
      <c r="E71" s="163">
        <f t="shared" ca="1" si="1"/>
        <v>208.42</v>
      </c>
      <c r="F71" s="163">
        <f t="shared" ca="1" si="2"/>
        <v>213.47</v>
      </c>
      <c r="G71" s="163">
        <f t="shared" ca="1" si="3"/>
        <v>209.64</v>
      </c>
      <c r="H71" s="163">
        <f t="shared" ca="1" si="4"/>
        <v>211.14999999999998</v>
      </c>
      <c r="I71" s="163">
        <f t="shared" ca="1" si="5"/>
        <v>216.2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206.91</v>
      </c>
      <c r="E72" s="163">
        <f t="shared" ca="1" si="1"/>
        <v>208.42</v>
      </c>
      <c r="F72" s="163">
        <f t="shared" ca="1" si="2"/>
        <v>213.47</v>
      </c>
      <c r="G72" s="163">
        <f t="shared" ca="1" si="3"/>
        <v>209.64</v>
      </c>
      <c r="H72" s="163">
        <f t="shared" ca="1" si="4"/>
        <v>211.14999999999998</v>
      </c>
      <c r="I72" s="163">
        <f t="shared" ca="1" si="5"/>
        <v>216.2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217.11</v>
      </c>
      <c r="E73" s="166">
        <f t="shared" ca="1" si="1"/>
        <v>218.62</v>
      </c>
      <c r="F73" s="166">
        <f t="shared" ca="1" si="2"/>
        <v>223.67000000000002</v>
      </c>
      <c r="G73" s="166">
        <f t="shared" ca="1" si="3"/>
        <v>219.84</v>
      </c>
      <c r="H73" s="166">
        <f t="shared" ca="1" si="4"/>
        <v>221.35</v>
      </c>
      <c r="I73" s="166">
        <f t="shared" ca="1" si="5"/>
        <v>226.4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217.11</v>
      </c>
      <c r="E75" s="166">
        <f t="shared" ca="1" si="7"/>
        <v>218.62</v>
      </c>
      <c r="F75" s="166">
        <f t="shared" ca="1" si="8"/>
        <v>223.67000000000002</v>
      </c>
      <c r="G75" s="166">
        <f t="shared" ca="1" si="9"/>
        <v>219.84</v>
      </c>
      <c r="H75" s="166">
        <f t="shared" ca="1" si="10"/>
        <v>221.35</v>
      </c>
      <c r="I75" s="166">
        <f t="shared" ca="1" si="11"/>
        <v>226.4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217.11</v>
      </c>
      <c r="E76" s="166">
        <f t="shared" ca="1" si="7"/>
        <v>218.62</v>
      </c>
      <c r="F76" s="166">
        <f t="shared" ca="1" si="8"/>
        <v>223.67000000000002</v>
      </c>
      <c r="G76" s="166">
        <f t="shared" ca="1" si="9"/>
        <v>219.84</v>
      </c>
      <c r="H76" s="166">
        <f t="shared" ca="1" si="10"/>
        <v>221.35</v>
      </c>
      <c r="I76" s="166">
        <f t="shared" ca="1" si="11"/>
        <v>226.4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217.11</v>
      </c>
      <c r="E77" s="166">
        <f t="shared" ca="1" si="7"/>
        <v>218.62</v>
      </c>
      <c r="F77" s="166">
        <f t="shared" ca="1" si="8"/>
        <v>223.67000000000002</v>
      </c>
      <c r="G77" s="166">
        <f t="shared" ca="1" si="9"/>
        <v>219.84</v>
      </c>
      <c r="H77" s="166">
        <f t="shared" ca="1" si="10"/>
        <v>221.35</v>
      </c>
      <c r="I77" s="166">
        <f t="shared" ca="1" si="11"/>
        <v>226.4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217.11</v>
      </c>
      <c r="E78" s="166">
        <f t="shared" ca="1" si="7"/>
        <v>218.62</v>
      </c>
      <c r="F78" s="166">
        <f t="shared" ca="1" si="8"/>
        <v>223.67000000000002</v>
      </c>
      <c r="G78" s="166">
        <f t="shared" ca="1" si="9"/>
        <v>219.84</v>
      </c>
      <c r="H78" s="166">
        <f t="shared" ca="1" si="10"/>
        <v>221.35</v>
      </c>
      <c r="I78" s="166">
        <f t="shared" ca="1" si="11"/>
        <v>226.4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217.11</v>
      </c>
      <c r="E79" s="166">
        <f t="shared" ca="1" si="7"/>
        <v>218.62</v>
      </c>
      <c r="F79" s="166">
        <f t="shared" ca="1" si="8"/>
        <v>223.67000000000002</v>
      </c>
      <c r="G79" s="166">
        <f t="shared" ca="1" si="9"/>
        <v>219.84</v>
      </c>
      <c r="H79" s="166">
        <f t="shared" ca="1" si="10"/>
        <v>221.35</v>
      </c>
      <c r="I79" s="166">
        <f t="shared" ca="1" si="11"/>
        <v>226.4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217.11</v>
      </c>
      <c r="E80" s="166">
        <f t="shared" ca="1" si="7"/>
        <v>218.62</v>
      </c>
      <c r="F80" s="166">
        <f t="shared" ca="1" si="8"/>
        <v>223.67000000000002</v>
      </c>
      <c r="G80" s="166">
        <f t="shared" ca="1" si="9"/>
        <v>219.84</v>
      </c>
      <c r="H80" s="166">
        <f t="shared" ca="1" si="10"/>
        <v>221.35</v>
      </c>
      <c r="I80" s="166">
        <f t="shared" ca="1" si="11"/>
        <v>226.4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227.31</v>
      </c>
      <c r="E81" s="163">
        <f t="shared" ca="1" si="7"/>
        <v>228.82</v>
      </c>
      <c r="F81" s="163">
        <f t="shared" ca="1" si="8"/>
        <v>233.87</v>
      </c>
      <c r="G81" s="163">
        <f t="shared" ca="1" si="9"/>
        <v>230.04</v>
      </c>
      <c r="H81" s="163">
        <f t="shared" ca="1" si="10"/>
        <v>231.54999999999998</v>
      </c>
      <c r="I81" s="163">
        <f t="shared" ca="1" si="11"/>
        <v>236.6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227.31</v>
      </c>
      <c r="E82" s="163">
        <f t="shared" ca="1" si="7"/>
        <v>228.82</v>
      </c>
      <c r="F82" s="163">
        <f t="shared" ca="1" si="8"/>
        <v>233.87</v>
      </c>
      <c r="G82" s="163">
        <f t="shared" ca="1" si="9"/>
        <v>230.04</v>
      </c>
      <c r="H82" s="163">
        <f t="shared" ca="1" si="10"/>
        <v>231.54999999999998</v>
      </c>
      <c r="I82" s="163">
        <f t="shared" ca="1" si="11"/>
        <v>236.6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227.31</v>
      </c>
      <c r="E83" s="163">
        <f t="shared" ca="1" si="7"/>
        <v>228.82</v>
      </c>
      <c r="F83" s="163">
        <f t="shared" ca="1" si="8"/>
        <v>233.87</v>
      </c>
      <c r="G83" s="163">
        <f t="shared" ca="1" si="9"/>
        <v>230.04</v>
      </c>
      <c r="H83" s="163">
        <f t="shared" ca="1" si="10"/>
        <v>231.54999999999998</v>
      </c>
      <c r="I83" s="163">
        <f t="shared" ca="1" si="11"/>
        <v>236.6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227.31</v>
      </c>
      <c r="E84" s="163">
        <f t="shared" ca="1" si="7"/>
        <v>228.82</v>
      </c>
      <c r="F84" s="163">
        <f t="shared" ca="1" si="8"/>
        <v>233.87</v>
      </c>
      <c r="G84" s="163">
        <f t="shared" ca="1" si="9"/>
        <v>230.04</v>
      </c>
      <c r="H84" s="163">
        <f t="shared" ca="1" si="10"/>
        <v>231.54999999999998</v>
      </c>
      <c r="I84" s="163">
        <f t="shared" ca="1" si="11"/>
        <v>236.6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227.31</v>
      </c>
      <c r="E85" s="163">
        <f t="shared" ca="1" si="7"/>
        <v>228.82</v>
      </c>
      <c r="F85" s="163">
        <f t="shared" ca="1" si="8"/>
        <v>233.87</v>
      </c>
      <c r="G85" s="163">
        <f t="shared" ca="1" si="9"/>
        <v>230.04</v>
      </c>
      <c r="H85" s="163">
        <f t="shared" ca="1" si="10"/>
        <v>231.54999999999998</v>
      </c>
      <c r="I85" s="163">
        <f t="shared" ca="1" si="11"/>
        <v>236.6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227.31</v>
      </c>
      <c r="E86" s="163">
        <f t="shared" ca="1" si="7"/>
        <v>228.82</v>
      </c>
      <c r="F86" s="163">
        <f t="shared" ca="1" si="8"/>
        <v>233.87</v>
      </c>
      <c r="G86" s="163">
        <f t="shared" ca="1" si="9"/>
        <v>230.04</v>
      </c>
      <c r="H86" s="163">
        <f t="shared" ca="1" si="10"/>
        <v>231.54999999999998</v>
      </c>
      <c r="I86" s="163">
        <f t="shared" ca="1" si="11"/>
        <v>236.6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227.31</v>
      </c>
      <c r="E87" s="163">
        <f t="shared" ca="1" si="7"/>
        <v>228.82</v>
      </c>
      <c r="F87" s="163">
        <f t="shared" ca="1" si="8"/>
        <v>233.87</v>
      </c>
      <c r="G87" s="163">
        <f t="shared" ca="1" si="9"/>
        <v>230.04</v>
      </c>
      <c r="H87" s="163">
        <f t="shared" ca="1" si="10"/>
        <v>231.54999999999998</v>
      </c>
      <c r="I87" s="163">
        <f t="shared" ca="1" si="11"/>
        <v>236.6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227.31</v>
      </c>
      <c r="E88" s="163">
        <f t="shared" ca="1" si="7"/>
        <v>228.82</v>
      </c>
      <c r="F88" s="163">
        <f t="shared" ca="1" si="8"/>
        <v>233.87</v>
      </c>
      <c r="G88" s="163">
        <f t="shared" ca="1" si="9"/>
        <v>230.04</v>
      </c>
      <c r="H88" s="163">
        <f t="shared" ca="1" si="10"/>
        <v>231.54999999999998</v>
      </c>
      <c r="I88" s="163">
        <f t="shared" ca="1" si="11"/>
        <v>236.6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227.31</v>
      </c>
      <c r="E89" s="163">
        <f t="shared" ca="1" si="7"/>
        <v>228.82</v>
      </c>
      <c r="F89" s="163">
        <f t="shared" ca="1" si="8"/>
        <v>233.87</v>
      </c>
      <c r="G89" s="163">
        <f t="shared" ca="1" si="9"/>
        <v>230.04</v>
      </c>
      <c r="H89" s="163">
        <f t="shared" ca="1" si="10"/>
        <v>231.54999999999998</v>
      </c>
      <c r="I89" s="163">
        <f t="shared" ca="1" si="11"/>
        <v>236.6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237.51</v>
      </c>
      <c r="E90" s="166">
        <f t="shared" ca="1" si="7"/>
        <v>239.01999999999998</v>
      </c>
      <c r="F90" s="166">
        <f t="shared" ca="1" si="8"/>
        <v>244.07</v>
      </c>
      <c r="G90" s="166">
        <f t="shared" ca="1" si="9"/>
        <v>240.23999999999998</v>
      </c>
      <c r="H90" s="166">
        <f t="shared" ca="1" si="10"/>
        <v>241.74999999999997</v>
      </c>
      <c r="I90" s="166">
        <f t="shared" ca="1" si="11"/>
        <v>246.79999999999998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237.51</v>
      </c>
      <c r="E91" s="166">
        <f t="shared" ca="1" si="7"/>
        <v>239.01999999999998</v>
      </c>
      <c r="F91" s="166">
        <f t="shared" ca="1" si="8"/>
        <v>244.07</v>
      </c>
      <c r="G91" s="166">
        <f t="shared" ca="1" si="9"/>
        <v>240.23999999999998</v>
      </c>
      <c r="H91" s="166">
        <f t="shared" ca="1" si="10"/>
        <v>241.74999999999997</v>
      </c>
      <c r="I91" s="166">
        <f t="shared" ca="1" si="11"/>
        <v>246.79999999999998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237.51</v>
      </c>
      <c r="E92" s="166">
        <f t="shared" ca="1" si="7"/>
        <v>239.01999999999998</v>
      </c>
      <c r="F92" s="166">
        <f t="shared" ca="1" si="8"/>
        <v>244.07</v>
      </c>
      <c r="G92" s="166">
        <f t="shared" ca="1" si="9"/>
        <v>240.23999999999998</v>
      </c>
      <c r="H92" s="166">
        <f t="shared" ca="1" si="10"/>
        <v>241.74999999999997</v>
      </c>
      <c r="I92" s="166">
        <f t="shared" ca="1" si="11"/>
        <v>246.79999999999998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237.51</v>
      </c>
      <c r="E93" s="166">
        <f t="shared" ca="1" si="7"/>
        <v>239.01999999999998</v>
      </c>
      <c r="F93" s="166">
        <f t="shared" ca="1" si="8"/>
        <v>244.07</v>
      </c>
      <c r="G93" s="166">
        <f t="shared" ca="1" si="9"/>
        <v>240.23999999999998</v>
      </c>
      <c r="H93" s="166">
        <f t="shared" ca="1" si="10"/>
        <v>241.74999999999997</v>
      </c>
      <c r="I93" s="166">
        <f t="shared" ca="1" si="11"/>
        <v>246.79999999999998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237.51</v>
      </c>
      <c r="E94" s="166">
        <f t="shared" ca="1" si="7"/>
        <v>239.01999999999998</v>
      </c>
      <c r="F94" s="166">
        <f t="shared" ca="1" si="8"/>
        <v>244.07</v>
      </c>
      <c r="G94" s="166">
        <f t="shared" ca="1" si="9"/>
        <v>240.23999999999998</v>
      </c>
      <c r="H94" s="166">
        <f t="shared" ca="1" si="10"/>
        <v>241.74999999999997</v>
      </c>
      <c r="I94" s="166">
        <f t="shared" ca="1" si="11"/>
        <v>246.79999999999998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237.51</v>
      </c>
      <c r="E95" s="166">
        <f t="shared" ca="1" si="7"/>
        <v>239.01999999999998</v>
      </c>
      <c r="F95" s="166">
        <f t="shared" ca="1" si="8"/>
        <v>244.07</v>
      </c>
      <c r="G95" s="166">
        <f t="shared" ca="1" si="9"/>
        <v>240.23999999999998</v>
      </c>
      <c r="H95" s="166">
        <f t="shared" ca="1" si="10"/>
        <v>241.74999999999997</v>
      </c>
      <c r="I95" s="166">
        <f t="shared" ca="1" si="11"/>
        <v>246.79999999999998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237.51</v>
      </c>
      <c r="E96" s="166">
        <f t="shared" ca="1" si="7"/>
        <v>239.01999999999998</v>
      </c>
      <c r="F96" s="166">
        <f t="shared" ca="1" si="8"/>
        <v>244.07</v>
      </c>
      <c r="G96" s="166">
        <f t="shared" ca="1" si="9"/>
        <v>240.23999999999998</v>
      </c>
      <c r="H96" s="166">
        <f t="shared" ca="1" si="10"/>
        <v>241.74999999999997</v>
      </c>
      <c r="I96" s="166">
        <f t="shared" ca="1" si="11"/>
        <v>246.79999999999998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237.51</v>
      </c>
      <c r="E97" s="166">
        <f t="shared" ca="1" si="7"/>
        <v>239.01999999999998</v>
      </c>
      <c r="F97" s="166">
        <f t="shared" ca="1" si="8"/>
        <v>244.07</v>
      </c>
      <c r="G97" s="166">
        <f t="shared" ca="1" si="9"/>
        <v>240.23999999999998</v>
      </c>
      <c r="H97" s="166">
        <f t="shared" ca="1" si="10"/>
        <v>241.74999999999997</v>
      </c>
      <c r="I97" s="166">
        <f t="shared" ca="1" si="11"/>
        <v>246.79999999999998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237.51</v>
      </c>
      <c r="E98" s="166">
        <f t="shared" ca="1" si="7"/>
        <v>239.01999999999998</v>
      </c>
      <c r="F98" s="166">
        <f t="shared" ca="1" si="8"/>
        <v>244.07</v>
      </c>
      <c r="G98" s="166">
        <f t="shared" ca="1" si="9"/>
        <v>240.23999999999998</v>
      </c>
      <c r="H98" s="166">
        <f t="shared" ca="1" si="10"/>
        <v>241.74999999999997</v>
      </c>
      <c r="I98" s="166">
        <f t="shared" ca="1" si="11"/>
        <v>246.79999999999998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247.70999999999998</v>
      </c>
      <c r="E99" s="163">
        <f t="shared" ca="1" si="7"/>
        <v>249.21999999999997</v>
      </c>
      <c r="F99" s="163">
        <f t="shared" ca="1" si="8"/>
        <v>254.26999999999998</v>
      </c>
      <c r="G99" s="163">
        <f t="shared" ca="1" si="9"/>
        <v>250.43999999999997</v>
      </c>
      <c r="H99" s="163">
        <f t="shared" ca="1" si="10"/>
        <v>251.94999999999996</v>
      </c>
      <c r="I99" s="163">
        <f t="shared" ca="1" si="11"/>
        <v>257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247.70999999999998</v>
      </c>
      <c r="E100" s="163">
        <f t="shared" ca="1" si="7"/>
        <v>249.21999999999997</v>
      </c>
      <c r="F100" s="163">
        <f t="shared" ca="1" si="8"/>
        <v>254.26999999999998</v>
      </c>
      <c r="G100" s="163">
        <f t="shared" ca="1" si="9"/>
        <v>250.43999999999997</v>
      </c>
      <c r="H100" s="163">
        <f t="shared" ca="1" si="10"/>
        <v>251.94999999999996</v>
      </c>
      <c r="I100" s="163">
        <f t="shared" ca="1" si="11"/>
        <v>257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247.70999999999998</v>
      </c>
      <c r="E101" s="163">
        <f t="shared" ca="1" si="7"/>
        <v>249.21999999999997</v>
      </c>
      <c r="F101" s="163">
        <f t="shared" ca="1" si="8"/>
        <v>254.26999999999998</v>
      </c>
      <c r="G101" s="163">
        <f t="shared" ca="1" si="9"/>
        <v>250.43999999999997</v>
      </c>
      <c r="H101" s="163">
        <f t="shared" ca="1" si="10"/>
        <v>251.94999999999996</v>
      </c>
      <c r="I101" s="163">
        <f t="shared" ca="1" si="11"/>
        <v>257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247.70999999999998</v>
      </c>
      <c r="E102" s="163">
        <f t="shared" ca="1" si="7"/>
        <v>249.21999999999997</v>
      </c>
      <c r="F102" s="163">
        <f t="shared" ca="1" si="8"/>
        <v>254.26999999999998</v>
      </c>
      <c r="G102" s="163">
        <f t="shared" ca="1" si="9"/>
        <v>250.43999999999997</v>
      </c>
      <c r="H102" s="163">
        <f t="shared" ca="1" si="10"/>
        <v>251.94999999999996</v>
      </c>
      <c r="I102" s="163">
        <f t="shared" ca="1" si="11"/>
        <v>257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247.70999999999998</v>
      </c>
      <c r="E103" s="163">
        <f t="shared" ca="1" si="7"/>
        <v>249.21999999999997</v>
      </c>
      <c r="F103" s="163">
        <f t="shared" ca="1" si="8"/>
        <v>254.26999999999998</v>
      </c>
      <c r="G103" s="163">
        <f t="shared" ca="1" si="9"/>
        <v>250.43999999999997</v>
      </c>
      <c r="H103" s="163">
        <f t="shared" ca="1" si="10"/>
        <v>251.94999999999996</v>
      </c>
      <c r="I103" s="163">
        <f t="shared" ca="1" si="11"/>
        <v>257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247.70999999999998</v>
      </c>
      <c r="E104" s="163">
        <f t="shared" ca="1" si="7"/>
        <v>249.21999999999997</v>
      </c>
      <c r="F104" s="163">
        <f t="shared" ca="1" si="8"/>
        <v>254.26999999999998</v>
      </c>
      <c r="G104" s="163">
        <f t="shared" ca="1" si="9"/>
        <v>250.43999999999997</v>
      </c>
      <c r="H104" s="163">
        <f t="shared" ca="1" si="10"/>
        <v>251.94999999999996</v>
      </c>
      <c r="I104" s="163">
        <f t="shared" ca="1" si="11"/>
        <v>257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247.70999999999998</v>
      </c>
      <c r="E105" s="163">
        <f t="shared" ca="1" si="7"/>
        <v>249.21999999999997</v>
      </c>
      <c r="F105" s="163">
        <f t="shared" ca="1" si="8"/>
        <v>254.26999999999998</v>
      </c>
      <c r="G105" s="163">
        <f t="shared" ca="1" si="9"/>
        <v>250.43999999999997</v>
      </c>
      <c r="H105" s="163">
        <f t="shared" ca="1" si="10"/>
        <v>251.94999999999996</v>
      </c>
      <c r="I105" s="163">
        <f t="shared" ca="1" si="11"/>
        <v>257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247.70999999999998</v>
      </c>
      <c r="E106" s="163">
        <f t="shared" ca="1" si="7"/>
        <v>249.21999999999997</v>
      </c>
      <c r="F106" s="163">
        <f t="shared" ca="1" si="8"/>
        <v>254.26999999999998</v>
      </c>
      <c r="G106" s="163">
        <f t="shared" ca="1" si="9"/>
        <v>250.43999999999997</v>
      </c>
      <c r="H106" s="163">
        <f t="shared" ca="1" si="10"/>
        <v>251.94999999999996</v>
      </c>
      <c r="I106" s="163">
        <f t="shared" ca="1" si="11"/>
        <v>257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247.70999999999998</v>
      </c>
      <c r="E107" s="163">
        <f t="shared" ca="1" si="7"/>
        <v>249.21999999999997</v>
      </c>
      <c r="F107" s="163">
        <f t="shared" ca="1" si="8"/>
        <v>254.26999999999998</v>
      </c>
      <c r="G107" s="163">
        <f t="shared" ca="1" si="9"/>
        <v>250.43999999999997</v>
      </c>
      <c r="H107" s="163">
        <f t="shared" ca="1" si="10"/>
        <v>251.94999999999996</v>
      </c>
      <c r="I107" s="163">
        <f t="shared" ca="1" si="11"/>
        <v>257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247.70999999999998</v>
      </c>
      <c r="E108" s="163">
        <f t="shared" ca="1" si="7"/>
        <v>249.21999999999997</v>
      </c>
      <c r="F108" s="163">
        <f t="shared" ca="1" si="8"/>
        <v>254.26999999999998</v>
      </c>
      <c r="G108" s="163">
        <f t="shared" ca="1" si="9"/>
        <v>250.43999999999997</v>
      </c>
      <c r="H108" s="163">
        <f t="shared" ca="1" si="10"/>
        <v>251.94999999999996</v>
      </c>
      <c r="I108" s="163">
        <f t="shared" ca="1" si="11"/>
        <v>257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257.90999999999997</v>
      </c>
      <c r="E109" s="166">
        <f t="shared" ca="1" si="7"/>
        <v>259.41999999999996</v>
      </c>
      <c r="F109" s="166">
        <f t="shared" ca="1" si="8"/>
        <v>264.46999999999997</v>
      </c>
      <c r="G109" s="166">
        <f t="shared" ca="1" si="9"/>
        <v>260.64</v>
      </c>
      <c r="H109" s="166">
        <f t="shared" ca="1" si="10"/>
        <v>262.14999999999998</v>
      </c>
      <c r="I109" s="166">
        <f t="shared" ca="1" si="11"/>
        <v>267.2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257.90999999999997</v>
      </c>
      <c r="E110" s="166">
        <f t="shared" ca="1" si="7"/>
        <v>259.41999999999996</v>
      </c>
      <c r="F110" s="166">
        <f t="shared" ca="1" si="8"/>
        <v>264.46999999999997</v>
      </c>
      <c r="G110" s="166">
        <f t="shared" ca="1" si="9"/>
        <v>260.64</v>
      </c>
      <c r="H110" s="166">
        <f t="shared" ca="1" si="10"/>
        <v>262.14999999999998</v>
      </c>
      <c r="I110" s="166">
        <f t="shared" ca="1" si="11"/>
        <v>267.2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257.90999999999997</v>
      </c>
      <c r="E111" s="166">
        <f t="shared" ca="1" si="7"/>
        <v>259.41999999999996</v>
      </c>
      <c r="F111" s="166">
        <f t="shared" ca="1" si="8"/>
        <v>264.46999999999997</v>
      </c>
      <c r="G111" s="166">
        <f t="shared" ca="1" si="9"/>
        <v>260.64</v>
      </c>
      <c r="H111" s="166">
        <f t="shared" ca="1" si="10"/>
        <v>262.14999999999998</v>
      </c>
      <c r="I111" s="166">
        <f t="shared" ca="1" si="11"/>
        <v>267.2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257.90999999999997</v>
      </c>
      <c r="E112" s="166">
        <f t="shared" ca="1" si="7"/>
        <v>259.41999999999996</v>
      </c>
      <c r="F112" s="166">
        <f t="shared" ca="1" si="8"/>
        <v>264.46999999999997</v>
      </c>
      <c r="G112" s="166">
        <f t="shared" ca="1" si="9"/>
        <v>260.64</v>
      </c>
      <c r="H112" s="166">
        <f t="shared" ca="1" si="10"/>
        <v>262.14999999999998</v>
      </c>
      <c r="I112" s="166">
        <f t="shared" ca="1" si="11"/>
        <v>267.2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257.90999999999997</v>
      </c>
      <c r="E113" s="166">
        <f t="shared" ca="1" si="7"/>
        <v>259.41999999999996</v>
      </c>
      <c r="F113" s="166">
        <f t="shared" ca="1" si="8"/>
        <v>264.46999999999997</v>
      </c>
      <c r="G113" s="166">
        <f t="shared" ca="1" si="9"/>
        <v>260.64</v>
      </c>
      <c r="H113" s="166">
        <f t="shared" ca="1" si="10"/>
        <v>262.14999999999998</v>
      </c>
      <c r="I113" s="166">
        <f t="shared" ca="1" si="11"/>
        <v>267.2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257.90999999999997</v>
      </c>
      <c r="E114" s="166">
        <f t="shared" ca="1" si="7"/>
        <v>259.41999999999996</v>
      </c>
      <c r="F114" s="166">
        <f t="shared" ca="1" si="8"/>
        <v>264.46999999999997</v>
      </c>
      <c r="G114" s="166">
        <f t="shared" ca="1" si="9"/>
        <v>260.64</v>
      </c>
      <c r="H114" s="166">
        <f t="shared" ca="1" si="10"/>
        <v>262.14999999999998</v>
      </c>
      <c r="I114" s="166">
        <f t="shared" ca="1" si="11"/>
        <v>267.2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257.90999999999997</v>
      </c>
      <c r="E115" s="166">
        <f t="shared" ca="1" si="7"/>
        <v>259.41999999999996</v>
      </c>
      <c r="F115" s="166">
        <f t="shared" ca="1" si="8"/>
        <v>264.46999999999997</v>
      </c>
      <c r="G115" s="166">
        <f t="shared" ca="1" si="9"/>
        <v>260.64</v>
      </c>
      <c r="H115" s="166">
        <f t="shared" ca="1" si="10"/>
        <v>262.14999999999998</v>
      </c>
      <c r="I115" s="166">
        <f t="shared" ca="1" si="11"/>
        <v>267.2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257.90999999999997</v>
      </c>
      <c r="E116" s="166">
        <f t="shared" ca="1" si="7"/>
        <v>259.41999999999996</v>
      </c>
      <c r="F116" s="166">
        <f t="shared" ca="1" si="8"/>
        <v>264.46999999999997</v>
      </c>
      <c r="G116" s="166">
        <f t="shared" ca="1" si="9"/>
        <v>260.64</v>
      </c>
      <c r="H116" s="166">
        <f t="shared" ca="1" si="10"/>
        <v>262.14999999999998</v>
      </c>
      <c r="I116" s="166">
        <f t="shared" ca="1" si="11"/>
        <v>267.2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257.90999999999997</v>
      </c>
      <c r="E117" s="166">
        <f t="shared" ca="1" si="7"/>
        <v>259.41999999999996</v>
      </c>
      <c r="F117" s="166">
        <f t="shared" ca="1" si="8"/>
        <v>264.46999999999997</v>
      </c>
      <c r="G117" s="166">
        <f t="shared" ca="1" si="9"/>
        <v>260.64</v>
      </c>
      <c r="H117" s="166">
        <f t="shared" ca="1" si="10"/>
        <v>262.14999999999998</v>
      </c>
      <c r="I117" s="166">
        <f t="shared" ca="1" si="11"/>
        <v>267.2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257.90999999999997</v>
      </c>
      <c r="E118" s="166">
        <f t="shared" ca="1" si="7"/>
        <v>259.41999999999996</v>
      </c>
      <c r="F118" s="166">
        <f t="shared" ca="1" si="8"/>
        <v>264.46999999999997</v>
      </c>
      <c r="G118" s="166">
        <f t="shared" ca="1" si="9"/>
        <v>260.64</v>
      </c>
      <c r="H118" s="166">
        <f t="shared" ca="1" si="10"/>
        <v>262.14999999999998</v>
      </c>
      <c r="I118" s="166">
        <f t="shared" ca="1" si="11"/>
        <v>267.2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268.11</v>
      </c>
      <c r="E119" s="163">
        <f t="shared" ca="1" si="7"/>
        <v>269.62</v>
      </c>
      <c r="F119" s="163">
        <f t="shared" ca="1" si="8"/>
        <v>274.67</v>
      </c>
      <c r="G119" s="163">
        <f t="shared" ca="1" si="9"/>
        <v>270.84000000000003</v>
      </c>
      <c r="H119" s="163">
        <f t="shared" ca="1" si="10"/>
        <v>272.35000000000002</v>
      </c>
      <c r="I119" s="163">
        <f t="shared" ca="1" si="11"/>
        <v>277.40000000000003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268.11</v>
      </c>
      <c r="E120" s="163">
        <f t="shared" ca="1" si="7"/>
        <v>269.62</v>
      </c>
      <c r="F120" s="163">
        <f t="shared" ca="1" si="8"/>
        <v>274.67</v>
      </c>
      <c r="G120" s="163">
        <f t="shared" ca="1" si="9"/>
        <v>270.84000000000003</v>
      </c>
      <c r="H120" s="163">
        <f t="shared" ca="1" si="10"/>
        <v>272.35000000000002</v>
      </c>
      <c r="I120" s="163">
        <f t="shared" ca="1" si="11"/>
        <v>277.40000000000003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268.11</v>
      </c>
      <c r="E121" s="163">
        <f t="shared" ca="1" si="7"/>
        <v>269.62</v>
      </c>
      <c r="F121" s="163">
        <f t="shared" ca="1" si="8"/>
        <v>274.67</v>
      </c>
      <c r="G121" s="163">
        <f t="shared" ca="1" si="9"/>
        <v>270.84000000000003</v>
      </c>
      <c r="H121" s="163">
        <f t="shared" ca="1" si="10"/>
        <v>272.35000000000002</v>
      </c>
      <c r="I121" s="163">
        <f t="shared" ca="1" si="11"/>
        <v>277.40000000000003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268.11</v>
      </c>
      <c r="E122" s="163">
        <f t="shared" ca="1" si="7"/>
        <v>269.62</v>
      </c>
      <c r="F122" s="163">
        <f t="shared" ca="1" si="8"/>
        <v>274.67</v>
      </c>
      <c r="G122" s="163">
        <f t="shared" ca="1" si="9"/>
        <v>270.84000000000003</v>
      </c>
      <c r="H122" s="163">
        <f t="shared" ca="1" si="10"/>
        <v>272.35000000000002</v>
      </c>
      <c r="I122" s="163">
        <f t="shared" ca="1" si="11"/>
        <v>277.40000000000003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268.11</v>
      </c>
      <c r="E123" s="163">
        <f t="shared" ca="1" si="7"/>
        <v>269.62</v>
      </c>
      <c r="F123" s="163">
        <f t="shared" ca="1" si="8"/>
        <v>274.67</v>
      </c>
      <c r="G123" s="163">
        <f t="shared" ca="1" si="9"/>
        <v>270.84000000000003</v>
      </c>
      <c r="H123" s="163">
        <f t="shared" ca="1" si="10"/>
        <v>272.35000000000002</v>
      </c>
      <c r="I123" s="163">
        <f t="shared" ca="1" si="11"/>
        <v>277.40000000000003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268.11</v>
      </c>
      <c r="E124" s="163">
        <f t="shared" ca="1" si="7"/>
        <v>269.62</v>
      </c>
      <c r="F124" s="163">
        <f t="shared" ca="1" si="8"/>
        <v>274.67</v>
      </c>
      <c r="G124" s="163">
        <f t="shared" ca="1" si="9"/>
        <v>270.84000000000003</v>
      </c>
      <c r="H124" s="163">
        <f t="shared" ca="1" si="10"/>
        <v>272.35000000000002</v>
      </c>
      <c r="I124" s="163">
        <f t="shared" ca="1" si="11"/>
        <v>277.40000000000003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268.11</v>
      </c>
      <c r="E125" s="163">
        <f t="shared" ca="1" si="7"/>
        <v>269.62</v>
      </c>
      <c r="F125" s="163">
        <f t="shared" ca="1" si="8"/>
        <v>274.67</v>
      </c>
      <c r="G125" s="163">
        <f t="shared" ca="1" si="9"/>
        <v>270.84000000000003</v>
      </c>
      <c r="H125" s="163">
        <f t="shared" ca="1" si="10"/>
        <v>272.35000000000002</v>
      </c>
      <c r="I125" s="163">
        <f t="shared" ca="1" si="11"/>
        <v>277.40000000000003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268.11</v>
      </c>
      <c r="E126" s="163">
        <f t="shared" ca="1" si="7"/>
        <v>269.62</v>
      </c>
      <c r="F126" s="163">
        <f t="shared" ca="1" si="8"/>
        <v>274.67</v>
      </c>
      <c r="G126" s="163">
        <f t="shared" ca="1" si="9"/>
        <v>270.84000000000003</v>
      </c>
      <c r="H126" s="163">
        <f t="shared" ca="1" si="10"/>
        <v>272.35000000000002</v>
      </c>
      <c r="I126" s="163">
        <f t="shared" ca="1" si="11"/>
        <v>277.40000000000003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268.11</v>
      </c>
      <c r="E127" s="163">
        <f t="shared" ca="1" si="7"/>
        <v>269.62</v>
      </c>
      <c r="F127" s="163">
        <f t="shared" ca="1" si="8"/>
        <v>274.67</v>
      </c>
      <c r="G127" s="163">
        <f t="shared" ca="1" si="9"/>
        <v>270.84000000000003</v>
      </c>
      <c r="H127" s="163">
        <f t="shared" ca="1" si="10"/>
        <v>272.35000000000002</v>
      </c>
      <c r="I127" s="163">
        <f t="shared" ca="1" si="11"/>
        <v>277.40000000000003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268.11</v>
      </c>
      <c r="E128" s="163">
        <f t="shared" ca="1" si="7"/>
        <v>269.62</v>
      </c>
      <c r="F128" s="163">
        <f t="shared" ca="1" si="8"/>
        <v>274.67</v>
      </c>
      <c r="G128" s="163">
        <f t="shared" ca="1" si="9"/>
        <v>270.84000000000003</v>
      </c>
      <c r="H128" s="163">
        <f t="shared" ca="1" si="10"/>
        <v>272.35000000000002</v>
      </c>
      <c r="I128" s="163">
        <f t="shared" ca="1" si="11"/>
        <v>277.40000000000003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268.11</v>
      </c>
      <c r="E129" s="163">
        <f t="shared" ca="1" si="7"/>
        <v>269.62</v>
      </c>
      <c r="F129" s="163">
        <f t="shared" ca="1" si="8"/>
        <v>274.67</v>
      </c>
      <c r="G129" s="163">
        <f t="shared" ca="1" si="9"/>
        <v>270.84000000000003</v>
      </c>
      <c r="H129" s="163">
        <f t="shared" ca="1" si="10"/>
        <v>272.35000000000002</v>
      </c>
      <c r="I129" s="163">
        <f t="shared" ca="1" si="11"/>
        <v>277.40000000000003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63.06</v>
      </c>
      <c r="E134" s="163">
        <f t="shared" ca="1" si="13"/>
        <v>64.570000000000007</v>
      </c>
      <c r="F134" s="163">
        <f t="shared" ca="1" si="14"/>
        <v>69.62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68.16</v>
      </c>
      <c r="E135" s="166">
        <f t="shared" ca="1" si="13"/>
        <v>69.67</v>
      </c>
      <c r="F135" s="166">
        <f t="shared" ca="1" si="14"/>
        <v>74.72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73.260000000000005</v>
      </c>
      <c r="E136" s="163">
        <f t="shared" ca="1" si="13"/>
        <v>74.77000000000001</v>
      </c>
      <c r="F136" s="163">
        <f t="shared" ca="1" si="14"/>
        <v>79.820000000000007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78.36</v>
      </c>
      <c r="E137" s="166">
        <f t="shared" ca="1" si="13"/>
        <v>79.87</v>
      </c>
      <c r="F137" s="166">
        <f t="shared" ca="1" si="14"/>
        <v>84.92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83.460000000000008</v>
      </c>
      <c r="E138" s="163">
        <f t="shared" ca="1" si="13"/>
        <v>84.970000000000013</v>
      </c>
      <c r="F138" s="163">
        <f t="shared" ca="1" si="14"/>
        <v>90.02000000000001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88.56</v>
      </c>
      <c r="E139" s="166">
        <f t="shared" ca="1" si="13"/>
        <v>90.070000000000007</v>
      </c>
      <c r="F139" s="166">
        <f t="shared" ca="1" si="14"/>
        <v>95.12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93.66</v>
      </c>
      <c r="E140" s="163">
        <f t="shared" ca="1" si="13"/>
        <v>95.17</v>
      </c>
      <c r="F140" s="163">
        <f t="shared" ca="1" si="14"/>
        <v>100.22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98.759999999999991</v>
      </c>
      <c r="E141" s="166">
        <f t="shared" ca="1" si="13"/>
        <v>100.27</v>
      </c>
      <c r="F141" s="166">
        <f t="shared" ca="1" si="14"/>
        <v>105.32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103.86</v>
      </c>
      <c r="E142" s="163">
        <f t="shared" ca="1" si="13"/>
        <v>105.37</v>
      </c>
      <c r="F142" s="163">
        <f t="shared" ca="1" si="14"/>
        <v>110.42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108.96000000000001</v>
      </c>
      <c r="E143" s="166">
        <f t="shared" ca="1" si="13"/>
        <v>110.47000000000001</v>
      </c>
      <c r="F143" s="166">
        <f t="shared" ca="1" si="14"/>
        <v>115.52000000000001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114.06</v>
      </c>
      <c r="E144" s="163">
        <f t="shared" ca="1" si="13"/>
        <v>115.57000000000001</v>
      </c>
      <c r="F144" s="163">
        <f t="shared" ca="1" si="14"/>
        <v>120.62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175.26</v>
      </c>
      <c r="E145" s="166">
        <f t="shared" ca="1" si="13"/>
        <v>176.76999999999998</v>
      </c>
      <c r="F145" s="166">
        <f t="shared" ca="1" si="14"/>
        <v>181.82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185.45999999999998</v>
      </c>
      <c r="E146" s="163">
        <f t="shared" ca="1" si="13"/>
        <v>186.96999999999997</v>
      </c>
      <c r="F146" s="163">
        <f t="shared" ca="1" si="14"/>
        <v>192.01999999999998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195.66</v>
      </c>
      <c r="E147" s="166">
        <f t="shared" ca="1" si="13"/>
        <v>197.17</v>
      </c>
      <c r="F147" s="166">
        <f t="shared" ca="1" si="14"/>
        <v>202.22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205.85999999999999</v>
      </c>
      <c r="E148" s="163">
        <f t="shared" ca="1" si="13"/>
        <v>207.36999999999998</v>
      </c>
      <c r="F148" s="163">
        <f t="shared" ca="1" si="14"/>
        <v>212.42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216.06</v>
      </c>
      <c r="E149" s="166">
        <f t="shared" ca="1" si="13"/>
        <v>217.57</v>
      </c>
      <c r="F149" s="166">
        <f t="shared" ca="1" si="14"/>
        <v>222.62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226.26</v>
      </c>
      <c r="E150" s="163">
        <f t="shared" ca="1" si="13"/>
        <v>227.76999999999998</v>
      </c>
      <c r="F150" s="163">
        <f t="shared" ca="1" si="14"/>
        <v>232.82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236.45999999999998</v>
      </c>
      <c r="E151" s="166">
        <f t="shared" ca="1" si="13"/>
        <v>237.96999999999997</v>
      </c>
      <c r="F151" s="166">
        <f t="shared" ca="1" si="14"/>
        <v>243.01999999999998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246.66</v>
      </c>
      <c r="E152" s="163">
        <f t="shared" ca="1" si="13"/>
        <v>248.17</v>
      </c>
      <c r="F152" s="163">
        <f t="shared" ca="1" si="14"/>
        <v>253.22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WD5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(815-WD5)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93.54</v>
      </c>
      <c r="E11" s="163">
        <f t="shared" ca="1" si="1"/>
        <v>95.050000000000011</v>
      </c>
      <c r="F11" s="163">
        <f t="shared" ca="1" si="2"/>
        <v>100.10000000000001</v>
      </c>
      <c r="G11" s="163">
        <f t="shared" ca="1" si="3"/>
        <v>96.570000000000007</v>
      </c>
      <c r="H11" s="163">
        <f t="shared" ca="1" si="4"/>
        <v>98.080000000000013</v>
      </c>
      <c r="I11" s="163">
        <f t="shared" ca="1" si="5"/>
        <v>103.13000000000001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93.54</v>
      </c>
      <c r="E12" s="163">
        <f t="shared" ca="1" si="1"/>
        <v>95.050000000000011</v>
      </c>
      <c r="F12" s="163">
        <f t="shared" ca="1" si="2"/>
        <v>100.10000000000001</v>
      </c>
      <c r="G12" s="163">
        <f t="shared" ca="1" si="3"/>
        <v>96.570000000000007</v>
      </c>
      <c r="H12" s="163">
        <f t="shared" ca="1" si="4"/>
        <v>98.080000000000013</v>
      </c>
      <c r="I12" s="163">
        <f t="shared" ca="1" si="5"/>
        <v>103.13000000000001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93.54</v>
      </c>
      <c r="E13" s="163">
        <f t="shared" ca="1" si="1"/>
        <v>95.050000000000011</v>
      </c>
      <c r="F13" s="163">
        <f t="shared" ca="1" si="2"/>
        <v>100.10000000000001</v>
      </c>
      <c r="G13" s="163">
        <f t="shared" ca="1" si="3"/>
        <v>96.570000000000007</v>
      </c>
      <c r="H13" s="163">
        <f t="shared" ca="1" si="4"/>
        <v>98.080000000000013</v>
      </c>
      <c r="I13" s="163">
        <f t="shared" ca="1" si="5"/>
        <v>103.13000000000001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98.64</v>
      </c>
      <c r="E14" s="166">
        <f t="shared" ca="1" si="1"/>
        <v>100.15</v>
      </c>
      <c r="F14" s="166">
        <f t="shared" ca="1" si="2"/>
        <v>105.2</v>
      </c>
      <c r="G14" s="166">
        <f t="shared" ca="1" si="3"/>
        <v>101.67</v>
      </c>
      <c r="H14" s="166">
        <f t="shared" ca="1" si="4"/>
        <v>103.18</v>
      </c>
      <c r="I14" s="166">
        <f t="shared" ca="1" si="5"/>
        <v>108.23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103.74000000000001</v>
      </c>
      <c r="E15" s="163">
        <f t="shared" ca="1" si="1"/>
        <v>105.25000000000001</v>
      </c>
      <c r="F15" s="163">
        <f t="shared" ca="1" si="2"/>
        <v>110.30000000000001</v>
      </c>
      <c r="G15" s="163">
        <f t="shared" ca="1" si="3"/>
        <v>106.77000000000001</v>
      </c>
      <c r="H15" s="163">
        <f t="shared" ca="1" si="4"/>
        <v>108.28000000000002</v>
      </c>
      <c r="I15" s="163">
        <f t="shared" ca="1" si="5"/>
        <v>113.33000000000001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103.74000000000001</v>
      </c>
      <c r="E16" s="163">
        <f t="shared" ca="1" si="1"/>
        <v>105.25000000000001</v>
      </c>
      <c r="F16" s="163">
        <f t="shared" ca="1" si="2"/>
        <v>110.30000000000001</v>
      </c>
      <c r="G16" s="163">
        <f t="shared" ca="1" si="3"/>
        <v>106.77000000000001</v>
      </c>
      <c r="H16" s="163">
        <f t="shared" ca="1" si="4"/>
        <v>108.28000000000002</v>
      </c>
      <c r="I16" s="163">
        <f t="shared" ca="1" si="5"/>
        <v>113.33000000000001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103.74000000000001</v>
      </c>
      <c r="E17" s="163">
        <f t="shared" ca="1" si="1"/>
        <v>105.25000000000001</v>
      </c>
      <c r="F17" s="163">
        <f t="shared" ca="1" si="2"/>
        <v>110.30000000000001</v>
      </c>
      <c r="G17" s="163">
        <f t="shared" ca="1" si="3"/>
        <v>106.77000000000001</v>
      </c>
      <c r="H17" s="163">
        <f t="shared" ca="1" si="4"/>
        <v>108.28000000000002</v>
      </c>
      <c r="I17" s="163">
        <f t="shared" ca="1" si="5"/>
        <v>113.33000000000001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108.84</v>
      </c>
      <c r="E18" s="166">
        <f t="shared" ca="1" si="1"/>
        <v>110.35000000000001</v>
      </c>
      <c r="F18" s="166">
        <f t="shared" ca="1" si="2"/>
        <v>115.4</v>
      </c>
      <c r="G18" s="166">
        <f t="shared" ca="1" si="3"/>
        <v>111.87</v>
      </c>
      <c r="H18" s="166">
        <f t="shared" ca="1" si="4"/>
        <v>113.38000000000001</v>
      </c>
      <c r="I18" s="166">
        <f t="shared" ca="1" si="5"/>
        <v>118.43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108.84</v>
      </c>
      <c r="E19" s="166">
        <f t="shared" ca="1" si="1"/>
        <v>110.35000000000001</v>
      </c>
      <c r="F19" s="166">
        <f t="shared" ca="1" si="2"/>
        <v>115.4</v>
      </c>
      <c r="G19" s="166">
        <f t="shared" ca="1" si="3"/>
        <v>111.87</v>
      </c>
      <c r="H19" s="166">
        <f t="shared" ca="1" si="4"/>
        <v>113.38000000000001</v>
      </c>
      <c r="I19" s="166">
        <f t="shared" ca="1" si="5"/>
        <v>118.43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108.84</v>
      </c>
      <c r="E20" s="166">
        <f t="shared" ca="1" si="1"/>
        <v>110.35000000000001</v>
      </c>
      <c r="F20" s="166">
        <f t="shared" ca="1" si="2"/>
        <v>115.4</v>
      </c>
      <c r="G20" s="166">
        <f t="shared" ca="1" si="3"/>
        <v>111.87</v>
      </c>
      <c r="H20" s="166">
        <f t="shared" ca="1" si="4"/>
        <v>113.38000000000001</v>
      </c>
      <c r="I20" s="166">
        <f t="shared" ca="1" si="5"/>
        <v>118.43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113.94</v>
      </c>
      <c r="E21" s="163">
        <f t="shared" ca="1" si="1"/>
        <v>115.45</v>
      </c>
      <c r="F21" s="163">
        <f t="shared" ca="1" si="2"/>
        <v>120.5</v>
      </c>
      <c r="G21" s="163">
        <f t="shared" ca="1" si="3"/>
        <v>116.97</v>
      </c>
      <c r="H21" s="163">
        <f t="shared" ca="1" si="4"/>
        <v>118.48</v>
      </c>
      <c r="I21" s="163">
        <f t="shared" ca="1" si="5"/>
        <v>123.53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113.94</v>
      </c>
      <c r="E22" s="163">
        <f t="shared" ca="1" si="1"/>
        <v>115.45</v>
      </c>
      <c r="F22" s="163">
        <f t="shared" ca="1" si="2"/>
        <v>120.5</v>
      </c>
      <c r="G22" s="163">
        <f t="shared" ca="1" si="3"/>
        <v>116.97</v>
      </c>
      <c r="H22" s="163">
        <f t="shared" ca="1" si="4"/>
        <v>118.48</v>
      </c>
      <c r="I22" s="163">
        <f t="shared" ca="1" si="5"/>
        <v>123.53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113.94</v>
      </c>
      <c r="E23" s="163">
        <f t="shared" ca="1" si="1"/>
        <v>115.45</v>
      </c>
      <c r="F23" s="163">
        <f t="shared" ca="1" si="2"/>
        <v>120.5</v>
      </c>
      <c r="G23" s="163">
        <f t="shared" ca="1" si="3"/>
        <v>116.97</v>
      </c>
      <c r="H23" s="163">
        <f t="shared" ca="1" si="4"/>
        <v>118.48</v>
      </c>
      <c r="I23" s="163">
        <f t="shared" ca="1" si="5"/>
        <v>123.53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113.94</v>
      </c>
      <c r="E24" s="163">
        <f t="shared" ca="1" si="1"/>
        <v>115.45</v>
      </c>
      <c r="F24" s="163">
        <f t="shared" ca="1" si="2"/>
        <v>120.5</v>
      </c>
      <c r="G24" s="163">
        <f t="shared" ca="1" si="3"/>
        <v>116.97</v>
      </c>
      <c r="H24" s="163">
        <f t="shared" ca="1" si="4"/>
        <v>118.48</v>
      </c>
      <c r="I24" s="163">
        <f t="shared" ca="1" si="5"/>
        <v>123.53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119.04</v>
      </c>
      <c r="E25" s="166">
        <f t="shared" ca="1" si="1"/>
        <v>120.55000000000001</v>
      </c>
      <c r="F25" s="166">
        <f t="shared" ca="1" si="2"/>
        <v>125.60000000000001</v>
      </c>
      <c r="G25" s="166">
        <f t="shared" ca="1" si="3"/>
        <v>122.07000000000001</v>
      </c>
      <c r="H25" s="166">
        <f t="shared" ca="1" si="4"/>
        <v>123.58000000000001</v>
      </c>
      <c r="I25" s="166">
        <f t="shared" ca="1" si="5"/>
        <v>128.63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119.04</v>
      </c>
      <c r="E26" s="166">
        <f t="shared" ca="1" si="1"/>
        <v>120.55000000000001</v>
      </c>
      <c r="F26" s="166">
        <f t="shared" ca="1" si="2"/>
        <v>125.60000000000001</v>
      </c>
      <c r="G26" s="166">
        <f t="shared" ca="1" si="3"/>
        <v>122.07000000000001</v>
      </c>
      <c r="H26" s="166">
        <f t="shared" ca="1" si="4"/>
        <v>123.58000000000001</v>
      </c>
      <c r="I26" s="166">
        <f t="shared" ca="1" si="5"/>
        <v>128.63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119.04</v>
      </c>
      <c r="E27" s="166">
        <f t="shared" ca="1" si="1"/>
        <v>120.55000000000001</v>
      </c>
      <c r="F27" s="166">
        <f t="shared" ca="1" si="2"/>
        <v>125.60000000000001</v>
      </c>
      <c r="G27" s="166">
        <f t="shared" ca="1" si="3"/>
        <v>122.07000000000001</v>
      </c>
      <c r="H27" s="166">
        <f t="shared" ca="1" si="4"/>
        <v>123.58000000000001</v>
      </c>
      <c r="I27" s="166">
        <f t="shared" ca="1" si="5"/>
        <v>128.63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119.04</v>
      </c>
      <c r="E28" s="166">
        <f t="shared" ca="1" si="1"/>
        <v>120.55000000000001</v>
      </c>
      <c r="F28" s="166">
        <f t="shared" ca="1" si="2"/>
        <v>125.60000000000001</v>
      </c>
      <c r="G28" s="166">
        <f t="shared" ca="1" si="3"/>
        <v>122.07000000000001</v>
      </c>
      <c r="H28" s="166">
        <f t="shared" ca="1" si="4"/>
        <v>123.58000000000001</v>
      </c>
      <c r="I28" s="166">
        <f t="shared" ca="1" si="5"/>
        <v>128.63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124.14</v>
      </c>
      <c r="E29" s="163">
        <f t="shared" ca="1" si="1"/>
        <v>125.65</v>
      </c>
      <c r="F29" s="163">
        <f t="shared" ca="1" si="2"/>
        <v>130.69999999999999</v>
      </c>
      <c r="G29" s="163">
        <f t="shared" ca="1" si="3"/>
        <v>127.17</v>
      </c>
      <c r="H29" s="163">
        <f t="shared" ca="1" si="4"/>
        <v>128.68</v>
      </c>
      <c r="I29" s="163">
        <f t="shared" ca="1" si="5"/>
        <v>133.72999999999999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124.14</v>
      </c>
      <c r="E30" s="163">
        <f t="shared" ca="1" si="1"/>
        <v>125.65</v>
      </c>
      <c r="F30" s="163">
        <f t="shared" ca="1" si="2"/>
        <v>130.69999999999999</v>
      </c>
      <c r="G30" s="163">
        <f t="shared" ca="1" si="3"/>
        <v>127.17</v>
      </c>
      <c r="H30" s="163">
        <f t="shared" ca="1" si="4"/>
        <v>128.68</v>
      </c>
      <c r="I30" s="163">
        <f t="shared" ca="1" si="5"/>
        <v>133.72999999999999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124.14</v>
      </c>
      <c r="E31" s="163">
        <f t="shared" ca="1" si="1"/>
        <v>125.65</v>
      </c>
      <c r="F31" s="163">
        <f t="shared" ca="1" si="2"/>
        <v>130.69999999999999</v>
      </c>
      <c r="G31" s="163">
        <f t="shared" ca="1" si="3"/>
        <v>127.17</v>
      </c>
      <c r="H31" s="163">
        <f t="shared" ca="1" si="4"/>
        <v>128.68</v>
      </c>
      <c r="I31" s="163">
        <f t="shared" ca="1" si="5"/>
        <v>133.72999999999999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124.14</v>
      </c>
      <c r="E32" s="163">
        <f t="shared" ca="1" si="1"/>
        <v>125.65</v>
      </c>
      <c r="F32" s="163">
        <f t="shared" ca="1" si="2"/>
        <v>130.69999999999999</v>
      </c>
      <c r="G32" s="163">
        <f t="shared" ca="1" si="3"/>
        <v>127.17</v>
      </c>
      <c r="H32" s="163">
        <f t="shared" ca="1" si="4"/>
        <v>128.68</v>
      </c>
      <c r="I32" s="163">
        <f t="shared" ca="1" si="5"/>
        <v>133.72999999999999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124.14</v>
      </c>
      <c r="E33" s="163">
        <f t="shared" ca="1" si="1"/>
        <v>125.65</v>
      </c>
      <c r="F33" s="163">
        <f t="shared" ca="1" si="2"/>
        <v>130.69999999999999</v>
      </c>
      <c r="G33" s="163">
        <f t="shared" ca="1" si="3"/>
        <v>127.17</v>
      </c>
      <c r="H33" s="163">
        <f t="shared" ca="1" si="4"/>
        <v>128.68</v>
      </c>
      <c r="I33" s="163">
        <f t="shared" ca="1" si="5"/>
        <v>133.72999999999999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129.24</v>
      </c>
      <c r="E34" s="166">
        <f t="shared" ca="1" si="1"/>
        <v>130.75</v>
      </c>
      <c r="F34" s="166">
        <f t="shared" ca="1" si="2"/>
        <v>135.80000000000001</v>
      </c>
      <c r="G34" s="166">
        <f t="shared" ca="1" si="3"/>
        <v>132.27000000000001</v>
      </c>
      <c r="H34" s="166">
        <f t="shared" ca="1" si="4"/>
        <v>133.78</v>
      </c>
      <c r="I34" s="166">
        <f t="shared" ca="1" si="5"/>
        <v>138.83000000000001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129.24</v>
      </c>
      <c r="E35" s="166">
        <f t="shared" ca="1" si="1"/>
        <v>130.75</v>
      </c>
      <c r="F35" s="166">
        <f t="shared" ca="1" si="2"/>
        <v>135.80000000000001</v>
      </c>
      <c r="G35" s="166">
        <f t="shared" ca="1" si="3"/>
        <v>132.27000000000001</v>
      </c>
      <c r="H35" s="166">
        <f t="shared" ca="1" si="4"/>
        <v>133.78</v>
      </c>
      <c r="I35" s="166">
        <f t="shared" ca="1" si="5"/>
        <v>138.83000000000001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129.24</v>
      </c>
      <c r="E36" s="166">
        <f t="shared" ca="1" si="1"/>
        <v>130.75</v>
      </c>
      <c r="F36" s="166">
        <f t="shared" ca="1" si="2"/>
        <v>135.80000000000001</v>
      </c>
      <c r="G36" s="166">
        <f t="shared" ca="1" si="3"/>
        <v>132.27000000000001</v>
      </c>
      <c r="H36" s="166">
        <f t="shared" ca="1" si="4"/>
        <v>133.78</v>
      </c>
      <c r="I36" s="166">
        <f t="shared" ca="1" si="5"/>
        <v>138.83000000000001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129.24</v>
      </c>
      <c r="E37" s="166">
        <f t="shared" ca="1" si="1"/>
        <v>130.75</v>
      </c>
      <c r="F37" s="166">
        <f t="shared" ca="1" si="2"/>
        <v>135.80000000000001</v>
      </c>
      <c r="G37" s="166">
        <f t="shared" ca="1" si="3"/>
        <v>132.27000000000001</v>
      </c>
      <c r="H37" s="166">
        <f t="shared" ca="1" si="4"/>
        <v>133.78</v>
      </c>
      <c r="I37" s="166">
        <f t="shared" ca="1" si="5"/>
        <v>138.83000000000001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129.24</v>
      </c>
      <c r="E38" s="166">
        <f t="shared" ca="1" si="1"/>
        <v>130.75</v>
      </c>
      <c r="F38" s="166">
        <f t="shared" ca="1" si="2"/>
        <v>135.80000000000001</v>
      </c>
      <c r="G38" s="166">
        <f t="shared" ca="1" si="3"/>
        <v>132.27000000000001</v>
      </c>
      <c r="H38" s="166">
        <f t="shared" ca="1" si="4"/>
        <v>133.78</v>
      </c>
      <c r="I38" s="166">
        <f t="shared" ca="1" si="5"/>
        <v>138.83000000000001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134.34</v>
      </c>
      <c r="E39" s="163">
        <f t="shared" ca="1" si="1"/>
        <v>135.85</v>
      </c>
      <c r="F39" s="163">
        <f t="shared" ca="1" si="2"/>
        <v>140.9</v>
      </c>
      <c r="G39" s="163">
        <f t="shared" ca="1" si="3"/>
        <v>137.37</v>
      </c>
      <c r="H39" s="163">
        <f t="shared" ca="1" si="4"/>
        <v>138.88</v>
      </c>
      <c r="I39" s="163">
        <f t="shared" ca="1" si="5"/>
        <v>143.93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134.34</v>
      </c>
      <c r="E40" s="163">
        <f t="shared" ca="1" si="1"/>
        <v>135.85</v>
      </c>
      <c r="F40" s="163">
        <f t="shared" ca="1" si="2"/>
        <v>140.9</v>
      </c>
      <c r="G40" s="163">
        <f t="shared" ca="1" si="3"/>
        <v>137.37</v>
      </c>
      <c r="H40" s="163">
        <f t="shared" ca="1" si="4"/>
        <v>138.88</v>
      </c>
      <c r="I40" s="163">
        <f t="shared" ca="1" si="5"/>
        <v>143.93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134.34</v>
      </c>
      <c r="E41" s="163">
        <f t="shared" ca="1" si="1"/>
        <v>135.85</v>
      </c>
      <c r="F41" s="163">
        <f t="shared" ca="1" si="2"/>
        <v>140.9</v>
      </c>
      <c r="G41" s="163">
        <f t="shared" ca="1" si="3"/>
        <v>137.37</v>
      </c>
      <c r="H41" s="163">
        <f t="shared" ca="1" si="4"/>
        <v>138.88</v>
      </c>
      <c r="I41" s="163">
        <f t="shared" ca="1" si="5"/>
        <v>143.93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134.34</v>
      </c>
      <c r="E42" s="163">
        <f t="shared" ca="1" si="1"/>
        <v>135.85</v>
      </c>
      <c r="F42" s="163">
        <f t="shared" ca="1" si="2"/>
        <v>140.9</v>
      </c>
      <c r="G42" s="163">
        <f t="shared" ca="1" si="3"/>
        <v>137.37</v>
      </c>
      <c r="H42" s="163">
        <f t="shared" ca="1" si="4"/>
        <v>138.88</v>
      </c>
      <c r="I42" s="163">
        <f t="shared" ca="1" si="5"/>
        <v>143.93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134.34</v>
      </c>
      <c r="E43" s="163">
        <f t="shared" ca="1" si="1"/>
        <v>135.85</v>
      </c>
      <c r="F43" s="163">
        <f t="shared" ca="1" si="2"/>
        <v>140.9</v>
      </c>
      <c r="G43" s="163">
        <f t="shared" ca="1" si="3"/>
        <v>137.37</v>
      </c>
      <c r="H43" s="163">
        <f t="shared" ca="1" si="4"/>
        <v>138.88</v>
      </c>
      <c r="I43" s="163">
        <f t="shared" ca="1" si="5"/>
        <v>143.93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134.34</v>
      </c>
      <c r="E44" s="163">
        <f t="shared" ca="1" si="1"/>
        <v>135.85</v>
      </c>
      <c r="F44" s="163">
        <f t="shared" ca="1" si="2"/>
        <v>140.9</v>
      </c>
      <c r="G44" s="163">
        <f t="shared" ca="1" si="3"/>
        <v>137.37</v>
      </c>
      <c r="H44" s="163">
        <f t="shared" ca="1" si="4"/>
        <v>138.88</v>
      </c>
      <c r="I44" s="163">
        <f t="shared" ca="1" si="5"/>
        <v>143.93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139.44</v>
      </c>
      <c r="E45" s="166">
        <f t="shared" ca="1" si="1"/>
        <v>140.94999999999999</v>
      </c>
      <c r="F45" s="166">
        <f t="shared" ca="1" si="2"/>
        <v>146</v>
      </c>
      <c r="G45" s="166">
        <f t="shared" ca="1" si="3"/>
        <v>142.47</v>
      </c>
      <c r="H45" s="166">
        <f t="shared" ca="1" si="4"/>
        <v>143.97999999999999</v>
      </c>
      <c r="I45" s="166">
        <f t="shared" ca="1" si="5"/>
        <v>149.03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139.44</v>
      </c>
      <c r="E46" s="166">
        <f t="shared" ca="1" si="1"/>
        <v>140.94999999999999</v>
      </c>
      <c r="F46" s="166">
        <f t="shared" ca="1" si="2"/>
        <v>146</v>
      </c>
      <c r="G46" s="166">
        <f t="shared" ca="1" si="3"/>
        <v>142.47</v>
      </c>
      <c r="H46" s="166">
        <f t="shared" ca="1" si="4"/>
        <v>143.97999999999999</v>
      </c>
      <c r="I46" s="166">
        <f t="shared" ca="1" si="5"/>
        <v>149.03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139.44</v>
      </c>
      <c r="E47" s="166">
        <f t="shared" ca="1" si="1"/>
        <v>140.94999999999999</v>
      </c>
      <c r="F47" s="166">
        <f t="shared" ca="1" si="2"/>
        <v>146</v>
      </c>
      <c r="G47" s="166">
        <f t="shared" ca="1" si="3"/>
        <v>142.47</v>
      </c>
      <c r="H47" s="166">
        <f t="shared" ca="1" si="4"/>
        <v>143.97999999999999</v>
      </c>
      <c r="I47" s="166">
        <f t="shared" ca="1" si="5"/>
        <v>149.03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139.44</v>
      </c>
      <c r="E48" s="166">
        <f t="shared" ca="1" si="1"/>
        <v>140.94999999999999</v>
      </c>
      <c r="F48" s="166">
        <f t="shared" ca="1" si="2"/>
        <v>146</v>
      </c>
      <c r="G48" s="166">
        <f t="shared" ca="1" si="3"/>
        <v>142.47</v>
      </c>
      <c r="H48" s="166">
        <f t="shared" ca="1" si="4"/>
        <v>143.97999999999999</v>
      </c>
      <c r="I48" s="166">
        <f t="shared" ca="1" si="5"/>
        <v>149.03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139.44</v>
      </c>
      <c r="E49" s="166">
        <f t="shared" ca="1" si="1"/>
        <v>140.94999999999999</v>
      </c>
      <c r="F49" s="166">
        <f t="shared" ca="1" si="2"/>
        <v>146</v>
      </c>
      <c r="G49" s="166">
        <f t="shared" ca="1" si="3"/>
        <v>142.47</v>
      </c>
      <c r="H49" s="166">
        <f t="shared" ca="1" si="4"/>
        <v>143.97999999999999</v>
      </c>
      <c r="I49" s="166">
        <f t="shared" ca="1" si="5"/>
        <v>149.03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139.44</v>
      </c>
      <c r="E50" s="166">
        <f t="shared" ca="1" si="1"/>
        <v>140.94999999999999</v>
      </c>
      <c r="F50" s="166">
        <f t="shared" ca="1" si="2"/>
        <v>146</v>
      </c>
      <c r="G50" s="166">
        <f t="shared" ca="1" si="3"/>
        <v>142.47</v>
      </c>
      <c r="H50" s="166">
        <f t="shared" ca="1" si="4"/>
        <v>143.97999999999999</v>
      </c>
      <c r="I50" s="166">
        <f t="shared" ca="1" si="5"/>
        <v>149.03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144.54000000000002</v>
      </c>
      <c r="E51" s="163">
        <f t="shared" ca="1" si="1"/>
        <v>146.05000000000001</v>
      </c>
      <c r="F51" s="163">
        <f t="shared" ca="1" si="2"/>
        <v>151.10000000000002</v>
      </c>
      <c r="G51" s="163">
        <f t="shared" ca="1" si="3"/>
        <v>147.57000000000002</v>
      </c>
      <c r="H51" s="163">
        <f t="shared" ca="1" si="4"/>
        <v>149.08000000000001</v>
      </c>
      <c r="I51" s="163">
        <f t="shared" ca="1" si="5"/>
        <v>154.13000000000002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144.54000000000002</v>
      </c>
      <c r="E52" s="163">
        <f t="shared" ca="1" si="1"/>
        <v>146.05000000000001</v>
      </c>
      <c r="F52" s="163">
        <f t="shared" ca="1" si="2"/>
        <v>151.10000000000002</v>
      </c>
      <c r="G52" s="163">
        <f t="shared" ca="1" si="3"/>
        <v>147.57000000000002</v>
      </c>
      <c r="H52" s="163">
        <f t="shared" ca="1" si="4"/>
        <v>149.08000000000001</v>
      </c>
      <c r="I52" s="163">
        <f t="shared" ca="1" si="5"/>
        <v>154.13000000000002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144.54000000000002</v>
      </c>
      <c r="E53" s="163">
        <f t="shared" ca="1" si="1"/>
        <v>146.05000000000001</v>
      </c>
      <c r="F53" s="163">
        <f t="shared" ca="1" si="2"/>
        <v>151.10000000000002</v>
      </c>
      <c r="G53" s="163">
        <f t="shared" ca="1" si="3"/>
        <v>147.57000000000002</v>
      </c>
      <c r="H53" s="163">
        <f t="shared" ca="1" si="4"/>
        <v>149.08000000000001</v>
      </c>
      <c r="I53" s="163">
        <f t="shared" ca="1" si="5"/>
        <v>154.13000000000002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144.54000000000002</v>
      </c>
      <c r="E54" s="163">
        <f t="shared" ca="1" si="1"/>
        <v>146.05000000000001</v>
      </c>
      <c r="F54" s="163">
        <f t="shared" ca="1" si="2"/>
        <v>151.10000000000002</v>
      </c>
      <c r="G54" s="163">
        <f t="shared" ca="1" si="3"/>
        <v>147.57000000000002</v>
      </c>
      <c r="H54" s="163">
        <f t="shared" ca="1" si="4"/>
        <v>149.08000000000001</v>
      </c>
      <c r="I54" s="163">
        <f t="shared" ca="1" si="5"/>
        <v>154.13000000000002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144.54000000000002</v>
      </c>
      <c r="E55" s="163">
        <f t="shared" ca="1" si="1"/>
        <v>146.05000000000001</v>
      </c>
      <c r="F55" s="163">
        <f t="shared" ca="1" si="2"/>
        <v>151.10000000000002</v>
      </c>
      <c r="G55" s="163">
        <f t="shared" ca="1" si="3"/>
        <v>147.57000000000002</v>
      </c>
      <c r="H55" s="163">
        <f t="shared" ca="1" si="4"/>
        <v>149.08000000000001</v>
      </c>
      <c r="I55" s="163">
        <f t="shared" ca="1" si="5"/>
        <v>154.13000000000002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144.54000000000002</v>
      </c>
      <c r="E56" s="163">
        <f t="shared" ca="1" si="1"/>
        <v>146.05000000000001</v>
      </c>
      <c r="F56" s="163">
        <f t="shared" ca="1" si="2"/>
        <v>151.10000000000002</v>
      </c>
      <c r="G56" s="163">
        <f t="shared" ca="1" si="3"/>
        <v>147.57000000000002</v>
      </c>
      <c r="H56" s="163">
        <f t="shared" ca="1" si="4"/>
        <v>149.08000000000001</v>
      </c>
      <c r="I56" s="163">
        <f t="shared" ca="1" si="5"/>
        <v>154.13000000000002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144.54000000000002</v>
      </c>
      <c r="E57" s="163">
        <f t="shared" ca="1" si="1"/>
        <v>146.05000000000001</v>
      </c>
      <c r="F57" s="163">
        <f t="shared" ca="1" si="2"/>
        <v>151.10000000000002</v>
      </c>
      <c r="G57" s="163">
        <f t="shared" ca="1" si="3"/>
        <v>147.57000000000002</v>
      </c>
      <c r="H57" s="163">
        <f t="shared" ca="1" si="4"/>
        <v>149.08000000000001</v>
      </c>
      <c r="I57" s="163">
        <f t="shared" ca="1" si="5"/>
        <v>154.13000000000002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205.74</v>
      </c>
      <c r="E58" s="166">
        <f t="shared" ca="1" si="1"/>
        <v>207.25</v>
      </c>
      <c r="F58" s="166">
        <f t="shared" ca="1" si="2"/>
        <v>212.3</v>
      </c>
      <c r="G58" s="166">
        <f t="shared" ca="1" si="3"/>
        <v>208.77</v>
      </c>
      <c r="H58" s="166">
        <f t="shared" ca="1" si="4"/>
        <v>210.28</v>
      </c>
      <c r="I58" s="166">
        <f t="shared" ca="1" si="5"/>
        <v>215.33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205.74</v>
      </c>
      <c r="E59" s="166">
        <f t="shared" ca="1" si="1"/>
        <v>207.25</v>
      </c>
      <c r="F59" s="166">
        <f t="shared" ca="1" si="2"/>
        <v>212.3</v>
      </c>
      <c r="G59" s="166">
        <f t="shared" ca="1" si="3"/>
        <v>208.77</v>
      </c>
      <c r="H59" s="166">
        <f t="shared" ca="1" si="4"/>
        <v>210.28</v>
      </c>
      <c r="I59" s="166">
        <f t="shared" ca="1" si="5"/>
        <v>215.33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205.74</v>
      </c>
      <c r="E60" s="166">
        <f t="shared" ca="1" si="1"/>
        <v>207.25</v>
      </c>
      <c r="F60" s="166">
        <f t="shared" ca="1" si="2"/>
        <v>212.3</v>
      </c>
      <c r="G60" s="166">
        <f t="shared" ca="1" si="3"/>
        <v>208.77</v>
      </c>
      <c r="H60" s="166">
        <f t="shared" ca="1" si="4"/>
        <v>210.28</v>
      </c>
      <c r="I60" s="166">
        <f t="shared" ca="1" si="5"/>
        <v>215.33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205.74</v>
      </c>
      <c r="E61" s="166">
        <f t="shared" ca="1" si="1"/>
        <v>207.25</v>
      </c>
      <c r="F61" s="166">
        <f t="shared" ca="1" si="2"/>
        <v>212.3</v>
      </c>
      <c r="G61" s="166">
        <f t="shared" ca="1" si="3"/>
        <v>208.77</v>
      </c>
      <c r="H61" s="166">
        <f t="shared" ca="1" si="4"/>
        <v>210.28</v>
      </c>
      <c r="I61" s="166">
        <f t="shared" ca="1" si="5"/>
        <v>215.33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205.74</v>
      </c>
      <c r="E62" s="166">
        <f t="shared" ca="1" si="1"/>
        <v>207.25</v>
      </c>
      <c r="F62" s="166">
        <f t="shared" ca="1" si="2"/>
        <v>212.3</v>
      </c>
      <c r="G62" s="166">
        <f t="shared" ca="1" si="3"/>
        <v>208.77</v>
      </c>
      <c r="H62" s="166">
        <f t="shared" ca="1" si="4"/>
        <v>210.28</v>
      </c>
      <c r="I62" s="166">
        <f t="shared" ca="1" si="5"/>
        <v>215.33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205.74</v>
      </c>
      <c r="E63" s="166">
        <f t="shared" ca="1" si="1"/>
        <v>207.25</v>
      </c>
      <c r="F63" s="166">
        <f t="shared" ca="1" si="2"/>
        <v>212.3</v>
      </c>
      <c r="G63" s="166">
        <f t="shared" ca="1" si="3"/>
        <v>208.77</v>
      </c>
      <c r="H63" s="166">
        <f t="shared" ca="1" si="4"/>
        <v>210.28</v>
      </c>
      <c r="I63" s="166">
        <f t="shared" ca="1" si="5"/>
        <v>215.33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205.74</v>
      </c>
      <c r="E64" s="166">
        <f t="shared" ca="1" si="1"/>
        <v>207.25</v>
      </c>
      <c r="F64" s="166">
        <f t="shared" ca="1" si="2"/>
        <v>212.3</v>
      </c>
      <c r="G64" s="166">
        <f t="shared" ca="1" si="3"/>
        <v>208.77</v>
      </c>
      <c r="H64" s="166">
        <f t="shared" ca="1" si="4"/>
        <v>210.28</v>
      </c>
      <c r="I64" s="166">
        <f t="shared" ca="1" si="5"/>
        <v>215.33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215.94</v>
      </c>
      <c r="E65" s="163">
        <f t="shared" ca="1" si="1"/>
        <v>217.45</v>
      </c>
      <c r="F65" s="163">
        <f t="shared" ca="1" si="2"/>
        <v>222.5</v>
      </c>
      <c r="G65" s="163">
        <f t="shared" ca="1" si="3"/>
        <v>218.97</v>
      </c>
      <c r="H65" s="163">
        <f t="shared" ca="1" si="4"/>
        <v>220.48</v>
      </c>
      <c r="I65" s="163">
        <f t="shared" ca="1" si="5"/>
        <v>225.53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215.94</v>
      </c>
      <c r="E66" s="163">
        <f t="shared" ca="1" si="1"/>
        <v>217.45</v>
      </c>
      <c r="F66" s="163">
        <f t="shared" ca="1" si="2"/>
        <v>222.5</v>
      </c>
      <c r="G66" s="163">
        <f t="shared" ca="1" si="3"/>
        <v>218.97</v>
      </c>
      <c r="H66" s="163">
        <f t="shared" ca="1" si="4"/>
        <v>220.48</v>
      </c>
      <c r="I66" s="163">
        <f t="shared" ca="1" si="5"/>
        <v>225.53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215.94</v>
      </c>
      <c r="E67" s="163">
        <f t="shared" ca="1" si="1"/>
        <v>217.45</v>
      </c>
      <c r="F67" s="163">
        <f t="shared" ca="1" si="2"/>
        <v>222.5</v>
      </c>
      <c r="G67" s="163">
        <f t="shared" ca="1" si="3"/>
        <v>218.97</v>
      </c>
      <c r="H67" s="163">
        <f t="shared" ca="1" si="4"/>
        <v>220.48</v>
      </c>
      <c r="I67" s="163">
        <f t="shared" ca="1" si="5"/>
        <v>225.53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215.94</v>
      </c>
      <c r="E68" s="163">
        <f t="shared" ca="1" si="1"/>
        <v>217.45</v>
      </c>
      <c r="F68" s="163">
        <f t="shared" ca="1" si="2"/>
        <v>222.5</v>
      </c>
      <c r="G68" s="163">
        <f t="shared" ca="1" si="3"/>
        <v>218.97</v>
      </c>
      <c r="H68" s="163">
        <f t="shared" ca="1" si="4"/>
        <v>220.48</v>
      </c>
      <c r="I68" s="163">
        <f t="shared" ca="1" si="5"/>
        <v>225.53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215.94</v>
      </c>
      <c r="E69" s="163">
        <f t="shared" ca="1" si="1"/>
        <v>217.45</v>
      </c>
      <c r="F69" s="163">
        <f t="shared" ca="1" si="2"/>
        <v>222.5</v>
      </c>
      <c r="G69" s="163">
        <f t="shared" ca="1" si="3"/>
        <v>218.97</v>
      </c>
      <c r="H69" s="163">
        <f t="shared" ca="1" si="4"/>
        <v>220.48</v>
      </c>
      <c r="I69" s="163">
        <f t="shared" ca="1" si="5"/>
        <v>225.53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215.94</v>
      </c>
      <c r="E70" s="163">
        <f t="shared" ca="1" si="1"/>
        <v>217.45</v>
      </c>
      <c r="F70" s="163">
        <f t="shared" ca="1" si="2"/>
        <v>222.5</v>
      </c>
      <c r="G70" s="163">
        <f t="shared" ca="1" si="3"/>
        <v>218.97</v>
      </c>
      <c r="H70" s="163">
        <f t="shared" ca="1" si="4"/>
        <v>220.48</v>
      </c>
      <c r="I70" s="163">
        <f t="shared" ca="1" si="5"/>
        <v>225.53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215.94</v>
      </c>
      <c r="E71" s="163">
        <f t="shared" ca="1" si="1"/>
        <v>217.45</v>
      </c>
      <c r="F71" s="163">
        <f t="shared" ca="1" si="2"/>
        <v>222.5</v>
      </c>
      <c r="G71" s="163">
        <f t="shared" ca="1" si="3"/>
        <v>218.97</v>
      </c>
      <c r="H71" s="163">
        <f t="shared" ca="1" si="4"/>
        <v>220.48</v>
      </c>
      <c r="I71" s="163">
        <f t="shared" ca="1" si="5"/>
        <v>225.53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215.94</v>
      </c>
      <c r="E72" s="163">
        <f t="shared" ca="1" si="1"/>
        <v>217.45</v>
      </c>
      <c r="F72" s="163">
        <f t="shared" ca="1" si="2"/>
        <v>222.5</v>
      </c>
      <c r="G72" s="163">
        <f t="shared" ca="1" si="3"/>
        <v>218.97</v>
      </c>
      <c r="H72" s="163">
        <f t="shared" ca="1" si="4"/>
        <v>220.48</v>
      </c>
      <c r="I72" s="163">
        <f t="shared" ca="1" si="5"/>
        <v>225.53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226.14</v>
      </c>
      <c r="E73" s="166">
        <f t="shared" ca="1" si="1"/>
        <v>227.64999999999998</v>
      </c>
      <c r="F73" s="166">
        <f t="shared" ca="1" si="2"/>
        <v>232.7</v>
      </c>
      <c r="G73" s="166">
        <f t="shared" ca="1" si="3"/>
        <v>229.17</v>
      </c>
      <c r="H73" s="166">
        <f t="shared" ca="1" si="4"/>
        <v>230.67999999999998</v>
      </c>
      <c r="I73" s="166">
        <f t="shared" ca="1" si="5"/>
        <v>235.73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226.14</v>
      </c>
      <c r="E75" s="166">
        <f t="shared" ca="1" si="7"/>
        <v>227.64999999999998</v>
      </c>
      <c r="F75" s="166">
        <f t="shared" ca="1" si="8"/>
        <v>232.7</v>
      </c>
      <c r="G75" s="166">
        <f t="shared" ca="1" si="9"/>
        <v>229.17</v>
      </c>
      <c r="H75" s="166">
        <f t="shared" ca="1" si="10"/>
        <v>230.67999999999998</v>
      </c>
      <c r="I75" s="166">
        <f t="shared" ca="1" si="11"/>
        <v>235.73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226.14</v>
      </c>
      <c r="E76" s="166">
        <f t="shared" ca="1" si="7"/>
        <v>227.64999999999998</v>
      </c>
      <c r="F76" s="166">
        <f t="shared" ca="1" si="8"/>
        <v>232.7</v>
      </c>
      <c r="G76" s="166">
        <f t="shared" ca="1" si="9"/>
        <v>229.17</v>
      </c>
      <c r="H76" s="166">
        <f t="shared" ca="1" si="10"/>
        <v>230.67999999999998</v>
      </c>
      <c r="I76" s="166">
        <f t="shared" ca="1" si="11"/>
        <v>235.73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226.14</v>
      </c>
      <c r="E77" s="166">
        <f t="shared" ca="1" si="7"/>
        <v>227.64999999999998</v>
      </c>
      <c r="F77" s="166">
        <f t="shared" ca="1" si="8"/>
        <v>232.7</v>
      </c>
      <c r="G77" s="166">
        <f t="shared" ca="1" si="9"/>
        <v>229.17</v>
      </c>
      <c r="H77" s="166">
        <f t="shared" ca="1" si="10"/>
        <v>230.67999999999998</v>
      </c>
      <c r="I77" s="166">
        <f t="shared" ca="1" si="11"/>
        <v>235.73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226.14</v>
      </c>
      <c r="E78" s="166">
        <f t="shared" ca="1" si="7"/>
        <v>227.64999999999998</v>
      </c>
      <c r="F78" s="166">
        <f t="shared" ca="1" si="8"/>
        <v>232.7</v>
      </c>
      <c r="G78" s="166">
        <f t="shared" ca="1" si="9"/>
        <v>229.17</v>
      </c>
      <c r="H78" s="166">
        <f t="shared" ca="1" si="10"/>
        <v>230.67999999999998</v>
      </c>
      <c r="I78" s="166">
        <f t="shared" ca="1" si="11"/>
        <v>235.73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226.14</v>
      </c>
      <c r="E79" s="166">
        <f t="shared" ca="1" si="7"/>
        <v>227.64999999999998</v>
      </c>
      <c r="F79" s="166">
        <f t="shared" ca="1" si="8"/>
        <v>232.7</v>
      </c>
      <c r="G79" s="166">
        <f t="shared" ca="1" si="9"/>
        <v>229.17</v>
      </c>
      <c r="H79" s="166">
        <f t="shared" ca="1" si="10"/>
        <v>230.67999999999998</v>
      </c>
      <c r="I79" s="166">
        <f t="shared" ca="1" si="11"/>
        <v>235.73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226.14</v>
      </c>
      <c r="E80" s="166">
        <f t="shared" ca="1" si="7"/>
        <v>227.64999999999998</v>
      </c>
      <c r="F80" s="166">
        <f t="shared" ca="1" si="8"/>
        <v>232.7</v>
      </c>
      <c r="G80" s="166">
        <f t="shared" ca="1" si="9"/>
        <v>229.17</v>
      </c>
      <c r="H80" s="166">
        <f t="shared" ca="1" si="10"/>
        <v>230.67999999999998</v>
      </c>
      <c r="I80" s="166">
        <f t="shared" ca="1" si="11"/>
        <v>235.73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236.33999999999997</v>
      </c>
      <c r="E81" s="163">
        <f t="shared" ca="1" si="7"/>
        <v>237.84999999999997</v>
      </c>
      <c r="F81" s="163">
        <f t="shared" ca="1" si="8"/>
        <v>242.89999999999998</v>
      </c>
      <c r="G81" s="163">
        <f t="shared" ca="1" si="9"/>
        <v>239.36999999999998</v>
      </c>
      <c r="H81" s="163">
        <f t="shared" ca="1" si="10"/>
        <v>240.87999999999997</v>
      </c>
      <c r="I81" s="163">
        <f t="shared" ca="1" si="11"/>
        <v>245.92999999999998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236.33999999999997</v>
      </c>
      <c r="E82" s="163">
        <f t="shared" ca="1" si="7"/>
        <v>237.84999999999997</v>
      </c>
      <c r="F82" s="163">
        <f t="shared" ca="1" si="8"/>
        <v>242.89999999999998</v>
      </c>
      <c r="G82" s="163">
        <f t="shared" ca="1" si="9"/>
        <v>239.36999999999998</v>
      </c>
      <c r="H82" s="163">
        <f t="shared" ca="1" si="10"/>
        <v>240.87999999999997</v>
      </c>
      <c r="I82" s="163">
        <f t="shared" ca="1" si="11"/>
        <v>245.92999999999998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236.33999999999997</v>
      </c>
      <c r="E83" s="163">
        <f t="shared" ca="1" si="7"/>
        <v>237.84999999999997</v>
      </c>
      <c r="F83" s="163">
        <f t="shared" ca="1" si="8"/>
        <v>242.89999999999998</v>
      </c>
      <c r="G83" s="163">
        <f t="shared" ca="1" si="9"/>
        <v>239.36999999999998</v>
      </c>
      <c r="H83" s="163">
        <f t="shared" ca="1" si="10"/>
        <v>240.87999999999997</v>
      </c>
      <c r="I83" s="163">
        <f t="shared" ca="1" si="11"/>
        <v>245.92999999999998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236.33999999999997</v>
      </c>
      <c r="E84" s="163">
        <f t="shared" ca="1" si="7"/>
        <v>237.84999999999997</v>
      </c>
      <c r="F84" s="163">
        <f t="shared" ca="1" si="8"/>
        <v>242.89999999999998</v>
      </c>
      <c r="G84" s="163">
        <f t="shared" ca="1" si="9"/>
        <v>239.36999999999998</v>
      </c>
      <c r="H84" s="163">
        <f t="shared" ca="1" si="10"/>
        <v>240.87999999999997</v>
      </c>
      <c r="I84" s="163">
        <f t="shared" ca="1" si="11"/>
        <v>245.92999999999998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236.33999999999997</v>
      </c>
      <c r="E85" s="163">
        <f t="shared" ca="1" si="7"/>
        <v>237.84999999999997</v>
      </c>
      <c r="F85" s="163">
        <f t="shared" ca="1" si="8"/>
        <v>242.89999999999998</v>
      </c>
      <c r="G85" s="163">
        <f t="shared" ca="1" si="9"/>
        <v>239.36999999999998</v>
      </c>
      <c r="H85" s="163">
        <f t="shared" ca="1" si="10"/>
        <v>240.87999999999997</v>
      </c>
      <c r="I85" s="163">
        <f t="shared" ca="1" si="11"/>
        <v>245.92999999999998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236.33999999999997</v>
      </c>
      <c r="E86" s="163">
        <f t="shared" ca="1" si="7"/>
        <v>237.84999999999997</v>
      </c>
      <c r="F86" s="163">
        <f t="shared" ca="1" si="8"/>
        <v>242.89999999999998</v>
      </c>
      <c r="G86" s="163">
        <f t="shared" ca="1" si="9"/>
        <v>239.36999999999998</v>
      </c>
      <c r="H86" s="163">
        <f t="shared" ca="1" si="10"/>
        <v>240.87999999999997</v>
      </c>
      <c r="I86" s="163">
        <f t="shared" ca="1" si="11"/>
        <v>245.92999999999998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236.33999999999997</v>
      </c>
      <c r="E87" s="163">
        <f t="shared" ca="1" si="7"/>
        <v>237.84999999999997</v>
      </c>
      <c r="F87" s="163">
        <f t="shared" ca="1" si="8"/>
        <v>242.89999999999998</v>
      </c>
      <c r="G87" s="163">
        <f t="shared" ca="1" si="9"/>
        <v>239.36999999999998</v>
      </c>
      <c r="H87" s="163">
        <f t="shared" ca="1" si="10"/>
        <v>240.87999999999997</v>
      </c>
      <c r="I87" s="163">
        <f t="shared" ca="1" si="11"/>
        <v>245.92999999999998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236.33999999999997</v>
      </c>
      <c r="E88" s="163">
        <f t="shared" ca="1" si="7"/>
        <v>237.84999999999997</v>
      </c>
      <c r="F88" s="163">
        <f t="shared" ca="1" si="8"/>
        <v>242.89999999999998</v>
      </c>
      <c r="G88" s="163">
        <f t="shared" ca="1" si="9"/>
        <v>239.36999999999998</v>
      </c>
      <c r="H88" s="163">
        <f t="shared" ca="1" si="10"/>
        <v>240.87999999999997</v>
      </c>
      <c r="I88" s="163">
        <f t="shared" ca="1" si="11"/>
        <v>245.92999999999998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236.33999999999997</v>
      </c>
      <c r="E89" s="163">
        <f t="shared" ca="1" si="7"/>
        <v>237.84999999999997</v>
      </c>
      <c r="F89" s="163">
        <f t="shared" ca="1" si="8"/>
        <v>242.89999999999998</v>
      </c>
      <c r="G89" s="163">
        <f t="shared" ca="1" si="9"/>
        <v>239.36999999999998</v>
      </c>
      <c r="H89" s="163">
        <f t="shared" ca="1" si="10"/>
        <v>240.87999999999997</v>
      </c>
      <c r="I89" s="163">
        <f t="shared" ca="1" si="11"/>
        <v>245.92999999999998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246.54000000000002</v>
      </c>
      <c r="E90" s="166">
        <f t="shared" ca="1" si="7"/>
        <v>248.05</v>
      </c>
      <c r="F90" s="166">
        <f t="shared" ca="1" si="8"/>
        <v>253.10000000000002</v>
      </c>
      <c r="G90" s="166">
        <f t="shared" ca="1" si="9"/>
        <v>249.57000000000002</v>
      </c>
      <c r="H90" s="166">
        <f t="shared" ca="1" si="10"/>
        <v>251.08</v>
      </c>
      <c r="I90" s="166">
        <f t="shared" ca="1" si="11"/>
        <v>256.13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246.54000000000002</v>
      </c>
      <c r="E91" s="166">
        <f t="shared" ca="1" si="7"/>
        <v>248.05</v>
      </c>
      <c r="F91" s="166">
        <f t="shared" ca="1" si="8"/>
        <v>253.10000000000002</v>
      </c>
      <c r="G91" s="166">
        <f t="shared" ca="1" si="9"/>
        <v>249.57000000000002</v>
      </c>
      <c r="H91" s="166">
        <f t="shared" ca="1" si="10"/>
        <v>251.08</v>
      </c>
      <c r="I91" s="166">
        <f t="shared" ca="1" si="11"/>
        <v>256.13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246.54000000000002</v>
      </c>
      <c r="E92" s="166">
        <f t="shared" ca="1" si="7"/>
        <v>248.05</v>
      </c>
      <c r="F92" s="166">
        <f t="shared" ca="1" si="8"/>
        <v>253.10000000000002</v>
      </c>
      <c r="G92" s="166">
        <f t="shared" ca="1" si="9"/>
        <v>249.57000000000002</v>
      </c>
      <c r="H92" s="166">
        <f t="shared" ca="1" si="10"/>
        <v>251.08</v>
      </c>
      <c r="I92" s="166">
        <f t="shared" ca="1" si="11"/>
        <v>256.13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246.54000000000002</v>
      </c>
      <c r="E93" s="166">
        <f t="shared" ca="1" si="7"/>
        <v>248.05</v>
      </c>
      <c r="F93" s="166">
        <f t="shared" ca="1" si="8"/>
        <v>253.10000000000002</v>
      </c>
      <c r="G93" s="166">
        <f t="shared" ca="1" si="9"/>
        <v>249.57000000000002</v>
      </c>
      <c r="H93" s="166">
        <f t="shared" ca="1" si="10"/>
        <v>251.08</v>
      </c>
      <c r="I93" s="166">
        <f t="shared" ca="1" si="11"/>
        <v>256.13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246.54000000000002</v>
      </c>
      <c r="E94" s="166">
        <f t="shared" ca="1" si="7"/>
        <v>248.05</v>
      </c>
      <c r="F94" s="166">
        <f t="shared" ca="1" si="8"/>
        <v>253.10000000000002</v>
      </c>
      <c r="G94" s="166">
        <f t="shared" ca="1" si="9"/>
        <v>249.57000000000002</v>
      </c>
      <c r="H94" s="166">
        <f t="shared" ca="1" si="10"/>
        <v>251.08</v>
      </c>
      <c r="I94" s="166">
        <f t="shared" ca="1" si="11"/>
        <v>256.13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246.54000000000002</v>
      </c>
      <c r="E95" s="166">
        <f t="shared" ca="1" si="7"/>
        <v>248.05</v>
      </c>
      <c r="F95" s="166">
        <f t="shared" ca="1" si="8"/>
        <v>253.10000000000002</v>
      </c>
      <c r="G95" s="166">
        <f t="shared" ca="1" si="9"/>
        <v>249.57000000000002</v>
      </c>
      <c r="H95" s="166">
        <f t="shared" ca="1" si="10"/>
        <v>251.08</v>
      </c>
      <c r="I95" s="166">
        <f t="shared" ca="1" si="11"/>
        <v>256.13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246.54000000000002</v>
      </c>
      <c r="E96" s="166">
        <f t="shared" ca="1" si="7"/>
        <v>248.05</v>
      </c>
      <c r="F96" s="166">
        <f t="shared" ca="1" si="8"/>
        <v>253.10000000000002</v>
      </c>
      <c r="G96" s="166">
        <f t="shared" ca="1" si="9"/>
        <v>249.57000000000002</v>
      </c>
      <c r="H96" s="166">
        <f t="shared" ca="1" si="10"/>
        <v>251.08</v>
      </c>
      <c r="I96" s="166">
        <f t="shared" ca="1" si="11"/>
        <v>256.13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246.54000000000002</v>
      </c>
      <c r="E97" s="166">
        <f t="shared" ca="1" si="7"/>
        <v>248.05</v>
      </c>
      <c r="F97" s="166">
        <f t="shared" ca="1" si="8"/>
        <v>253.10000000000002</v>
      </c>
      <c r="G97" s="166">
        <f t="shared" ca="1" si="9"/>
        <v>249.57000000000002</v>
      </c>
      <c r="H97" s="166">
        <f t="shared" ca="1" si="10"/>
        <v>251.08</v>
      </c>
      <c r="I97" s="166">
        <f t="shared" ca="1" si="11"/>
        <v>256.13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246.54000000000002</v>
      </c>
      <c r="E98" s="166">
        <f t="shared" ca="1" si="7"/>
        <v>248.05</v>
      </c>
      <c r="F98" s="166">
        <f t="shared" ca="1" si="8"/>
        <v>253.10000000000002</v>
      </c>
      <c r="G98" s="166">
        <f t="shared" ca="1" si="9"/>
        <v>249.57000000000002</v>
      </c>
      <c r="H98" s="166">
        <f t="shared" ca="1" si="10"/>
        <v>251.08</v>
      </c>
      <c r="I98" s="166">
        <f t="shared" ca="1" si="11"/>
        <v>256.13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256.74</v>
      </c>
      <c r="E99" s="163">
        <f t="shared" ca="1" si="7"/>
        <v>258.25</v>
      </c>
      <c r="F99" s="163">
        <f t="shared" ca="1" si="8"/>
        <v>263.3</v>
      </c>
      <c r="G99" s="163">
        <f t="shared" ca="1" si="9"/>
        <v>259.77</v>
      </c>
      <c r="H99" s="163">
        <f t="shared" ca="1" si="10"/>
        <v>261.27999999999997</v>
      </c>
      <c r="I99" s="163">
        <f t="shared" ca="1" si="11"/>
        <v>266.33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256.74</v>
      </c>
      <c r="E100" s="163">
        <f t="shared" ca="1" si="7"/>
        <v>258.25</v>
      </c>
      <c r="F100" s="163">
        <f t="shared" ca="1" si="8"/>
        <v>263.3</v>
      </c>
      <c r="G100" s="163">
        <f t="shared" ca="1" si="9"/>
        <v>259.77</v>
      </c>
      <c r="H100" s="163">
        <f t="shared" ca="1" si="10"/>
        <v>261.27999999999997</v>
      </c>
      <c r="I100" s="163">
        <f t="shared" ca="1" si="11"/>
        <v>266.33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256.74</v>
      </c>
      <c r="E101" s="163">
        <f t="shared" ca="1" si="7"/>
        <v>258.25</v>
      </c>
      <c r="F101" s="163">
        <f t="shared" ca="1" si="8"/>
        <v>263.3</v>
      </c>
      <c r="G101" s="163">
        <f t="shared" ca="1" si="9"/>
        <v>259.77</v>
      </c>
      <c r="H101" s="163">
        <f t="shared" ca="1" si="10"/>
        <v>261.27999999999997</v>
      </c>
      <c r="I101" s="163">
        <f t="shared" ca="1" si="11"/>
        <v>266.33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256.74</v>
      </c>
      <c r="E102" s="163">
        <f t="shared" ca="1" si="7"/>
        <v>258.25</v>
      </c>
      <c r="F102" s="163">
        <f t="shared" ca="1" si="8"/>
        <v>263.3</v>
      </c>
      <c r="G102" s="163">
        <f t="shared" ca="1" si="9"/>
        <v>259.77</v>
      </c>
      <c r="H102" s="163">
        <f t="shared" ca="1" si="10"/>
        <v>261.27999999999997</v>
      </c>
      <c r="I102" s="163">
        <f t="shared" ca="1" si="11"/>
        <v>266.33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256.74</v>
      </c>
      <c r="E103" s="163">
        <f t="shared" ca="1" si="7"/>
        <v>258.25</v>
      </c>
      <c r="F103" s="163">
        <f t="shared" ca="1" si="8"/>
        <v>263.3</v>
      </c>
      <c r="G103" s="163">
        <f t="shared" ca="1" si="9"/>
        <v>259.77</v>
      </c>
      <c r="H103" s="163">
        <f t="shared" ca="1" si="10"/>
        <v>261.27999999999997</v>
      </c>
      <c r="I103" s="163">
        <f t="shared" ca="1" si="11"/>
        <v>266.33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256.74</v>
      </c>
      <c r="E104" s="163">
        <f t="shared" ca="1" si="7"/>
        <v>258.25</v>
      </c>
      <c r="F104" s="163">
        <f t="shared" ca="1" si="8"/>
        <v>263.3</v>
      </c>
      <c r="G104" s="163">
        <f t="shared" ca="1" si="9"/>
        <v>259.77</v>
      </c>
      <c r="H104" s="163">
        <f t="shared" ca="1" si="10"/>
        <v>261.27999999999997</v>
      </c>
      <c r="I104" s="163">
        <f t="shared" ca="1" si="11"/>
        <v>266.33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256.74</v>
      </c>
      <c r="E105" s="163">
        <f t="shared" ca="1" si="7"/>
        <v>258.25</v>
      </c>
      <c r="F105" s="163">
        <f t="shared" ca="1" si="8"/>
        <v>263.3</v>
      </c>
      <c r="G105" s="163">
        <f t="shared" ca="1" si="9"/>
        <v>259.77</v>
      </c>
      <c r="H105" s="163">
        <f t="shared" ca="1" si="10"/>
        <v>261.27999999999997</v>
      </c>
      <c r="I105" s="163">
        <f t="shared" ca="1" si="11"/>
        <v>266.33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256.74</v>
      </c>
      <c r="E106" s="163">
        <f t="shared" ca="1" si="7"/>
        <v>258.25</v>
      </c>
      <c r="F106" s="163">
        <f t="shared" ca="1" si="8"/>
        <v>263.3</v>
      </c>
      <c r="G106" s="163">
        <f t="shared" ca="1" si="9"/>
        <v>259.77</v>
      </c>
      <c r="H106" s="163">
        <f t="shared" ca="1" si="10"/>
        <v>261.27999999999997</v>
      </c>
      <c r="I106" s="163">
        <f t="shared" ca="1" si="11"/>
        <v>266.33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256.74</v>
      </c>
      <c r="E107" s="163">
        <f t="shared" ca="1" si="7"/>
        <v>258.25</v>
      </c>
      <c r="F107" s="163">
        <f t="shared" ca="1" si="8"/>
        <v>263.3</v>
      </c>
      <c r="G107" s="163">
        <f t="shared" ca="1" si="9"/>
        <v>259.77</v>
      </c>
      <c r="H107" s="163">
        <f t="shared" ca="1" si="10"/>
        <v>261.27999999999997</v>
      </c>
      <c r="I107" s="163">
        <f t="shared" ca="1" si="11"/>
        <v>266.33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256.74</v>
      </c>
      <c r="E108" s="163">
        <f t="shared" ca="1" si="7"/>
        <v>258.25</v>
      </c>
      <c r="F108" s="163">
        <f t="shared" ca="1" si="8"/>
        <v>263.3</v>
      </c>
      <c r="G108" s="163">
        <f t="shared" ca="1" si="9"/>
        <v>259.77</v>
      </c>
      <c r="H108" s="163">
        <f t="shared" ca="1" si="10"/>
        <v>261.27999999999997</v>
      </c>
      <c r="I108" s="163">
        <f t="shared" ca="1" si="11"/>
        <v>266.33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266.94</v>
      </c>
      <c r="E109" s="166">
        <f t="shared" ca="1" si="7"/>
        <v>268.45</v>
      </c>
      <c r="F109" s="166">
        <f t="shared" ca="1" si="8"/>
        <v>273.5</v>
      </c>
      <c r="G109" s="166">
        <f t="shared" ca="1" si="9"/>
        <v>269.96999999999997</v>
      </c>
      <c r="H109" s="166">
        <f t="shared" ca="1" si="10"/>
        <v>271.47999999999996</v>
      </c>
      <c r="I109" s="166">
        <f t="shared" ca="1" si="11"/>
        <v>276.52999999999997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266.94</v>
      </c>
      <c r="E110" s="166">
        <f t="shared" ca="1" si="7"/>
        <v>268.45</v>
      </c>
      <c r="F110" s="166">
        <f t="shared" ca="1" si="8"/>
        <v>273.5</v>
      </c>
      <c r="G110" s="166">
        <f t="shared" ca="1" si="9"/>
        <v>269.96999999999997</v>
      </c>
      <c r="H110" s="166">
        <f t="shared" ca="1" si="10"/>
        <v>271.47999999999996</v>
      </c>
      <c r="I110" s="166">
        <f t="shared" ca="1" si="11"/>
        <v>276.52999999999997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266.94</v>
      </c>
      <c r="E111" s="166">
        <f t="shared" ca="1" si="7"/>
        <v>268.45</v>
      </c>
      <c r="F111" s="166">
        <f t="shared" ca="1" si="8"/>
        <v>273.5</v>
      </c>
      <c r="G111" s="166">
        <f t="shared" ca="1" si="9"/>
        <v>269.96999999999997</v>
      </c>
      <c r="H111" s="166">
        <f t="shared" ca="1" si="10"/>
        <v>271.47999999999996</v>
      </c>
      <c r="I111" s="166">
        <f t="shared" ca="1" si="11"/>
        <v>276.52999999999997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266.94</v>
      </c>
      <c r="E112" s="166">
        <f t="shared" ca="1" si="7"/>
        <v>268.45</v>
      </c>
      <c r="F112" s="166">
        <f t="shared" ca="1" si="8"/>
        <v>273.5</v>
      </c>
      <c r="G112" s="166">
        <f t="shared" ca="1" si="9"/>
        <v>269.96999999999997</v>
      </c>
      <c r="H112" s="166">
        <f t="shared" ca="1" si="10"/>
        <v>271.47999999999996</v>
      </c>
      <c r="I112" s="166">
        <f t="shared" ca="1" si="11"/>
        <v>276.52999999999997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266.94</v>
      </c>
      <c r="E113" s="166">
        <f t="shared" ca="1" si="7"/>
        <v>268.45</v>
      </c>
      <c r="F113" s="166">
        <f t="shared" ca="1" si="8"/>
        <v>273.5</v>
      </c>
      <c r="G113" s="166">
        <f t="shared" ca="1" si="9"/>
        <v>269.96999999999997</v>
      </c>
      <c r="H113" s="166">
        <f t="shared" ca="1" si="10"/>
        <v>271.47999999999996</v>
      </c>
      <c r="I113" s="166">
        <f t="shared" ca="1" si="11"/>
        <v>276.52999999999997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266.94</v>
      </c>
      <c r="E114" s="166">
        <f t="shared" ca="1" si="7"/>
        <v>268.45</v>
      </c>
      <c r="F114" s="166">
        <f t="shared" ca="1" si="8"/>
        <v>273.5</v>
      </c>
      <c r="G114" s="166">
        <f t="shared" ca="1" si="9"/>
        <v>269.96999999999997</v>
      </c>
      <c r="H114" s="166">
        <f t="shared" ca="1" si="10"/>
        <v>271.47999999999996</v>
      </c>
      <c r="I114" s="166">
        <f t="shared" ca="1" si="11"/>
        <v>276.52999999999997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266.94</v>
      </c>
      <c r="E115" s="166">
        <f t="shared" ca="1" si="7"/>
        <v>268.45</v>
      </c>
      <c r="F115" s="166">
        <f t="shared" ca="1" si="8"/>
        <v>273.5</v>
      </c>
      <c r="G115" s="166">
        <f t="shared" ca="1" si="9"/>
        <v>269.96999999999997</v>
      </c>
      <c r="H115" s="166">
        <f t="shared" ca="1" si="10"/>
        <v>271.47999999999996</v>
      </c>
      <c r="I115" s="166">
        <f t="shared" ca="1" si="11"/>
        <v>276.52999999999997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266.94</v>
      </c>
      <c r="E116" s="166">
        <f t="shared" ca="1" si="7"/>
        <v>268.45</v>
      </c>
      <c r="F116" s="166">
        <f t="shared" ca="1" si="8"/>
        <v>273.5</v>
      </c>
      <c r="G116" s="166">
        <f t="shared" ca="1" si="9"/>
        <v>269.96999999999997</v>
      </c>
      <c r="H116" s="166">
        <f t="shared" ca="1" si="10"/>
        <v>271.47999999999996</v>
      </c>
      <c r="I116" s="166">
        <f t="shared" ca="1" si="11"/>
        <v>276.52999999999997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266.94</v>
      </c>
      <c r="E117" s="166">
        <f t="shared" ca="1" si="7"/>
        <v>268.45</v>
      </c>
      <c r="F117" s="166">
        <f t="shared" ca="1" si="8"/>
        <v>273.5</v>
      </c>
      <c r="G117" s="166">
        <f t="shared" ca="1" si="9"/>
        <v>269.96999999999997</v>
      </c>
      <c r="H117" s="166">
        <f t="shared" ca="1" si="10"/>
        <v>271.47999999999996</v>
      </c>
      <c r="I117" s="166">
        <f t="shared" ca="1" si="11"/>
        <v>276.52999999999997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266.94</v>
      </c>
      <c r="E118" s="166">
        <f t="shared" ca="1" si="7"/>
        <v>268.45</v>
      </c>
      <c r="F118" s="166">
        <f t="shared" ca="1" si="8"/>
        <v>273.5</v>
      </c>
      <c r="G118" s="166">
        <f t="shared" ca="1" si="9"/>
        <v>269.96999999999997</v>
      </c>
      <c r="H118" s="166">
        <f t="shared" ca="1" si="10"/>
        <v>271.47999999999996</v>
      </c>
      <c r="I118" s="166">
        <f t="shared" ca="1" si="11"/>
        <v>276.52999999999997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277.14</v>
      </c>
      <c r="E119" s="163">
        <f t="shared" ca="1" si="7"/>
        <v>278.64999999999998</v>
      </c>
      <c r="F119" s="163">
        <f t="shared" ca="1" si="8"/>
        <v>283.7</v>
      </c>
      <c r="G119" s="163">
        <f t="shared" ca="1" si="9"/>
        <v>280.16999999999996</v>
      </c>
      <c r="H119" s="163">
        <f t="shared" ca="1" si="10"/>
        <v>281.67999999999995</v>
      </c>
      <c r="I119" s="163">
        <f t="shared" ca="1" si="11"/>
        <v>286.72999999999996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277.14</v>
      </c>
      <c r="E120" s="163">
        <f t="shared" ca="1" si="7"/>
        <v>278.64999999999998</v>
      </c>
      <c r="F120" s="163">
        <f t="shared" ca="1" si="8"/>
        <v>283.7</v>
      </c>
      <c r="G120" s="163">
        <f t="shared" ca="1" si="9"/>
        <v>280.16999999999996</v>
      </c>
      <c r="H120" s="163">
        <f t="shared" ca="1" si="10"/>
        <v>281.67999999999995</v>
      </c>
      <c r="I120" s="163">
        <f t="shared" ca="1" si="11"/>
        <v>286.72999999999996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277.14</v>
      </c>
      <c r="E121" s="163">
        <f t="shared" ca="1" si="7"/>
        <v>278.64999999999998</v>
      </c>
      <c r="F121" s="163">
        <f t="shared" ca="1" si="8"/>
        <v>283.7</v>
      </c>
      <c r="G121" s="163">
        <f t="shared" ca="1" si="9"/>
        <v>280.16999999999996</v>
      </c>
      <c r="H121" s="163">
        <f t="shared" ca="1" si="10"/>
        <v>281.67999999999995</v>
      </c>
      <c r="I121" s="163">
        <f t="shared" ca="1" si="11"/>
        <v>286.72999999999996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277.14</v>
      </c>
      <c r="E122" s="163">
        <f t="shared" ca="1" si="7"/>
        <v>278.64999999999998</v>
      </c>
      <c r="F122" s="163">
        <f t="shared" ca="1" si="8"/>
        <v>283.7</v>
      </c>
      <c r="G122" s="163">
        <f t="shared" ca="1" si="9"/>
        <v>280.16999999999996</v>
      </c>
      <c r="H122" s="163">
        <f t="shared" ca="1" si="10"/>
        <v>281.67999999999995</v>
      </c>
      <c r="I122" s="163">
        <f t="shared" ca="1" si="11"/>
        <v>286.72999999999996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277.14</v>
      </c>
      <c r="E123" s="163">
        <f t="shared" ca="1" si="7"/>
        <v>278.64999999999998</v>
      </c>
      <c r="F123" s="163">
        <f t="shared" ca="1" si="8"/>
        <v>283.7</v>
      </c>
      <c r="G123" s="163">
        <f t="shared" ca="1" si="9"/>
        <v>280.16999999999996</v>
      </c>
      <c r="H123" s="163">
        <f t="shared" ca="1" si="10"/>
        <v>281.67999999999995</v>
      </c>
      <c r="I123" s="163">
        <f t="shared" ca="1" si="11"/>
        <v>286.72999999999996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277.14</v>
      </c>
      <c r="E124" s="163">
        <f t="shared" ca="1" si="7"/>
        <v>278.64999999999998</v>
      </c>
      <c r="F124" s="163">
        <f t="shared" ca="1" si="8"/>
        <v>283.7</v>
      </c>
      <c r="G124" s="163">
        <f t="shared" ca="1" si="9"/>
        <v>280.16999999999996</v>
      </c>
      <c r="H124" s="163">
        <f t="shared" ca="1" si="10"/>
        <v>281.67999999999995</v>
      </c>
      <c r="I124" s="163">
        <f t="shared" ca="1" si="11"/>
        <v>286.72999999999996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277.14</v>
      </c>
      <c r="E125" s="163">
        <f t="shared" ca="1" si="7"/>
        <v>278.64999999999998</v>
      </c>
      <c r="F125" s="163">
        <f t="shared" ca="1" si="8"/>
        <v>283.7</v>
      </c>
      <c r="G125" s="163">
        <f t="shared" ca="1" si="9"/>
        <v>280.16999999999996</v>
      </c>
      <c r="H125" s="163">
        <f t="shared" ca="1" si="10"/>
        <v>281.67999999999995</v>
      </c>
      <c r="I125" s="163">
        <f t="shared" ca="1" si="11"/>
        <v>286.72999999999996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277.14</v>
      </c>
      <c r="E126" s="163">
        <f t="shared" ca="1" si="7"/>
        <v>278.64999999999998</v>
      </c>
      <c r="F126" s="163">
        <f t="shared" ca="1" si="8"/>
        <v>283.7</v>
      </c>
      <c r="G126" s="163">
        <f t="shared" ca="1" si="9"/>
        <v>280.16999999999996</v>
      </c>
      <c r="H126" s="163">
        <f t="shared" ca="1" si="10"/>
        <v>281.67999999999995</v>
      </c>
      <c r="I126" s="163">
        <f t="shared" ca="1" si="11"/>
        <v>286.72999999999996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277.14</v>
      </c>
      <c r="E127" s="163">
        <f t="shared" ca="1" si="7"/>
        <v>278.64999999999998</v>
      </c>
      <c r="F127" s="163">
        <f t="shared" ca="1" si="8"/>
        <v>283.7</v>
      </c>
      <c r="G127" s="163">
        <f t="shared" ca="1" si="9"/>
        <v>280.16999999999996</v>
      </c>
      <c r="H127" s="163">
        <f t="shared" ca="1" si="10"/>
        <v>281.67999999999995</v>
      </c>
      <c r="I127" s="163">
        <f t="shared" ca="1" si="11"/>
        <v>286.72999999999996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277.14</v>
      </c>
      <c r="E128" s="163">
        <f t="shared" ca="1" si="7"/>
        <v>278.64999999999998</v>
      </c>
      <c r="F128" s="163">
        <f t="shared" ca="1" si="8"/>
        <v>283.7</v>
      </c>
      <c r="G128" s="163">
        <f t="shared" ca="1" si="9"/>
        <v>280.16999999999996</v>
      </c>
      <c r="H128" s="163">
        <f t="shared" ca="1" si="10"/>
        <v>281.67999999999995</v>
      </c>
      <c r="I128" s="163">
        <f t="shared" ca="1" si="11"/>
        <v>286.72999999999996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277.14</v>
      </c>
      <c r="E129" s="163">
        <f t="shared" ca="1" si="7"/>
        <v>278.64999999999998</v>
      </c>
      <c r="F129" s="163">
        <f t="shared" ca="1" si="8"/>
        <v>283.7</v>
      </c>
      <c r="G129" s="163">
        <f t="shared" ca="1" si="9"/>
        <v>280.16999999999996</v>
      </c>
      <c r="H129" s="163">
        <f t="shared" ca="1" si="10"/>
        <v>281.67999999999995</v>
      </c>
      <c r="I129" s="163">
        <f t="shared" ca="1" si="11"/>
        <v>286.72999999999996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</v>
      </c>
      <c r="E134" s="163">
        <f t="shared" ca="1" si="13"/>
        <v>71.31</v>
      </c>
      <c r="F134" s="163">
        <f t="shared" ca="1" si="14"/>
        <v>76.36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74.899999999999991</v>
      </c>
      <c r="E135" s="166">
        <f t="shared" ca="1" si="13"/>
        <v>76.41</v>
      </c>
      <c r="F135" s="166">
        <f t="shared" ca="1" si="14"/>
        <v>81.459999999999994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</v>
      </c>
      <c r="E136" s="163">
        <f t="shared" ca="1" si="13"/>
        <v>81.510000000000005</v>
      </c>
      <c r="F136" s="163">
        <f t="shared" ca="1" si="14"/>
        <v>86.56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</v>
      </c>
      <c r="E137" s="166">
        <f t="shared" ca="1" si="13"/>
        <v>86.61</v>
      </c>
      <c r="F137" s="166">
        <f t="shared" ca="1" si="14"/>
        <v>91.66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90.199999999999989</v>
      </c>
      <c r="E138" s="163">
        <f t="shared" ca="1" si="13"/>
        <v>91.71</v>
      </c>
      <c r="F138" s="163">
        <f t="shared" ca="1" si="14"/>
        <v>96.759999999999991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</v>
      </c>
      <c r="E139" s="166">
        <f t="shared" ca="1" si="13"/>
        <v>96.81</v>
      </c>
      <c r="F139" s="166">
        <f t="shared" ca="1" si="14"/>
        <v>101.86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100.39999999999999</v>
      </c>
      <c r="E140" s="163">
        <f t="shared" ca="1" si="13"/>
        <v>101.91</v>
      </c>
      <c r="F140" s="163">
        <f t="shared" ca="1" si="14"/>
        <v>106.96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</v>
      </c>
      <c r="E141" s="166">
        <f t="shared" ca="1" si="13"/>
        <v>107.01</v>
      </c>
      <c r="F141" s="166">
        <f t="shared" ca="1" si="14"/>
        <v>112.06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</v>
      </c>
      <c r="E142" s="163">
        <f t="shared" ca="1" si="13"/>
        <v>112.11</v>
      </c>
      <c r="F142" s="163">
        <f t="shared" ca="1" si="14"/>
        <v>117.16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115.69999999999999</v>
      </c>
      <c r="E143" s="166">
        <f t="shared" ca="1" si="13"/>
        <v>117.21</v>
      </c>
      <c r="F143" s="166">
        <f t="shared" ca="1" si="14"/>
        <v>122.25999999999999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</v>
      </c>
      <c r="E144" s="163">
        <f t="shared" ca="1" si="13"/>
        <v>122.31</v>
      </c>
      <c r="F144" s="163">
        <f t="shared" ca="1" si="14"/>
        <v>127.36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</v>
      </c>
      <c r="E145" s="166">
        <f t="shared" ca="1" si="13"/>
        <v>183.51</v>
      </c>
      <c r="F145" s="166">
        <f t="shared" ca="1" si="14"/>
        <v>188.56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</v>
      </c>
      <c r="E146" s="163">
        <f t="shared" ca="1" si="13"/>
        <v>193.70999999999998</v>
      </c>
      <c r="F146" s="163">
        <f t="shared" ca="1" si="14"/>
        <v>198.76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202.39999999999998</v>
      </c>
      <c r="E147" s="166">
        <f t="shared" ca="1" si="13"/>
        <v>203.90999999999997</v>
      </c>
      <c r="F147" s="166">
        <f t="shared" ca="1" si="14"/>
        <v>208.95999999999998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212.59999999999997</v>
      </c>
      <c r="E148" s="163">
        <f t="shared" ca="1" si="13"/>
        <v>214.10999999999996</v>
      </c>
      <c r="F148" s="163">
        <f t="shared" ca="1" si="14"/>
        <v>219.15999999999997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</v>
      </c>
      <c r="E149" s="166">
        <f t="shared" ca="1" si="13"/>
        <v>224.31</v>
      </c>
      <c r="F149" s="166">
        <f t="shared" ca="1" si="14"/>
        <v>229.36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</v>
      </c>
      <c r="E150" s="163">
        <f t="shared" ca="1" si="13"/>
        <v>234.51</v>
      </c>
      <c r="F150" s="163">
        <f t="shared" ca="1" si="14"/>
        <v>239.56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</v>
      </c>
      <c r="E151" s="166">
        <f t="shared" ca="1" si="13"/>
        <v>244.70999999999998</v>
      </c>
      <c r="F151" s="166">
        <f t="shared" ca="1" si="14"/>
        <v>249.76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253.39999999999998</v>
      </c>
      <c r="E152" s="163">
        <f t="shared" ca="1" si="13"/>
        <v>254.90999999999997</v>
      </c>
      <c r="F152" s="163">
        <f t="shared" ca="1" si="14"/>
        <v>259.95999999999998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UDM5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(815-UDM5)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69.970000000000013</v>
      </c>
      <c r="H11" s="163">
        <f t="shared" ca="1" si="4"/>
        <v>71.480000000000018</v>
      </c>
      <c r="I11" s="163">
        <f t="shared" ca="1" si="5"/>
        <v>76.530000000000015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69.970000000000013</v>
      </c>
      <c r="H12" s="163">
        <f t="shared" ca="1" si="4"/>
        <v>71.480000000000018</v>
      </c>
      <c r="I12" s="163">
        <f t="shared" ca="1" si="5"/>
        <v>76.530000000000015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69.970000000000013</v>
      </c>
      <c r="H13" s="163">
        <f t="shared" ca="1" si="4"/>
        <v>71.480000000000018</v>
      </c>
      <c r="I13" s="163">
        <f t="shared" ca="1" si="5"/>
        <v>76.530000000000015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75.070000000000007</v>
      </c>
      <c r="H14" s="166">
        <f t="shared" ca="1" si="4"/>
        <v>76.580000000000013</v>
      </c>
      <c r="I14" s="166">
        <f t="shared" ca="1" si="5"/>
        <v>81.63000000000001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80.170000000000016</v>
      </c>
      <c r="H15" s="163">
        <f t="shared" ca="1" si="4"/>
        <v>81.680000000000021</v>
      </c>
      <c r="I15" s="163">
        <f t="shared" ca="1" si="5"/>
        <v>86.730000000000018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80.170000000000016</v>
      </c>
      <c r="H16" s="163">
        <f t="shared" ca="1" si="4"/>
        <v>81.680000000000021</v>
      </c>
      <c r="I16" s="163">
        <f t="shared" ca="1" si="5"/>
        <v>86.730000000000018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80.170000000000016</v>
      </c>
      <c r="H17" s="163">
        <f t="shared" ca="1" si="4"/>
        <v>81.680000000000021</v>
      </c>
      <c r="I17" s="163">
        <f t="shared" ca="1" si="5"/>
        <v>86.730000000000018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85.27000000000001</v>
      </c>
      <c r="H18" s="166">
        <f t="shared" ca="1" si="4"/>
        <v>86.780000000000015</v>
      </c>
      <c r="I18" s="166">
        <f t="shared" ca="1" si="5"/>
        <v>91.830000000000013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85.27000000000001</v>
      </c>
      <c r="H19" s="166">
        <f t="shared" ca="1" si="4"/>
        <v>86.780000000000015</v>
      </c>
      <c r="I19" s="166">
        <f t="shared" ca="1" si="5"/>
        <v>91.830000000000013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85.27000000000001</v>
      </c>
      <c r="H20" s="166">
        <f t="shared" ca="1" si="4"/>
        <v>86.780000000000015</v>
      </c>
      <c r="I20" s="166">
        <f t="shared" ca="1" si="5"/>
        <v>91.830000000000013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90.37</v>
      </c>
      <c r="H21" s="163">
        <f t="shared" ca="1" si="4"/>
        <v>91.88000000000001</v>
      </c>
      <c r="I21" s="163">
        <f t="shared" ca="1" si="5"/>
        <v>96.93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90.37</v>
      </c>
      <c r="H22" s="163">
        <f t="shared" ca="1" si="4"/>
        <v>91.88000000000001</v>
      </c>
      <c r="I22" s="163">
        <f t="shared" ca="1" si="5"/>
        <v>96.93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90.37</v>
      </c>
      <c r="H23" s="163">
        <f t="shared" ca="1" si="4"/>
        <v>91.88000000000001</v>
      </c>
      <c r="I23" s="163">
        <f t="shared" ca="1" si="5"/>
        <v>96.93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90.37</v>
      </c>
      <c r="H24" s="163">
        <f t="shared" ca="1" si="4"/>
        <v>91.88000000000001</v>
      </c>
      <c r="I24" s="163">
        <f t="shared" ca="1" si="5"/>
        <v>96.93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95.470000000000013</v>
      </c>
      <c r="H25" s="166">
        <f t="shared" ca="1" si="4"/>
        <v>96.980000000000018</v>
      </c>
      <c r="I25" s="166">
        <f t="shared" ca="1" si="5"/>
        <v>102.03000000000002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95.470000000000013</v>
      </c>
      <c r="H26" s="166">
        <f t="shared" ca="1" si="4"/>
        <v>96.980000000000018</v>
      </c>
      <c r="I26" s="166">
        <f t="shared" ca="1" si="5"/>
        <v>102.03000000000002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95.470000000000013</v>
      </c>
      <c r="H27" s="166">
        <f t="shared" ca="1" si="4"/>
        <v>96.980000000000018</v>
      </c>
      <c r="I27" s="166">
        <f t="shared" ca="1" si="5"/>
        <v>102.03000000000002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95.470000000000013</v>
      </c>
      <c r="H28" s="166">
        <f t="shared" ca="1" si="4"/>
        <v>96.980000000000018</v>
      </c>
      <c r="I28" s="166">
        <f t="shared" ca="1" si="5"/>
        <v>102.03000000000002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100.57000000000001</v>
      </c>
      <c r="H29" s="163">
        <f t="shared" ca="1" si="4"/>
        <v>102.08000000000001</v>
      </c>
      <c r="I29" s="163">
        <f t="shared" ca="1" si="5"/>
        <v>107.13000000000001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100.57000000000001</v>
      </c>
      <c r="H30" s="163">
        <f t="shared" ca="1" si="4"/>
        <v>102.08000000000001</v>
      </c>
      <c r="I30" s="163">
        <f t="shared" ca="1" si="5"/>
        <v>107.13000000000001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100.57000000000001</v>
      </c>
      <c r="H31" s="163">
        <f t="shared" ca="1" si="4"/>
        <v>102.08000000000001</v>
      </c>
      <c r="I31" s="163">
        <f t="shared" ca="1" si="5"/>
        <v>107.13000000000001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100.57000000000001</v>
      </c>
      <c r="H32" s="163">
        <f t="shared" ca="1" si="4"/>
        <v>102.08000000000001</v>
      </c>
      <c r="I32" s="163">
        <f t="shared" ca="1" si="5"/>
        <v>107.13000000000001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100.57000000000001</v>
      </c>
      <c r="H33" s="163">
        <f t="shared" ca="1" si="4"/>
        <v>102.08000000000001</v>
      </c>
      <c r="I33" s="163">
        <f t="shared" ca="1" si="5"/>
        <v>107.13000000000001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105.67000000000002</v>
      </c>
      <c r="H34" s="166">
        <f t="shared" ca="1" si="4"/>
        <v>107.18000000000002</v>
      </c>
      <c r="I34" s="166">
        <f t="shared" ca="1" si="5"/>
        <v>112.23000000000002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105.67000000000002</v>
      </c>
      <c r="H35" s="166">
        <f t="shared" ca="1" si="4"/>
        <v>107.18000000000002</v>
      </c>
      <c r="I35" s="166">
        <f t="shared" ca="1" si="5"/>
        <v>112.23000000000002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105.67000000000002</v>
      </c>
      <c r="H36" s="166">
        <f t="shared" ca="1" si="4"/>
        <v>107.18000000000002</v>
      </c>
      <c r="I36" s="166">
        <f t="shared" ca="1" si="5"/>
        <v>112.23000000000002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105.67000000000002</v>
      </c>
      <c r="H37" s="166">
        <f t="shared" ca="1" si="4"/>
        <v>107.18000000000002</v>
      </c>
      <c r="I37" s="166">
        <f t="shared" ca="1" si="5"/>
        <v>112.23000000000002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105.67000000000002</v>
      </c>
      <c r="H38" s="166">
        <f t="shared" ca="1" si="4"/>
        <v>107.18000000000002</v>
      </c>
      <c r="I38" s="166">
        <f t="shared" ca="1" si="5"/>
        <v>112.23000000000002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110.77000000000001</v>
      </c>
      <c r="H39" s="163">
        <f t="shared" ca="1" si="4"/>
        <v>112.28000000000002</v>
      </c>
      <c r="I39" s="163">
        <f t="shared" ca="1" si="5"/>
        <v>117.33000000000001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110.77000000000001</v>
      </c>
      <c r="H40" s="163">
        <f t="shared" ca="1" si="4"/>
        <v>112.28000000000002</v>
      </c>
      <c r="I40" s="163">
        <f t="shared" ca="1" si="5"/>
        <v>117.33000000000001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110.77000000000001</v>
      </c>
      <c r="H41" s="163">
        <f t="shared" ca="1" si="4"/>
        <v>112.28000000000002</v>
      </c>
      <c r="I41" s="163">
        <f t="shared" ca="1" si="5"/>
        <v>117.33000000000001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110.77000000000001</v>
      </c>
      <c r="H42" s="163">
        <f t="shared" ca="1" si="4"/>
        <v>112.28000000000002</v>
      </c>
      <c r="I42" s="163">
        <f t="shared" ca="1" si="5"/>
        <v>117.33000000000001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110.77000000000001</v>
      </c>
      <c r="H43" s="163">
        <f t="shared" ca="1" si="4"/>
        <v>112.28000000000002</v>
      </c>
      <c r="I43" s="163">
        <f t="shared" ca="1" si="5"/>
        <v>117.33000000000001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110.77000000000001</v>
      </c>
      <c r="H44" s="163">
        <f t="shared" ca="1" si="4"/>
        <v>112.28000000000002</v>
      </c>
      <c r="I44" s="163">
        <f t="shared" ca="1" si="5"/>
        <v>117.33000000000001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115.87</v>
      </c>
      <c r="H45" s="166">
        <f t="shared" ca="1" si="4"/>
        <v>117.38000000000001</v>
      </c>
      <c r="I45" s="166">
        <f t="shared" ca="1" si="5"/>
        <v>122.43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115.87</v>
      </c>
      <c r="H46" s="166">
        <f t="shared" ca="1" si="4"/>
        <v>117.38000000000001</v>
      </c>
      <c r="I46" s="166">
        <f t="shared" ca="1" si="5"/>
        <v>122.43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115.87</v>
      </c>
      <c r="H47" s="166">
        <f t="shared" ca="1" si="4"/>
        <v>117.38000000000001</v>
      </c>
      <c r="I47" s="166">
        <f t="shared" ca="1" si="5"/>
        <v>122.43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115.87</v>
      </c>
      <c r="H48" s="166">
        <f t="shared" ca="1" si="4"/>
        <v>117.38000000000001</v>
      </c>
      <c r="I48" s="166">
        <f t="shared" ca="1" si="5"/>
        <v>122.43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115.87</v>
      </c>
      <c r="H49" s="166">
        <f t="shared" ca="1" si="4"/>
        <v>117.38000000000001</v>
      </c>
      <c r="I49" s="166">
        <f t="shared" ca="1" si="5"/>
        <v>122.43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115.87</v>
      </c>
      <c r="H50" s="166">
        <f t="shared" ca="1" si="4"/>
        <v>117.38000000000001</v>
      </c>
      <c r="I50" s="166">
        <f t="shared" ca="1" si="5"/>
        <v>122.43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120.97000000000001</v>
      </c>
      <c r="H51" s="163">
        <f t="shared" ca="1" si="4"/>
        <v>122.48000000000002</v>
      </c>
      <c r="I51" s="163">
        <f t="shared" ca="1" si="5"/>
        <v>127.53000000000002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120.97000000000001</v>
      </c>
      <c r="H52" s="163">
        <f t="shared" ca="1" si="4"/>
        <v>122.48000000000002</v>
      </c>
      <c r="I52" s="163">
        <f t="shared" ca="1" si="5"/>
        <v>127.53000000000002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120.97000000000001</v>
      </c>
      <c r="H53" s="163">
        <f t="shared" ca="1" si="4"/>
        <v>122.48000000000002</v>
      </c>
      <c r="I53" s="163">
        <f t="shared" ca="1" si="5"/>
        <v>127.53000000000002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120.97000000000001</v>
      </c>
      <c r="H54" s="163">
        <f t="shared" ca="1" si="4"/>
        <v>122.48000000000002</v>
      </c>
      <c r="I54" s="163">
        <f t="shared" ca="1" si="5"/>
        <v>127.53000000000002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120.97000000000001</v>
      </c>
      <c r="H55" s="163">
        <f t="shared" ca="1" si="4"/>
        <v>122.48000000000002</v>
      </c>
      <c r="I55" s="163">
        <f t="shared" ca="1" si="5"/>
        <v>127.53000000000002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120.97000000000001</v>
      </c>
      <c r="H56" s="163">
        <f t="shared" ca="1" si="4"/>
        <v>122.48000000000002</v>
      </c>
      <c r="I56" s="163">
        <f t="shared" ca="1" si="5"/>
        <v>127.53000000000002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120.97000000000001</v>
      </c>
      <c r="H57" s="163">
        <f t="shared" ca="1" si="4"/>
        <v>122.48000000000002</v>
      </c>
      <c r="I57" s="163">
        <f t="shared" ca="1" si="5"/>
        <v>127.53000000000002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182.17000000000002</v>
      </c>
      <c r="H58" s="166">
        <f t="shared" ca="1" si="4"/>
        <v>183.68</v>
      </c>
      <c r="I58" s="166">
        <f t="shared" ca="1" si="5"/>
        <v>188.73000000000002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182.17000000000002</v>
      </c>
      <c r="H59" s="166">
        <f t="shared" ca="1" si="4"/>
        <v>183.68</v>
      </c>
      <c r="I59" s="166">
        <f t="shared" ca="1" si="5"/>
        <v>188.73000000000002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182.17000000000002</v>
      </c>
      <c r="H60" s="166">
        <f t="shared" ca="1" si="4"/>
        <v>183.68</v>
      </c>
      <c r="I60" s="166">
        <f t="shared" ca="1" si="5"/>
        <v>188.73000000000002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182.17000000000002</v>
      </c>
      <c r="H61" s="166">
        <f t="shared" ca="1" si="4"/>
        <v>183.68</v>
      </c>
      <c r="I61" s="166">
        <f t="shared" ca="1" si="5"/>
        <v>188.73000000000002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182.17000000000002</v>
      </c>
      <c r="H62" s="166">
        <f t="shared" ca="1" si="4"/>
        <v>183.68</v>
      </c>
      <c r="I62" s="166">
        <f t="shared" ca="1" si="5"/>
        <v>188.73000000000002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182.17000000000002</v>
      </c>
      <c r="H63" s="166">
        <f t="shared" ca="1" si="4"/>
        <v>183.68</v>
      </c>
      <c r="I63" s="166">
        <f t="shared" ca="1" si="5"/>
        <v>188.73000000000002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182.17000000000002</v>
      </c>
      <c r="H64" s="166">
        <f t="shared" ca="1" si="4"/>
        <v>183.68</v>
      </c>
      <c r="I64" s="166">
        <f t="shared" ca="1" si="5"/>
        <v>188.73000000000002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192.37</v>
      </c>
      <c r="H65" s="163">
        <f t="shared" ca="1" si="4"/>
        <v>193.88</v>
      </c>
      <c r="I65" s="163">
        <f t="shared" ca="1" si="5"/>
        <v>198.93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192.37</v>
      </c>
      <c r="H66" s="163">
        <f t="shared" ca="1" si="4"/>
        <v>193.88</v>
      </c>
      <c r="I66" s="163">
        <f t="shared" ca="1" si="5"/>
        <v>198.93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192.37</v>
      </c>
      <c r="H67" s="163">
        <f t="shared" ca="1" si="4"/>
        <v>193.88</v>
      </c>
      <c r="I67" s="163">
        <f t="shared" ca="1" si="5"/>
        <v>198.93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192.37</v>
      </c>
      <c r="H68" s="163">
        <f t="shared" ca="1" si="4"/>
        <v>193.88</v>
      </c>
      <c r="I68" s="163">
        <f t="shared" ca="1" si="5"/>
        <v>198.93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192.37</v>
      </c>
      <c r="H69" s="163">
        <f t="shared" ca="1" si="4"/>
        <v>193.88</v>
      </c>
      <c r="I69" s="163">
        <f t="shared" ca="1" si="5"/>
        <v>198.93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192.37</v>
      </c>
      <c r="H70" s="163">
        <f t="shared" ca="1" si="4"/>
        <v>193.88</v>
      </c>
      <c r="I70" s="163">
        <f t="shared" ca="1" si="5"/>
        <v>198.93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192.37</v>
      </c>
      <c r="H71" s="163">
        <f t="shared" ca="1" si="4"/>
        <v>193.88</v>
      </c>
      <c r="I71" s="163">
        <f t="shared" ca="1" si="5"/>
        <v>198.93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192.37</v>
      </c>
      <c r="H72" s="163">
        <f t="shared" ca="1" si="4"/>
        <v>193.88</v>
      </c>
      <c r="I72" s="163">
        <f t="shared" ca="1" si="5"/>
        <v>198.93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</v>
      </c>
      <c r="H73" s="166">
        <f t="shared" ca="1" si="4"/>
        <v>204.07999999999998</v>
      </c>
      <c r="I73" s="166">
        <f t="shared" ca="1" si="5"/>
        <v>209.13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</v>
      </c>
      <c r="H75" s="166">
        <f t="shared" ca="1" si="10"/>
        <v>204.07999999999998</v>
      </c>
      <c r="I75" s="166">
        <f t="shared" ca="1" si="11"/>
        <v>209.13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</v>
      </c>
      <c r="H76" s="166">
        <f t="shared" ca="1" si="10"/>
        <v>204.07999999999998</v>
      </c>
      <c r="I76" s="166">
        <f t="shared" ca="1" si="11"/>
        <v>209.13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</v>
      </c>
      <c r="H77" s="166">
        <f t="shared" ca="1" si="10"/>
        <v>204.07999999999998</v>
      </c>
      <c r="I77" s="166">
        <f t="shared" ca="1" si="11"/>
        <v>209.13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</v>
      </c>
      <c r="H78" s="166">
        <f t="shared" ca="1" si="10"/>
        <v>204.07999999999998</v>
      </c>
      <c r="I78" s="166">
        <f t="shared" ca="1" si="11"/>
        <v>209.13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</v>
      </c>
      <c r="H79" s="166">
        <f t="shared" ca="1" si="10"/>
        <v>204.07999999999998</v>
      </c>
      <c r="I79" s="166">
        <f t="shared" ca="1" si="11"/>
        <v>209.13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</v>
      </c>
      <c r="H80" s="166">
        <f t="shared" ca="1" si="10"/>
        <v>204.07999999999998</v>
      </c>
      <c r="I80" s="166">
        <f t="shared" ca="1" si="11"/>
        <v>209.13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212.76999999999998</v>
      </c>
      <c r="H81" s="163">
        <f t="shared" ca="1" si="10"/>
        <v>214.27999999999997</v>
      </c>
      <c r="I81" s="163">
        <f t="shared" ca="1" si="11"/>
        <v>219.32999999999998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212.76999999999998</v>
      </c>
      <c r="H82" s="163">
        <f t="shared" ca="1" si="10"/>
        <v>214.27999999999997</v>
      </c>
      <c r="I82" s="163">
        <f t="shared" ca="1" si="11"/>
        <v>219.32999999999998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212.76999999999998</v>
      </c>
      <c r="H83" s="163">
        <f t="shared" ca="1" si="10"/>
        <v>214.27999999999997</v>
      </c>
      <c r="I83" s="163">
        <f t="shared" ca="1" si="11"/>
        <v>219.32999999999998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212.76999999999998</v>
      </c>
      <c r="H84" s="163">
        <f t="shared" ca="1" si="10"/>
        <v>214.27999999999997</v>
      </c>
      <c r="I84" s="163">
        <f t="shared" ca="1" si="11"/>
        <v>219.32999999999998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212.76999999999998</v>
      </c>
      <c r="H85" s="163">
        <f t="shared" ca="1" si="10"/>
        <v>214.27999999999997</v>
      </c>
      <c r="I85" s="163">
        <f t="shared" ca="1" si="11"/>
        <v>219.32999999999998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212.76999999999998</v>
      </c>
      <c r="H86" s="163">
        <f t="shared" ca="1" si="10"/>
        <v>214.27999999999997</v>
      </c>
      <c r="I86" s="163">
        <f t="shared" ca="1" si="11"/>
        <v>219.32999999999998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212.76999999999998</v>
      </c>
      <c r="H87" s="163">
        <f t="shared" ca="1" si="10"/>
        <v>214.27999999999997</v>
      </c>
      <c r="I87" s="163">
        <f t="shared" ca="1" si="11"/>
        <v>219.32999999999998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212.76999999999998</v>
      </c>
      <c r="H88" s="163">
        <f t="shared" ca="1" si="10"/>
        <v>214.27999999999997</v>
      </c>
      <c r="I88" s="163">
        <f t="shared" ca="1" si="11"/>
        <v>219.32999999999998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212.76999999999998</v>
      </c>
      <c r="H89" s="163">
        <f t="shared" ca="1" si="10"/>
        <v>214.27999999999997</v>
      </c>
      <c r="I89" s="163">
        <f t="shared" ca="1" si="11"/>
        <v>219.32999999999998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222.97000000000003</v>
      </c>
      <c r="H90" s="166">
        <f t="shared" ca="1" si="10"/>
        <v>224.48000000000002</v>
      </c>
      <c r="I90" s="166">
        <f t="shared" ca="1" si="11"/>
        <v>229.53000000000003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222.97000000000003</v>
      </c>
      <c r="H91" s="166">
        <f t="shared" ca="1" si="10"/>
        <v>224.48000000000002</v>
      </c>
      <c r="I91" s="166">
        <f t="shared" ca="1" si="11"/>
        <v>229.53000000000003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222.97000000000003</v>
      </c>
      <c r="H92" s="166">
        <f t="shared" ca="1" si="10"/>
        <v>224.48000000000002</v>
      </c>
      <c r="I92" s="166">
        <f t="shared" ca="1" si="11"/>
        <v>229.53000000000003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222.97000000000003</v>
      </c>
      <c r="H93" s="166">
        <f t="shared" ca="1" si="10"/>
        <v>224.48000000000002</v>
      </c>
      <c r="I93" s="166">
        <f t="shared" ca="1" si="11"/>
        <v>229.53000000000003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222.97000000000003</v>
      </c>
      <c r="H94" s="166">
        <f t="shared" ca="1" si="10"/>
        <v>224.48000000000002</v>
      </c>
      <c r="I94" s="166">
        <f t="shared" ca="1" si="11"/>
        <v>229.53000000000003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222.97000000000003</v>
      </c>
      <c r="H95" s="166">
        <f t="shared" ca="1" si="10"/>
        <v>224.48000000000002</v>
      </c>
      <c r="I95" s="166">
        <f t="shared" ca="1" si="11"/>
        <v>229.53000000000003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222.97000000000003</v>
      </c>
      <c r="H96" s="166">
        <f t="shared" ca="1" si="10"/>
        <v>224.48000000000002</v>
      </c>
      <c r="I96" s="166">
        <f t="shared" ca="1" si="11"/>
        <v>229.53000000000003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222.97000000000003</v>
      </c>
      <c r="H97" s="166">
        <f t="shared" ca="1" si="10"/>
        <v>224.48000000000002</v>
      </c>
      <c r="I97" s="166">
        <f t="shared" ca="1" si="11"/>
        <v>229.53000000000003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222.97000000000003</v>
      </c>
      <c r="H98" s="166">
        <f t="shared" ca="1" si="10"/>
        <v>224.48000000000002</v>
      </c>
      <c r="I98" s="166">
        <f t="shared" ca="1" si="11"/>
        <v>229.53000000000003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233.17000000000002</v>
      </c>
      <c r="H99" s="163">
        <f t="shared" ca="1" si="10"/>
        <v>234.68</v>
      </c>
      <c r="I99" s="163">
        <f t="shared" ca="1" si="11"/>
        <v>239.73000000000002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233.17000000000002</v>
      </c>
      <c r="H100" s="163">
        <f t="shared" ca="1" si="10"/>
        <v>234.68</v>
      </c>
      <c r="I100" s="163">
        <f t="shared" ca="1" si="11"/>
        <v>239.73000000000002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233.17000000000002</v>
      </c>
      <c r="H101" s="163">
        <f t="shared" ca="1" si="10"/>
        <v>234.68</v>
      </c>
      <c r="I101" s="163">
        <f t="shared" ca="1" si="11"/>
        <v>239.73000000000002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233.17000000000002</v>
      </c>
      <c r="H102" s="163">
        <f t="shared" ca="1" si="10"/>
        <v>234.68</v>
      </c>
      <c r="I102" s="163">
        <f t="shared" ca="1" si="11"/>
        <v>239.73000000000002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233.17000000000002</v>
      </c>
      <c r="H103" s="163">
        <f t="shared" ca="1" si="10"/>
        <v>234.68</v>
      </c>
      <c r="I103" s="163">
        <f t="shared" ca="1" si="11"/>
        <v>239.73000000000002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233.17000000000002</v>
      </c>
      <c r="H104" s="163">
        <f t="shared" ca="1" si="10"/>
        <v>234.68</v>
      </c>
      <c r="I104" s="163">
        <f t="shared" ca="1" si="11"/>
        <v>239.73000000000002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233.17000000000002</v>
      </c>
      <c r="H105" s="163">
        <f t="shared" ca="1" si="10"/>
        <v>234.68</v>
      </c>
      <c r="I105" s="163">
        <f t="shared" ca="1" si="11"/>
        <v>239.73000000000002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233.17000000000002</v>
      </c>
      <c r="H106" s="163">
        <f t="shared" ca="1" si="10"/>
        <v>234.68</v>
      </c>
      <c r="I106" s="163">
        <f t="shared" ca="1" si="11"/>
        <v>239.73000000000002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233.17000000000002</v>
      </c>
      <c r="H107" s="163">
        <f t="shared" ca="1" si="10"/>
        <v>234.68</v>
      </c>
      <c r="I107" s="163">
        <f t="shared" ca="1" si="11"/>
        <v>239.73000000000002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233.17000000000002</v>
      </c>
      <c r="H108" s="163">
        <f t="shared" ca="1" si="10"/>
        <v>234.68</v>
      </c>
      <c r="I108" s="163">
        <f t="shared" ca="1" si="11"/>
        <v>239.73000000000002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243.37</v>
      </c>
      <c r="H109" s="166">
        <f t="shared" ca="1" si="10"/>
        <v>244.88</v>
      </c>
      <c r="I109" s="166">
        <f t="shared" ca="1" si="11"/>
        <v>249.93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243.37</v>
      </c>
      <c r="H110" s="166">
        <f t="shared" ca="1" si="10"/>
        <v>244.88</v>
      </c>
      <c r="I110" s="166">
        <f t="shared" ca="1" si="11"/>
        <v>249.93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243.37</v>
      </c>
      <c r="H111" s="166">
        <f t="shared" ca="1" si="10"/>
        <v>244.88</v>
      </c>
      <c r="I111" s="166">
        <f t="shared" ca="1" si="11"/>
        <v>249.93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243.37</v>
      </c>
      <c r="H112" s="166">
        <f t="shared" ca="1" si="10"/>
        <v>244.88</v>
      </c>
      <c r="I112" s="166">
        <f t="shared" ca="1" si="11"/>
        <v>249.93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243.37</v>
      </c>
      <c r="H113" s="166">
        <f t="shared" ca="1" si="10"/>
        <v>244.88</v>
      </c>
      <c r="I113" s="166">
        <f t="shared" ca="1" si="11"/>
        <v>249.93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243.37</v>
      </c>
      <c r="H114" s="166">
        <f t="shared" ca="1" si="10"/>
        <v>244.88</v>
      </c>
      <c r="I114" s="166">
        <f t="shared" ca="1" si="11"/>
        <v>249.93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243.37</v>
      </c>
      <c r="H115" s="166">
        <f t="shared" ca="1" si="10"/>
        <v>244.88</v>
      </c>
      <c r="I115" s="166">
        <f t="shared" ca="1" si="11"/>
        <v>249.93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243.37</v>
      </c>
      <c r="H116" s="166">
        <f t="shared" ca="1" si="10"/>
        <v>244.88</v>
      </c>
      <c r="I116" s="166">
        <f t="shared" ca="1" si="11"/>
        <v>249.93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243.37</v>
      </c>
      <c r="H117" s="166">
        <f t="shared" ca="1" si="10"/>
        <v>244.88</v>
      </c>
      <c r="I117" s="166">
        <f t="shared" ca="1" si="11"/>
        <v>249.93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243.37</v>
      </c>
      <c r="H118" s="166">
        <f t="shared" ca="1" si="10"/>
        <v>244.88</v>
      </c>
      <c r="I118" s="166">
        <f t="shared" ca="1" si="11"/>
        <v>249.93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</v>
      </c>
      <c r="H119" s="163">
        <f t="shared" ca="1" si="10"/>
        <v>255.07999999999998</v>
      </c>
      <c r="I119" s="163">
        <f t="shared" ca="1" si="11"/>
        <v>260.13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</v>
      </c>
      <c r="H120" s="163">
        <f t="shared" ca="1" si="10"/>
        <v>255.07999999999998</v>
      </c>
      <c r="I120" s="163">
        <f t="shared" ca="1" si="11"/>
        <v>260.13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</v>
      </c>
      <c r="H121" s="163">
        <f t="shared" ca="1" si="10"/>
        <v>255.07999999999998</v>
      </c>
      <c r="I121" s="163">
        <f t="shared" ca="1" si="11"/>
        <v>260.13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</v>
      </c>
      <c r="H122" s="163">
        <f t="shared" ca="1" si="10"/>
        <v>255.07999999999998</v>
      </c>
      <c r="I122" s="163">
        <f t="shared" ca="1" si="11"/>
        <v>260.13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</v>
      </c>
      <c r="H123" s="163">
        <f t="shared" ca="1" si="10"/>
        <v>255.07999999999998</v>
      </c>
      <c r="I123" s="163">
        <f t="shared" ca="1" si="11"/>
        <v>260.13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</v>
      </c>
      <c r="H124" s="163">
        <f t="shared" ca="1" si="10"/>
        <v>255.07999999999998</v>
      </c>
      <c r="I124" s="163">
        <f t="shared" ca="1" si="11"/>
        <v>260.13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</v>
      </c>
      <c r="H125" s="163">
        <f t="shared" ca="1" si="10"/>
        <v>255.07999999999998</v>
      </c>
      <c r="I125" s="163">
        <f t="shared" ca="1" si="11"/>
        <v>260.13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</v>
      </c>
      <c r="H126" s="163">
        <f t="shared" ca="1" si="10"/>
        <v>255.07999999999998</v>
      </c>
      <c r="I126" s="163">
        <f t="shared" ca="1" si="11"/>
        <v>260.13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</v>
      </c>
      <c r="H127" s="163">
        <f t="shared" ca="1" si="10"/>
        <v>255.07999999999998</v>
      </c>
      <c r="I127" s="163">
        <f t="shared" ca="1" si="11"/>
        <v>260.13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</v>
      </c>
      <c r="H128" s="163">
        <f t="shared" ca="1" si="10"/>
        <v>255.07999999999998</v>
      </c>
      <c r="I128" s="163">
        <f t="shared" ca="1" si="11"/>
        <v>260.13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</v>
      </c>
      <c r="H129" s="163">
        <f t="shared" ca="1" si="10"/>
        <v>255.07999999999998</v>
      </c>
      <c r="I129" s="163">
        <f t="shared" ca="1" si="11"/>
        <v>260.13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50.57</v>
      </c>
      <c r="E134" s="163">
        <f t="shared" ca="1" si="13"/>
        <v>52.08</v>
      </c>
      <c r="F134" s="163">
        <f t="shared" ca="1" si="14"/>
        <v>57.13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55.67</v>
      </c>
      <c r="E135" s="166">
        <f t="shared" ca="1" si="13"/>
        <v>57.18</v>
      </c>
      <c r="F135" s="166">
        <f t="shared" ca="1" si="14"/>
        <v>62.230000000000004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60.769999999999996</v>
      </c>
      <c r="E136" s="163">
        <f t="shared" ca="1" si="13"/>
        <v>62.279999999999994</v>
      </c>
      <c r="F136" s="163">
        <f t="shared" ca="1" si="14"/>
        <v>67.33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65.87</v>
      </c>
      <c r="E137" s="166">
        <f t="shared" ca="1" si="13"/>
        <v>67.38000000000001</v>
      </c>
      <c r="F137" s="166">
        <f t="shared" ca="1" si="14"/>
        <v>72.430000000000007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</v>
      </c>
      <c r="E138" s="163">
        <f t="shared" ca="1" si="13"/>
        <v>72.48</v>
      </c>
      <c r="F138" s="163">
        <f t="shared" ca="1" si="14"/>
        <v>77.53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76.069999999999993</v>
      </c>
      <c r="E139" s="166">
        <f t="shared" ca="1" si="13"/>
        <v>77.58</v>
      </c>
      <c r="F139" s="166">
        <f t="shared" ca="1" si="14"/>
        <v>82.63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</v>
      </c>
      <c r="E140" s="163">
        <f t="shared" ca="1" si="13"/>
        <v>82.68</v>
      </c>
      <c r="F140" s="163">
        <f t="shared" ca="1" si="14"/>
        <v>87.73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86.27</v>
      </c>
      <c r="E141" s="166">
        <f t="shared" ca="1" si="13"/>
        <v>87.78</v>
      </c>
      <c r="F141" s="166">
        <f t="shared" ca="1" si="14"/>
        <v>92.83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91.37</v>
      </c>
      <c r="E142" s="163">
        <f t="shared" ca="1" si="13"/>
        <v>92.88000000000001</v>
      </c>
      <c r="F142" s="163">
        <f t="shared" ca="1" si="14"/>
        <v>97.93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</v>
      </c>
      <c r="E143" s="166">
        <f t="shared" ca="1" si="13"/>
        <v>97.98</v>
      </c>
      <c r="F143" s="166">
        <f t="shared" ca="1" si="14"/>
        <v>103.03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101.57</v>
      </c>
      <c r="E144" s="163">
        <f t="shared" ca="1" si="13"/>
        <v>103.08</v>
      </c>
      <c r="F144" s="163">
        <f t="shared" ca="1" si="14"/>
        <v>108.13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162.76999999999998</v>
      </c>
      <c r="E145" s="166">
        <f t="shared" ca="1" si="13"/>
        <v>164.27999999999997</v>
      </c>
      <c r="F145" s="166">
        <f t="shared" ca="1" si="14"/>
        <v>169.32999999999998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172.97</v>
      </c>
      <c r="E146" s="163">
        <f t="shared" ca="1" si="13"/>
        <v>174.48</v>
      </c>
      <c r="F146" s="163">
        <f t="shared" ca="1" si="14"/>
        <v>179.53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183.17</v>
      </c>
      <c r="E147" s="166">
        <f t="shared" ca="1" si="13"/>
        <v>184.67999999999998</v>
      </c>
      <c r="F147" s="166">
        <f t="shared" ca="1" si="14"/>
        <v>189.73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193.36999999999998</v>
      </c>
      <c r="E148" s="163">
        <f t="shared" ca="1" si="13"/>
        <v>194.87999999999997</v>
      </c>
      <c r="F148" s="163">
        <f t="shared" ca="1" si="14"/>
        <v>199.92999999999998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</v>
      </c>
      <c r="E149" s="166">
        <f t="shared" ca="1" si="13"/>
        <v>205.07999999999998</v>
      </c>
      <c r="F149" s="166">
        <f t="shared" ca="1" si="14"/>
        <v>210.13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213.76999999999998</v>
      </c>
      <c r="E150" s="163">
        <f t="shared" ca="1" si="13"/>
        <v>215.27999999999997</v>
      </c>
      <c r="F150" s="163">
        <f t="shared" ca="1" si="14"/>
        <v>220.32999999999998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223.96999999999997</v>
      </c>
      <c r="E151" s="166">
        <f t="shared" ca="1" si="13"/>
        <v>225.47999999999996</v>
      </c>
      <c r="F151" s="166">
        <f t="shared" ca="1" si="14"/>
        <v>230.52999999999997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234.17</v>
      </c>
      <c r="E152" s="163">
        <f t="shared" ca="1" si="13"/>
        <v>235.67999999999998</v>
      </c>
      <c r="F152" s="163">
        <f t="shared" ca="1" si="14"/>
        <v>240.73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PSM5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(815-PSM5)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46.65</v>
      </c>
      <c r="E11" s="163">
        <f t="shared" ca="1" si="1"/>
        <v>48.16</v>
      </c>
      <c r="F11" s="163">
        <f t="shared" ca="1" si="2"/>
        <v>53.21</v>
      </c>
      <c r="G11" s="163">
        <f t="shared" ca="1" si="3"/>
        <v>48.04</v>
      </c>
      <c r="H11" s="163">
        <f t="shared" ca="1" si="4"/>
        <v>49.55</v>
      </c>
      <c r="I11" s="163">
        <f t="shared" ca="1" si="5"/>
        <v>54.6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46.65</v>
      </c>
      <c r="E12" s="163">
        <f t="shared" ca="1" si="1"/>
        <v>48.16</v>
      </c>
      <c r="F12" s="163">
        <f t="shared" ca="1" si="2"/>
        <v>53.21</v>
      </c>
      <c r="G12" s="163">
        <f t="shared" ca="1" si="3"/>
        <v>48.04</v>
      </c>
      <c r="H12" s="163">
        <f t="shared" ca="1" si="4"/>
        <v>49.55</v>
      </c>
      <c r="I12" s="163">
        <f t="shared" ca="1" si="5"/>
        <v>54.6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46.65</v>
      </c>
      <c r="E13" s="163">
        <f t="shared" ca="1" si="1"/>
        <v>48.16</v>
      </c>
      <c r="F13" s="163">
        <f t="shared" ca="1" si="2"/>
        <v>53.21</v>
      </c>
      <c r="G13" s="163">
        <f t="shared" ca="1" si="3"/>
        <v>48.04</v>
      </c>
      <c r="H13" s="163">
        <f t="shared" ca="1" si="4"/>
        <v>49.55</v>
      </c>
      <c r="I13" s="163">
        <f t="shared" ca="1" si="5"/>
        <v>54.6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51.75</v>
      </c>
      <c r="E14" s="166">
        <f t="shared" ca="1" si="1"/>
        <v>53.26</v>
      </c>
      <c r="F14" s="166">
        <f t="shared" ca="1" si="2"/>
        <v>58.31</v>
      </c>
      <c r="G14" s="166">
        <f t="shared" ca="1" si="3"/>
        <v>53.14</v>
      </c>
      <c r="H14" s="166">
        <f t="shared" ca="1" si="4"/>
        <v>54.65</v>
      </c>
      <c r="I14" s="166">
        <f t="shared" ca="1" si="5"/>
        <v>59.7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56.849999999999994</v>
      </c>
      <c r="E15" s="163">
        <f t="shared" ca="1" si="1"/>
        <v>58.359999999999992</v>
      </c>
      <c r="F15" s="163">
        <f t="shared" ca="1" si="2"/>
        <v>63.41</v>
      </c>
      <c r="G15" s="163">
        <f t="shared" ca="1" si="3"/>
        <v>58.239999999999995</v>
      </c>
      <c r="H15" s="163">
        <f t="shared" ca="1" si="4"/>
        <v>59.749999999999993</v>
      </c>
      <c r="I15" s="163">
        <f t="shared" ca="1" si="5"/>
        <v>64.8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56.849999999999994</v>
      </c>
      <c r="E16" s="163">
        <f t="shared" ca="1" si="1"/>
        <v>58.359999999999992</v>
      </c>
      <c r="F16" s="163">
        <f t="shared" ca="1" si="2"/>
        <v>63.41</v>
      </c>
      <c r="G16" s="163">
        <f t="shared" ca="1" si="3"/>
        <v>58.239999999999995</v>
      </c>
      <c r="H16" s="163">
        <f t="shared" ca="1" si="4"/>
        <v>59.749999999999993</v>
      </c>
      <c r="I16" s="163">
        <f t="shared" ca="1" si="5"/>
        <v>64.8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56.849999999999994</v>
      </c>
      <c r="E17" s="163">
        <f t="shared" ca="1" si="1"/>
        <v>58.359999999999992</v>
      </c>
      <c r="F17" s="163">
        <f t="shared" ca="1" si="2"/>
        <v>63.41</v>
      </c>
      <c r="G17" s="163">
        <f t="shared" ca="1" si="3"/>
        <v>58.239999999999995</v>
      </c>
      <c r="H17" s="163">
        <f t="shared" ca="1" si="4"/>
        <v>59.749999999999993</v>
      </c>
      <c r="I17" s="163">
        <f t="shared" ca="1" si="5"/>
        <v>64.8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61.949999999999996</v>
      </c>
      <c r="E18" s="166">
        <f t="shared" ca="1" si="1"/>
        <v>63.459999999999994</v>
      </c>
      <c r="F18" s="166">
        <f t="shared" ca="1" si="2"/>
        <v>68.509999999999991</v>
      </c>
      <c r="G18" s="166">
        <f t="shared" ca="1" si="3"/>
        <v>63.339999999999996</v>
      </c>
      <c r="H18" s="166">
        <f t="shared" ca="1" si="4"/>
        <v>64.849999999999994</v>
      </c>
      <c r="I18" s="166">
        <f t="shared" ca="1" si="5"/>
        <v>69.899999999999991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61.949999999999996</v>
      </c>
      <c r="E19" s="166">
        <f t="shared" ca="1" si="1"/>
        <v>63.459999999999994</v>
      </c>
      <c r="F19" s="166">
        <f t="shared" ca="1" si="2"/>
        <v>68.509999999999991</v>
      </c>
      <c r="G19" s="166">
        <f t="shared" ca="1" si="3"/>
        <v>63.339999999999996</v>
      </c>
      <c r="H19" s="166">
        <f t="shared" ca="1" si="4"/>
        <v>64.849999999999994</v>
      </c>
      <c r="I19" s="166">
        <f t="shared" ca="1" si="5"/>
        <v>69.899999999999991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61.949999999999996</v>
      </c>
      <c r="E20" s="166">
        <f t="shared" ca="1" si="1"/>
        <v>63.459999999999994</v>
      </c>
      <c r="F20" s="166">
        <f t="shared" ca="1" si="2"/>
        <v>68.509999999999991</v>
      </c>
      <c r="G20" s="166">
        <f t="shared" ca="1" si="3"/>
        <v>63.339999999999996</v>
      </c>
      <c r="H20" s="166">
        <f t="shared" ca="1" si="4"/>
        <v>64.849999999999994</v>
      </c>
      <c r="I20" s="166">
        <f t="shared" ca="1" si="5"/>
        <v>69.899999999999991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67.05</v>
      </c>
      <c r="E21" s="163">
        <f t="shared" ca="1" si="1"/>
        <v>68.56</v>
      </c>
      <c r="F21" s="163">
        <f t="shared" ca="1" si="2"/>
        <v>73.61</v>
      </c>
      <c r="G21" s="163">
        <f t="shared" ca="1" si="3"/>
        <v>68.44</v>
      </c>
      <c r="H21" s="163">
        <f t="shared" ca="1" si="4"/>
        <v>69.95</v>
      </c>
      <c r="I21" s="163">
        <f t="shared" ca="1" si="5"/>
        <v>75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67.05</v>
      </c>
      <c r="E22" s="163">
        <f t="shared" ca="1" si="1"/>
        <v>68.56</v>
      </c>
      <c r="F22" s="163">
        <f t="shared" ca="1" si="2"/>
        <v>73.61</v>
      </c>
      <c r="G22" s="163">
        <f t="shared" ca="1" si="3"/>
        <v>68.44</v>
      </c>
      <c r="H22" s="163">
        <f t="shared" ca="1" si="4"/>
        <v>69.95</v>
      </c>
      <c r="I22" s="163">
        <f t="shared" ca="1" si="5"/>
        <v>75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67.05</v>
      </c>
      <c r="E23" s="163">
        <f t="shared" ca="1" si="1"/>
        <v>68.56</v>
      </c>
      <c r="F23" s="163">
        <f t="shared" ca="1" si="2"/>
        <v>73.61</v>
      </c>
      <c r="G23" s="163">
        <f t="shared" ca="1" si="3"/>
        <v>68.44</v>
      </c>
      <c r="H23" s="163">
        <f t="shared" ca="1" si="4"/>
        <v>69.95</v>
      </c>
      <c r="I23" s="163">
        <f t="shared" ca="1" si="5"/>
        <v>75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67.05</v>
      </c>
      <c r="E24" s="163">
        <f t="shared" ca="1" si="1"/>
        <v>68.56</v>
      </c>
      <c r="F24" s="163">
        <f t="shared" ca="1" si="2"/>
        <v>73.61</v>
      </c>
      <c r="G24" s="163">
        <f t="shared" ca="1" si="3"/>
        <v>68.44</v>
      </c>
      <c r="H24" s="163">
        <f t="shared" ca="1" si="4"/>
        <v>69.95</v>
      </c>
      <c r="I24" s="163">
        <f t="shared" ca="1" si="5"/>
        <v>75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72.150000000000006</v>
      </c>
      <c r="E25" s="166">
        <f t="shared" ca="1" si="1"/>
        <v>73.660000000000011</v>
      </c>
      <c r="F25" s="166">
        <f t="shared" ca="1" si="2"/>
        <v>78.710000000000008</v>
      </c>
      <c r="G25" s="166">
        <f t="shared" ca="1" si="3"/>
        <v>73.540000000000006</v>
      </c>
      <c r="H25" s="166">
        <f t="shared" ca="1" si="4"/>
        <v>75.050000000000011</v>
      </c>
      <c r="I25" s="166">
        <f t="shared" ca="1" si="5"/>
        <v>80.100000000000009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72.150000000000006</v>
      </c>
      <c r="E26" s="166">
        <f t="shared" ca="1" si="1"/>
        <v>73.660000000000011</v>
      </c>
      <c r="F26" s="166">
        <f t="shared" ca="1" si="2"/>
        <v>78.710000000000008</v>
      </c>
      <c r="G26" s="166">
        <f t="shared" ca="1" si="3"/>
        <v>73.540000000000006</v>
      </c>
      <c r="H26" s="166">
        <f t="shared" ca="1" si="4"/>
        <v>75.050000000000011</v>
      </c>
      <c r="I26" s="166">
        <f t="shared" ca="1" si="5"/>
        <v>80.100000000000009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72.150000000000006</v>
      </c>
      <c r="E27" s="166">
        <f t="shared" ca="1" si="1"/>
        <v>73.660000000000011</v>
      </c>
      <c r="F27" s="166">
        <f t="shared" ca="1" si="2"/>
        <v>78.710000000000008</v>
      </c>
      <c r="G27" s="166">
        <f t="shared" ca="1" si="3"/>
        <v>73.540000000000006</v>
      </c>
      <c r="H27" s="166">
        <f t="shared" ca="1" si="4"/>
        <v>75.050000000000011</v>
      </c>
      <c r="I27" s="166">
        <f t="shared" ca="1" si="5"/>
        <v>80.100000000000009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72.150000000000006</v>
      </c>
      <c r="E28" s="166">
        <f t="shared" ca="1" si="1"/>
        <v>73.660000000000011</v>
      </c>
      <c r="F28" s="166">
        <f t="shared" ca="1" si="2"/>
        <v>78.710000000000008</v>
      </c>
      <c r="G28" s="166">
        <f t="shared" ca="1" si="3"/>
        <v>73.540000000000006</v>
      </c>
      <c r="H28" s="166">
        <f t="shared" ca="1" si="4"/>
        <v>75.050000000000011</v>
      </c>
      <c r="I28" s="166">
        <f t="shared" ca="1" si="5"/>
        <v>80.100000000000009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77.25</v>
      </c>
      <c r="E29" s="163">
        <f t="shared" ca="1" si="1"/>
        <v>78.760000000000005</v>
      </c>
      <c r="F29" s="163">
        <f t="shared" ca="1" si="2"/>
        <v>83.81</v>
      </c>
      <c r="G29" s="163">
        <f t="shared" ca="1" si="3"/>
        <v>78.64</v>
      </c>
      <c r="H29" s="163">
        <f t="shared" ca="1" si="4"/>
        <v>80.150000000000006</v>
      </c>
      <c r="I29" s="163">
        <f t="shared" ca="1" si="5"/>
        <v>85.2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77.25</v>
      </c>
      <c r="E30" s="163">
        <f t="shared" ca="1" si="1"/>
        <v>78.760000000000005</v>
      </c>
      <c r="F30" s="163">
        <f t="shared" ca="1" si="2"/>
        <v>83.81</v>
      </c>
      <c r="G30" s="163">
        <f t="shared" ca="1" si="3"/>
        <v>78.64</v>
      </c>
      <c r="H30" s="163">
        <f t="shared" ca="1" si="4"/>
        <v>80.150000000000006</v>
      </c>
      <c r="I30" s="163">
        <f t="shared" ca="1" si="5"/>
        <v>85.2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77.25</v>
      </c>
      <c r="E31" s="163">
        <f t="shared" ca="1" si="1"/>
        <v>78.760000000000005</v>
      </c>
      <c r="F31" s="163">
        <f t="shared" ca="1" si="2"/>
        <v>83.81</v>
      </c>
      <c r="G31" s="163">
        <f t="shared" ca="1" si="3"/>
        <v>78.64</v>
      </c>
      <c r="H31" s="163">
        <f t="shared" ca="1" si="4"/>
        <v>80.150000000000006</v>
      </c>
      <c r="I31" s="163">
        <f t="shared" ca="1" si="5"/>
        <v>85.2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77.25</v>
      </c>
      <c r="E32" s="163">
        <f t="shared" ca="1" si="1"/>
        <v>78.760000000000005</v>
      </c>
      <c r="F32" s="163">
        <f t="shared" ca="1" si="2"/>
        <v>83.81</v>
      </c>
      <c r="G32" s="163">
        <f t="shared" ca="1" si="3"/>
        <v>78.64</v>
      </c>
      <c r="H32" s="163">
        <f t="shared" ca="1" si="4"/>
        <v>80.150000000000006</v>
      </c>
      <c r="I32" s="163">
        <f t="shared" ca="1" si="5"/>
        <v>85.2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77.25</v>
      </c>
      <c r="E33" s="163">
        <f t="shared" ca="1" si="1"/>
        <v>78.760000000000005</v>
      </c>
      <c r="F33" s="163">
        <f t="shared" ca="1" si="2"/>
        <v>83.81</v>
      </c>
      <c r="G33" s="163">
        <f t="shared" ca="1" si="3"/>
        <v>78.64</v>
      </c>
      <c r="H33" s="163">
        <f t="shared" ca="1" si="4"/>
        <v>80.150000000000006</v>
      </c>
      <c r="I33" s="163">
        <f t="shared" ca="1" si="5"/>
        <v>85.2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82.35</v>
      </c>
      <c r="E34" s="166">
        <f t="shared" ca="1" si="1"/>
        <v>83.86</v>
      </c>
      <c r="F34" s="166">
        <f t="shared" ca="1" si="2"/>
        <v>88.91</v>
      </c>
      <c r="G34" s="166">
        <f t="shared" ca="1" si="3"/>
        <v>83.74</v>
      </c>
      <c r="H34" s="166">
        <f t="shared" ca="1" si="4"/>
        <v>85.25</v>
      </c>
      <c r="I34" s="166">
        <f t="shared" ca="1" si="5"/>
        <v>90.3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82.35</v>
      </c>
      <c r="E35" s="166">
        <f t="shared" ca="1" si="1"/>
        <v>83.86</v>
      </c>
      <c r="F35" s="166">
        <f t="shared" ca="1" si="2"/>
        <v>88.91</v>
      </c>
      <c r="G35" s="166">
        <f t="shared" ca="1" si="3"/>
        <v>83.74</v>
      </c>
      <c r="H35" s="166">
        <f t="shared" ca="1" si="4"/>
        <v>85.25</v>
      </c>
      <c r="I35" s="166">
        <f t="shared" ca="1" si="5"/>
        <v>90.3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82.35</v>
      </c>
      <c r="E36" s="166">
        <f t="shared" ca="1" si="1"/>
        <v>83.86</v>
      </c>
      <c r="F36" s="166">
        <f t="shared" ca="1" si="2"/>
        <v>88.91</v>
      </c>
      <c r="G36" s="166">
        <f t="shared" ca="1" si="3"/>
        <v>83.74</v>
      </c>
      <c r="H36" s="166">
        <f t="shared" ca="1" si="4"/>
        <v>85.25</v>
      </c>
      <c r="I36" s="166">
        <f t="shared" ca="1" si="5"/>
        <v>90.3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82.35</v>
      </c>
      <c r="E37" s="166">
        <f t="shared" ca="1" si="1"/>
        <v>83.86</v>
      </c>
      <c r="F37" s="166">
        <f t="shared" ca="1" si="2"/>
        <v>88.91</v>
      </c>
      <c r="G37" s="166">
        <f t="shared" ca="1" si="3"/>
        <v>83.74</v>
      </c>
      <c r="H37" s="166">
        <f t="shared" ca="1" si="4"/>
        <v>85.25</v>
      </c>
      <c r="I37" s="166">
        <f t="shared" ca="1" si="5"/>
        <v>90.3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82.35</v>
      </c>
      <c r="E38" s="166">
        <f t="shared" ca="1" si="1"/>
        <v>83.86</v>
      </c>
      <c r="F38" s="166">
        <f t="shared" ca="1" si="2"/>
        <v>88.91</v>
      </c>
      <c r="G38" s="166">
        <f t="shared" ca="1" si="3"/>
        <v>83.74</v>
      </c>
      <c r="H38" s="166">
        <f t="shared" ca="1" si="4"/>
        <v>85.25</v>
      </c>
      <c r="I38" s="166">
        <f t="shared" ca="1" si="5"/>
        <v>90.3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87.449999999999989</v>
      </c>
      <c r="E39" s="163">
        <f t="shared" ca="1" si="1"/>
        <v>88.96</v>
      </c>
      <c r="F39" s="163">
        <f t="shared" ca="1" si="2"/>
        <v>94.009999999999991</v>
      </c>
      <c r="G39" s="163">
        <f t="shared" ca="1" si="3"/>
        <v>88.839999999999989</v>
      </c>
      <c r="H39" s="163">
        <f t="shared" ca="1" si="4"/>
        <v>90.35</v>
      </c>
      <c r="I39" s="163">
        <f t="shared" ca="1" si="5"/>
        <v>95.399999999999991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87.449999999999989</v>
      </c>
      <c r="E40" s="163">
        <f t="shared" ca="1" si="1"/>
        <v>88.96</v>
      </c>
      <c r="F40" s="163">
        <f t="shared" ca="1" si="2"/>
        <v>94.009999999999991</v>
      </c>
      <c r="G40" s="163">
        <f t="shared" ca="1" si="3"/>
        <v>88.839999999999989</v>
      </c>
      <c r="H40" s="163">
        <f t="shared" ca="1" si="4"/>
        <v>90.35</v>
      </c>
      <c r="I40" s="163">
        <f t="shared" ca="1" si="5"/>
        <v>95.399999999999991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87.449999999999989</v>
      </c>
      <c r="E41" s="163">
        <f t="shared" ca="1" si="1"/>
        <v>88.96</v>
      </c>
      <c r="F41" s="163">
        <f t="shared" ca="1" si="2"/>
        <v>94.009999999999991</v>
      </c>
      <c r="G41" s="163">
        <f t="shared" ca="1" si="3"/>
        <v>88.839999999999989</v>
      </c>
      <c r="H41" s="163">
        <f t="shared" ca="1" si="4"/>
        <v>90.35</v>
      </c>
      <c r="I41" s="163">
        <f t="shared" ca="1" si="5"/>
        <v>95.399999999999991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87.449999999999989</v>
      </c>
      <c r="E42" s="163">
        <f t="shared" ca="1" si="1"/>
        <v>88.96</v>
      </c>
      <c r="F42" s="163">
        <f t="shared" ca="1" si="2"/>
        <v>94.009999999999991</v>
      </c>
      <c r="G42" s="163">
        <f t="shared" ca="1" si="3"/>
        <v>88.839999999999989</v>
      </c>
      <c r="H42" s="163">
        <f t="shared" ca="1" si="4"/>
        <v>90.35</v>
      </c>
      <c r="I42" s="163">
        <f t="shared" ca="1" si="5"/>
        <v>95.399999999999991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87.449999999999989</v>
      </c>
      <c r="E43" s="163">
        <f t="shared" ca="1" si="1"/>
        <v>88.96</v>
      </c>
      <c r="F43" s="163">
        <f t="shared" ca="1" si="2"/>
        <v>94.009999999999991</v>
      </c>
      <c r="G43" s="163">
        <f t="shared" ca="1" si="3"/>
        <v>88.839999999999989</v>
      </c>
      <c r="H43" s="163">
        <f t="shared" ca="1" si="4"/>
        <v>90.35</v>
      </c>
      <c r="I43" s="163">
        <f t="shared" ca="1" si="5"/>
        <v>95.399999999999991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87.449999999999989</v>
      </c>
      <c r="E44" s="163">
        <f t="shared" ca="1" si="1"/>
        <v>88.96</v>
      </c>
      <c r="F44" s="163">
        <f t="shared" ca="1" si="2"/>
        <v>94.009999999999991</v>
      </c>
      <c r="G44" s="163">
        <f t="shared" ca="1" si="3"/>
        <v>88.839999999999989</v>
      </c>
      <c r="H44" s="163">
        <f t="shared" ca="1" si="4"/>
        <v>90.35</v>
      </c>
      <c r="I44" s="163">
        <f t="shared" ca="1" si="5"/>
        <v>95.399999999999991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92.55</v>
      </c>
      <c r="E45" s="166">
        <f t="shared" ca="1" si="1"/>
        <v>94.06</v>
      </c>
      <c r="F45" s="166">
        <f t="shared" ca="1" si="2"/>
        <v>99.11</v>
      </c>
      <c r="G45" s="166">
        <f t="shared" ca="1" si="3"/>
        <v>93.94</v>
      </c>
      <c r="H45" s="166">
        <f t="shared" ca="1" si="4"/>
        <v>95.45</v>
      </c>
      <c r="I45" s="166">
        <f t="shared" ca="1" si="5"/>
        <v>100.5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92.55</v>
      </c>
      <c r="E46" s="166">
        <f t="shared" ca="1" si="1"/>
        <v>94.06</v>
      </c>
      <c r="F46" s="166">
        <f t="shared" ca="1" si="2"/>
        <v>99.11</v>
      </c>
      <c r="G46" s="166">
        <f t="shared" ca="1" si="3"/>
        <v>93.94</v>
      </c>
      <c r="H46" s="166">
        <f t="shared" ca="1" si="4"/>
        <v>95.45</v>
      </c>
      <c r="I46" s="166">
        <f t="shared" ca="1" si="5"/>
        <v>100.5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92.55</v>
      </c>
      <c r="E47" s="166">
        <f t="shared" ca="1" si="1"/>
        <v>94.06</v>
      </c>
      <c r="F47" s="166">
        <f t="shared" ca="1" si="2"/>
        <v>99.11</v>
      </c>
      <c r="G47" s="166">
        <f t="shared" ca="1" si="3"/>
        <v>93.94</v>
      </c>
      <c r="H47" s="166">
        <f t="shared" ca="1" si="4"/>
        <v>95.45</v>
      </c>
      <c r="I47" s="166">
        <f t="shared" ca="1" si="5"/>
        <v>100.5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92.55</v>
      </c>
      <c r="E48" s="166">
        <f t="shared" ca="1" si="1"/>
        <v>94.06</v>
      </c>
      <c r="F48" s="166">
        <f t="shared" ca="1" si="2"/>
        <v>99.11</v>
      </c>
      <c r="G48" s="166">
        <f t="shared" ca="1" si="3"/>
        <v>93.94</v>
      </c>
      <c r="H48" s="166">
        <f t="shared" ca="1" si="4"/>
        <v>95.45</v>
      </c>
      <c r="I48" s="166">
        <f t="shared" ca="1" si="5"/>
        <v>100.5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92.55</v>
      </c>
      <c r="E49" s="166">
        <f t="shared" ca="1" si="1"/>
        <v>94.06</v>
      </c>
      <c r="F49" s="166">
        <f t="shared" ca="1" si="2"/>
        <v>99.11</v>
      </c>
      <c r="G49" s="166">
        <f t="shared" ca="1" si="3"/>
        <v>93.94</v>
      </c>
      <c r="H49" s="166">
        <f t="shared" ca="1" si="4"/>
        <v>95.45</v>
      </c>
      <c r="I49" s="166">
        <f t="shared" ca="1" si="5"/>
        <v>100.5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92.55</v>
      </c>
      <c r="E50" s="166">
        <f t="shared" ca="1" si="1"/>
        <v>94.06</v>
      </c>
      <c r="F50" s="166">
        <f t="shared" ca="1" si="2"/>
        <v>99.11</v>
      </c>
      <c r="G50" s="166">
        <f t="shared" ca="1" si="3"/>
        <v>93.94</v>
      </c>
      <c r="H50" s="166">
        <f t="shared" ca="1" si="4"/>
        <v>95.45</v>
      </c>
      <c r="I50" s="166">
        <f t="shared" ca="1" si="5"/>
        <v>100.5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97.65</v>
      </c>
      <c r="E51" s="163">
        <f t="shared" ca="1" si="1"/>
        <v>99.160000000000011</v>
      </c>
      <c r="F51" s="163">
        <f t="shared" ca="1" si="2"/>
        <v>104.21000000000001</v>
      </c>
      <c r="G51" s="163">
        <f t="shared" ca="1" si="3"/>
        <v>99.04</v>
      </c>
      <c r="H51" s="163">
        <f t="shared" ca="1" si="4"/>
        <v>100.55000000000001</v>
      </c>
      <c r="I51" s="163">
        <f t="shared" ca="1" si="5"/>
        <v>105.60000000000001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97.65</v>
      </c>
      <c r="E52" s="163">
        <f t="shared" ca="1" si="1"/>
        <v>99.160000000000011</v>
      </c>
      <c r="F52" s="163">
        <f t="shared" ca="1" si="2"/>
        <v>104.21000000000001</v>
      </c>
      <c r="G52" s="163">
        <f t="shared" ca="1" si="3"/>
        <v>99.04</v>
      </c>
      <c r="H52" s="163">
        <f t="shared" ca="1" si="4"/>
        <v>100.55000000000001</v>
      </c>
      <c r="I52" s="163">
        <f t="shared" ca="1" si="5"/>
        <v>105.60000000000001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97.65</v>
      </c>
      <c r="E53" s="163">
        <f t="shared" ca="1" si="1"/>
        <v>99.160000000000011</v>
      </c>
      <c r="F53" s="163">
        <f t="shared" ca="1" si="2"/>
        <v>104.21000000000001</v>
      </c>
      <c r="G53" s="163">
        <f t="shared" ca="1" si="3"/>
        <v>99.04</v>
      </c>
      <c r="H53" s="163">
        <f t="shared" ca="1" si="4"/>
        <v>100.55000000000001</v>
      </c>
      <c r="I53" s="163">
        <f t="shared" ca="1" si="5"/>
        <v>105.60000000000001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97.65</v>
      </c>
      <c r="E54" s="163">
        <f t="shared" ca="1" si="1"/>
        <v>99.160000000000011</v>
      </c>
      <c r="F54" s="163">
        <f t="shared" ca="1" si="2"/>
        <v>104.21000000000001</v>
      </c>
      <c r="G54" s="163">
        <f t="shared" ca="1" si="3"/>
        <v>99.04</v>
      </c>
      <c r="H54" s="163">
        <f t="shared" ca="1" si="4"/>
        <v>100.55000000000001</v>
      </c>
      <c r="I54" s="163">
        <f t="shared" ca="1" si="5"/>
        <v>105.60000000000001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97.65</v>
      </c>
      <c r="E55" s="163">
        <f t="shared" ca="1" si="1"/>
        <v>99.160000000000011</v>
      </c>
      <c r="F55" s="163">
        <f t="shared" ca="1" si="2"/>
        <v>104.21000000000001</v>
      </c>
      <c r="G55" s="163">
        <f t="shared" ca="1" si="3"/>
        <v>99.04</v>
      </c>
      <c r="H55" s="163">
        <f t="shared" ca="1" si="4"/>
        <v>100.55000000000001</v>
      </c>
      <c r="I55" s="163">
        <f t="shared" ca="1" si="5"/>
        <v>105.60000000000001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97.65</v>
      </c>
      <c r="E56" s="163">
        <f t="shared" ca="1" si="1"/>
        <v>99.160000000000011</v>
      </c>
      <c r="F56" s="163">
        <f t="shared" ca="1" si="2"/>
        <v>104.21000000000001</v>
      </c>
      <c r="G56" s="163">
        <f t="shared" ca="1" si="3"/>
        <v>99.04</v>
      </c>
      <c r="H56" s="163">
        <f t="shared" ca="1" si="4"/>
        <v>100.55000000000001</v>
      </c>
      <c r="I56" s="163">
        <f t="shared" ca="1" si="5"/>
        <v>105.60000000000001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97.65</v>
      </c>
      <c r="E57" s="163">
        <f t="shared" ca="1" si="1"/>
        <v>99.160000000000011</v>
      </c>
      <c r="F57" s="163">
        <f t="shared" ca="1" si="2"/>
        <v>104.21000000000001</v>
      </c>
      <c r="G57" s="163">
        <f t="shared" ca="1" si="3"/>
        <v>99.04</v>
      </c>
      <c r="H57" s="163">
        <f t="shared" ca="1" si="4"/>
        <v>100.55000000000001</v>
      </c>
      <c r="I57" s="163">
        <f t="shared" ca="1" si="5"/>
        <v>105.60000000000001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158.85</v>
      </c>
      <c r="E58" s="166">
        <f t="shared" ca="1" si="1"/>
        <v>160.35999999999999</v>
      </c>
      <c r="F58" s="166">
        <f t="shared" ca="1" si="2"/>
        <v>165.41</v>
      </c>
      <c r="G58" s="166">
        <f t="shared" ca="1" si="3"/>
        <v>160.23999999999998</v>
      </c>
      <c r="H58" s="166">
        <f t="shared" ca="1" si="4"/>
        <v>161.74999999999997</v>
      </c>
      <c r="I58" s="166">
        <f t="shared" ca="1" si="5"/>
        <v>166.79999999999998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158.85</v>
      </c>
      <c r="E59" s="166">
        <f t="shared" ca="1" si="1"/>
        <v>160.35999999999999</v>
      </c>
      <c r="F59" s="166">
        <f t="shared" ca="1" si="2"/>
        <v>165.41</v>
      </c>
      <c r="G59" s="166">
        <f t="shared" ca="1" si="3"/>
        <v>160.23999999999998</v>
      </c>
      <c r="H59" s="166">
        <f t="shared" ca="1" si="4"/>
        <v>161.74999999999997</v>
      </c>
      <c r="I59" s="166">
        <f t="shared" ca="1" si="5"/>
        <v>166.79999999999998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158.85</v>
      </c>
      <c r="E60" s="166">
        <f t="shared" ca="1" si="1"/>
        <v>160.35999999999999</v>
      </c>
      <c r="F60" s="166">
        <f t="shared" ca="1" si="2"/>
        <v>165.41</v>
      </c>
      <c r="G60" s="166">
        <f t="shared" ca="1" si="3"/>
        <v>160.23999999999998</v>
      </c>
      <c r="H60" s="166">
        <f t="shared" ca="1" si="4"/>
        <v>161.74999999999997</v>
      </c>
      <c r="I60" s="166">
        <f t="shared" ca="1" si="5"/>
        <v>166.79999999999998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158.85</v>
      </c>
      <c r="E61" s="166">
        <f t="shared" ca="1" si="1"/>
        <v>160.35999999999999</v>
      </c>
      <c r="F61" s="166">
        <f t="shared" ca="1" si="2"/>
        <v>165.41</v>
      </c>
      <c r="G61" s="166">
        <f t="shared" ca="1" si="3"/>
        <v>160.23999999999998</v>
      </c>
      <c r="H61" s="166">
        <f t="shared" ca="1" si="4"/>
        <v>161.74999999999997</v>
      </c>
      <c r="I61" s="166">
        <f t="shared" ca="1" si="5"/>
        <v>166.79999999999998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158.85</v>
      </c>
      <c r="E62" s="166">
        <f t="shared" ca="1" si="1"/>
        <v>160.35999999999999</v>
      </c>
      <c r="F62" s="166">
        <f t="shared" ca="1" si="2"/>
        <v>165.41</v>
      </c>
      <c r="G62" s="166">
        <f t="shared" ca="1" si="3"/>
        <v>160.23999999999998</v>
      </c>
      <c r="H62" s="166">
        <f t="shared" ca="1" si="4"/>
        <v>161.74999999999997</v>
      </c>
      <c r="I62" s="166">
        <f t="shared" ca="1" si="5"/>
        <v>166.79999999999998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158.85</v>
      </c>
      <c r="E63" s="166">
        <f t="shared" ca="1" si="1"/>
        <v>160.35999999999999</v>
      </c>
      <c r="F63" s="166">
        <f t="shared" ca="1" si="2"/>
        <v>165.41</v>
      </c>
      <c r="G63" s="166">
        <f t="shared" ca="1" si="3"/>
        <v>160.23999999999998</v>
      </c>
      <c r="H63" s="166">
        <f t="shared" ca="1" si="4"/>
        <v>161.74999999999997</v>
      </c>
      <c r="I63" s="166">
        <f t="shared" ca="1" si="5"/>
        <v>166.79999999999998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158.85</v>
      </c>
      <c r="E64" s="166">
        <f t="shared" ca="1" si="1"/>
        <v>160.35999999999999</v>
      </c>
      <c r="F64" s="166">
        <f t="shared" ca="1" si="2"/>
        <v>165.41</v>
      </c>
      <c r="G64" s="166">
        <f t="shared" ca="1" si="3"/>
        <v>160.23999999999998</v>
      </c>
      <c r="H64" s="166">
        <f t="shared" ca="1" si="4"/>
        <v>161.74999999999997</v>
      </c>
      <c r="I64" s="166">
        <f t="shared" ca="1" si="5"/>
        <v>166.79999999999998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169.04999999999998</v>
      </c>
      <c r="E65" s="163">
        <f t="shared" ca="1" si="1"/>
        <v>170.55999999999997</v>
      </c>
      <c r="F65" s="163">
        <f t="shared" ca="1" si="2"/>
        <v>175.60999999999999</v>
      </c>
      <c r="G65" s="163">
        <f t="shared" ca="1" si="3"/>
        <v>170.43999999999997</v>
      </c>
      <c r="H65" s="163">
        <f t="shared" ca="1" si="4"/>
        <v>171.94999999999996</v>
      </c>
      <c r="I65" s="163">
        <f t="shared" ca="1" si="5"/>
        <v>176.99999999999997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169.04999999999998</v>
      </c>
      <c r="E66" s="163">
        <f t="shared" ca="1" si="1"/>
        <v>170.55999999999997</v>
      </c>
      <c r="F66" s="163">
        <f t="shared" ca="1" si="2"/>
        <v>175.60999999999999</v>
      </c>
      <c r="G66" s="163">
        <f t="shared" ca="1" si="3"/>
        <v>170.43999999999997</v>
      </c>
      <c r="H66" s="163">
        <f t="shared" ca="1" si="4"/>
        <v>171.94999999999996</v>
      </c>
      <c r="I66" s="163">
        <f t="shared" ca="1" si="5"/>
        <v>176.99999999999997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169.04999999999998</v>
      </c>
      <c r="E67" s="163">
        <f t="shared" ca="1" si="1"/>
        <v>170.55999999999997</v>
      </c>
      <c r="F67" s="163">
        <f t="shared" ca="1" si="2"/>
        <v>175.60999999999999</v>
      </c>
      <c r="G67" s="163">
        <f t="shared" ca="1" si="3"/>
        <v>170.43999999999997</v>
      </c>
      <c r="H67" s="163">
        <f t="shared" ca="1" si="4"/>
        <v>171.94999999999996</v>
      </c>
      <c r="I67" s="163">
        <f t="shared" ca="1" si="5"/>
        <v>176.99999999999997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169.04999999999998</v>
      </c>
      <c r="E68" s="163">
        <f t="shared" ca="1" si="1"/>
        <v>170.55999999999997</v>
      </c>
      <c r="F68" s="163">
        <f t="shared" ca="1" si="2"/>
        <v>175.60999999999999</v>
      </c>
      <c r="G68" s="163">
        <f t="shared" ca="1" si="3"/>
        <v>170.43999999999997</v>
      </c>
      <c r="H68" s="163">
        <f t="shared" ca="1" si="4"/>
        <v>171.94999999999996</v>
      </c>
      <c r="I68" s="163">
        <f t="shared" ca="1" si="5"/>
        <v>176.99999999999997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169.04999999999998</v>
      </c>
      <c r="E69" s="163">
        <f t="shared" ca="1" si="1"/>
        <v>170.55999999999997</v>
      </c>
      <c r="F69" s="163">
        <f t="shared" ca="1" si="2"/>
        <v>175.60999999999999</v>
      </c>
      <c r="G69" s="163">
        <f t="shared" ca="1" si="3"/>
        <v>170.43999999999997</v>
      </c>
      <c r="H69" s="163">
        <f t="shared" ca="1" si="4"/>
        <v>171.94999999999996</v>
      </c>
      <c r="I69" s="163">
        <f t="shared" ca="1" si="5"/>
        <v>176.99999999999997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169.04999999999998</v>
      </c>
      <c r="E70" s="163">
        <f t="shared" ca="1" si="1"/>
        <v>170.55999999999997</v>
      </c>
      <c r="F70" s="163">
        <f t="shared" ca="1" si="2"/>
        <v>175.60999999999999</v>
      </c>
      <c r="G70" s="163">
        <f t="shared" ca="1" si="3"/>
        <v>170.43999999999997</v>
      </c>
      <c r="H70" s="163">
        <f t="shared" ca="1" si="4"/>
        <v>171.94999999999996</v>
      </c>
      <c r="I70" s="163">
        <f t="shared" ca="1" si="5"/>
        <v>176.99999999999997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169.04999999999998</v>
      </c>
      <c r="E71" s="163">
        <f t="shared" ca="1" si="1"/>
        <v>170.55999999999997</v>
      </c>
      <c r="F71" s="163">
        <f t="shared" ca="1" si="2"/>
        <v>175.60999999999999</v>
      </c>
      <c r="G71" s="163">
        <f t="shared" ca="1" si="3"/>
        <v>170.43999999999997</v>
      </c>
      <c r="H71" s="163">
        <f t="shared" ca="1" si="4"/>
        <v>171.94999999999996</v>
      </c>
      <c r="I71" s="163">
        <f t="shared" ca="1" si="5"/>
        <v>176.99999999999997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169.04999999999998</v>
      </c>
      <c r="E72" s="163">
        <f t="shared" ca="1" si="1"/>
        <v>170.55999999999997</v>
      </c>
      <c r="F72" s="163">
        <f t="shared" ca="1" si="2"/>
        <v>175.60999999999999</v>
      </c>
      <c r="G72" s="163">
        <f t="shared" ca="1" si="3"/>
        <v>170.43999999999997</v>
      </c>
      <c r="H72" s="163">
        <f t="shared" ca="1" si="4"/>
        <v>171.94999999999996</v>
      </c>
      <c r="I72" s="163">
        <f t="shared" ca="1" si="5"/>
        <v>176.99999999999997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179.25</v>
      </c>
      <c r="E73" s="166">
        <f t="shared" ca="1" si="1"/>
        <v>180.76</v>
      </c>
      <c r="F73" s="166">
        <f t="shared" ca="1" si="2"/>
        <v>185.81</v>
      </c>
      <c r="G73" s="166">
        <f t="shared" ca="1" si="3"/>
        <v>180.64</v>
      </c>
      <c r="H73" s="166">
        <f t="shared" ca="1" si="4"/>
        <v>182.14999999999998</v>
      </c>
      <c r="I73" s="166">
        <f t="shared" ca="1" si="5"/>
        <v>187.2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179.25</v>
      </c>
      <c r="E75" s="166">
        <f t="shared" ca="1" si="7"/>
        <v>180.76</v>
      </c>
      <c r="F75" s="166">
        <f t="shared" ca="1" si="8"/>
        <v>185.81</v>
      </c>
      <c r="G75" s="166">
        <f t="shared" ca="1" si="9"/>
        <v>180.64</v>
      </c>
      <c r="H75" s="166">
        <f t="shared" ca="1" si="10"/>
        <v>182.14999999999998</v>
      </c>
      <c r="I75" s="166">
        <f t="shared" ca="1" si="11"/>
        <v>187.2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179.25</v>
      </c>
      <c r="E76" s="166">
        <f t="shared" ca="1" si="7"/>
        <v>180.76</v>
      </c>
      <c r="F76" s="166">
        <f t="shared" ca="1" si="8"/>
        <v>185.81</v>
      </c>
      <c r="G76" s="166">
        <f t="shared" ca="1" si="9"/>
        <v>180.64</v>
      </c>
      <c r="H76" s="166">
        <f t="shared" ca="1" si="10"/>
        <v>182.14999999999998</v>
      </c>
      <c r="I76" s="166">
        <f t="shared" ca="1" si="11"/>
        <v>187.2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179.25</v>
      </c>
      <c r="E77" s="166">
        <f t="shared" ca="1" si="7"/>
        <v>180.76</v>
      </c>
      <c r="F77" s="166">
        <f t="shared" ca="1" si="8"/>
        <v>185.81</v>
      </c>
      <c r="G77" s="166">
        <f t="shared" ca="1" si="9"/>
        <v>180.64</v>
      </c>
      <c r="H77" s="166">
        <f t="shared" ca="1" si="10"/>
        <v>182.14999999999998</v>
      </c>
      <c r="I77" s="166">
        <f t="shared" ca="1" si="11"/>
        <v>187.2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179.25</v>
      </c>
      <c r="E78" s="166">
        <f t="shared" ca="1" si="7"/>
        <v>180.76</v>
      </c>
      <c r="F78" s="166">
        <f t="shared" ca="1" si="8"/>
        <v>185.81</v>
      </c>
      <c r="G78" s="166">
        <f t="shared" ca="1" si="9"/>
        <v>180.64</v>
      </c>
      <c r="H78" s="166">
        <f t="shared" ca="1" si="10"/>
        <v>182.14999999999998</v>
      </c>
      <c r="I78" s="166">
        <f t="shared" ca="1" si="11"/>
        <v>187.2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179.25</v>
      </c>
      <c r="E79" s="166">
        <f t="shared" ca="1" si="7"/>
        <v>180.76</v>
      </c>
      <c r="F79" s="166">
        <f t="shared" ca="1" si="8"/>
        <v>185.81</v>
      </c>
      <c r="G79" s="166">
        <f t="shared" ca="1" si="9"/>
        <v>180.64</v>
      </c>
      <c r="H79" s="166">
        <f t="shared" ca="1" si="10"/>
        <v>182.14999999999998</v>
      </c>
      <c r="I79" s="166">
        <f t="shared" ca="1" si="11"/>
        <v>187.2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179.25</v>
      </c>
      <c r="E80" s="166">
        <f t="shared" ca="1" si="7"/>
        <v>180.76</v>
      </c>
      <c r="F80" s="166">
        <f t="shared" ca="1" si="8"/>
        <v>185.81</v>
      </c>
      <c r="G80" s="166">
        <f t="shared" ca="1" si="9"/>
        <v>180.64</v>
      </c>
      <c r="H80" s="166">
        <f t="shared" ca="1" si="10"/>
        <v>182.14999999999998</v>
      </c>
      <c r="I80" s="166">
        <f t="shared" ca="1" si="11"/>
        <v>187.2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189.45</v>
      </c>
      <c r="E81" s="163">
        <f t="shared" ca="1" si="7"/>
        <v>190.95999999999998</v>
      </c>
      <c r="F81" s="163">
        <f t="shared" ca="1" si="8"/>
        <v>196.01</v>
      </c>
      <c r="G81" s="163">
        <f t="shared" ca="1" si="9"/>
        <v>190.83999999999997</v>
      </c>
      <c r="H81" s="163">
        <f t="shared" ca="1" si="10"/>
        <v>192.34999999999997</v>
      </c>
      <c r="I81" s="163">
        <f t="shared" ca="1" si="11"/>
        <v>197.39999999999998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189.45</v>
      </c>
      <c r="E82" s="163">
        <f t="shared" ca="1" si="7"/>
        <v>190.95999999999998</v>
      </c>
      <c r="F82" s="163">
        <f t="shared" ca="1" si="8"/>
        <v>196.01</v>
      </c>
      <c r="G82" s="163">
        <f t="shared" ca="1" si="9"/>
        <v>190.83999999999997</v>
      </c>
      <c r="H82" s="163">
        <f t="shared" ca="1" si="10"/>
        <v>192.34999999999997</v>
      </c>
      <c r="I82" s="163">
        <f t="shared" ca="1" si="11"/>
        <v>197.39999999999998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189.45</v>
      </c>
      <c r="E83" s="163">
        <f t="shared" ca="1" si="7"/>
        <v>190.95999999999998</v>
      </c>
      <c r="F83" s="163">
        <f t="shared" ca="1" si="8"/>
        <v>196.01</v>
      </c>
      <c r="G83" s="163">
        <f t="shared" ca="1" si="9"/>
        <v>190.83999999999997</v>
      </c>
      <c r="H83" s="163">
        <f t="shared" ca="1" si="10"/>
        <v>192.34999999999997</v>
      </c>
      <c r="I83" s="163">
        <f t="shared" ca="1" si="11"/>
        <v>197.39999999999998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189.45</v>
      </c>
      <c r="E84" s="163">
        <f t="shared" ca="1" si="7"/>
        <v>190.95999999999998</v>
      </c>
      <c r="F84" s="163">
        <f t="shared" ca="1" si="8"/>
        <v>196.01</v>
      </c>
      <c r="G84" s="163">
        <f t="shared" ca="1" si="9"/>
        <v>190.83999999999997</v>
      </c>
      <c r="H84" s="163">
        <f t="shared" ca="1" si="10"/>
        <v>192.34999999999997</v>
      </c>
      <c r="I84" s="163">
        <f t="shared" ca="1" si="11"/>
        <v>197.39999999999998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189.45</v>
      </c>
      <c r="E85" s="163">
        <f t="shared" ca="1" si="7"/>
        <v>190.95999999999998</v>
      </c>
      <c r="F85" s="163">
        <f t="shared" ca="1" si="8"/>
        <v>196.01</v>
      </c>
      <c r="G85" s="163">
        <f t="shared" ca="1" si="9"/>
        <v>190.83999999999997</v>
      </c>
      <c r="H85" s="163">
        <f t="shared" ca="1" si="10"/>
        <v>192.34999999999997</v>
      </c>
      <c r="I85" s="163">
        <f t="shared" ca="1" si="11"/>
        <v>197.39999999999998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189.45</v>
      </c>
      <c r="E86" s="163">
        <f t="shared" ca="1" si="7"/>
        <v>190.95999999999998</v>
      </c>
      <c r="F86" s="163">
        <f t="shared" ca="1" si="8"/>
        <v>196.01</v>
      </c>
      <c r="G86" s="163">
        <f t="shared" ca="1" si="9"/>
        <v>190.83999999999997</v>
      </c>
      <c r="H86" s="163">
        <f t="shared" ca="1" si="10"/>
        <v>192.34999999999997</v>
      </c>
      <c r="I86" s="163">
        <f t="shared" ca="1" si="11"/>
        <v>197.39999999999998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189.45</v>
      </c>
      <c r="E87" s="163">
        <f t="shared" ca="1" si="7"/>
        <v>190.95999999999998</v>
      </c>
      <c r="F87" s="163">
        <f t="shared" ca="1" si="8"/>
        <v>196.01</v>
      </c>
      <c r="G87" s="163">
        <f t="shared" ca="1" si="9"/>
        <v>190.83999999999997</v>
      </c>
      <c r="H87" s="163">
        <f t="shared" ca="1" si="10"/>
        <v>192.34999999999997</v>
      </c>
      <c r="I87" s="163">
        <f t="shared" ca="1" si="11"/>
        <v>197.39999999999998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189.45</v>
      </c>
      <c r="E88" s="163">
        <f t="shared" ca="1" si="7"/>
        <v>190.95999999999998</v>
      </c>
      <c r="F88" s="163">
        <f t="shared" ca="1" si="8"/>
        <v>196.01</v>
      </c>
      <c r="G88" s="163">
        <f t="shared" ca="1" si="9"/>
        <v>190.83999999999997</v>
      </c>
      <c r="H88" s="163">
        <f t="shared" ca="1" si="10"/>
        <v>192.34999999999997</v>
      </c>
      <c r="I88" s="163">
        <f t="shared" ca="1" si="11"/>
        <v>197.39999999999998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189.45</v>
      </c>
      <c r="E89" s="163">
        <f t="shared" ca="1" si="7"/>
        <v>190.95999999999998</v>
      </c>
      <c r="F89" s="163">
        <f t="shared" ca="1" si="8"/>
        <v>196.01</v>
      </c>
      <c r="G89" s="163">
        <f t="shared" ca="1" si="9"/>
        <v>190.83999999999997</v>
      </c>
      <c r="H89" s="163">
        <f t="shared" ca="1" si="10"/>
        <v>192.34999999999997</v>
      </c>
      <c r="I89" s="163">
        <f t="shared" ca="1" si="11"/>
        <v>197.39999999999998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199.65</v>
      </c>
      <c r="E90" s="166">
        <f t="shared" ca="1" si="7"/>
        <v>201.16</v>
      </c>
      <c r="F90" s="166">
        <f t="shared" ca="1" si="8"/>
        <v>206.21</v>
      </c>
      <c r="G90" s="166">
        <f t="shared" ca="1" si="9"/>
        <v>201.04</v>
      </c>
      <c r="H90" s="166">
        <f t="shared" ca="1" si="10"/>
        <v>202.54999999999998</v>
      </c>
      <c r="I90" s="166">
        <f t="shared" ca="1" si="11"/>
        <v>207.6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199.65</v>
      </c>
      <c r="E91" s="166">
        <f t="shared" ca="1" si="7"/>
        <v>201.16</v>
      </c>
      <c r="F91" s="166">
        <f t="shared" ca="1" si="8"/>
        <v>206.21</v>
      </c>
      <c r="G91" s="166">
        <f t="shared" ca="1" si="9"/>
        <v>201.04</v>
      </c>
      <c r="H91" s="166">
        <f t="shared" ca="1" si="10"/>
        <v>202.54999999999998</v>
      </c>
      <c r="I91" s="166">
        <f t="shared" ca="1" si="11"/>
        <v>207.6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199.65</v>
      </c>
      <c r="E92" s="166">
        <f t="shared" ca="1" si="7"/>
        <v>201.16</v>
      </c>
      <c r="F92" s="166">
        <f t="shared" ca="1" si="8"/>
        <v>206.21</v>
      </c>
      <c r="G92" s="166">
        <f t="shared" ca="1" si="9"/>
        <v>201.04</v>
      </c>
      <c r="H92" s="166">
        <f t="shared" ca="1" si="10"/>
        <v>202.54999999999998</v>
      </c>
      <c r="I92" s="166">
        <f t="shared" ca="1" si="11"/>
        <v>207.6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199.65</v>
      </c>
      <c r="E93" s="166">
        <f t="shared" ca="1" si="7"/>
        <v>201.16</v>
      </c>
      <c r="F93" s="166">
        <f t="shared" ca="1" si="8"/>
        <v>206.21</v>
      </c>
      <c r="G93" s="166">
        <f t="shared" ca="1" si="9"/>
        <v>201.04</v>
      </c>
      <c r="H93" s="166">
        <f t="shared" ca="1" si="10"/>
        <v>202.54999999999998</v>
      </c>
      <c r="I93" s="166">
        <f t="shared" ca="1" si="11"/>
        <v>207.6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199.65</v>
      </c>
      <c r="E94" s="166">
        <f t="shared" ca="1" si="7"/>
        <v>201.16</v>
      </c>
      <c r="F94" s="166">
        <f t="shared" ca="1" si="8"/>
        <v>206.21</v>
      </c>
      <c r="G94" s="166">
        <f t="shared" ca="1" si="9"/>
        <v>201.04</v>
      </c>
      <c r="H94" s="166">
        <f t="shared" ca="1" si="10"/>
        <v>202.54999999999998</v>
      </c>
      <c r="I94" s="166">
        <f t="shared" ca="1" si="11"/>
        <v>207.6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199.65</v>
      </c>
      <c r="E95" s="166">
        <f t="shared" ca="1" si="7"/>
        <v>201.16</v>
      </c>
      <c r="F95" s="166">
        <f t="shared" ca="1" si="8"/>
        <v>206.21</v>
      </c>
      <c r="G95" s="166">
        <f t="shared" ca="1" si="9"/>
        <v>201.04</v>
      </c>
      <c r="H95" s="166">
        <f t="shared" ca="1" si="10"/>
        <v>202.54999999999998</v>
      </c>
      <c r="I95" s="166">
        <f t="shared" ca="1" si="11"/>
        <v>207.6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199.65</v>
      </c>
      <c r="E96" s="166">
        <f t="shared" ca="1" si="7"/>
        <v>201.16</v>
      </c>
      <c r="F96" s="166">
        <f t="shared" ca="1" si="8"/>
        <v>206.21</v>
      </c>
      <c r="G96" s="166">
        <f t="shared" ca="1" si="9"/>
        <v>201.04</v>
      </c>
      <c r="H96" s="166">
        <f t="shared" ca="1" si="10"/>
        <v>202.54999999999998</v>
      </c>
      <c r="I96" s="166">
        <f t="shared" ca="1" si="11"/>
        <v>207.6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199.65</v>
      </c>
      <c r="E97" s="166">
        <f t="shared" ca="1" si="7"/>
        <v>201.16</v>
      </c>
      <c r="F97" s="166">
        <f t="shared" ca="1" si="8"/>
        <v>206.21</v>
      </c>
      <c r="G97" s="166">
        <f t="shared" ca="1" si="9"/>
        <v>201.04</v>
      </c>
      <c r="H97" s="166">
        <f t="shared" ca="1" si="10"/>
        <v>202.54999999999998</v>
      </c>
      <c r="I97" s="166">
        <f t="shared" ca="1" si="11"/>
        <v>207.6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199.65</v>
      </c>
      <c r="E98" s="166">
        <f t="shared" ca="1" si="7"/>
        <v>201.16</v>
      </c>
      <c r="F98" s="166">
        <f t="shared" ca="1" si="8"/>
        <v>206.21</v>
      </c>
      <c r="G98" s="166">
        <f t="shared" ca="1" si="9"/>
        <v>201.04</v>
      </c>
      <c r="H98" s="166">
        <f t="shared" ca="1" si="10"/>
        <v>202.54999999999998</v>
      </c>
      <c r="I98" s="166">
        <f t="shared" ca="1" si="11"/>
        <v>207.6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209.85</v>
      </c>
      <c r="E99" s="163">
        <f t="shared" ca="1" si="7"/>
        <v>211.35999999999999</v>
      </c>
      <c r="F99" s="163">
        <f t="shared" ca="1" si="8"/>
        <v>216.41</v>
      </c>
      <c r="G99" s="163">
        <f t="shared" ca="1" si="9"/>
        <v>211.23999999999998</v>
      </c>
      <c r="H99" s="163">
        <f t="shared" ca="1" si="10"/>
        <v>212.74999999999997</v>
      </c>
      <c r="I99" s="163">
        <f t="shared" ca="1" si="11"/>
        <v>217.79999999999998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209.85</v>
      </c>
      <c r="E100" s="163">
        <f t="shared" ca="1" si="7"/>
        <v>211.35999999999999</v>
      </c>
      <c r="F100" s="163">
        <f t="shared" ca="1" si="8"/>
        <v>216.41</v>
      </c>
      <c r="G100" s="163">
        <f t="shared" ca="1" si="9"/>
        <v>211.23999999999998</v>
      </c>
      <c r="H100" s="163">
        <f t="shared" ca="1" si="10"/>
        <v>212.74999999999997</v>
      </c>
      <c r="I100" s="163">
        <f t="shared" ca="1" si="11"/>
        <v>217.79999999999998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209.85</v>
      </c>
      <c r="E101" s="163">
        <f t="shared" ca="1" si="7"/>
        <v>211.35999999999999</v>
      </c>
      <c r="F101" s="163">
        <f t="shared" ca="1" si="8"/>
        <v>216.41</v>
      </c>
      <c r="G101" s="163">
        <f t="shared" ca="1" si="9"/>
        <v>211.23999999999998</v>
      </c>
      <c r="H101" s="163">
        <f t="shared" ca="1" si="10"/>
        <v>212.74999999999997</v>
      </c>
      <c r="I101" s="163">
        <f t="shared" ca="1" si="11"/>
        <v>217.79999999999998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209.85</v>
      </c>
      <c r="E102" s="163">
        <f t="shared" ca="1" si="7"/>
        <v>211.35999999999999</v>
      </c>
      <c r="F102" s="163">
        <f t="shared" ca="1" si="8"/>
        <v>216.41</v>
      </c>
      <c r="G102" s="163">
        <f t="shared" ca="1" si="9"/>
        <v>211.23999999999998</v>
      </c>
      <c r="H102" s="163">
        <f t="shared" ca="1" si="10"/>
        <v>212.74999999999997</v>
      </c>
      <c r="I102" s="163">
        <f t="shared" ca="1" si="11"/>
        <v>217.79999999999998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209.85</v>
      </c>
      <c r="E103" s="163">
        <f t="shared" ca="1" si="7"/>
        <v>211.35999999999999</v>
      </c>
      <c r="F103" s="163">
        <f t="shared" ca="1" si="8"/>
        <v>216.41</v>
      </c>
      <c r="G103" s="163">
        <f t="shared" ca="1" si="9"/>
        <v>211.23999999999998</v>
      </c>
      <c r="H103" s="163">
        <f t="shared" ca="1" si="10"/>
        <v>212.74999999999997</v>
      </c>
      <c r="I103" s="163">
        <f t="shared" ca="1" si="11"/>
        <v>217.79999999999998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209.85</v>
      </c>
      <c r="E104" s="163">
        <f t="shared" ca="1" si="7"/>
        <v>211.35999999999999</v>
      </c>
      <c r="F104" s="163">
        <f t="shared" ca="1" si="8"/>
        <v>216.41</v>
      </c>
      <c r="G104" s="163">
        <f t="shared" ca="1" si="9"/>
        <v>211.23999999999998</v>
      </c>
      <c r="H104" s="163">
        <f t="shared" ca="1" si="10"/>
        <v>212.74999999999997</v>
      </c>
      <c r="I104" s="163">
        <f t="shared" ca="1" si="11"/>
        <v>217.79999999999998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209.85</v>
      </c>
      <c r="E105" s="163">
        <f t="shared" ca="1" si="7"/>
        <v>211.35999999999999</v>
      </c>
      <c r="F105" s="163">
        <f t="shared" ca="1" si="8"/>
        <v>216.41</v>
      </c>
      <c r="G105" s="163">
        <f t="shared" ca="1" si="9"/>
        <v>211.23999999999998</v>
      </c>
      <c r="H105" s="163">
        <f t="shared" ca="1" si="10"/>
        <v>212.74999999999997</v>
      </c>
      <c r="I105" s="163">
        <f t="shared" ca="1" si="11"/>
        <v>217.79999999999998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209.85</v>
      </c>
      <c r="E106" s="163">
        <f t="shared" ca="1" si="7"/>
        <v>211.35999999999999</v>
      </c>
      <c r="F106" s="163">
        <f t="shared" ca="1" si="8"/>
        <v>216.41</v>
      </c>
      <c r="G106" s="163">
        <f t="shared" ca="1" si="9"/>
        <v>211.23999999999998</v>
      </c>
      <c r="H106" s="163">
        <f t="shared" ca="1" si="10"/>
        <v>212.74999999999997</v>
      </c>
      <c r="I106" s="163">
        <f t="shared" ca="1" si="11"/>
        <v>217.79999999999998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209.85</v>
      </c>
      <c r="E107" s="163">
        <f t="shared" ca="1" si="7"/>
        <v>211.35999999999999</v>
      </c>
      <c r="F107" s="163">
        <f t="shared" ca="1" si="8"/>
        <v>216.41</v>
      </c>
      <c r="G107" s="163">
        <f t="shared" ca="1" si="9"/>
        <v>211.23999999999998</v>
      </c>
      <c r="H107" s="163">
        <f t="shared" ca="1" si="10"/>
        <v>212.74999999999997</v>
      </c>
      <c r="I107" s="163">
        <f t="shared" ca="1" si="11"/>
        <v>217.79999999999998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209.85</v>
      </c>
      <c r="E108" s="163">
        <f t="shared" ca="1" si="7"/>
        <v>211.35999999999999</v>
      </c>
      <c r="F108" s="163">
        <f t="shared" ca="1" si="8"/>
        <v>216.41</v>
      </c>
      <c r="G108" s="163">
        <f t="shared" ca="1" si="9"/>
        <v>211.23999999999998</v>
      </c>
      <c r="H108" s="163">
        <f t="shared" ca="1" si="10"/>
        <v>212.74999999999997</v>
      </c>
      <c r="I108" s="163">
        <f t="shared" ca="1" si="11"/>
        <v>217.79999999999998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220.04999999999998</v>
      </c>
      <c r="E109" s="166">
        <f t="shared" ca="1" si="7"/>
        <v>221.55999999999997</v>
      </c>
      <c r="F109" s="166">
        <f t="shared" ca="1" si="8"/>
        <v>226.60999999999999</v>
      </c>
      <c r="G109" s="166">
        <f t="shared" ca="1" si="9"/>
        <v>221.43999999999997</v>
      </c>
      <c r="H109" s="166">
        <f t="shared" ca="1" si="10"/>
        <v>222.94999999999996</v>
      </c>
      <c r="I109" s="166">
        <f t="shared" ca="1" si="11"/>
        <v>227.99999999999997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220.04999999999998</v>
      </c>
      <c r="E110" s="166">
        <f t="shared" ca="1" si="7"/>
        <v>221.55999999999997</v>
      </c>
      <c r="F110" s="166">
        <f t="shared" ca="1" si="8"/>
        <v>226.60999999999999</v>
      </c>
      <c r="G110" s="166">
        <f t="shared" ca="1" si="9"/>
        <v>221.43999999999997</v>
      </c>
      <c r="H110" s="166">
        <f t="shared" ca="1" si="10"/>
        <v>222.94999999999996</v>
      </c>
      <c r="I110" s="166">
        <f t="shared" ca="1" si="11"/>
        <v>227.99999999999997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220.04999999999998</v>
      </c>
      <c r="E111" s="166">
        <f t="shared" ca="1" si="7"/>
        <v>221.55999999999997</v>
      </c>
      <c r="F111" s="166">
        <f t="shared" ca="1" si="8"/>
        <v>226.60999999999999</v>
      </c>
      <c r="G111" s="166">
        <f t="shared" ca="1" si="9"/>
        <v>221.43999999999997</v>
      </c>
      <c r="H111" s="166">
        <f t="shared" ca="1" si="10"/>
        <v>222.94999999999996</v>
      </c>
      <c r="I111" s="166">
        <f t="shared" ca="1" si="11"/>
        <v>227.99999999999997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220.04999999999998</v>
      </c>
      <c r="E112" s="166">
        <f t="shared" ca="1" si="7"/>
        <v>221.55999999999997</v>
      </c>
      <c r="F112" s="166">
        <f t="shared" ca="1" si="8"/>
        <v>226.60999999999999</v>
      </c>
      <c r="G112" s="166">
        <f t="shared" ca="1" si="9"/>
        <v>221.43999999999997</v>
      </c>
      <c r="H112" s="166">
        <f t="shared" ca="1" si="10"/>
        <v>222.94999999999996</v>
      </c>
      <c r="I112" s="166">
        <f t="shared" ca="1" si="11"/>
        <v>227.99999999999997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220.04999999999998</v>
      </c>
      <c r="E113" s="166">
        <f t="shared" ca="1" si="7"/>
        <v>221.55999999999997</v>
      </c>
      <c r="F113" s="166">
        <f t="shared" ca="1" si="8"/>
        <v>226.60999999999999</v>
      </c>
      <c r="G113" s="166">
        <f t="shared" ca="1" si="9"/>
        <v>221.43999999999997</v>
      </c>
      <c r="H113" s="166">
        <f t="shared" ca="1" si="10"/>
        <v>222.94999999999996</v>
      </c>
      <c r="I113" s="166">
        <f t="shared" ca="1" si="11"/>
        <v>227.99999999999997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220.04999999999998</v>
      </c>
      <c r="E114" s="166">
        <f t="shared" ca="1" si="7"/>
        <v>221.55999999999997</v>
      </c>
      <c r="F114" s="166">
        <f t="shared" ca="1" si="8"/>
        <v>226.60999999999999</v>
      </c>
      <c r="G114" s="166">
        <f t="shared" ca="1" si="9"/>
        <v>221.43999999999997</v>
      </c>
      <c r="H114" s="166">
        <f t="shared" ca="1" si="10"/>
        <v>222.94999999999996</v>
      </c>
      <c r="I114" s="166">
        <f t="shared" ca="1" si="11"/>
        <v>227.99999999999997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220.04999999999998</v>
      </c>
      <c r="E115" s="166">
        <f t="shared" ca="1" si="7"/>
        <v>221.55999999999997</v>
      </c>
      <c r="F115" s="166">
        <f t="shared" ca="1" si="8"/>
        <v>226.60999999999999</v>
      </c>
      <c r="G115" s="166">
        <f t="shared" ca="1" si="9"/>
        <v>221.43999999999997</v>
      </c>
      <c r="H115" s="166">
        <f t="shared" ca="1" si="10"/>
        <v>222.94999999999996</v>
      </c>
      <c r="I115" s="166">
        <f t="shared" ca="1" si="11"/>
        <v>227.99999999999997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220.04999999999998</v>
      </c>
      <c r="E116" s="166">
        <f t="shared" ca="1" si="7"/>
        <v>221.55999999999997</v>
      </c>
      <c r="F116" s="166">
        <f t="shared" ca="1" si="8"/>
        <v>226.60999999999999</v>
      </c>
      <c r="G116" s="166">
        <f t="shared" ca="1" si="9"/>
        <v>221.43999999999997</v>
      </c>
      <c r="H116" s="166">
        <f t="shared" ca="1" si="10"/>
        <v>222.94999999999996</v>
      </c>
      <c r="I116" s="166">
        <f t="shared" ca="1" si="11"/>
        <v>227.99999999999997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220.04999999999998</v>
      </c>
      <c r="E117" s="166">
        <f t="shared" ca="1" si="7"/>
        <v>221.55999999999997</v>
      </c>
      <c r="F117" s="166">
        <f t="shared" ca="1" si="8"/>
        <v>226.60999999999999</v>
      </c>
      <c r="G117" s="166">
        <f t="shared" ca="1" si="9"/>
        <v>221.43999999999997</v>
      </c>
      <c r="H117" s="166">
        <f t="shared" ca="1" si="10"/>
        <v>222.94999999999996</v>
      </c>
      <c r="I117" s="166">
        <f t="shared" ca="1" si="11"/>
        <v>227.99999999999997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220.04999999999998</v>
      </c>
      <c r="E118" s="166">
        <f t="shared" ca="1" si="7"/>
        <v>221.55999999999997</v>
      </c>
      <c r="F118" s="166">
        <f t="shared" ca="1" si="8"/>
        <v>226.60999999999999</v>
      </c>
      <c r="G118" s="166">
        <f t="shared" ca="1" si="9"/>
        <v>221.43999999999997</v>
      </c>
      <c r="H118" s="166">
        <f t="shared" ca="1" si="10"/>
        <v>222.94999999999996</v>
      </c>
      <c r="I118" s="166">
        <f t="shared" ca="1" si="11"/>
        <v>227.99999999999997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230.25</v>
      </c>
      <c r="E119" s="163">
        <f t="shared" ca="1" si="7"/>
        <v>231.76</v>
      </c>
      <c r="F119" s="163">
        <f t="shared" ca="1" si="8"/>
        <v>236.81</v>
      </c>
      <c r="G119" s="163">
        <f t="shared" ca="1" si="9"/>
        <v>231.64</v>
      </c>
      <c r="H119" s="163">
        <f t="shared" ca="1" si="10"/>
        <v>233.14999999999998</v>
      </c>
      <c r="I119" s="163">
        <f t="shared" ca="1" si="11"/>
        <v>238.2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230.25</v>
      </c>
      <c r="E120" s="163">
        <f t="shared" ca="1" si="7"/>
        <v>231.76</v>
      </c>
      <c r="F120" s="163">
        <f t="shared" ca="1" si="8"/>
        <v>236.81</v>
      </c>
      <c r="G120" s="163">
        <f t="shared" ca="1" si="9"/>
        <v>231.64</v>
      </c>
      <c r="H120" s="163">
        <f t="shared" ca="1" si="10"/>
        <v>233.14999999999998</v>
      </c>
      <c r="I120" s="163">
        <f t="shared" ca="1" si="11"/>
        <v>238.2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230.25</v>
      </c>
      <c r="E121" s="163">
        <f t="shared" ca="1" si="7"/>
        <v>231.76</v>
      </c>
      <c r="F121" s="163">
        <f t="shared" ca="1" si="8"/>
        <v>236.81</v>
      </c>
      <c r="G121" s="163">
        <f t="shared" ca="1" si="9"/>
        <v>231.64</v>
      </c>
      <c r="H121" s="163">
        <f t="shared" ca="1" si="10"/>
        <v>233.14999999999998</v>
      </c>
      <c r="I121" s="163">
        <f t="shared" ca="1" si="11"/>
        <v>238.2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230.25</v>
      </c>
      <c r="E122" s="163">
        <f t="shared" ca="1" si="7"/>
        <v>231.76</v>
      </c>
      <c r="F122" s="163">
        <f t="shared" ca="1" si="8"/>
        <v>236.81</v>
      </c>
      <c r="G122" s="163">
        <f t="shared" ca="1" si="9"/>
        <v>231.64</v>
      </c>
      <c r="H122" s="163">
        <f t="shared" ca="1" si="10"/>
        <v>233.14999999999998</v>
      </c>
      <c r="I122" s="163">
        <f t="shared" ca="1" si="11"/>
        <v>238.2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230.25</v>
      </c>
      <c r="E123" s="163">
        <f t="shared" ca="1" si="7"/>
        <v>231.76</v>
      </c>
      <c r="F123" s="163">
        <f t="shared" ca="1" si="8"/>
        <v>236.81</v>
      </c>
      <c r="G123" s="163">
        <f t="shared" ca="1" si="9"/>
        <v>231.64</v>
      </c>
      <c r="H123" s="163">
        <f t="shared" ca="1" si="10"/>
        <v>233.14999999999998</v>
      </c>
      <c r="I123" s="163">
        <f t="shared" ca="1" si="11"/>
        <v>238.2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230.25</v>
      </c>
      <c r="E124" s="163">
        <f t="shared" ca="1" si="7"/>
        <v>231.76</v>
      </c>
      <c r="F124" s="163">
        <f t="shared" ca="1" si="8"/>
        <v>236.81</v>
      </c>
      <c r="G124" s="163">
        <f t="shared" ca="1" si="9"/>
        <v>231.64</v>
      </c>
      <c r="H124" s="163">
        <f t="shared" ca="1" si="10"/>
        <v>233.14999999999998</v>
      </c>
      <c r="I124" s="163">
        <f t="shared" ca="1" si="11"/>
        <v>238.2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230.25</v>
      </c>
      <c r="E125" s="163">
        <f t="shared" ca="1" si="7"/>
        <v>231.76</v>
      </c>
      <c r="F125" s="163">
        <f t="shared" ca="1" si="8"/>
        <v>236.81</v>
      </c>
      <c r="G125" s="163">
        <f t="shared" ca="1" si="9"/>
        <v>231.64</v>
      </c>
      <c r="H125" s="163">
        <f t="shared" ca="1" si="10"/>
        <v>233.14999999999998</v>
      </c>
      <c r="I125" s="163">
        <f t="shared" ca="1" si="11"/>
        <v>238.2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230.25</v>
      </c>
      <c r="E126" s="163">
        <f t="shared" ca="1" si="7"/>
        <v>231.76</v>
      </c>
      <c r="F126" s="163">
        <f t="shared" ca="1" si="8"/>
        <v>236.81</v>
      </c>
      <c r="G126" s="163">
        <f t="shared" ca="1" si="9"/>
        <v>231.64</v>
      </c>
      <c r="H126" s="163">
        <f t="shared" ca="1" si="10"/>
        <v>233.14999999999998</v>
      </c>
      <c r="I126" s="163">
        <f t="shared" ca="1" si="11"/>
        <v>238.2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230.25</v>
      </c>
      <c r="E127" s="163">
        <f t="shared" ca="1" si="7"/>
        <v>231.76</v>
      </c>
      <c r="F127" s="163">
        <f t="shared" ca="1" si="8"/>
        <v>236.81</v>
      </c>
      <c r="G127" s="163">
        <f t="shared" ca="1" si="9"/>
        <v>231.64</v>
      </c>
      <c r="H127" s="163">
        <f t="shared" ca="1" si="10"/>
        <v>233.14999999999998</v>
      </c>
      <c r="I127" s="163">
        <f t="shared" ca="1" si="11"/>
        <v>238.2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230.25</v>
      </c>
      <c r="E128" s="163">
        <f t="shared" ca="1" si="7"/>
        <v>231.76</v>
      </c>
      <c r="F128" s="163">
        <f t="shared" ca="1" si="8"/>
        <v>236.81</v>
      </c>
      <c r="G128" s="163">
        <f t="shared" ca="1" si="9"/>
        <v>231.64</v>
      </c>
      <c r="H128" s="163">
        <f t="shared" ca="1" si="10"/>
        <v>233.14999999999998</v>
      </c>
      <c r="I128" s="163">
        <f t="shared" ca="1" si="11"/>
        <v>238.2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230.25</v>
      </c>
      <c r="E129" s="163">
        <f t="shared" ca="1" si="7"/>
        <v>231.76</v>
      </c>
      <c r="F129" s="163">
        <f t="shared" ca="1" si="8"/>
        <v>236.81</v>
      </c>
      <c r="G129" s="163">
        <f t="shared" ca="1" si="9"/>
        <v>231.64</v>
      </c>
      <c r="H129" s="163">
        <f t="shared" ca="1" si="10"/>
        <v>233.14999999999998</v>
      </c>
      <c r="I129" s="163">
        <f t="shared" ca="1" si="11"/>
        <v>238.2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37.9</v>
      </c>
      <c r="E134" s="163">
        <f t="shared" ca="1" si="13"/>
        <v>39.409999999999997</v>
      </c>
      <c r="F134" s="163">
        <f t="shared" ca="1" si="14"/>
        <v>44.46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</v>
      </c>
      <c r="E135" s="166">
        <f t="shared" ca="1" si="13"/>
        <v>44.51</v>
      </c>
      <c r="F135" s="166">
        <f t="shared" ca="1" si="14"/>
        <v>49.56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48.099999999999994</v>
      </c>
      <c r="E136" s="163">
        <f t="shared" ca="1" si="13"/>
        <v>49.609999999999992</v>
      </c>
      <c r="F136" s="163">
        <f t="shared" ca="1" si="14"/>
        <v>54.66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53.199999999999996</v>
      </c>
      <c r="E137" s="166">
        <f t="shared" ca="1" si="13"/>
        <v>54.709999999999994</v>
      </c>
      <c r="F137" s="166">
        <f t="shared" ca="1" si="14"/>
        <v>59.76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58.3</v>
      </c>
      <c r="E138" s="163">
        <f t="shared" ca="1" si="13"/>
        <v>59.809999999999995</v>
      </c>
      <c r="F138" s="163">
        <f t="shared" ca="1" si="14"/>
        <v>64.86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63.4</v>
      </c>
      <c r="E139" s="166">
        <f t="shared" ca="1" si="13"/>
        <v>64.91</v>
      </c>
      <c r="F139" s="166">
        <f t="shared" ca="1" si="14"/>
        <v>69.959999999999994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68.5</v>
      </c>
      <c r="E140" s="163">
        <f t="shared" ca="1" si="13"/>
        <v>70.010000000000005</v>
      </c>
      <c r="F140" s="163">
        <f t="shared" ca="1" si="14"/>
        <v>75.06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73.599999999999994</v>
      </c>
      <c r="E141" s="166">
        <f t="shared" ca="1" si="13"/>
        <v>75.11</v>
      </c>
      <c r="F141" s="166">
        <f t="shared" ca="1" si="14"/>
        <v>80.16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78.699999999999989</v>
      </c>
      <c r="E142" s="163">
        <f t="shared" ca="1" si="13"/>
        <v>80.209999999999994</v>
      </c>
      <c r="F142" s="163">
        <f t="shared" ca="1" si="14"/>
        <v>85.259999999999991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83.8</v>
      </c>
      <c r="E143" s="166">
        <f t="shared" ca="1" si="13"/>
        <v>85.31</v>
      </c>
      <c r="F143" s="166">
        <f t="shared" ca="1" si="14"/>
        <v>90.36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88.9</v>
      </c>
      <c r="E144" s="163">
        <f t="shared" ca="1" si="13"/>
        <v>90.410000000000011</v>
      </c>
      <c r="F144" s="163">
        <f t="shared" ca="1" si="14"/>
        <v>95.460000000000008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150.1</v>
      </c>
      <c r="E145" s="166">
        <f t="shared" ca="1" si="13"/>
        <v>151.60999999999999</v>
      </c>
      <c r="F145" s="166">
        <f t="shared" ca="1" si="14"/>
        <v>156.66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160.29999999999998</v>
      </c>
      <c r="E146" s="163">
        <f t="shared" ca="1" si="13"/>
        <v>161.80999999999997</v>
      </c>
      <c r="F146" s="163">
        <f t="shared" ca="1" si="14"/>
        <v>166.85999999999999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170.5</v>
      </c>
      <c r="E147" s="166">
        <f t="shared" ca="1" si="13"/>
        <v>172.01</v>
      </c>
      <c r="F147" s="166">
        <f t="shared" ca="1" si="14"/>
        <v>177.06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180.7</v>
      </c>
      <c r="E148" s="163">
        <f t="shared" ca="1" si="13"/>
        <v>182.20999999999998</v>
      </c>
      <c r="F148" s="163">
        <f t="shared" ca="1" si="14"/>
        <v>187.26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190.9</v>
      </c>
      <c r="E149" s="166">
        <f t="shared" ca="1" si="13"/>
        <v>192.41</v>
      </c>
      <c r="F149" s="166">
        <f t="shared" ca="1" si="14"/>
        <v>197.46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201.1</v>
      </c>
      <c r="E150" s="163">
        <f t="shared" ca="1" si="13"/>
        <v>202.60999999999999</v>
      </c>
      <c r="F150" s="163">
        <f t="shared" ca="1" si="14"/>
        <v>207.66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211.29999999999998</v>
      </c>
      <c r="E151" s="166">
        <f t="shared" ca="1" si="13"/>
        <v>212.80999999999997</v>
      </c>
      <c r="F151" s="166">
        <f t="shared" ca="1" si="14"/>
        <v>217.85999999999999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221.5</v>
      </c>
      <c r="E152" s="163">
        <f t="shared" ca="1" si="13"/>
        <v>223.01</v>
      </c>
      <c r="F152" s="163">
        <f t="shared" ca="1" si="14"/>
        <v>228.06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RHM5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(815-RHM5)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95.76</v>
      </c>
      <c r="E11" s="163">
        <f t="shared" ca="1" si="1"/>
        <v>97.27000000000001</v>
      </c>
      <c r="F11" s="163">
        <f t="shared" ca="1" si="2"/>
        <v>102.32000000000001</v>
      </c>
      <c r="G11" s="163">
        <f t="shared" ca="1" si="3"/>
        <v>98.59</v>
      </c>
      <c r="H11" s="163">
        <f t="shared" ca="1" si="4"/>
        <v>100.10000000000001</v>
      </c>
      <c r="I11" s="163">
        <f t="shared" ca="1" si="5"/>
        <v>105.15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95.76</v>
      </c>
      <c r="E12" s="163">
        <f t="shared" ca="1" si="1"/>
        <v>97.27000000000001</v>
      </c>
      <c r="F12" s="163">
        <f t="shared" ca="1" si="2"/>
        <v>102.32000000000001</v>
      </c>
      <c r="G12" s="163">
        <f t="shared" ca="1" si="3"/>
        <v>98.59</v>
      </c>
      <c r="H12" s="163">
        <f t="shared" ca="1" si="4"/>
        <v>100.10000000000001</v>
      </c>
      <c r="I12" s="163">
        <f t="shared" ca="1" si="5"/>
        <v>105.15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95.76</v>
      </c>
      <c r="E13" s="163">
        <f t="shared" ca="1" si="1"/>
        <v>97.27000000000001</v>
      </c>
      <c r="F13" s="163">
        <f t="shared" ca="1" si="2"/>
        <v>102.32000000000001</v>
      </c>
      <c r="G13" s="163">
        <f t="shared" ca="1" si="3"/>
        <v>98.59</v>
      </c>
      <c r="H13" s="163">
        <f t="shared" ca="1" si="4"/>
        <v>100.10000000000001</v>
      </c>
      <c r="I13" s="163">
        <f t="shared" ca="1" si="5"/>
        <v>105.15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100.86</v>
      </c>
      <c r="E14" s="166">
        <f t="shared" ca="1" si="1"/>
        <v>102.37</v>
      </c>
      <c r="F14" s="166">
        <f t="shared" ca="1" si="2"/>
        <v>107.42</v>
      </c>
      <c r="G14" s="166">
        <f t="shared" ca="1" si="3"/>
        <v>103.69</v>
      </c>
      <c r="H14" s="166">
        <f t="shared" ca="1" si="4"/>
        <v>105.2</v>
      </c>
      <c r="I14" s="166">
        <f t="shared" ca="1" si="5"/>
        <v>110.25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105.96000000000001</v>
      </c>
      <c r="E15" s="163">
        <f t="shared" ca="1" si="1"/>
        <v>107.47000000000001</v>
      </c>
      <c r="F15" s="163">
        <f t="shared" ca="1" si="2"/>
        <v>112.52000000000001</v>
      </c>
      <c r="G15" s="163">
        <f t="shared" ca="1" si="3"/>
        <v>108.79</v>
      </c>
      <c r="H15" s="163">
        <f t="shared" ca="1" si="4"/>
        <v>110.30000000000001</v>
      </c>
      <c r="I15" s="163">
        <f t="shared" ca="1" si="5"/>
        <v>115.35000000000001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105.96000000000001</v>
      </c>
      <c r="E16" s="163">
        <f t="shared" ca="1" si="1"/>
        <v>107.47000000000001</v>
      </c>
      <c r="F16" s="163">
        <f t="shared" ca="1" si="2"/>
        <v>112.52000000000001</v>
      </c>
      <c r="G16" s="163">
        <f t="shared" ca="1" si="3"/>
        <v>108.79</v>
      </c>
      <c r="H16" s="163">
        <f t="shared" ca="1" si="4"/>
        <v>110.30000000000001</v>
      </c>
      <c r="I16" s="163">
        <f t="shared" ca="1" si="5"/>
        <v>115.35000000000001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105.96000000000001</v>
      </c>
      <c r="E17" s="163">
        <f t="shared" ca="1" si="1"/>
        <v>107.47000000000001</v>
      </c>
      <c r="F17" s="163">
        <f t="shared" ca="1" si="2"/>
        <v>112.52000000000001</v>
      </c>
      <c r="G17" s="163">
        <f t="shared" ca="1" si="3"/>
        <v>108.79</v>
      </c>
      <c r="H17" s="163">
        <f t="shared" ca="1" si="4"/>
        <v>110.30000000000001</v>
      </c>
      <c r="I17" s="163">
        <f t="shared" ca="1" si="5"/>
        <v>115.35000000000001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111.06</v>
      </c>
      <c r="E18" s="166">
        <f t="shared" ca="1" si="1"/>
        <v>112.57000000000001</v>
      </c>
      <c r="F18" s="166">
        <f t="shared" ca="1" si="2"/>
        <v>117.62</v>
      </c>
      <c r="G18" s="166">
        <f t="shared" ca="1" si="3"/>
        <v>113.89</v>
      </c>
      <c r="H18" s="166">
        <f t="shared" ca="1" si="4"/>
        <v>115.4</v>
      </c>
      <c r="I18" s="166">
        <f t="shared" ca="1" si="5"/>
        <v>120.45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111.06</v>
      </c>
      <c r="E19" s="166">
        <f t="shared" ca="1" si="1"/>
        <v>112.57000000000001</v>
      </c>
      <c r="F19" s="166">
        <f t="shared" ca="1" si="2"/>
        <v>117.62</v>
      </c>
      <c r="G19" s="166">
        <f t="shared" ca="1" si="3"/>
        <v>113.89</v>
      </c>
      <c r="H19" s="166">
        <f t="shared" ca="1" si="4"/>
        <v>115.4</v>
      </c>
      <c r="I19" s="166">
        <f t="shared" ca="1" si="5"/>
        <v>120.45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111.06</v>
      </c>
      <c r="E20" s="166">
        <f t="shared" ca="1" si="1"/>
        <v>112.57000000000001</v>
      </c>
      <c r="F20" s="166">
        <f t="shared" ca="1" si="2"/>
        <v>117.62</v>
      </c>
      <c r="G20" s="166">
        <f t="shared" ca="1" si="3"/>
        <v>113.89</v>
      </c>
      <c r="H20" s="166">
        <f t="shared" ca="1" si="4"/>
        <v>115.4</v>
      </c>
      <c r="I20" s="166">
        <f t="shared" ca="1" si="5"/>
        <v>120.45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116.16</v>
      </c>
      <c r="E21" s="163">
        <f t="shared" ca="1" si="1"/>
        <v>117.67</v>
      </c>
      <c r="F21" s="163">
        <f t="shared" ca="1" si="2"/>
        <v>122.72</v>
      </c>
      <c r="G21" s="163">
        <f t="shared" ca="1" si="3"/>
        <v>118.99</v>
      </c>
      <c r="H21" s="163">
        <f t="shared" ca="1" si="4"/>
        <v>120.5</v>
      </c>
      <c r="I21" s="163">
        <f t="shared" ca="1" si="5"/>
        <v>125.55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116.16</v>
      </c>
      <c r="E22" s="163">
        <f t="shared" ca="1" si="1"/>
        <v>117.67</v>
      </c>
      <c r="F22" s="163">
        <f t="shared" ca="1" si="2"/>
        <v>122.72</v>
      </c>
      <c r="G22" s="163">
        <f t="shared" ca="1" si="3"/>
        <v>118.99</v>
      </c>
      <c r="H22" s="163">
        <f t="shared" ca="1" si="4"/>
        <v>120.5</v>
      </c>
      <c r="I22" s="163">
        <f t="shared" ca="1" si="5"/>
        <v>125.55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116.16</v>
      </c>
      <c r="E23" s="163">
        <f t="shared" ca="1" si="1"/>
        <v>117.67</v>
      </c>
      <c r="F23" s="163">
        <f t="shared" ca="1" si="2"/>
        <v>122.72</v>
      </c>
      <c r="G23" s="163">
        <f t="shared" ca="1" si="3"/>
        <v>118.99</v>
      </c>
      <c r="H23" s="163">
        <f t="shared" ca="1" si="4"/>
        <v>120.5</v>
      </c>
      <c r="I23" s="163">
        <f t="shared" ca="1" si="5"/>
        <v>125.55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116.16</v>
      </c>
      <c r="E24" s="163">
        <f t="shared" ca="1" si="1"/>
        <v>117.67</v>
      </c>
      <c r="F24" s="163">
        <f t="shared" ca="1" si="2"/>
        <v>122.72</v>
      </c>
      <c r="G24" s="163">
        <f t="shared" ca="1" si="3"/>
        <v>118.99</v>
      </c>
      <c r="H24" s="163">
        <f t="shared" ca="1" si="4"/>
        <v>120.5</v>
      </c>
      <c r="I24" s="163">
        <f t="shared" ca="1" si="5"/>
        <v>125.55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121.26</v>
      </c>
      <c r="E25" s="166">
        <f t="shared" ca="1" si="1"/>
        <v>122.77000000000001</v>
      </c>
      <c r="F25" s="166">
        <f t="shared" ca="1" si="2"/>
        <v>127.82000000000001</v>
      </c>
      <c r="G25" s="166">
        <f t="shared" ca="1" si="3"/>
        <v>124.09</v>
      </c>
      <c r="H25" s="166">
        <f t="shared" ca="1" si="4"/>
        <v>125.60000000000001</v>
      </c>
      <c r="I25" s="166">
        <f t="shared" ca="1" si="5"/>
        <v>130.65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121.26</v>
      </c>
      <c r="E26" s="166">
        <f t="shared" ca="1" si="1"/>
        <v>122.77000000000001</v>
      </c>
      <c r="F26" s="166">
        <f t="shared" ca="1" si="2"/>
        <v>127.82000000000001</v>
      </c>
      <c r="G26" s="166">
        <f t="shared" ca="1" si="3"/>
        <v>124.09</v>
      </c>
      <c r="H26" s="166">
        <f t="shared" ca="1" si="4"/>
        <v>125.60000000000001</v>
      </c>
      <c r="I26" s="166">
        <f t="shared" ca="1" si="5"/>
        <v>130.65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121.26</v>
      </c>
      <c r="E27" s="166">
        <f t="shared" ca="1" si="1"/>
        <v>122.77000000000001</v>
      </c>
      <c r="F27" s="166">
        <f t="shared" ca="1" si="2"/>
        <v>127.82000000000001</v>
      </c>
      <c r="G27" s="166">
        <f t="shared" ca="1" si="3"/>
        <v>124.09</v>
      </c>
      <c r="H27" s="166">
        <f t="shared" ca="1" si="4"/>
        <v>125.60000000000001</v>
      </c>
      <c r="I27" s="166">
        <f t="shared" ca="1" si="5"/>
        <v>130.65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121.26</v>
      </c>
      <c r="E28" s="166">
        <f t="shared" ca="1" si="1"/>
        <v>122.77000000000001</v>
      </c>
      <c r="F28" s="166">
        <f t="shared" ca="1" si="2"/>
        <v>127.82000000000001</v>
      </c>
      <c r="G28" s="166">
        <f t="shared" ca="1" si="3"/>
        <v>124.09</v>
      </c>
      <c r="H28" s="166">
        <f t="shared" ca="1" si="4"/>
        <v>125.60000000000001</v>
      </c>
      <c r="I28" s="166">
        <f t="shared" ca="1" si="5"/>
        <v>130.65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126.36</v>
      </c>
      <c r="E29" s="163">
        <f t="shared" ca="1" si="1"/>
        <v>127.87</v>
      </c>
      <c r="F29" s="163">
        <f t="shared" ca="1" si="2"/>
        <v>132.91999999999999</v>
      </c>
      <c r="G29" s="163">
        <f t="shared" ca="1" si="3"/>
        <v>129.19</v>
      </c>
      <c r="H29" s="163">
        <f t="shared" ca="1" si="4"/>
        <v>130.70000000000002</v>
      </c>
      <c r="I29" s="163">
        <f t="shared" ca="1" si="5"/>
        <v>135.75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126.36</v>
      </c>
      <c r="E30" s="163">
        <f t="shared" ca="1" si="1"/>
        <v>127.87</v>
      </c>
      <c r="F30" s="163">
        <f t="shared" ca="1" si="2"/>
        <v>132.91999999999999</v>
      </c>
      <c r="G30" s="163">
        <f t="shared" ca="1" si="3"/>
        <v>129.19</v>
      </c>
      <c r="H30" s="163">
        <f t="shared" ca="1" si="4"/>
        <v>130.70000000000002</v>
      </c>
      <c r="I30" s="163">
        <f t="shared" ca="1" si="5"/>
        <v>135.75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126.36</v>
      </c>
      <c r="E31" s="163">
        <f t="shared" ca="1" si="1"/>
        <v>127.87</v>
      </c>
      <c r="F31" s="163">
        <f t="shared" ca="1" si="2"/>
        <v>132.91999999999999</v>
      </c>
      <c r="G31" s="163">
        <f t="shared" ca="1" si="3"/>
        <v>129.19</v>
      </c>
      <c r="H31" s="163">
        <f t="shared" ca="1" si="4"/>
        <v>130.70000000000002</v>
      </c>
      <c r="I31" s="163">
        <f t="shared" ca="1" si="5"/>
        <v>135.75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126.36</v>
      </c>
      <c r="E32" s="163">
        <f t="shared" ca="1" si="1"/>
        <v>127.87</v>
      </c>
      <c r="F32" s="163">
        <f t="shared" ca="1" si="2"/>
        <v>132.91999999999999</v>
      </c>
      <c r="G32" s="163">
        <f t="shared" ca="1" si="3"/>
        <v>129.19</v>
      </c>
      <c r="H32" s="163">
        <f t="shared" ca="1" si="4"/>
        <v>130.70000000000002</v>
      </c>
      <c r="I32" s="163">
        <f t="shared" ca="1" si="5"/>
        <v>135.75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126.36</v>
      </c>
      <c r="E33" s="163">
        <f t="shared" ca="1" si="1"/>
        <v>127.87</v>
      </c>
      <c r="F33" s="163">
        <f t="shared" ca="1" si="2"/>
        <v>132.91999999999999</v>
      </c>
      <c r="G33" s="163">
        <f t="shared" ca="1" si="3"/>
        <v>129.19</v>
      </c>
      <c r="H33" s="163">
        <f t="shared" ca="1" si="4"/>
        <v>130.70000000000002</v>
      </c>
      <c r="I33" s="163">
        <f t="shared" ca="1" si="5"/>
        <v>135.75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131.46</v>
      </c>
      <c r="E34" s="166">
        <f t="shared" ca="1" si="1"/>
        <v>132.97</v>
      </c>
      <c r="F34" s="166">
        <f t="shared" ca="1" si="2"/>
        <v>138.02000000000001</v>
      </c>
      <c r="G34" s="166">
        <f t="shared" ca="1" si="3"/>
        <v>134.29000000000002</v>
      </c>
      <c r="H34" s="166">
        <f t="shared" ca="1" si="4"/>
        <v>135.80000000000001</v>
      </c>
      <c r="I34" s="166">
        <f t="shared" ca="1" si="5"/>
        <v>140.85000000000002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131.46</v>
      </c>
      <c r="E35" s="166">
        <f t="shared" ca="1" si="1"/>
        <v>132.97</v>
      </c>
      <c r="F35" s="166">
        <f t="shared" ca="1" si="2"/>
        <v>138.02000000000001</v>
      </c>
      <c r="G35" s="166">
        <f t="shared" ca="1" si="3"/>
        <v>134.29000000000002</v>
      </c>
      <c r="H35" s="166">
        <f t="shared" ca="1" si="4"/>
        <v>135.80000000000001</v>
      </c>
      <c r="I35" s="166">
        <f t="shared" ca="1" si="5"/>
        <v>140.85000000000002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131.46</v>
      </c>
      <c r="E36" s="166">
        <f t="shared" ca="1" si="1"/>
        <v>132.97</v>
      </c>
      <c r="F36" s="166">
        <f t="shared" ca="1" si="2"/>
        <v>138.02000000000001</v>
      </c>
      <c r="G36" s="166">
        <f t="shared" ca="1" si="3"/>
        <v>134.29000000000002</v>
      </c>
      <c r="H36" s="166">
        <f t="shared" ca="1" si="4"/>
        <v>135.80000000000001</v>
      </c>
      <c r="I36" s="166">
        <f t="shared" ca="1" si="5"/>
        <v>140.85000000000002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131.46</v>
      </c>
      <c r="E37" s="166">
        <f t="shared" ca="1" si="1"/>
        <v>132.97</v>
      </c>
      <c r="F37" s="166">
        <f t="shared" ca="1" si="2"/>
        <v>138.02000000000001</v>
      </c>
      <c r="G37" s="166">
        <f t="shared" ca="1" si="3"/>
        <v>134.29000000000002</v>
      </c>
      <c r="H37" s="166">
        <f t="shared" ca="1" si="4"/>
        <v>135.80000000000001</v>
      </c>
      <c r="I37" s="166">
        <f t="shared" ca="1" si="5"/>
        <v>140.85000000000002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131.46</v>
      </c>
      <c r="E38" s="166">
        <f t="shared" ca="1" si="1"/>
        <v>132.97</v>
      </c>
      <c r="F38" s="166">
        <f t="shared" ca="1" si="2"/>
        <v>138.02000000000001</v>
      </c>
      <c r="G38" s="166">
        <f t="shared" ca="1" si="3"/>
        <v>134.29000000000002</v>
      </c>
      <c r="H38" s="166">
        <f t="shared" ca="1" si="4"/>
        <v>135.80000000000001</v>
      </c>
      <c r="I38" s="166">
        <f t="shared" ca="1" si="5"/>
        <v>140.85000000000002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136.56</v>
      </c>
      <c r="E39" s="163">
        <f t="shared" ca="1" si="1"/>
        <v>138.07</v>
      </c>
      <c r="F39" s="163">
        <f t="shared" ca="1" si="2"/>
        <v>143.12</v>
      </c>
      <c r="G39" s="163">
        <f t="shared" ca="1" si="3"/>
        <v>139.39000000000001</v>
      </c>
      <c r="H39" s="163">
        <f t="shared" ca="1" si="4"/>
        <v>140.9</v>
      </c>
      <c r="I39" s="163">
        <f t="shared" ca="1" si="5"/>
        <v>145.95000000000002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136.56</v>
      </c>
      <c r="E40" s="163">
        <f t="shared" ca="1" si="1"/>
        <v>138.07</v>
      </c>
      <c r="F40" s="163">
        <f t="shared" ca="1" si="2"/>
        <v>143.12</v>
      </c>
      <c r="G40" s="163">
        <f t="shared" ca="1" si="3"/>
        <v>139.39000000000001</v>
      </c>
      <c r="H40" s="163">
        <f t="shared" ca="1" si="4"/>
        <v>140.9</v>
      </c>
      <c r="I40" s="163">
        <f t="shared" ca="1" si="5"/>
        <v>145.95000000000002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136.56</v>
      </c>
      <c r="E41" s="163">
        <f t="shared" ca="1" si="1"/>
        <v>138.07</v>
      </c>
      <c r="F41" s="163">
        <f t="shared" ca="1" si="2"/>
        <v>143.12</v>
      </c>
      <c r="G41" s="163">
        <f t="shared" ca="1" si="3"/>
        <v>139.39000000000001</v>
      </c>
      <c r="H41" s="163">
        <f t="shared" ca="1" si="4"/>
        <v>140.9</v>
      </c>
      <c r="I41" s="163">
        <f t="shared" ca="1" si="5"/>
        <v>145.95000000000002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136.56</v>
      </c>
      <c r="E42" s="163">
        <f t="shared" ca="1" si="1"/>
        <v>138.07</v>
      </c>
      <c r="F42" s="163">
        <f t="shared" ca="1" si="2"/>
        <v>143.12</v>
      </c>
      <c r="G42" s="163">
        <f t="shared" ca="1" si="3"/>
        <v>139.39000000000001</v>
      </c>
      <c r="H42" s="163">
        <f t="shared" ca="1" si="4"/>
        <v>140.9</v>
      </c>
      <c r="I42" s="163">
        <f t="shared" ca="1" si="5"/>
        <v>145.95000000000002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136.56</v>
      </c>
      <c r="E43" s="163">
        <f t="shared" ca="1" si="1"/>
        <v>138.07</v>
      </c>
      <c r="F43" s="163">
        <f t="shared" ca="1" si="2"/>
        <v>143.12</v>
      </c>
      <c r="G43" s="163">
        <f t="shared" ca="1" si="3"/>
        <v>139.39000000000001</v>
      </c>
      <c r="H43" s="163">
        <f t="shared" ca="1" si="4"/>
        <v>140.9</v>
      </c>
      <c r="I43" s="163">
        <f t="shared" ca="1" si="5"/>
        <v>145.95000000000002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136.56</v>
      </c>
      <c r="E44" s="163">
        <f t="shared" ca="1" si="1"/>
        <v>138.07</v>
      </c>
      <c r="F44" s="163">
        <f t="shared" ca="1" si="2"/>
        <v>143.12</v>
      </c>
      <c r="G44" s="163">
        <f t="shared" ca="1" si="3"/>
        <v>139.39000000000001</v>
      </c>
      <c r="H44" s="163">
        <f t="shared" ca="1" si="4"/>
        <v>140.9</v>
      </c>
      <c r="I44" s="163">
        <f t="shared" ca="1" si="5"/>
        <v>145.95000000000002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141.66</v>
      </c>
      <c r="E45" s="166">
        <f t="shared" ca="1" si="1"/>
        <v>143.16999999999999</v>
      </c>
      <c r="F45" s="166">
        <f t="shared" ca="1" si="2"/>
        <v>148.22</v>
      </c>
      <c r="G45" s="166">
        <f t="shared" ca="1" si="3"/>
        <v>144.49</v>
      </c>
      <c r="H45" s="166">
        <f t="shared" ca="1" si="4"/>
        <v>146</v>
      </c>
      <c r="I45" s="166">
        <f t="shared" ca="1" si="5"/>
        <v>151.05000000000001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141.66</v>
      </c>
      <c r="E46" s="166">
        <f t="shared" ca="1" si="1"/>
        <v>143.16999999999999</v>
      </c>
      <c r="F46" s="166">
        <f t="shared" ca="1" si="2"/>
        <v>148.22</v>
      </c>
      <c r="G46" s="166">
        <f t="shared" ca="1" si="3"/>
        <v>144.49</v>
      </c>
      <c r="H46" s="166">
        <f t="shared" ca="1" si="4"/>
        <v>146</v>
      </c>
      <c r="I46" s="166">
        <f t="shared" ca="1" si="5"/>
        <v>151.05000000000001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141.66</v>
      </c>
      <c r="E47" s="166">
        <f t="shared" ca="1" si="1"/>
        <v>143.16999999999999</v>
      </c>
      <c r="F47" s="166">
        <f t="shared" ca="1" si="2"/>
        <v>148.22</v>
      </c>
      <c r="G47" s="166">
        <f t="shared" ca="1" si="3"/>
        <v>144.49</v>
      </c>
      <c r="H47" s="166">
        <f t="shared" ca="1" si="4"/>
        <v>146</v>
      </c>
      <c r="I47" s="166">
        <f t="shared" ca="1" si="5"/>
        <v>151.05000000000001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141.66</v>
      </c>
      <c r="E48" s="166">
        <f t="shared" ca="1" si="1"/>
        <v>143.16999999999999</v>
      </c>
      <c r="F48" s="166">
        <f t="shared" ca="1" si="2"/>
        <v>148.22</v>
      </c>
      <c r="G48" s="166">
        <f t="shared" ca="1" si="3"/>
        <v>144.49</v>
      </c>
      <c r="H48" s="166">
        <f t="shared" ca="1" si="4"/>
        <v>146</v>
      </c>
      <c r="I48" s="166">
        <f t="shared" ca="1" si="5"/>
        <v>151.05000000000001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141.66</v>
      </c>
      <c r="E49" s="166">
        <f t="shared" ca="1" si="1"/>
        <v>143.16999999999999</v>
      </c>
      <c r="F49" s="166">
        <f t="shared" ca="1" si="2"/>
        <v>148.22</v>
      </c>
      <c r="G49" s="166">
        <f t="shared" ca="1" si="3"/>
        <v>144.49</v>
      </c>
      <c r="H49" s="166">
        <f t="shared" ca="1" si="4"/>
        <v>146</v>
      </c>
      <c r="I49" s="166">
        <f t="shared" ca="1" si="5"/>
        <v>151.05000000000001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141.66</v>
      </c>
      <c r="E50" s="166">
        <f t="shared" ca="1" si="1"/>
        <v>143.16999999999999</v>
      </c>
      <c r="F50" s="166">
        <f t="shared" ca="1" si="2"/>
        <v>148.22</v>
      </c>
      <c r="G50" s="166">
        <f t="shared" ca="1" si="3"/>
        <v>144.49</v>
      </c>
      <c r="H50" s="166">
        <f t="shared" ca="1" si="4"/>
        <v>146</v>
      </c>
      <c r="I50" s="166">
        <f t="shared" ca="1" si="5"/>
        <v>151.05000000000001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146.76</v>
      </c>
      <c r="E51" s="163">
        <f t="shared" ca="1" si="1"/>
        <v>148.26999999999998</v>
      </c>
      <c r="F51" s="163">
        <f t="shared" ca="1" si="2"/>
        <v>153.32</v>
      </c>
      <c r="G51" s="163">
        <f t="shared" ca="1" si="3"/>
        <v>149.59</v>
      </c>
      <c r="H51" s="163">
        <f t="shared" ca="1" si="4"/>
        <v>151.1</v>
      </c>
      <c r="I51" s="163">
        <f t="shared" ca="1" si="5"/>
        <v>156.15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146.76</v>
      </c>
      <c r="E52" s="163">
        <f t="shared" ca="1" si="1"/>
        <v>148.26999999999998</v>
      </c>
      <c r="F52" s="163">
        <f t="shared" ca="1" si="2"/>
        <v>153.32</v>
      </c>
      <c r="G52" s="163">
        <f t="shared" ca="1" si="3"/>
        <v>149.59</v>
      </c>
      <c r="H52" s="163">
        <f t="shared" ca="1" si="4"/>
        <v>151.1</v>
      </c>
      <c r="I52" s="163">
        <f t="shared" ca="1" si="5"/>
        <v>156.15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146.76</v>
      </c>
      <c r="E53" s="163">
        <f t="shared" ca="1" si="1"/>
        <v>148.26999999999998</v>
      </c>
      <c r="F53" s="163">
        <f t="shared" ca="1" si="2"/>
        <v>153.32</v>
      </c>
      <c r="G53" s="163">
        <f t="shared" ca="1" si="3"/>
        <v>149.59</v>
      </c>
      <c r="H53" s="163">
        <f t="shared" ca="1" si="4"/>
        <v>151.1</v>
      </c>
      <c r="I53" s="163">
        <f t="shared" ca="1" si="5"/>
        <v>156.15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146.76</v>
      </c>
      <c r="E54" s="163">
        <f t="shared" ca="1" si="1"/>
        <v>148.26999999999998</v>
      </c>
      <c r="F54" s="163">
        <f t="shared" ca="1" si="2"/>
        <v>153.32</v>
      </c>
      <c r="G54" s="163">
        <f t="shared" ca="1" si="3"/>
        <v>149.59</v>
      </c>
      <c r="H54" s="163">
        <f t="shared" ca="1" si="4"/>
        <v>151.1</v>
      </c>
      <c r="I54" s="163">
        <f t="shared" ca="1" si="5"/>
        <v>156.15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146.76</v>
      </c>
      <c r="E55" s="163">
        <f t="shared" ca="1" si="1"/>
        <v>148.26999999999998</v>
      </c>
      <c r="F55" s="163">
        <f t="shared" ca="1" si="2"/>
        <v>153.32</v>
      </c>
      <c r="G55" s="163">
        <f t="shared" ca="1" si="3"/>
        <v>149.59</v>
      </c>
      <c r="H55" s="163">
        <f t="shared" ca="1" si="4"/>
        <v>151.1</v>
      </c>
      <c r="I55" s="163">
        <f t="shared" ca="1" si="5"/>
        <v>156.15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146.76</v>
      </c>
      <c r="E56" s="163">
        <f t="shared" ca="1" si="1"/>
        <v>148.26999999999998</v>
      </c>
      <c r="F56" s="163">
        <f t="shared" ca="1" si="2"/>
        <v>153.32</v>
      </c>
      <c r="G56" s="163">
        <f t="shared" ca="1" si="3"/>
        <v>149.59</v>
      </c>
      <c r="H56" s="163">
        <f t="shared" ca="1" si="4"/>
        <v>151.1</v>
      </c>
      <c r="I56" s="163">
        <f t="shared" ca="1" si="5"/>
        <v>156.15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146.76</v>
      </c>
      <c r="E57" s="163">
        <f t="shared" ca="1" si="1"/>
        <v>148.26999999999998</v>
      </c>
      <c r="F57" s="163">
        <f t="shared" ca="1" si="2"/>
        <v>153.32</v>
      </c>
      <c r="G57" s="163">
        <f t="shared" ca="1" si="3"/>
        <v>149.59</v>
      </c>
      <c r="H57" s="163">
        <f t="shared" ca="1" si="4"/>
        <v>151.1</v>
      </c>
      <c r="I57" s="163">
        <f t="shared" ca="1" si="5"/>
        <v>156.15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207.95999999999998</v>
      </c>
      <c r="E58" s="166">
        <f t="shared" ca="1" si="1"/>
        <v>209.46999999999997</v>
      </c>
      <c r="F58" s="166">
        <f t="shared" ca="1" si="2"/>
        <v>214.51999999999998</v>
      </c>
      <c r="G58" s="166">
        <f t="shared" ca="1" si="3"/>
        <v>210.79</v>
      </c>
      <c r="H58" s="166">
        <f t="shared" ca="1" si="4"/>
        <v>212.29999999999998</v>
      </c>
      <c r="I58" s="166">
        <f t="shared" ca="1" si="5"/>
        <v>217.35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207.95999999999998</v>
      </c>
      <c r="E59" s="166">
        <f t="shared" ca="1" si="1"/>
        <v>209.46999999999997</v>
      </c>
      <c r="F59" s="166">
        <f t="shared" ca="1" si="2"/>
        <v>214.51999999999998</v>
      </c>
      <c r="G59" s="166">
        <f t="shared" ca="1" si="3"/>
        <v>210.79</v>
      </c>
      <c r="H59" s="166">
        <f t="shared" ca="1" si="4"/>
        <v>212.29999999999998</v>
      </c>
      <c r="I59" s="166">
        <f t="shared" ca="1" si="5"/>
        <v>217.35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207.95999999999998</v>
      </c>
      <c r="E60" s="166">
        <f t="shared" ca="1" si="1"/>
        <v>209.46999999999997</v>
      </c>
      <c r="F60" s="166">
        <f t="shared" ca="1" si="2"/>
        <v>214.51999999999998</v>
      </c>
      <c r="G60" s="166">
        <f t="shared" ca="1" si="3"/>
        <v>210.79</v>
      </c>
      <c r="H60" s="166">
        <f t="shared" ca="1" si="4"/>
        <v>212.29999999999998</v>
      </c>
      <c r="I60" s="166">
        <f t="shared" ca="1" si="5"/>
        <v>217.35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207.95999999999998</v>
      </c>
      <c r="E61" s="166">
        <f t="shared" ca="1" si="1"/>
        <v>209.46999999999997</v>
      </c>
      <c r="F61" s="166">
        <f t="shared" ca="1" si="2"/>
        <v>214.51999999999998</v>
      </c>
      <c r="G61" s="166">
        <f t="shared" ca="1" si="3"/>
        <v>210.79</v>
      </c>
      <c r="H61" s="166">
        <f t="shared" ca="1" si="4"/>
        <v>212.29999999999998</v>
      </c>
      <c r="I61" s="166">
        <f t="shared" ca="1" si="5"/>
        <v>217.35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207.95999999999998</v>
      </c>
      <c r="E62" s="166">
        <f t="shared" ca="1" si="1"/>
        <v>209.46999999999997</v>
      </c>
      <c r="F62" s="166">
        <f t="shared" ca="1" si="2"/>
        <v>214.51999999999998</v>
      </c>
      <c r="G62" s="166">
        <f t="shared" ca="1" si="3"/>
        <v>210.79</v>
      </c>
      <c r="H62" s="166">
        <f t="shared" ca="1" si="4"/>
        <v>212.29999999999998</v>
      </c>
      <c r="I62" s="166">
        <f t="shared" ca="1" si="5"/>
        <v>217.35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207.95999999999998</v>
      </c>
      <c r="E63" s="166">
        <f t="shared" ca="1" si="1"/>
        <v>209.46999999999997</v>
      </c>
      <c r="F63" s="166">
        <f t="shared" ca="1" si="2"/>
        <v>214.51999999999998</v>
      </c>
      <c r="G63" s="166">
        <f t="shared" ca="1" si="3"/>
        <v>210.79</v>
      </c>
      <c r="H63" s="166">
        <f t="shared" ca="1" si="4"/>
        <v>212.29999999999998</v>
      </c>
      <c r="I63" s="166">
        <f t="shared" ca="1" si="5"/>
        <v>217.35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207.95999999999998</v>
      </c>
      <c r="E64" s="166">
        <f t="shared" ca="1" si="1"/>
        <v>209.46999999999997</v>
      </c>
      <c r="F64" s="166">
        <f t="shared" ca="1" si="2"/>
        <v>214.51999999999998</v>
      </c>
      <c r="G64" s="166">
        <f t="shared" ca="1" si="3"/>
        <v>210.79</v>
      </c>
      <c r="H64" s="166">
        <f t="shared" ca="1" si="4"/>
        <v>212.29999999999998</v>
      </c>
      <c r="I64" s="166">
        <f t="shared" ca="1" si="5"/>
        <v>217.35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218.16</v>
      </c>
      <c r="E65" s="163">
        <f t="shared" ca="1" si="1"/>
        <v>219.67</v>
      </c>
      <c r="F65" s="163">
        <f t="shared" ca="1" si="2"/>
        <v>224.72</v>
      </c>
      <c r="G65" s="163">
        <f t="shared" ca="1" si="3"/>
        <v>220.99</v>
      </c>
      <c r="H65" s="163">
        <f t="shared" ca="1" si="4"/>
        <v>222.5</v>
      </c>
      <c r="I65" s="163">
        <f t="shared" ca="1" si="5"/>
        <v>227.55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218.16</v>
      </c>
      <c r="E66" s="163">
        <f t="shared" ca="1" si="1"/>
        <v>219.67</v>
      </c>
      <c r="F66" s="163">
        <f t="shared" ca="1" si="2"/>
        <v>224.72</v>
      </c>
      <c r="G66" s="163">
        <f t="shared" ca="1" si="3"/>
        <v>220.99</v>
      </c>
      <c r="H66" s="163">
        <f t="shared" ca="1" si="4"/>
        <v>222.5</v>
      </c>
      <c r="I66" s="163">
        <f t="shared" ca="1" si="5"/>
        <v>227.55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218.16</v>
      </c>
      <c r="E67" s="163">
        <f t="shared" ca="1" si="1"/>
        <v>219.67</v>
      </c>
      <c r="F67" s="163">
        <f t="shared" ca="1" si="2"/>
        <v>224.72</v>
      </c>
      <c r="G67" s="163">
        <f t="shared" ca="1" si="3"/>
        <v>220.99</v>
      </c>
      <c r="H67" s="163">
        <f t="shared" ca="1" si="4"/>
        <v>222.5</v>
      </c>
      <c r="I67" s="163">
        <f t="shared" ca="1" si="5"/>
        <v>227.55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218.16</v>
      </c>
      <c r="E68" s="163">
        <f t="shared" ca="1" si="1"/>
        <v>219.67</v>
      </c>
      <c r="F68" s="163">
        <f t="shared" ca="1" si="2"/>
        <v>224.72</v>
      </c>
      <c r="G68" s="163">
        <f t="shared" ca="1" si="3"/>
        <v>220.99</v>
      </c>
      <c r="H68" s="163">
        <f t="shared" ca="1" si="4"/>
        <v>222.5</v>
      </c>
      <c r="I68" s="163">
        <f t="shared" ca="1" si="5"/>
        <v>227.55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218.16</v>
      </c>
      <c r="E69" s="163">
        <f t="shared" ca="1" si="1"/>
        <v>219.67</v>
      </c>
      <c r="F69" s="163">
        <f t="shared" ca="1" si="2"/>
        <v>224.72</v>
      </c>
      <c r="G69" s="163">
        <f t="shared" ca="1" si="3"/>
        <v>220.99</v>
      </c>
      <c r="H69" s="163">
        <f t="shared" ca="1" si="4"/>
        <v>222.5</v>
      </c>
      <c r="I69" s="163">
        <f t="shared" ca="1" si="5"/>
        <v>227.55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218.16</v>
      </c>
      <c r="E70" s="163">
        <f t="shared" ca="1" si="1"/>
        <v>219.67</v>
      </c>
      <c r="F70" s="163">
        <f t="shared" ca="1" si="2"/>
        <v>224.72</v>
      </c>
      <c r="G70" s="163">
        <f t="shared" ca="1" si="3"/>
        <v>220.99</v>
      </c>
      <c r="H70" s="163">
        <f t="shared" ca="1" si="4"/>
        <v>222.5</v>
      </c>
      <c r="I70" s="163">
        <f t="shared" ca="1" si="5"/>
        <v>227.55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218.16</v>
      </c>
      <c r="E71" s="163">
        <f t="shared" ca="1" si="1"/>
        <v>219.67</v>
      </c>
      <c r="F71" s="163">
        <f t="shared" ca="1" si="2"/>
        <v>224.72</v>
      </c>
      <c r="G71" s="163">
        <f t="shared" ca="1" si="3"/>
        <v>220.99</v>
      </c>
      <c r="H71" s="163">
        <f t="shared" ca="1" si="4"/>
        <v>222.5</v>
      </c>
      <c r="I71" s="163">
        <f t="shared" ca="1" si="5"/>
        <v>227.55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218.16</v>
      </c>
      <c r="E72" s="163">
        <f t="shared" ca="1" si="1"/>
        <v>219.67</v>
      </c>
      <c r="F72" s="163">
        <f t="shared" ca="1" si="2"/>
        <v>224.72</v>
      </c>
      <c r="G72" s="163">
        <f t="shared" ca="1" si="3"/>
        <v>220.99</v>
      </c>
      <c r="H72" s="163">
        <f t="shared" ca="1" si="4"/>
        <v>222.5</v>
      </c>
      <c r="I72" s="163">
        <f t="shared" ca="1" si="5"/>
        <v>227.55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228.36</v>
      </c>
      <c r="E73" s="166">
        <f t="shared" ca="1" si="1"/>
        <v>229.87</v>
      </c>
      <c r="F73" s="166">
        <f t="shared" ca="1" si="2"/>
        <v>234.92000000000002</v>
      </c>
      <c r="G73" s="166">
        <f t="shared" ca="1" si="3"/>
        <v>231.19000000000003</v>
      </c>
      <c r="H73" s="166">
        <f t="shared" ca="1" si="4"/>
        <v>232.70000000000002</v>
      </c>
      <c r="I73" s="166">
        <f t="shared" ca="1" si="5"/>
        <v>237.75000000000003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228.36</v>
      </c>
      <c r="E75" s="166">
        <f t="shared" ca="1" si="7"/>
        <v>229.87</v>
      </c>
      <c r="F75" s="166">
        <f t="shared" ca="1" si="8"/>
        <v>234.92000000000002</v>
      </c>
      <c r="G75" s="166">
        <f t="shared" ca="1" si="9"/>
        <v>231.19000000000003</v>
      </c>
      <c r="H75" s="166">
        <f t="shared" ca="1" si="10"/>
        <v>232.70000000000002</v>
      </c>
      <c r="I75" s="166">
        <f t="shared" ca="1" si="11"/>
        <v>237.75000000000003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228.36</v>
      </c>
      <c r="E76" s="166">
        <f t="shared" ca="1" si="7"/>
        <v>229.87</v>
      </c>
      <c r="F76" s="166">
        <f t="shared" ca="1" si="8"/>
        <v>234.92000000000002</v>
      </c>
      <c r="G76" s="166">
        <f t="shared" ca="1" si="9"/>
        <v>231.19000000000003</v>
      </c>
      <c r="H76" s="166">
        <f t="shared" ca="1" si="10"/>
        <v>232.70000000000002</v>
      </c>
      <c r="I76" s="166">
        <f t="shared" ca="1" si="11"/>
        <v>237.75000000000003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228.36</v>
      </c>
      <c r="E77" s="166">
        <f t="shared" ca="1" si="7"/>
        <v>229.87</v>
      </c>
      <c r="F77" s="166">
        <f t="shared" ca="1" si="8"/>
        <v>234.92000000000002</v>
      </c>
      <c r="G77" s="166">
        <f t="shared" ca="1" si="9"/>
        <v>231.19000000000003</v>
      </c>
      <c r="H77" s="166">
        <f t="shared" ca="1" si="10"/>
        <v>232.70000000000002</v>
      </c>
      <c r="I77" s="166">
        <f t="shared" ca="1" si="11"/>
        <v>237.75000000000003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228.36</v>
      </c>
      <c r="E78" s="166">
        <f t="shared" ca="1" si="7"/>
        <v>229.87</v>
      </c>
      <c r="F78" s="166">
        <f t="shared" ca="1" si="8"/>
        <v>234.92000000000002</v>
      </c>
      <c r="G78" s="166">
        <f t="shared" ca="1" si="9"/>
        <v>231.19000000000003</v>
      </c>
      <c r="H78" s="166">
        <f t="shared" ca="1" si="10"/>
        <v>232.70000000000002</v>
      </c>
      <c r="I78" s="166">
        <f t="shared" ca="1" si="11"/>
        <v>237.75000000000003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228.36</v>
      </c>
      <c r="E79" s="166">
        <f t="shared" ca="1" si="7"/>
        <v>229.87</v>
      </c>
      <c r="F79" s="166">
        <f t="shared" ca="1" si="8"/>
        <v>234.92000000000002</v>
      </c>
      <c r="G79" s="166">
        <f t="shared" ca="1" si="9"/>
        <v>231.19000000000003</v>
      </c>
      <c r="H79" s="166">
        <f t="shared" ca="1" si="10"/>
        <v>232.70000000000002</v>
      </c>
      <c r="I79" s="166">
        <f t="shared" ca="1" si="11"/>
        <v>237.75000000000003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228.36</v>
      </c>
      <c r="E80" s="166">
        <f t="shared" ca="1" si="7"/>
        <v>229.87</v>
      </c>
      <c r="F80" s="166">
        <f t="shared" ca="1" si="8"/>
        <v>234.92000000000002</v>
      </c>
      <c r="G80" s="166">
        <f t="shared" ca="1" si="9"/>
        <v>231.19000000000003</v>
      </c>
      <c r="H80" s="166">
        <f t="shared" ca="1" si="10"/>
        <v>232.70000000000002</v>
      </c>
      <c r="I80" s="166">
        <f t="shared" ca="1" si="11"/>
        <v>237.75000000000003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238.56</v>
      </c>
      <c r="E81" s="163">
        <f t="shared" ca="1" si="7"/>
        <v>240.07</v>
      </c>
      <c r="F81" s="163">
        <f t="shared" ca="1" si="8"/>
        <v>245.12</v>
      </c>
      <c r="G81" s="163">
        <f t="shared" ca="1" si="9"/>
        <v>241.39000000000001</v>
      </c>
      <c r="H81" s="163">
        <f t="shared" ca="1" si="10"/>
        <v>242.9</v>
      </c>
      <c r="I81" s="163">
        <f t="shared" ca="1" si="11"/>
        <v>247.95000000000002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238.56</v>
      </c>
      <c r="E82" s="163">
        <f t="shared" ca="1" si="7"/>
        <v>240.07</v>
      </c>
      <c r="F82" s="163">
        <f t="shared" ca="1" si="8"/>
        <v>245.12</v>
      </c>
      <c r="G82" s="163">
        <f t="shared" ca="1" si="9"/>
        <v>241.39000000000001</v>
      </c>
      <c r="H82" s="163">
        <f t="shared" ca="1" si="10"/>
        <v>242.9</v>
      </c>
      <c r="I82" s="163">
        <f t="shared" ca="1" si="11"/>
        <v>247.95000000000002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238.56</v>
      </c>
      <c r="E83" s="163">
        <f t="shared" ca="1" si="7"/>
        <v>240.07</v>
      </c>
      <c r="F83" s="163">
        <f t="shared" ca="1" si="8"/>
        <v>245.12</v>
      </c>
      <c r="G83" s="163">
        <f t="shared" ca="1" si="9"/>
        <v>241.39000000000001</v>
      </c>
      <c r="H83" s="163">
        <f t="shared" ca="1" si="10"/>
        <v>242.9</v>
      </c>
      <c r="I83" s="163">
        <f t="shared" ca="1" si="11"/>
        <v>247.95000000000002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238.56</v>
      </c>
      <c r="E84" s="163">
        <f t="shared" ca="1" si="7"/>
        <v>240.07</v>
      </c>
      <c r="F84" s="163">
        <f t="shared" ca="1" si="8"/>
        <v>245.12</v>
      </c>
      <c r="G84" s="163">
        <f t="shared" ca="1" si="9"/>
        <v>241.39000000000001</v>
      </c>
      <c r="H84" s="163">
        <f t="shared" ca="1" si="10"/>
        <v>242.9</v>
      </c>
      <c r="I84" s="163">
        <f t="shared" ca="1" si="11"/>
        <v>247.95000000000002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238.56</v>
      </c>
      <c r="E85" s="163">
        <f t="shared" ca="1" si="7"/>
        <v>240.07</v>
      </c>
      <c r="F85" s="163">
        <f t="shared" ca="1" si="8"/>
        <v>245.12</v>
      </c>
      <c r="G85" s="163">
        <f t="shared" ca="1" si="9"/>
        <v>241.39000000000001</v>
      </c>
      <c r="H85" s="163">
        <f t="shared" ca="1" si="10"/>
        <v>242.9</v>
      </c>
      <c r="I85" s="163">
        <f t="shared" ca="1" si="11"/>
        <v>247.95000000000002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238.56</v>
      </c>
      <c r="E86" s="163">
        <f t="shared" ca="1" si="7"/>
        <v>240.07</v>
      </c>
      <c r="F86" s="163">
        <f t="shared" ca="1" si="8"/>
        <v>245.12</v>
      </c>
      <c r="G86" s="163">
        <f t="shared" ca="1" si="9"/>
        <v>241.39000000000001</v>
      </c>
      <c r="H86" s="163">
        <f t="shared" ca="1" si="10"/>
        <v>242.9</v>
      </c>
      <c r="I86" s="163">
        <f t="shared" ca="1" si="11"/>
        <v>247.95000000000002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238.56</v>
      </c>
      <c r="E87" s="163">
        <f t="shared" ca="1" si="7"/>
        <v>240.07</v>
      </c>
      <c r="F87" s="163">
        <f t="shared" ca="1" si="8"/>
        <v>245.12</v>
      </c>
      <c r="G87" s="163">
        <f t="shared" ca="1" si="9"/>
        <v>241.39000000000001</v>
      </c>
      <c r="H87" s="163">
        <f t="shared" ca="1" si="10"/>
        <v>242.9</v>
      </c>
      <c r="I87" s="163">
        <f t="shared" ca="1" si="11"/>
        <v>247.95000000000002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238.56</v>
      </c>
      <c r="E88" s="163">
        <f t="shared" ca="1" si="7"/>
        <v>240.07</v>
      </c>
      <c r="F88" s="163">
        <f t="shared" ca="1" si="8"/>
        <v>245.12</v>
      </c>
      <c r="G88" s="163">
        <f t="shared" ca="1" si="9"/>
        <v>241.39000000000001</v>
      </c>
      <c r="H88" s="163">
        <f t="shared" ca="1" si="10"/>
        <v>242.9</v>
      </c>
      <c r="I88" s="163">
        <f t="shared" ca="1" si="11"/>
        <v>247.95000000000002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238.56</v>
      </c>
      <c r="E89" s="163">
        <f t="shared" ca="1" si="7"/>
        <v>240.07</v>
      </c>
      <c r="F89" s="163">
        <f t="shared" ca="1" si="8"/>
        <v>245.12</v>
      </c>
      <c r="G89" s="163">
        <f t="shared" ca="1" si="9"/>
        <v>241.39000000000001</v>
      </c>
      <c r="H89" s="163">
        <f t="shared" ca="1" si="10"/>
        <v>242.9</v>
      </c>
      <c r="I89" s="163">
        <f t="shared" ca="1" si="11"/>
        <v>247.95000000000002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248.76</v>
      </c>
      <c r="E90" s="166">
        <f t="shared" ca="1" si="7"/>
        <v>250.26999999999998</v>
      </c>
      <c r="F90" s="166">
        <f t="shared" ca="1" si="8"/>
        <v>255.32</v>
      </c>
      <c r="G90" s="166">
        <f t="shared" ca="1" si="9"/>
        <v>251.59</v>
      </c>
      <c r="H90" s="166">
        <f t="shared" ca="1" si="10"/>
        <v>253.1</v>
      </c>
      <c r="I90" s="166">
        <f t="shared" ca="1" si="11"/>
        <v>258.14999999999998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248.76</v>
      </c>
      <c r="E91" s="166">
        <f t="shared" ca="1" si="7"/>
        <v>250.26999999999998</v>
      </c>
      <c r="F91" s="166">
        <f t="shared" ca="1" si="8"/>
        <v>255.32</v>
      </c>
      <c r="G91" s="166">
        <f t="shared" ca="1" si="9"/>
        <v>251.59</v>
      </c>
      <c r="H91" s="166">
        <f t="shared" ca="1" si="10"/>
        <v>253.1</v>
      </c>
      <c r="I91" s="166">
        <f t="shared" ca="1" si="11"/>
        <v>258.14999999999998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248.76</v>
      </c>
      <c r="E92" s="166">
        <f t="shared" ca="1" si="7"/>
        <v>250.26999999999998</v>
      </c>
      <c r="F92" s="166">
        <f t="shared" ca="1" si="8"/>
        <v>255.32</v>
      </c>
      <c r="G92" s="166">
        <f t="shared" ca="1" si="9"/>
        <v>251.59</v>
      </c>
      <c r="H92" s="166">
        <f t="shared" ca="1" si="10"/>
        <v>253.1</v>
      </c>
      <c r="I92" s="166">
        <f t="shared" ca="1" si="11"/>
        <v>258.14999999999998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248.76</v>
      </c>
      <c r="E93" s="166">
        <f t="shared" ca="1" si="7"/>
        <v>250.26999999999998</v>
      </c>
      <c r="F93" s="166">
        <f t="shared" ca="1" si="8"/>
        <v>255.32</v>
      </c>
      <c r="G93" s="166">
        <f t="shared" ca="1" si="9"/>
        <v>251.59</v>
      </c>
      <c r="H93" s="166">
        <f t="shared" ca="1" si="10"/>
        <v>253.1</v>
      </c>
      <c r="I93" s="166">
        <f t="shared" ca="1" si="11"/>
        <v>258.14999999999998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248.76</v>
      </c>
      <c r="E94" s="166">
        <f t="shared" ca="1" si="7"/>
        <v>250.26999999999998</v>
      </c>
      <c r="F94" s="166">
        <f t="shared" ca="1" si="8"/>
        <v>255.32</v>
      </c>
      <c r="G94" s="166">
        <f t="shared" ca="1" si="9"/>
        <v>251.59</v>
      </c>
      <c r="H94" s="166">
        <f t="shared" ca="1" si="10"/>
        <v>253.1</v>
      </c>
      <c r="I94" s="166">
        <f t="shared" ca="1" si="11"/>
        <v>258.14999999999998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248.76</v>
      </c>
      <c r="E95" s="166">
        <f t="shared" ca="1" si="7"/>
        <v>250.26999999999998</v>
      </c>
      <c r="F95" s="166">
        <f t="shared" ca="1" si="8"/>
        <v>255.32</v>
      </c>
      <c r="G95" s="166">
        <f t="shared" ca="1" si="9"/>
        <v>251.59</v>
      </c>
      <c r="H95" s="166">
        <f t="shared" ca="1" si="10"/>
        <v>253.1</v>
      </c>
      <c r="I95" s="166">
        <f t="shared" ca="1" si="11"/>
        <v>258.14999999999998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248.76</v>
      </c>
      <c r="E96" s="166">
        <f t="shared" ca="1" si="7"/>
        <v>250.26999999999998</v>
      </c>
      <c r="F96" s="166">
        <f t="shared" ca="1" si="8"/>
        <v>255.32</v>
      </c>
      <c r="G96" s="166">
        <f t="shared" ca="1" si="9"/>
        <v>251.59</v>
      </c>
      <c r="H96" s="166">
        <f t="shared" ca="1" si="10"/>
        <v>253.1</v>
      </c>
      <c r="I96" s="166">
        <f t="shared" ca="1" si="11"/>
        <v>258.14999999999998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248.76</v>
      </c>
      <c r="E97" s="166">
        <f t="shared" ca="1" si="7"/>
        <v>250.26999999999998</v>
      </c>
      <c r="F97" s="166">
        <f t="shared" ca="1" si="8"/>
        <v>255.32</v>
      </c>
      <c r="G97" s="166">
        <f t="shared" ca="1" si="9"/>
        <v>251.59</v>
      </c>
      <c r="H97" s="166">
        <f t="shared" ca="1" si="10"/>
        <v>253.1</v>
      </c>
      <c r="I97" s="166">
        <f t="shared" ca="1" si="11"/>
        <v>258.14999999999998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248.76</v>
      </c>
      <c r="E98" s="166">
        <f t="shared" ca="1" si="7"/>
        <v>250.26999999999998</v>
      </c>
      <c r="F98" s="166">
        <f t="shared" ca="1" si="8"/>
        <v>255.32</v>
      </c>
      <c r="G98" s="166">
        <f t="shared" ca="1" si="9"/>
        <v>251.59</v>
      </c>
      <c r="H98" s="166">
        <f t="shared" ca="1" si="10"/>
        <v>253.1</v>
      </c>
      <c r="I98" s="166">
        <f t="shared" ca="1" si="11"/>
        <v>258.14999999999998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258.95999999999998</v>
      </c>
      <c r="E99" s="163">
        <f t="shared" ca="1" si="7"/>
        <v>260.46999999999997</v>
      </c>
      <c r="F99" s="163">
        <f t="shared" ca="1" si="8"/>
        <v>265.52</v>
      </c>
      <c r="G99" s="163">
        <f t="shared" ca="1" si="9"/>
        <v>261.78999999999996</v>
      </c>
      <c r="H99" s="163">
        <f t="shared" ca="1" si="10"/>
        <v>263.29999999999995</v>
      </c>
      <c r="I99" s="163">
        <f t="shared" ca="1" si="11"/>
        <v>268.34999999999997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258.95999999999998</v>
      </c>
      <c r="E100" s="163">
        <f t="shared" ca="1" si="7"/>
        <v>260.46999999999997</v>
      </c>
      <c r="F100" s="163">
        <f t="shared" ca="1" si="8"/>
        <v>265.52</v>
      </c>
      <c r="G100" s="163">
        <f t="shared" ca="1" si="9"/>
        <v>261.78999999999996</v>
      </c>
      <c r="H100" s="163">
        <f t="shared" ca="1" si="10"/>
        <v>263.29999999999995</v>
      </c>
      <c r="I100" s="163">
        <f t="shared" ca="1" si="11"/>
        <v>268.34999999999997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258.95999999999998</v>
      </c>
      <c r="E101" s="163">
        <f t="shared" ca="1" si="7"/>
        <v>260.46999999999997</v>
      </c>
      <c r="F101" s="163">
        <f t="shared" ca="1" si="8"/>
        <v>265.52</v>
      </c>
      <c r="G101" s="163">
        <f t="shared" ca="1" si="9"/>
        <v>261.78999999999996</v>
      </c>
      <c r="H101" s="163">
        <f t="shared" ca="1" si="10"/>
        <v>263.29999999999995</v>
      </c>
      <c r="I101" s="163">
        <f t="shared" ca="1" si="11"/>
        <v>268.34999999999997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258.95999999999998</v>
      </c>
      <c r="E102" s="163">
        <f t="shared" ca="1" si="7"/>
        <v>260.46999999999997</v>
      </c>
      <c r="F102" s="163">
        <f t="shared" ca="1" si="8"/>
        <v>265.52</v>
      </c>
      <c r="G102" s="163">
        <f t="shared" ca="1" si="9"/>
        <v>261.78999999999996</v>
      </c>
      <c r="H102" s="163">
        <f t="shared" ca="1" si="10"/>
        <v>263.29999999999995</v>
      </c>
      <c r="I102" s="163">
        <f t="shared" ca="1" si="11"/>
        <v>268.34999999999997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258.95999999999998</v>
      </c>
      <c r="E103" s="163">
        <f t="shared" ca="1" si="7"/>
        <v>260.46999999999997</v>
      </c>
      <c r="F103" s="163">
        <f t="shared" ca="1" si="8"/>
        <v>265.52</v>
      </c>
      <c r="G103" s="163">
        <f t="shared" ca="1" si="9"/>
        <v>261.78999999999996</v>
      </c>
      <c r="H103" s="163">
        <f t="shared" ca="1" si="10"/>
        <v>263.29999999999995</v>
      </c>
      <c r="I103" s="163">
        <f t="shared" ca="1" si="11"/>
        <v>268.34999999999997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258.95999999999998</v>
      </c>
      <c r="E104" s="163">
        <f t="shared" ca="1" si="7"/>
        <v>260.46999999999997</v>
      </c>
      <c r="F104" s="163">
        <f t="shared" ca="1" si="8"/>
        <v>265.52</v>
      </c>
      <c r="G104" s="163">
        <f t="shared" ca="1" si="9"/>
        <v>261.78999999999996</v>
      </c>
      <c r="H104" s="163">
        <f t="shared" ca="1" si="10"/>
        <v>263.29999999999995</v>
      </c>
      <c r="I104" s="163">
        <f t="shared" ca="1" si="11"/>
        <v>268.34999999999997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258.95999999999998</v>
      </c>
      <c r="E105" s="163">
        <f t="shared" ca="1" si="7"/>
        <v>260.46999999999997</v>
      </c>
      <c r="F105" s="163">
        <f t="shared" ca="1" si="8"/>
        <v>265.52</v>
      </c>
      <c r="G105" s="163">
        <f t="shared" ca="1" si="9"/>
        <v>261.78999999999996</v>
      </c>
      <c r="H105" s="163">
        <f t="shared" ca="1" si="10"/>
        <v>263.29999999999995</v>
      </c>
      <c r="I105" s="163">
        <f t="shared" ca="1" si="11"/>
        <v>268.34999999999997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258.95999999999998</v>
      </c>
      <c r="E106" s="163">
        <f t="shared" ca="1" si="7"/>
        <v>260.46999999999997</v>
      </c>
      <c r="F106" s="163">
        <f t="shared" ca="1" si="8"/>
        <v>265.52</v>
      </c>
      <c r="G106" s="163">
        <f t="shared" ca="1" si="9"/>
        <v>261.78999999999996</v>
      </c>
      <c r="H106" s="163">
        <f t="shared" ca="1" si="10"/>
        <v>263.29999999999995</v>
      </c>
      <c r="I106" s="163">
        <f t="shared" ca="1" si="11"/>
        <v>268.34999999999997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258.95999999999998</v>
      </c>
      <c r="E107" s="163">
        <f t="shared" ca="1" si="7"/>
        <v>260.46999999999997</v>
      </c>
      <c r="F107" s="163">
        <f t="shared" ca="1" si="8"/>
        <v>265.52</v>
      </c>
      <c r="G107" s="163">
        <f t="shared" ca="1" si="9"/>
        <v>261.78999999999996</v>
      </c>
      <c r="H107" s="163">
        <f t="shared" ca="1" si="10"/>
        <v>263.29999999999995</v>
      </c>
      <c r="I107" s="163">
        <f t="shared" ca="1" si="11"/>
        <v>268.34999999999997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258.95999999999998</v>
      </c>
      <c r="E108" s="163">
        <f t="shared" ca="1" si="7"/>
        <v>260.46999999999997</v>
      </c>
      <c r="F108" s="163">
        <f t="shared" ca="1" si="8"/>
        <v>265.52</v>
      </c>
      <c r="G108" s="163">
        <f t="shared" ca="1" si="9"/>
        <v>261.78999999999996</v>
      </c>
      <c r="H108" s="163">
        <f t="shared" ca="1" si="10"/>
        <v>263.29999999999995</v>
      </c>
      <c r="I108" s="163">
        <f t="shared" ca="1" si="11"/>
        <v>268.34999999999997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269.15999999999997</v>
      </c>
      <c r="E109" s="166">
        <f t="shared" ca="1" si="7"/>
        <v>270.66999999999996</v>
      </c>
      <c r="F109" s="166">
        <f t="shared" ca="1" si="8"/>
        <v>275.71999999999997</v>
      </c>
      <c r="G109" s="166">
        <f t="shared" ca="1" si="9"/>
        <v>271.98999999999995</v>
      </c>
      <c r="H109" s="166">
        <f t="shared" ca="1" si="10"/>
        <v>273.49999999999994</v>
      </c>
      <c r="I109" s="166">
        <f t="shared" ca="1" si="11"/>
        <v>278.54999999999995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269.15999999999997</v>
      </c>
      <c r="E110" s="166">
        <f t="shared" ca="1" si="7"/>
        <v>270.66999999999996</v>
      </c>
      <c r="F110" s="166">
        <f t="shared" ca="1" si="8"/>
        <v>275.71999999999997</v>
      </c>
      <c r="G110" s="166">
        <f t="shared" ca="1" si="9"/>
        <v>271.98999999999995</v>
      </c>
      <c r="H110" s="166">
        <f t="shared" ca="1" si="10"/>
        <v>273.49999999999994</v>
      </c>
      <c r="I110" s="166">
        <f t="shared" ca="1" si="11"/>
        <v>278.54999999999995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269.15999999999997</v>
      </c>
      <c r="E111" s="166">
        <f t="shared" ca="1" si="7"/>
        <v>270.66999999999996</v>
      </c>
      <c r="F111" s="166">
        <f t="shared" ca="1" si="8"/>
        <v>275.71999999999997</v>
      </c>
      <c r="G111" s="166">
        <f t="shared" ca="1" si="9"/>
        <v>271.98999999999995</v>
      </c>
      <c r="H111" s="166">
        <f t="shared" ca="1" si="10"/>
        <v>273.49999999999994</v>
      </c>
      <c r="I111" s="166">
        <f t="shared" ca="1" si="11"/>
        <v>278.54999999999995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269.15999999999997</v>
      </c>
      <c r="E112" s="166">
        <f t="shared" ca="1" si="7"/>
        <v>270.66999999999996</v>
      </c>
      <c r="F112" s="166">
        <f t="shared" ca="1" si="8"/>
        <v>275.71999999999997</v>
      </c>
      <c r="G112" s="166">
        <f t="shared" ca="1" si="9"/>
        <v>271.98999999999995</v>
      </c>
      <c r="H112" s="166">
        <f t="shared" ca="1" si="10"/>
        <v>273.49999999999994</v>
      </c>
      <c r="I112" s="166">
        <f t="shared" ca="1" si="11"/>
        <v>278.54999999999995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269.15999999999997</v>
      </c>
      <c r="E113" s="166">
        <f t="shared" ca="1" si="7"/>
        <v>270.66999999999996</v>
      </c>
      <c r="F113" s="166">
        <f t="shared" ca="1" si="8"/>
        <v>275.71999999999997</v>
      </c>
      <c r="G113" s="166">
        <f t="shared" ca="1" si="9"/>
        <v>271.98999999999995</v>
      </c>
      <c r="H113" s="166">
        <f t="shared" ca="1" si="10"/>
        <v>273.49999999999994</v>
      </c>
      <c r="I113" s="166">
        <f t="shared" ca="1" si="11"/>
        <v>278.54999999999995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269.15999999999997</v>
      </c>
      <c r="E114" s="166">
        <f t="shared" ca="1" si="7"/>
        <v>270.66999999999996</v>
      </c>
      <c r="F114" s="166">
        <f t="shared" ca="1" si="8"/>
        <v>275.71999999999997</v>
      </c>
      <c r="G114" s="166">
        <f t="shared" ca="1" si="9"/>
        <v>271.98999999999995</v>
      </c>
      <c r="H114" s="166">
        <f t="shared" ca="1" si="10"/>
        <v>273.49999999999994</v>
      </c>
      <c r="I114" s="166">
        <f t="shared" ca="1" si="11"/>
        <v>278.54999999999995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269.15999999999997</v>
      </c>
      <c r="E115" s="166">
        <f t="shared" ca="1" si="7"/>
        <v>270.66999999999996</v>
      </c>
      <c r="F115" s="166">
        <f t="shared" ca="1" si="8"/>
        <v>275.71999999999997</v>
      </c>
      <c r="G115" s="166">
        <f t="shared" ca="1" si="9"/>
        <v>271.98999999999995</v>
      </c>
      <c r="H115" s="166">
        <f t="shared" ca="1" si="10"/>
        <v>273.49999999999994</v>
      </c>
      <c r="I115" s="166">
        <f t="shared" ca="1" si="11"/>
        <v>278.54999999999995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269.15999999999997</v>
      </c>
      <c r="E116" s="166">
        <f t="shared" ca="1" si="7"/>
        <v>270.66999999999996</v>
      </c>
      <c r="F116" s="166">
        <f t="shared" ca="1" si="8"/>
        <v>275.71999999999997</v>
      </c>
      <c r="G116" s="166">
        <f t="shared" ca="1" si="9"/>
        <v>271.98999999999995</v>
      </c>
      <c r="H116" s="166">
        <f t="shared" ca="1" si="10"/>
        <v>273.49999999999994</v>
      </c>
      <c r="I116" s="166">
        <f t="shared" ca="1" si="11"/>
        <v>278.54999999999995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269.15999999999997</v>
      </c>
      <c r="E117" s="166">
        <f t="shared" ca="1" si="7"/>
        <v>270.66999999999996</v>
      </c>
      <c r="F117" s="166">
        <f t="shared" ca="1" si="8"/>
        <v>275.71999999999997</v>
      </c>
      <c r="G117" s="166">
        <f t="shared" ca="1" si="9"/>
        <v>271.98999999999995</v>
      </c>
      <c r="H117" s="166">
        <f t="shared" ca="1" si="10"/>
        <v>273.49999999999994</v>
      </c>
      <c r="I117" s="166">
        <f t="shared" ca="1" si="11"/>
        <v>278.54999999999995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269.15999999999997</v>
      </c>
      <c r="E118" s="166">
        <f t="shared" ca="1" si="7"/>
        <v>270.66999999999996</v>
      </c>
      <c r="F118" s="166">
        <f t="shared" ca="1" si="8"/>
        <v>275.71999999999997</v>
      </c>
      <c r="G118" s="166">
        <f t="shared" ca="1" si="9"/>
        <v>271.98999999999995</v>
      </c>
      <c r="H118" s="166">
        <f t="shared" ca="1" si="10"/>
        <v>273.49999999999994</v>
      </c>
      <c r="I118" s="166">
        <f t="shared" ca="1" si="11"/>
        <v>278.54999999999995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279.36</v>
      </c>
      <c r="E119" s="163">
        <f t="shared" ca="1" si="7"/>
        <v>280.87</v>
      </c>
      <c r="F119" s="163">
        <f t="shared" ca="1" si="8"/>
        <v>285.92</v>
      </c>
      <c r="G119" s="163">
        <f t="shared" ca="1" si="9"/>
        <v>282.19</v>
      </c>
      <c r="H119" s="163">
        <f t="shared" ca="1" si="10"/>
        <v>283.7</v>
      </c>
      <c r="I119" s="163">
        <f t="shared" ca="1" si="11"/>
        <v>288.75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279.36</v>
      </c>
      <c r="E120" s="163">
        <f t="shared" ca="1" si="7"/>
        <v>280.87</v>
      </c>
      <c r="F120" s="163">
        <f t="shared" ca="1" si="8"/>
        <v>285.92</v>
      </c>
      <c r="G120" s="163">
        <f t="shared" ca="1" si="9"/>
        <v>282.19</v>
      </c>
      <c r="H120" s="163">
        <f t="shared" ca="1" si="10"/>
        <v>283.7</v>
      </c>
      <c r="I120" s="163">
        <f t="shared" ca="1" si="11"/>
        <v>288.75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279.36</v>
      </c>
      <c r="E121" s="163">
        <f t="shared" ca="1" si="7"/>
        <v>280.87</v>
      </c>
      <c r="F121" s="163">
        <f t="shared" ca="1" si="8"/>
        <v>285.92</v>
      </c>
      <c r="G121" s="163">
        <f t="shared" ca="1" si="9"/>
        <v>282.19</v>
      </c>
      <c r="H121" s="163">
        <f t="shared" ca="1" si="10"/>
        <v>283.7</v>
      </c>
      <c r="I121" s="163">
        <f t="shared" ca="1" si="11"/>
        <v>288.75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279.36</v>
      </c>
      <c r="E122" s="163">
        <f t="shared" ca="1" si="7"/>
        <v>280.87</v>
      </c>
      <c r="F122" s="163">
        <f t="shared" ca="1" si="8"/>
        <v>285.92</v>
      </c>
      <c r="G122" s="163">
        <f t="shared" ca="1" si="9"/>
        <v>282.19</v>
      </c>
      <c r="H122" s="163">
        <f t="shared" ca="1" si="10"/>
        <v>283.7</v>
      </c>
      <c r="I122" s="163">
        <f t="shared" ca="1" si="11"/>
        <v>288.75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279.36</v>
      </c>
      <c r="E123" s="163">
        <f t="shared" ca="1" si="7"/>
        <v>280.87</v>
      </c>
      <c r="F123" s="163">
        <f t="shared" ca="1" si="8"/>
        <v>285.92</v>
      </c>
      <c r="G123" s="163">
        <f t="shared" ca="1" si="9"/>
        <v>282.19</v>
      </c>
      <c r="H123" s="163">
        <f t="shared" ca="1" si="10"/>
        <v>283.7</v>
      </c>
      <c r="I123" s="163">
        <f t="shared" ca="1" si="11"/>
        <v>288.75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279.36</v>
      </c>
      <c r="E124" s="163">
        <f t="shared" ca="1" si="7"/>
        <v>280.87</v>
      </c>
      <c r="F124" s="163">
        <f t="shared" ca="1" si="8"/>
        <v>285.92</v>
      </c>
      <c r="G124" s="163">
        <f t="shared" ca="1" si="9"/>
        <v>282.19</v>
      </c>
      <c r="H124" s="163">
        <f t="shared" ca="1" si="10"/>
        <v>283.7</v>
      </c>
      <c r="I124" s="163">
        <f t="shared" ca="1" si="11"/>
        <v>288.75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279.36</v>
      </c>
      <c r="E125" s="163">
        <f t="shared" ca="1" si="7"/>
        <v>280.87</v>
      </c>
      <c r="F125" s="163">
        <f t="shared" ca="1" si="8"/>
        <v>285.92</v>
      </c>
      <c r="G125" s="163">
        <f t="shared" ca="1" si="9"/>
        <v>282.19</v>
      </c>
      <c r="H125" s="163">
        <f t="shared" ca="1" si="10"/>
        <v>283.7</v>
      </c>
      <c r="I125" s="163">
        <f t="shared" ca="1" si="11"/>
        <v>288.75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279.36</v>
      </c>
      <c r="E126" s="163">
        <f t="shared" ca="1" si="7"/>
        <v>280.87</v>
      </c>
      <c r="F126" s="163">
        <f t="shared" ca="1" si="8"/>
        <v>285.92</v>
      </c>
      <c r="G126" s="163">
        <f t="shared" ca="1" si="9"/>
        <v>282.19</v>
      </c>
      <c r="H126" s="163">
        <f t="shared" ca="1" si="10"/>
        <v>283.7</v>
      </c>
      <c r="I126" s="163">
        <f t="shared" ca="1" si="11"/>
        <v>288.75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279.36</v>
      </c>
      <c r="E127" s="163">
        <f t="shared" ca="1" si="7"/>
        <v>280.87</v>
      </c>
      <c r="F127" s="163">
        <f t="shared" ca="1" si="8"/>
        <v>285.92</v>
      </c>
      <c r="G127" s="163">
        <f t="shared" ca="1" si="9"/>
        <v>282.19</v>
      </c>
      <c r="H127" s="163">
        <f t="shared" ca="1" si="10"/>
        <v>283.7</v>
      </c>
      <c r="I127" s="163">
        <f t="shared" ca="1" si="11"/>
        <v>288.75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279.36</v>
      </c>
      <c r="E128" s="163">
        <f t="shared" ca="1" si="7"/>
        <v>280.87</v>
      </c>
      <c r="F128" s="163">
        <f t="shared" ca="1" si="8"/>
        <v>285.92</v>
      </c>
      <c r="G128" s="163">
        <f t="shared" ca="1" si="9"/>
        <v>282.19</v>
      </c>
      <c r="H128" s="163">
        <f t="shared" ca="1" si="10"/>
        <v>283.7</v>
      </c>
      <c r="I128" s="163">
        <f t="shared" ca="1" si="11"/>
        <v>288.75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279.36</v>
      </c>
      <c r="E129" s="163">
        <f t="shared" ca="1" si="7"/>
        <v>280.87</v>
      </c>
      <c r="F129" s="163">
        <f t="shared" ca="1" si="8"/>
        <v>285.92</v>
      </c>
      <c r="G129" s="163">
        <f t="shared" ca="1" si="9"/>
        <v>282.19</v>
      </c>
      <c r="H129" s="163">
        <f t="shared" ca="1" si="10"/>
        <v>283.7</v>
      </c>
      <c r="I129" s="163">
        <f t="shared" ca="1" si="11"/>
        <v>288.75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78.16</v>
      </c>
      <c r="E134" s="163">
        <f t="shared" ca="1" si="13"/>
        <v>79.67</v>
      </c>
      <c r="F134" s="163">
        <f t="shared" ca="1" si="14"/>
        <v>84.72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83.259999999999991</v>
      </c>
      <c r="E135" s="166">
        <f t="shared" ca="1" si="13"/>
        <v>84.77</v>
      </c>
      <c r="F135" s="166">
        <f t="shared" ca="1" si="14"/>
        <v>89.82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88.36</v>
      </c>
      <c r="E136" s="163">
        <f t="shared" ca="1" si="13"/>
        <v>89.87</v>
      </c>
      <c r="F136" s="163">
        <f t="shared" ca="1" si="14"/>
        <v>94.92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93.46</v>
      </c>
      <c r="E137" s="166">
        <f t="shared" ca="1" si="13"/>
        <v>94.97</v>
      </c>
      <c r="F137" s="166">
        <f t="shared" ca="1" si="14"/>
        <v>100.02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98.56</v>
      </c>
      <c r="E138" s="163">
        <f t="shared" ca="1" si="13"/>
        <v>100.07000000000001</v>
      </c>
      <c r="F138" s="163">
        <f t="shared" ca="1" si="14"/>
        <v>105.12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103.66</v>
      </c>
      <c r="E139" s="166">
        <f t="shared" ca="1" si="13"/>
        <v>105.17</v>
      </c>
      <c r="F139" s="166">
        <f t="shared" ca="1" si="14"/>
        <v>110.22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108.75999999999999</v>
      </c>
      <c r="E140" s="163">
        <f t="shared" ca="1" si="13"/>
        <v>110.27</v>
      </c>
      <c r="F140" s="163">
        <f t="shared" ca="1" si="14"/>
        <v>115.32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113.85999999999999</v>
      </c>
      <c r="E141" s="166">
        <f t="shared" ca="1" si="13"/>
        <v>115.36999999999999</v>
      </c>
      <c r="F141" s="166">
        <f t="shared" ca="1" si="14"/>
        <v>120.41999999999999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118.96</v>
      </c>
      <c r="E142" s="163">
        <f t="shared" ca="1" si="13"/>
        <v>120.47</v>
      </c>
      <c r="F142" s="163">
        <f t="shared" ca="1" si="14"/>
        <v>125.52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124.06</v>
      </c>
      <c r="E143" s="166">
        <f t="shared" ca="1" si="13"/>
        <v>125.57000000000001</v>
      </c>
      <c r="F143" s="166">
        <f t="shared" ca="1" si="14"/>
        <v>130.62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129.16</v>
      </c>
      <c r="E144" s="163">
        <f t="shared" ca="1" si="13"/>
        <v>130.66999999999999</v>
      </c>
      <c r="F144" s="163">
        <f t="shared" ca="1" si="14"/>
        <v>135.72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190.35999999999999</v>
      </c>
      <c r="E145" s="166">
        <f t="shared" ca="1" si="13"/>
        <v>191.86999999999998</v>
      </c>
      <c r="F145" s="166">
        <f t="shared" ca="1" si="14"/>
        <v>196.92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200.56</v>
      </c>
      <c r="E146" s="163">
        <f t="shared" ca="1" si="13"/>
        <v>202.07</v>
      </c>
      <c r="F146" s="163">
        <f t="shared" ca="1" si="14"/>
        <v>207.12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210.76</v>
      </c>
      <c r="E147" s="166">
        <f t="shared" ca="1" si="13"/>
        <v>212.26999999999998</v>
      </c>
      <c r="F147" s="166">
        <f t="shared" ca="1" si="14"/>
        <v>217.32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220.95999999999998</v>
      </c>
      <c r="E148" s="163">
        <f t="shared" ca="1" si="13"/>
        <v>222.46999999999997</v>
      </c>
      <c r="F148" s="163">
        <f t="shared" ca="1" si="14"/>
        <v>227.51999999999998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231.16</v>
      </c>
      <c r="E149" s="166">
        <f t="shared" ca="1" si="13"/>
        <v>232.67</v>
      </c>
      <c r="F149" s="166">
        <f t="shared" ca="1" si="14"/>
        <v>237.72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241.35999999999999</v>
      </c>
      <c r="E150" s="163">
        <f t="shared" ca="1" si="13"/>
        <v>242.86999999999998</v>
      </c>
      <c r="F150" s="163">
        <f t="shared" ca="1" si="14"/>
        <v>247.92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251.55999999999997</v>
      </c>
      <c r="E151" s="166">
        <f t="shared" ca="1" si="13"/>
        <v>253.06999999999996</v>
      </c>
      <c r="F151" s="166">
        <f t="shared" ca="1" si="14"/>
        <v>258.11999999999995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261.76</v>
      </c>
      <c r="E152" s="163">
        <f t="shared" ca="1" si="13"/>
        <v>263.27</v>
      </c>
      <c r="F152" s="163">
        <f t="shared" ca="1" si="14"/>
        <v>268.32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KM5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(815-KM5)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47</v>
      </c>
      <c r="E11" s="163">
        <f t="shared" ca="1" si="1"/>
        <v>48.51</v>
      </c>
      <c r="F11" s="163">
        <f t="shared" ca="1" si="2"/>
        <v>53.56</v>
      </c>
      <c r="G11" s="163">
        <f t="shared" ca="1" si="3"/>
        <v>48.52</v>
      </c>
      <c r="H11" s="163">
        <f t="shared" ca="1" si="4"/>
        <v>50.03</v>
      </c>
      <c r="I11" s="163">
        <f t="shared" ca="1" si="5"/>
        <v>55.080000000000005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47</v>
      </c>
      <c r="E12" s="163">
        <f t="shared" ca="1" si="1"/>
        <v>48.51</v>
      </c>
      <c r="F12" s="163">
        <f t="shared" ca="1" si="2"/>
        <v>53.56</v>
      </c>
      <c r="G12" s="163">
        <f t="shared" ca="1" si="3"/>
        <v>48.52</v>
      </c>
      <c r="H12" s="163">
        <f t="shared" ca="1" si="4"/>
        <v>50.03</v>
      </c>
      <c r="I12" s="163">
        <f t="shared" ca="1" si="5"/>
        <v>55.080000000000005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47</v>
      </c>
      <c r="E13" s="163">
        <f t="shared" ca="1" si="1"/>
        <v>48.51</v>
      </c>
      <c r="F13" s="163">
        <f t="shared" ca="1" si="2"/>
        <v>53.56</v>
      </c>
      <c r="G13" s="163">
        <f t="shared" ca="1" si="3"/>
        <v>48.52</v>
      </c>
      <c r="H13" s="163">
        <f t="shared" ca="1" si="4"/>
        <v>50.03</v>
      </c>
      <c r="I13" s="163">
        <f t="shared" ca="1" si="5"/>
        <v>55.080000000000005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52.1</v>
      </c>
      <c r="E14" s="166">
        <f t="shared" ca="1" si="1"/>
        <v>53.61</v>
      </c>
      <c r="F14" s="166">
        <f t="shared" ca="1" si="2"/>
        <v>58.660000000000004</v>
      </c>
      <c r="G14" s="166">
        <f t="shared" ca="1" si="3"/>
        <v>53.620000000000005</v>
      </c>
      <c r="H14" s="166">
        <f t="shared" ca="1" si="4"/>
        <v>55.13</v>
      </c>
      <c r="I14" s="166">
        <f t="shared" ca="1" si="5"/>
        <v>60.180000000000007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57.2</v>
      </c>
      <c r="E15" s="163">
        <f t="shared" ca="1" si="1"/>
        <v>58.71</v>
      </c>
      <c r="F15" s="163">
        <f t="shared" ca="1" si="2"/>
        <v>63.760000000000005</v>
      </c>
      <c r="G15" s="163">
        <f t="shared" ca="1" si="3"/>
        <v>58.720000000000006</v>
      </c>
      <c r="H15" s="163">
        <f t="shared" ca="1" si="4"/>
        <v>60.230000000000004</v>
      </c>
      <c r="I15" s="163">
        <f t="shared" ca="1" si="5"/>
        <v>65.28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57.2</v>
      </c>
      <c r="E16" s="163">
        <f t="shared" ca="1" si="1"/>
        <v>58.71</v>
      </c>
      <c r="F16" s="163">
        <f t="shared" ca="1" si="2"/>
        <v>63.760000000000005</v>
      </c>
      <c r="G16" s="163">
        <f t="shared" ca="1" si="3"/>
        <v>58.720000000000006</v>
      </c>
      <c r="H16" s="163">
        <f t="shared" ca="1" si="4"/>
        <v>60.230000000000004</v>
      </c>
      <c r="I16" s="163">
        <f t="shared" ca="1" si="5"/>
        <v>65.28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57.2</v>
      </c>
      <c r="E17" s="163">
        <f t="shared" ca="1" si="1"/>
        <v>58.71</v>
      </c>
      <c r="F17" s="163">
        <f t="shared" ca="1" si="2"/>
        <v>63.760000000000005</v>
      </c>
      <c r="G17" s="163">
        <f t="shared" ca="1" si="3"/>
        <v>58.720000000000006</v>
      </c>
      <c r="H17" s="163">
        <f t="shared" ca="1" si="4"/>
        <v>60.230000000000004</v>
      </c>
      <c r="I17" s="163">
        <f t="shared" ca="1" si="5"/>
        <v>65.28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62.3</v>
      </c>
      <c r="E18" s="166">
        <f t="shared" ca="1" si="1"/>
        <v>63.809999999999995</v>
      </c>
      <c r="F18" s="166">
        <f t="shared" ca="1" si="2"/>
        <v>68.86</v>
      </c>
      <c r="G18" s="166">
        <f t="shared" ca="1" si="3"/>
        <v>63.82</v>
      </c>
      <c r="H18" s="166">
        <f t="shared" ca="1" si="4"/>
        <v>65.33</v>
      </c>
      <c r="I18" s="166">
        <f t="shared" ca="1" si="5"/>
        <v>70.38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62.3</v>
      </c>
      <c r="E19" s="166">
        <f t="shared" ca="1" si="1"/>
        <v>63.809999999999995</v>
      </c>
      <c r="F19" s="166">
        <f t="shared" ca="1" si="2"/>
        <v>68.86</v>
      </c>
      <c r="G19" s="166">
        <f t="shared" ca="1" si="3"/>
        <v>63.82</v>
      </c>
      <c r="H19" s="166">
        <f t="shared" ca="1" si="4"/>
        <v>65.33</v>
      </c>
      <c r="I19" s="166">
        <f t="shared" ca="1" si="5"/>
        <v>70.38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62.3</v>
      </c>
      <c r="E20" s="166">
        <f t="shared" ca="1" si="1"/>
        <v>63.809999999999995</v>
      </c>
      <c r="F20" s="166">
        <f t="shared" ca="1" si="2"/>
        <v>68.86</v>
      </c>
      <c r="G20" s="166">
        <f t="shared" ca="1" si="3"/>
        <v>63.82</v>
      </c>
      <c r="H20" s="166">
        <f t="shared" ca="1" si="4"/>
        <v>65.33</v>
      </c>
      <c r="I20" s="166">
        <f t="shared" ca="1" si="5"/>
        <v>70.38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67.400000000000006</v>
      </c>
      <c r="E21" s="163">
        <f t="shared" ca="1" si="1"/>
        <v>68.910000000000011</v>
      </c>
      <c r="F21" s="163">
        <f t="shared" ca="1" si="2"/>
        <v>73.960000000000008</v>
      </c>
      <c r="G21" s="163">
        <f t="shared" ca="1" si="3"/>
        <v>68.92</v>
      </c>
      <c r="H21" s="163">
        <f t="shared" ca="1" si="4"/>
        <v>70.430000000000007</v>
      </c>
      <c r="I21" s="163">
        <f t="shared" ca="1" si="5"/>
        <v>75.48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67.400000000000006</v>
      </c>
      <c r="E22" s="163">
        <f t="shared" ca="1" si="1"/>
        <v>68.910000000000011</v>
      </c>
      <c r="F22" s="163">
        <f t="shared" ca="1" si="2"/>
        <v>73.960000000000008</v>
      </c>
      <c r="G22" s="163">
        <f t="shared" ca="1" si="3"/>
        <v>68.92</v>
      </c>
      <c r="H22" s="163">
        <f t="shared" ca="1" si="4"/>
        <v>70.430000000000007</v>
      </c>
      <c r="I22" s="163">
        <f t="shared" ca="1" si="5"/>
        <v>75.48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67.400000000000006</v>
      </c>
      <c r="E23" s="163">
        <f t="shared" ca="1" si="1"/>
        <v>68.910000000000011</v>
      </c>
      <c r="F23" s="163">
        <f t="shared" ca="1" si="2"/>
        <v>73.960000000000008</v>
      </c>
      <c r="G23" s="163">
        <f t="shared" ca="1" si="3"/>
        <v>68.92</v>
      </c>
      <c r="H23" s="163">
        <f t="shared" ca="1" si="4"/>
        <v>70.430000000000007</v>
      </c>
      <c r="I23" s="163">
        <f t="shared" ca="1" si="5"/>
        <v>75.48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67.400000000000006</v>
      </c>
      <c r="E24" s="163">
        <f t="shared" ca="1" si="1"/>
        <v>68.910000000000011</v>
      </c>
      <c r="F24" s="163">
        <f t="shared" ca="1" si="2"/>
        <v>73.960000000000008</v>
      </c>
      <c r="G24" s="163">
        <f t="shared" ca="1" si="3"/>
        <v>68.92</v>
      </c>
      <c r="H24" s="163">
        <f t="shared" ca="1" si="4"/>
        <v>70.430000000000007</v>
      </c>
      <c r="I24" s="163">
        <f t="shared" ca="1" si="5"/>
        <v>75.48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72.5</v>
      </c>
      <c r="E25" s="166">
        <f t="shared" ca="1" si="1"/>
        <v>74.010000000000005</v>
      </c>
      <c r="F25" s="166">
        <f t="shared" ca="1" si="2"/>
        <v>79.06</v>
      </c>
      <c r="G25" s="166">
        <f t="shared" ca="1" si="3"/>
        <v>74.02</v>
      </c>
      <c r="H25" s="166">
        <f t="shared" ca="1" si="4"/>
        <v>75.53</v>
      </c>
      <c r="I25" s="166">
        <f t="shared" ca="1" si="5"/>
        <v>80.58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72.5</v>
      </c>
      <c r="E26" s="166">
        <f t="shared" ca="1" si="1"/>
        <v>74.010000000000005</v>
      </c>
      <c r="F26" s="166">
        <f t="shared" ca="1" si="2"/>
        <v>79.06</v>
      </c>
      <c r="G26" s="166">
        <f t="shared" ca="1" si="3"/>
        <v>74.02</v>
      </c>
      <c r="H26" s="166">
        <f t="shared" ca="1" si="4"/>
        <v>75.53</v>
      </c>
      <c r="I26" s="166">
        <f t="shared" ca="1" si="5"/>
        <v>80.58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72.5</v>
      </c>
      <c r="E27" s="166">
        <f t="shared" ca="1" si="1"/>
        <v>74.010000000000005</v>
      </c>
      <c r="F27" s="166">
        <f t="shared" ca="1" si="2"/>
        <v>79.06</v>
      </c>
      <c r="G27" s="166">
        <f t="shared" ca="1" si="3"/>
        <v>74.02</v>
      </c>
      <c r="H27" s="166">
        <f t="shared" ca="1" si="4"/>
        <v>75.53</v>
      </c>
      <c r="I27" s="166">
        <f t="shared" ca="1" si="5"/>
        <v>80.58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72.5</v>
      </c>
      <c r="E28" s="166">
        <f t="shared" ca="1" si="1"/>
        <v>74.010000000000005</v>
      </c>
      <c r="F28" s="166">
        <f t="shared" ca="1" si="2"/>
        <v>79.06</v>
      </c>
      <c r="G28" s="166">
        <f t="shared" ca="1" si="3"/>
        <v>74.02</v>
      </c>
      <c r="H28" s="166">
        <f t="shared" ca="1" si="4"/>
        <v>75.53</v>
      </c>
      <c r="I28" s="166">
        <f t="shared" ca="1" si="5"/>
        <v>80.58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77.599999999999994</v>
      </c>
      <c r="E29" s="163">
        <f t="shared" ca="1" si="1"/>
        <v>79.11</v>
      </c>
      <c r="F29" s="163">
        <f t="shared" ca="1" si="2"/>
        <v>84.16</v>
      </c>
      <c r="G29" s="163">
        <f t="shared" ca="1" si="3"/>
        <v>79.11999999999999</v>
      </c>
      <c r="H29" s="163">
        <f t="shared" ca="1" si="4"/>
        <v>80.63</v>
      </c>
      <c r="I29" s="163">
        <f t="shared" ca="1" si="5"/>
        <v>85.679999999999993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77.599999999999994</v>
      </c>
      <c r="E30" s="163">
        <f t="shared" ca="1" si="1"/>
        <v>79.11</v>
      </c>
      <c r="F30" s="163">
        <f t="shared" ca="1" si="2"/>
        <v>84.16</v>
      </c>
      <c r="G30" s="163">
        <f t="shared" ca="1" si="3"/>
        <v>79.11999999999999</v>
      </c>
      <c r="H30" s="163">
        <f t="shared" ca="1" si="4"/>
        <v>80.63</v>
      </c>
      <c r="I30" s="163">
        <f t="shared" ca="1" si="5"/>
        <v>85.679999999999993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77.599999999999994</v>
      </c>
      <c r="E31" s="163">
        <f t="shared" ca="1" si="1"/>
        <v>79.11</v>
      </c>
      <c r="F31" s="163">
        <f t="shared" ca="1" si="2"/>
        <v>84.16</v>
      </c>
      <c r="G31" s="163">
        <f t="shared" ca="1" si="3"/>
        <v>79.11999999999999</v>
      </c>
      <c r="H31" s="163">
        <f t="shared" ca="1" si="4"/>
        <v>80.63</v>
      </c>
      <c r="I31" s="163">
        <f t="shared" ca="1" si="5"/>
        <v>85.679999999999993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77.599999999999994</v>
      </c>
      <c r="E32" s="163">
        <f t="shared" ca="1" si="1"/>
        <v>79.11</v>
      </c>
      <c r="F32" s="163">
        <f t="shared" ca="1" si="2"/>
        <v>84.16</v>
      </c>
      <c r="G32" s="163">
        <f t="shared" ca="1" si="3"/>
        <v>79.11999999999999</v>
      </c>
      <c r="H32" s="163">
        <f t="shared" ca="1" si="4"/>
        <v>80.63</v>
      </c>
      <c r="I32" s="163">
        <f t="shared" ca="1" si="5"/>
        <v>85.679999999999993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77.599999999999994</v>
      </c>
      <c r="E33" s="163">
        <f t="shared" ca="1" si="1"/>
        <v>79.11</v>
      </c>
      <c r="F33" s="163">
        <f t="shared" ca="1" si="2"/>
        <v>84.16</v>
      </c>
      <c r="G33" s="163">
        <f t="shared" ca="1" si="3"/>
        <v>79.11999999999999</v>
      </c>
      <c r="H33" s="163">
        <f t="shared" ca="1" si="4"/>
        <v>80.63</v>
      </c>
      <c r="I33" s="163">
        <f t="shared" ca="1" si="5"/>
        <v>85.679999999999993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82.699999999999989</v>
      </c>
      <c r="E34" s="166">
        <f t="shared" ca="1" si="1"/>
        <v>84.21</v>
      </c>
      <c r="F34" s="166">
        <f t="shared" ca="1" si="2"/>
        <v>89.259999999999991</v>
      </c>
      <c r="G34" s="166">
        <f t="shared" ca="1" si="3"/>
        <v>84.219999999999985</v>
      </c>
      <c r="H34" s="166">
        <f t="shared" ca="1" si="4"/>
        <v>85.72999999999999</v>
      </c>
      <c r="I34" s="166">
        <f t="shared" ca="1" si="5"/>
        <v>90.779999999999987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82.699999999999989</v>
      </c>
      <c r="E35" s="166">
        <f t="shared" ca="1" si="1"/>
        <v>84.21</v>
      </c>
      <c r="F35" s="166">
        <f t="shared" ca="1" si="2"/>
        <v>89.259999999999991</v>
      </c>
      <c r="G35" s="166">
        <f t="shared" ca="1" si="3"/>
        <v>84.219999999999985</v>
      </c>
      <c r="H35" s="166">
        <f t="shared" ca="1" si="4"/>
        <v>85.72999999999999</v>
      </c>
      <c r="I35" s="166">
        <f t="shared" ca="1" si="5"/>
        <v>90.779999999999987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82.699999999999989</v>
      </c>
      <c r="E36" s="166">
        <f t="shared" ca="1" si="1"/>
        <v>84.21</v>
      </c>
      <c r="F36" s="166">
        <f t="shared" ca="1" si="2"/>
        <v>89.259999999999991</v>
      </c>
      <c r="G36" s="166">
        <f t="shared" ca="1" si="3"/>
        <v>84.219999999999985</v>
      </c>
      <c r="H36" s="166">
        <f t="shared" ca="1" si="4"/>
        <v>85.72999999999999</v>
      </c>
      <c r="I36" s="166">
        <f t="shared" ca="1" si="5"/>
        <v>90.779999999999987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82.699999999999989</v>
      </c>
      <c r="E37" s="166">
        <f t="shared" ca="1" si="1"/>
        <v>84.21</v>
      </c>
      <c r="F37" s="166">
        <f t="shared" ca="1" si="2"/>
        <v>89.259999999999991</v>
      </c>
      <c r="G37" s="166">
        <f t="shared" ca="1" si="3"/>
        <v>84.219999999999985</v>
      </c>
      <c r="H37" s="166">
        <f t="shared" ca="1" si="4"/>
        <v>85.72999999999999</v>
      </c>
      <c r="I37" s="166">
        <f t="shared" ca="1" si="5"/>
        <v>90.779999999999987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82.699999999999989</v>
      </c>
      <c r="E38" s="166">
        <f t="shared" ca="1" si="1"/>
        <v>84.21</v>
      </c>
      <c r="F38" s="166">
        <f t="shared" ca="1" si="2"/>
        <v>89.259999999999991</v>
      </c>
      <c r="G38" s="166">
        <f t="shared" ca="1" si="3"/>
        <v>84.219999999999985</v>
      </c>
      <c r="H38" s="166">
        <f t="shared" ca="1" si="4"/>
        <v>85.72999999999999</v>
      </c>
      <c r="I38" s="166">
        <f t="shared" ca="1" si="5"/>
        <v>90.779999999999987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87.8</v>
      </c>
      <c r="E39" s="163">
        <f t="shared" ca="1" si="1"/>
        <v>89.31</v>
      </c>
      <c r="F39" s="163">
        <f t="shared" ca="1" si="2"/>
        <v>94.36</v>
      </c>
      <c r="G39" s="163">
        <f t="shared" ca="1" si="3"/>
        <v>89.32</v>
      </c>
      <c r="H39" s="163">
        <f t="shared" ca="1" si="4"/>
        <v>90.83</v>
      </c>
      <c r="I39" s="163">
        <f t="shared" ca="1" si="5"/>
        <v>95.88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87.8</v>
      </c>
      <c r="E40" s="163">
        <f t="shared" ca="1" si="1"/>
        <v>89.31</v>
      </c>
      <c r="F40" s="163">
        <f t="shared" ca="1" si="2"/>
        <v>94.36</v>
      </c>
      <c r="G40" s="163">
        <f t="shared" ca="1" si="3"/>
        <v>89.32</v>
      </c>
      <c r="H40" s="163">
        <f t="shared" ca="1" si="4"/>
        <v>90.83</v>
      </c>
      <c r="I40" s="163">
        <f t="shared" ca="1" si="5"/>
        <v>95.88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87.8</v>
      </c>
      <c r="E41" s="163">
        <f t="shared" ca="1" si="1"/>
        <v>89.31</v>
      </c>
      <c r="F41" s="163">
        <f t="shared" ca="1" si="2"/>
        <v>94.36</v>
      </c>
      <c r="G41" s="163">
        <f t="shared" ca="1" si="3"/>
        <v>89.32</v>
      </c>
      <c r="H41" s="163">
        <f t="shared" ca="1" si="4"/>
        <v>90.83</v>
      </c>
      <c r="I41" s="163">
        <f t="shared" ca="1" si="5"/>
        <v>95.88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87.8</v>
      </c>
      <c r="E42" s="163">
        <f t="shared" ca="1" si="1"/>
        <v>89.31</v>
      </c>
      <c r="F42" s="163">
        <f t="shared" ca="1" si="2"/>
        <v>94.36</v>
      </c>
      <c r="G42" s="163">
        <f t="shared" ca="1" si="3"/>
        <v>89.32</v>
      </c>
      <c r="H42" s="163">
        <f t="shared" ca="1" si="4"/>
        <v>90.83</v>
      </c>
      <c r="I42" s="163">
        <f t="shared" ca="1" si="5"/>
        <v>95.88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87.8</v>
      </c>
      <c r="E43" s="163">
        <f t="shared" ca="1" si="1"/>
        <v>89.31</v>
      </c>
      <c r="F43" s="163">
        <f t="shared" ca="1" si="2"/>
        <v>94.36</v>
      </c>
      <c r="G43" s="163">
        <f t="shared" ca="1" si="3"/>
        <v>89.32</v>
      </c>
      <c r="H43" s="163">
        <f t="shared" ca="1" si="4"/>
        <v>90.83</v>
      </c>
      <c r="I43" s="163">
        <f t="shared" ca="1" si="5"/>
        <v>95.88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87.8</v>
      </c>
      <c r="E44" s="163">
        <f t="shared" ca="1" si="1"/>
        <v>89.31</v>
      </c>
      <c r="F44" s="163">
        <f t="shared" ca="1" si="2"/>
        <v>94.36</v>
      </c>
      <c r="G44" s="163">
        <f t="shared" ca="1" si="3"/>
        <v>89.32</v>
      </c>
      <c r="H44" s="163">
        <f t="shared" ca="1" si="4"/>
        <v>90.83</v>
      </c>
      <c r="I44" s="163">
        <f t="shared" ca="1" si="5"/>
        <v>95.88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92.9</v>
      </c>
      <c r="E45" s="166">
        <f t="shared" ca="1" si="1"/>
        <v>94.410000000000011</v>
      </c>
      <c r="F45" s="166">
        <f t="shared" ca="1" si="2"/>
        <v>99.460000000000008</v>
      </c>
      <c r="G45" s="166">
        <f t="shared" ca="1" si="3"/>
        <v>94.42</v>
      </c>
      <c r="H45" s="166">
        <f t="shared" ca="1" si="4"/>
        <v>95.93</v>
      </c>
      <c r="I45" s="166">
        <f t="shared" ca="1" si="5"/>
        <v>100.98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92.9</v>
      </c>
      <c r="E46" s="166">
        <f t="shared" ca="1" si="1"/>
        <v>94.410000000000011</v>
      </c>
      <c r="F46" s="166">
        <f t="shared" ca="1" si="2"/>
        <v>99.460000000000008</v>
      </c>
      <c r="G46" s="166">
        <f t="shared" ca="1" si="3"/>
        <v>94.42</v>
      </c>
      <c r="H46" s="166">
        <f t="shared" ca="1" si="4"/>
        <v>95.93</v>
      </c>
      <c r="I46" s="166">
        <f t="shared" ca="1" si="5"/>
        <v>100.98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92.9</v>
      </c>
      <c r="E47" s="166">
        <f t="shared" ca="1" si="1"/>
        <v>94.410000000000011</v>
      </c>
      <c r="F47" s="166">
        <f t="shared" ca="1" si="2"/>
        <v>99.460000000000008</v>
      </c>
      <c r="G47" s="166">
        <f t="shared" ca="1" si="3"/>
        <v>94.42</v>
      </c>
      <c r="H47" s="166">
        <f t="shared" ca="1" si="4"/>
        <v>95.93</v>
      </c>
      <c r="I47" s="166">
        <f t="shared" ca="1" si="5"/>
        <v>100.98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92.9</v>
      </c>
      <c r="E48" s="166">
        <f t="shared" ca="1" si="1"/>
        <v>94.410000000000011</v>
      </c>
      <c r="F48" s="166">
        <f t="shared" ca="1" si="2"/>
        <v>99.460000000000008</v>
      </c>
      <c r="G48" s="166">
        <f t="shared" ca="1" si="3"/>
        <v>94.42</v>
      </c>
      <c r="H48" s="166">
        <f t="shared" ca="1" si="4"/>
        <v>95.93</v>
      </c>
      <c r="I48" s="166">
        <f t="shared" ca="1" si="5"/>
        <v>100.98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92.9</v>
      </c>
      <c r="E49" s="166">
        <f t="shared" ca="1" si="1"/>
        <v>94.410000000000011</v>
      </c>
      <c r="F49" s="166">
        <f t="shared" ca="1" si="2"/>
        <v>99.460000000000008</v>
      </c>
      <c r="G49" s="166">
        <f t="shared" ca="1" si="3"/>
        <v>94.42</v>
      </c>
      <c r="H49" s="166">
        <f t="shared" ca="1" si="4"/>
        <v>95.93</v>
      </c>
      <c r="I49" s="166">
        <f t="shared" ca="1" si="5"/>
        <v>100.98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92.9</v>
      </c>
      <c r="E50" s="166">
        <f t="shared" ca="1" si="1"/>
        <v>94.410000000000011</v>
      </c>
      <c r="F50" s="166">
        <f t="shared" ca="1" si="2"/>
        <v>99.460000000000008</v>
      </c>
      <c r="G50" s="166">
        <f t="shared" ca="1" si="3"/>
        <v>94.42</v>
      </c>
      <c r="H50" s="166">
        <f t="shared" ca="1" si="4"/>
        <v>95.93</v>
      </c>
      <c r="I50" s="166">
        <f t="shared" ca="1" si="5"/>
        <v>100.98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98</v>
      </c>
      <c r="E51" s="163">
        <f t="shared" ca="1" si="1"/>
        <v>99.51</v>
      </c>
      <c r="F51" s="163">
        <f t="shared" ca="1" si="2"/>
        <v>104.56</v>
      </c>
      <c r="G51" s="163">
        <f t="shared" ca="1" si="3"/>
        <v>99.52</v>
      </c>
      <c r="H51" s="163">
        <f t="shared" ca="1" si="4"/>
        <v>101.03</v>
      </c>
      <c r="I51" s="163">
        <f t="shared" ca="1" si="5"/>
        <v>106.08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98</v>
      </c>
      <c r="E52" s="163">
        <f t="shared" ca="1" si="1"/>
        <v>99.51</v>
      </c>
      <c r="F52" s="163">
        <f t="shared" ca="1" si="2"/>
        <v>104.56</v>
      </c>
      <c r="G52" s="163">
        <f t="shared" ca="1" si="3"/>
        <v>99.52</v>
      </c>
      <c r="H52" s="163">
        <f t="shared" ca="1" si="4"/>
        <v>101.03</v>
      </c>
      <c r="I52" s="163">
        <f t="shared" ca="1" si="5"/>
        <v>106.08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98</v>
      </c>
      <c r="E53" s="163">
        <f t="shared" ca="1" si="1"/>
        <v>99.51</v>
      </c>
      <c r="F53" s="163">
        <f t="shared" ca="1" si="2"/>
        <v>104.56</v>
      </c>
      <c r="G53" s="163">
        <f t="shared" ca="1" si="3"/>
        <v>99.52</v>
      </c>
      <c r="H53" s="163">
        <f t="shared" ca="1" si="4"/>
        <v>101.03</v>
      </c>
      <c r="I53" s="163">
        <f t="shared" ca="1" si="5"/>
        <v>106.08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98</v>
      </c>
      <c r="E54" s="163">
        <f t="shared" ca="1" si="1"/>
        <v>99.51</v>
      </c>
      <c r="F54" s="163">
        <f t="shared" ca="1" si="2"/>
        <v>104.56</v>
      </c>
      <c r="G54" s="163">
        <f t="shared" ca="1" si="3"/>
        <v>99.52</v>
      </c>
      <c r="H54" s="163">
        <f t="shared" ca="1" si="4"/>
        <v>101.03</v>
      </c>
      <c r="I54" s="163">
        <f t="shared" ca="1" si="5"/>
        <v>106.08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98</v>
      </c>
      <c r="E55" s="163">
        <f t="shared" ca="1" si="1"/>
        <v>99.51</v>
      </c>
      <c r="F55" s="163">
        <f t="shared" ca="1" si="2"/>
        <v>104.56</v>
      </c>
      <c r="G55" s="163">
        <f t="shared" ca="1" si="3"/>
        <v>99.52</v>
      </c>
      <c r="H55" s="163">
        <f t="shared" ca="1" si="4"/>
        <v>101.03</v>
      </c>
      <c r="I55" s="163">
        <f t="shared" ca="1" si="5"/>
        <v>106.08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98</v>
      </c>
      <c r="E56" s="163">
        <f t="shared" ca="1" si="1"/>
        <v>99.51</v>
      </c>
      <c r="F56" s="163">
        <f t="shared" ca="1" si="2"/>
        <v>104.56</v>
      </c>
      <c r="G56" s="163">
        <f t="shared" ca="1" si="3"/>
        <v>99.52</v>
      </c>
      <c r="H56" s="163">
        <f t="shared" ca="1" si="4"/>
        <v>101.03</v>
      </c>
      <c r="I56" s="163">
        <f t="shared" ca="1" si="5"/>
        <v>106.08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98</v>
      </c>
      <c r="E57" s="163">
        <f t="shared" ca="1" si="1"/>
        <v>99.51</v>
      </c>
      <c r="F57" s="163">
        <f t="shared" ca="1" si="2"/>
        <v>104.56</v>
      </c>
      <c r="G57" s="163">
        <f t="shared" ca="1" si="3"/>
        <v>99.52</v>
      </c>
      <c r="H57" s="163">
        <f t="shared" ca="1" si="4"/>
        <v>101.03</v>
      </c>
      <c r="I57" s="163">
        <f t="shared" ca="1" si="5"/>
        <v>106.08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159.19999999999999</v>
      </c>
      <c r="E58" s="166">
        <f t="shared" ca="1" si="1"/>
        <v>160.70999999999998</v>
      </c>
      <c r="F58" s="166">
        <f t="shared" ca="1" si="2"/>
        <v>165.76</v>
      </c>
      <c r="G58" s="166">
        <f t="shared" ca="1" si="3"/>
        <v>160.72</v>
      </c>
      <c r="H58" s="166">
        <f t="shared" ca="1" si="4"/>
        <v>162.22999999999999</v>
      </c>
      <c r="I58" s="166">
        <f t="shared" ca="1" si="5"/>
        <v>167.28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159.19999999999999</v>
      </c>
      <c r="E59" s="166">
        <f t="shared" ca="1" si="1"/>
        <v>160.70999999999998</v>
      </c>
      <c r="F59" s="166">
        <f t="shared" ca="1" si="2"/>
        <v>165.76</v>
      </c>
      <c r="G59" s="166">
        <f t="shared" ca="1" si="3"/>
        <v>160.72</v>
      </c>
      <c r="H59" s="166">
        <f t="shared" ca="1" si="4"/>
        <v>162.22999999999999</v>
      </c>
      <c r="I59" s="166">
        <f t="shared" ca="1" si="5"/>
        <v>167.28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159.19999999999999</v>
      </c>
      <c r="E60" s="166">
        <f t="shared" ca="1" si="1"/>
        <v>160.70999999999998</v>
      </c>
      <c r="F60" s="166">
        <f t="shared" ca="1" si="2"/>
        <v>165.76</v>
      </c>
      <c r="G60" s="166">
        <f t="shared" ca="1" si="3"/>
        <v>160.72</v>
      </c>
      <c r="H60" s="166">
        <f t="shared" ca="1" si="4"/>
        <v>162.22999999999999</v>
      </c>
      <c r="I60" s="166">
        <f t="shared" ca="1" si="5"/>
        <v>167.28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159.19999999999999</v>
      </c>
      <c r="E61" s="166">
        <f t="shared" ca="1" si="1"/>
        <v>160.70999999999998</v>
      </c>
      <c r="F61" s="166">
        <f t="shared" ca="1" si="2"/>
        <v>165.76</v>
      </c>
      <c r="G61" s="166">
        <f t="shared" ca="1" si="3"/>
        <v>160.72</v>
      </c>
      <c r="H61" s="166">
        <f t="shared" ca="1" si="4"/>
        <v>162.22999999999999</v>
      </c>
      <c r="I61" s="166">
        <f t="shared" ca="1" si="5"/>
        <v>167.28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159.19999999999999</v>
      </c>
      <c r="E62" s="166">
        <f t="shared" ca="1" si="1"/>
        <v>160.70999999999998</v>
      </c>
      <c r="F62" s="166">
        <f t="shared" ca="1" si="2"/>
        <v>165.76</v>
      </c>
      <c r="G62" s="166">
        <f t="shared" ca="1" si="3"/>
        <v>160.72</v>
      </c>
      <c r="H62" s="166">
        <f t="shared" ca="1" si="4"/>
        <v>162.22999999999999</v>
      </c>
      <c r="I62" s="166">
        <f t="shared" ca="1" si="5"/>
        <v>167.28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159.19999999999999</v>
      </c>
      <c r="E63" s="166">
        <f t="shared" ca="1" si="1"/>
        <v>160.70999999999998</v>
      </c>
      <c r="F63" s="166">
        <f t="shared" ca="1" si="2"/>
        <v>165.76</v>
      </c>
      <c r="G63" s="166">
        <f t="shared" ca="1" si="3"/>
        <v>160.72</v>
      </c>
      <c r="H63" s="166">
        <f t="shared" ca="1" si="4"/>
        <v>162.22999999999999</v>
      </c>
      <c r="I63" s="166">
        <f t="shared" ca="1" si="5"/>
        <v>167.28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159.19999999999999</v>
      </c>
      <c r="E64" s="166">
        <f t="shared" ca="1" si="1"/>
        <v>160.70999999999998</v>
      </c>
      <c r="F64" s="166">
        <f t="shared" ca="1" si="2"/>
        <v>165.76</v>
      </c>
      <c r="G64" s="166">
        <f t="shared" ca="1" si="3"/>
        <v>160.72</v>
      </c>
      <c r="H64" s="166">
        <f t="shared" ca="1" si="4"/>
        <v>162.22999999999999</v>
      </c>
      <c r="I64" s="166">
        <f t="shared" ca="1" si="5"/>
        <v>167.28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169.39999999999998</v>
      </c>
      <c r="E65" s="163">
        <f t="shared" ca="1" si="1"/>
        <v>170.90999999999997</v>
      </c>
      <c r="F65" s="163">
        <f t="shared" ca="1" si="2"/>
        <v>175.95999999999998</v>
      </c>
      <c r="G65" s="163">
        <f t="shared" ca="1" si="3"/>
        <v>170.92</v>
      </c>
      <c r="H65" s="163">
        <f t="shared" ca="1" si="4"/>
        <v>172.42999999999998</v>
      </c>
      <c r="I65" s="163">
        <f t="shared" ca="1" si="5"/>
        <v>177.48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169.39999999999998</v>
      </c>
      <c r="E66" s="163">
        <f t="shared" ca="1" si="1"/>
        <v>170.90999999999997</v>
      </c>
      <c r="F66" s="163">
        <f t="shared" ca="1" si="2"/>
        <v>175.95999999999998</v>
      </c>
      <c r="G66" s="163">
        <f t="shared" ca="1" si="3"/>
        <v>170.92</v>
      </c>
      <c r="H66" s="163">
        <f t="shared" ca="1" si="4"/>
        <v>172.42999999999998</v>
      </c>
      <c r="I66" s="163">
        <f t="shared" ca="1" si="5"/>
        <v>177.48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169.39999999999998</v>
      </c>
      <c r="E67" s="163">
        <f t="shared" ca="1" si="1"/>
        <v>170.90999999999997</v>
      </c>
      <c r="F67" s="163">
        <f t="shared" ca="1" si="2"/>
        <v>175.95999999999998</v>
      </c>
      <c r="G67" s="163">
        <f t="shared" ca="1" si="3"/>
        <v>170.92</v>
      </c>
      <c r="H67" s="163">
        <f t="shared" ca="1" si="4"/>
        <v>172.42999999999998</v>
      </c>
      <c r="I67" s="163">
        <f t="shared" ca="1" si="5"/>
        <v>177.48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169.39999999999998</v>
      </c>
      <c r="E68" s="163">
        <f t="shared" ca="1" si="1"/>
        <v>170.90999999999997</v>
      </c>
      <c r="F68" s="163">
        <f t="shared" ca="1" si="2"/>
        <v>175.95999999999998</v>
      </c>
      <c r="G68" s="163">
        <f t="shared" ca="1" si="3"/>
        <v>170.92</v>
      </c>
      <c r="H68" s="163">
        <f t="shared" ca="1" si="4"/>
        <v>172.42999999999998</v>
      </c>
      <c r="I68" s="163">
        <f t="shared" ca="1" si="5"/>
        <v>177.48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169.39999999999998</v>
      </c>
      <c r="E69" s="163">
        <f t="shared" ca="1" si="1"/>
        <v>170.90999999999997</v>
      </c>
      <c r="F69" s="163">
        <f t="shared" ca="1" si="2"/>
        <v>175.95999999999998</v>
      </c>
      <c r="G69" s="163">
        <f t="shared" ca="1" si="3"/>
        <v>170.92</v>
      </c>
      <c r="H69" s="163">
        <f t="shared" ca="1" si="4"/>
        <v>172.42999999999998</v>
      </c>
      <c r="I69" s="163">
        <f t="shared" ca="1" si="5"/>
        <v>177.48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169.39999999999998</v>
      </c>
      <c r="E70" s="163">
        <f t="shared" ca="1" si="1"/>
        <v>170.90999999999997</v>
      </c>
      <c r="F70" s="163">
        <f t="shared" ca="1" si="2"/>
        <v>175.95999999999998</v>
      </c>
      <c r="G70" s="163">
        <f t="shared" ca="1" si="3"/>
        <v>170.92</v>
      </c>
      <c r="H70" s="163">
        <f t="shared" ca="1" si="4"/>
        <v>172.42999999999998</v>
      </c>
      <c r="I70" s="163">
        <f t="shared" ca="1" si="5"/>
        <v>177.48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169.39999999999998</v>
      </c>
      <c r="E71" s="163">
        <f t="shared" ca="1" si="1"/>
        <v>170.90999999999997</v>
      </c>
      <c r="F71" s="163">
        <f t="shared" ca="1" si="2"/>
        <v>175.95999999999998</v>
      </c>
      <c r="G71" s="163">
        <f t="shared" ca="1" si="3"/>
        <v>170.92</v>
      </c>
      <c r="H71" s="163">
        <f t="shared" ca="1" si="4"/>
        <v>172.42999999999998</v>
      </c>
      <c r="I71" s="163">
        <f t="shared" ca="1" si="5"/>
        <v>177.48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169.39999999999998</v>
      </c>
      <c r="E72" s="163">
        <f t="shared" ca="1" si="1"/>
        <v>170.90999999999997</v>
      </c>
      <c r="F72" s="163">
        <f t="shared" ca="1" si="2"/>
        <v>175.95999999999998</v>
      </c>
      <c r="G72" s="163">
        <f t="shared" ca="1" si="3"/>
        <v>170.92</v>
      </c>
      <c r="H72" s="163">
        <f t="shared" ca="1" si="4"/>
        <v>172.42999999999998</v>
      </c>
      <c r="I72" s="163">
        <f t="shared" ca="1" si="5"/>
        <v>177.48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179.6</v>
      </c>
      <c r="E73" s="166">
        <f t="shared" ca="1" si="1"/>
        <v>181.10999999999999</v>
      </c>
      <c r="F73" s="166">
        <f t="shared" ca="1" si="2"/>
        <v>186.16</v>
      </c>
      <c r="G73" s="166">
        <f t="shared" ca="1" si="3"/>
        <v>181.12</v>
      </c>
      <c r="H73" s="166">
        <f t="shared" ca="1" si="4"/>
        <v>182.63</v>
      </c>
      <c r="I73" s="166">
        <f t="shared" ca="1" si="5"/>
        <v>187.68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179.6</v>
      </c>
      <c r="E75" s="166">
        <f t="shared" ca="1" si="7"/>
        <v>181.10999999999999</v>
      </c>
      <c r="F75" s="166">
        <f t="shared" ca="1" si="8"/>
        <v>186.16</v>
      </c>
      <c r="G75" s="166">
        <f t="shared" ca="1" si="9"/>
        <v>181.12</v>
      </c>
      <c r="H75" s="166">
        <f t="shared" ca="1" si="10"/>
        <v>182.63</v>
      </c>
      <c r="I75" s="166">
        <f t="shared" ca="1" si="11"/>
        <v>187.68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179.6</v>
      </c>
      <c r="E76" s="166">
        <f t="shared" ca="1" si="7"/>
        <v>181.10999999999999</v>
      </c>
      <c r="F76" s="166">
        <f t="shared" ca="1" si="8"/>
        <v>186.16</v>
      </c>
      <c r="G76" s="166">
        <f t="shared" ca="1" si="9"/>
        <v>181.12</v>
      </c>
      <c r="H76" s="166">
        <f t="shared" ca="1" si="10"/>
        <v>182.63</v>
      </c>
      <c r="I76" s="166">
        <f t="shared" ca="1" si="11"/>
        <v>187.68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179.6</v>
      </c>
      <c r="E77" s="166">
        <f t="shared" ca="1" si="7"/>
        <v>181.10999999999999</v>
      </c>
      <c r="F77" s="166">
        <f t="shared" ca="1" si="8"/>
        <v>186.16</v>
      </c>
      <c r="G77" s="166">
        <f t="shared" ca="1" si="9"/>
        <v>181.12</v>
      </c>
      <c r="H77" s="166">
        <f t="shared" ca="1" si="10"/>
        <v>182.63</v>
      </c>
      <c r="I77" s="166">
        <f t="shared" ca="1" si="11"/>
        <v>187.68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179.6</v>
      </c>
      <c r="E78" s="166">
        <f t="shared" ca="1" si="7"/>
        <v>181.10999999999999</v>
      </c>
      <c r="F78" s="166">
        <f t="shared" ca="1" si="8"/>
        <v>186.16</v>
      </c>
      <c r="G78" s="166">
        <f t="shared" ca="1" si="9"/>
        <v>181.12</v>
      </c>
      <c r="H78" s="166">
        <f t="shared" ca="1" si="10"/>
        <v>182.63</v>
      </c>
      <c r="I78" s="166">
        <f t="shared" ca="1" si="11"/>
        <v>187.68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179.6</v>
      </c>
      <c r="E79" s="166">
        <f t="shared" ca="1" si="7"/>
        <v>181.10999999999999</v>
      </c>
      <c r="F79" s="166">
        <f t="shared" ca="1" si="8"/>
        <v>186.16</v>
      </c>
      <c r="G79" s="166">
        <f t="shared" ca="1" si="9"/>
        <v>181.12</v>
      </c>
      <c r="H79" s="166">
        <f t="shared" ca="1" si="10"/>
        <v>182.63</v>
      </c>
      <c r="I79" s="166">
        <f t="shared" ca="1" si="11"/>
        <v>187.68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179.6</v>
      </c>
      <c r="E80" s="166">
        <f t="shared" ca="1" si="7"/>
        <v>181.10999999999999</v>
      </c>
      <c r="F80" s="166">
        <f t="shared" ca="1" si="8"/>
        <v>186.16</v>
      </c>
      <c r="G80" s="166">
        <f t="shared" ca="1" si="9"/>
        <v>181.12</v>
      </c>
      <c r="H80" s="166">
        <f t="shared" ca="1" si="10"/>
        <v>182.63</v>
      </c>
      <c r="I80" s="166">
        <f t="shared" ca="1" si="11"/>
        <v>187.68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189.79999999999998</v>
      </c>
      <c r="E81" s="163">
        <f t="shared" ca="1" si="7"/>
        <v>191.30999999999997</v>
      </c>
      <c r="F81" s="163">
        <f t="shared" ca="1" si="8"/>
        <v>196.35999999999999</v>
      </c>
      <c r="G81" s="163">
        <f t="shared" ca="1" si="9"/>
        <v>191.32</v>
      </c>
      <c r="H81" s="163">
        <f t="shared" ca="1" si="10"/>
        <v>192.82999999999998</v>
      </c>
      <c r="I81" s="163">
        <f t="shared" ca="1" si="11"/>
        <v>197.88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189.79999999999998</v>
      </c>
      <c r="E82" s="163">
        <f t="shared" ca="1" si="7"/>
        <v>191.30999999999997</v>
      </c>
      <c r="F82" s="163">
        <f t="shared" ca="1" si="8"/>
        <v>196.35999999999999</v>
      </c>
      <c r="G82" s="163">
        <f t="shared" ca="1" si="9"/>
        <v>191.32</v>
      </c>
      <c r="H82" s="163">
        <f t="shared" ca="1" si="10"/>
        <v>192.82999999999998</v>
      </c>
      <c r="I82" s="163">
        <f t="shared" ca="1" si="11"/>
        <v>197.88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189.79999999999998</v>
      </c>
      <c r="E83" s="163">
        <f t="shared" ca="1" si="7"/>
        <v>191.30999999999997</v>
      </c>
      <c r="F83" s="163">
        <f t="shared" ca="1" si="8"/>
        <v>196.35999999999999</v>
      </c>
      <c r="G83" s="163">
        <f t="shared" ca="1" si="9"/>
        <v>191.32</v>
      </c>
      <c r="H83" s="163">
        <f t="shared" ca="1" si="10"/>
        <v>192.82999999999998</v>
      </c>
      <c r="I83" s="163">
        <f t="shared" ca="1" si="11"/>
        <v>197.88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189.79999999999998</v>
      </c>
      <c r="E84" s="163">
        <f t="shared" ca="1" si="7"/>
        <v>191.30999999999997</v>
      </c>
      <c r="F84" s="163">
        <f t="shared" ca="1" si="8"/>
        <v>196.35999999999999</v>
      </c>
      <c r="G84" s="163">
        <f t="shared" ca="1" si="9"/>
        <v>191.32</v>
      </c>
      <c r="H84" s="163">
        <f t="shared" ca="1" si="10"/>
        <v>192.82999999999998</v>
      </c>
      <c r="I84" s="163">
        <f t="shared" ca="1" si="11"/>
        <v>197.88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189.79999999999998</v>
      </c>
      <c r="E85" s="163">
        <f t="shared" ca="1" si="7"/>
        <v>191.30999999999997</v>
      </c>
      <c r="F85" s="163">
        <f t="shared" ca="1" si="8"/>
        <v>196.35999999999999</v>
      </c>
      <c r="G85" s="163">
        <f t="shared" ca="1" si="9"/>
        <v>191.32</v>
      </c>
      <c r="H85" s="163">
        <f t="shared" ca="1" si="10"/>
        <v>192.82999999999998</v>
      </c>
      <c r="I85" s="163">
        <f t="shared" ca="1" si="11"/>
        <v>197.88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189.79999999999998</v>
      </c>
      <c r="E86" s="163">
        <f t="shared" ca="1" si="7"/>
        <v>191.30999999999997</v>
      </c>
      <c r="F86" s="163">
        <f t="shared" ca="1" si="8"/>
        <v>196.35999999999999</v>
      </c>
      <c r="G86" s="163">
        <f t="shared" ca="1" si="9"/>
        <v>191.32</v>
      </c>
      <c r="H86" s="163">
        <f t="shared" ca="1" si="10"/>
        <v>192.82999999999998</v>
      </c>
      <c r="I86" s="163">
        <f t="shared" ca="1" si="11"/>
        <v>197.88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189.79999999999998</v>
      </c>
      <c r="E87" s="163">
        <f t="shared" ca="1" si="7"/>
        <v>191.30999999999997</v>
      </c>
      <c r="F87" s="163">
        <f t="shared" ca="1" si="8"/>
        <v>196.35999999999999</v>
      </c>
      <c r="G87" s="163">
        <f t="shared" ca="1" si="9"/>
        <v>191.32</v>
      </c>
      <c r="H87" s="163">
        <f t="shared" ca="1" si="10"/>
        <v>192.82999999999998</v>
      </c>
      <c r="I87" s="163">
        <f t="shared" ca="1" si="11"/>
        <v>197.88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189.79999999999998</v>
      </c>
      <c r="E88" s="163">
        <f t="shared" ca="1" si="7"/>
        <v>191.30999999999997</v>
      </c>
      <c r="F88" s="163">
        <f t="shared" ca="1" si="8"/>
        <v>196.35999999999999</v>
      </c>
      <c r="G88" s="163">
        <f t="shared" ca="1" si="9"/>
        <v>191.32</v>
      </c>
      <c r="H88" s="163">
        <f t="shared" ca="1" si="10"/>
        <v>192.82999999999998</v>
      </c>
      <c r="I88" s="163">
        <f t="shared" ca="1" si="11"/>
        <v>197.88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189.79999999999998</v>
      </c>
      <c r="E89" s="163">
        <f t="shared" ca="1" si="7"/>
        <v>191.30999999999997</v>
      </c>
      <c r="F89" s="163">
        <f t="shared" ca="1" si="8"/>
        <v>196.35999999999999</v>
      </c>
      <c r="G89" s="163">
        <f t="shared" ca="1" si="9"/>
        <v>191.32</v>
      </c>
      <c r="H89" s="163">
        <f t="shared" ca="1" si="10"/>
        <v>192.82999999999998</v>
      </c>
      <c r="I89" s="163">
        <f t="shared" ca="1" si="11"/>
        <v>197.88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200</v>
      </c>
      <c r="E90" s="166">
        <f t="shared" ca="1" si="7"/>
        <v>201.51</v>
      </c>
      <c r="F90" s="166">
        <f t="shared" ca="1" si="8"/>
        <v>206.56</v>
      </c>
      <c r="G90" s="166">
        <f t="shared" ca="1" si="9"/>
        <v>201.52</v>
      </c>
      <c r="H90" s="166">
        <f t="shared" ca="1" si="10"/>
        <v>203.03</v>
      </c>
      <c r="I90" s="166">
        <f t="shared" ca="1" si="11"/>
        <v>208.08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200</v>
      </c>
      <c r="E91" s="166">
        <f t="shared" ca="1" si="7"/>
        <v>201.51</v>
      </c>
      <c r="F91" s="166">
        <f t="shared" ca="1" si="8"/>
        <v>206.56</v>
      </c>
      <c r="G91" s="166">
        <f t="shared" ca="1" si="9"/>
        <v>201.52</v>
      </c>
      <c r="H91" s="166">
        <f t="shared" ca="1" si="10"/>
        <v>203.03</v>
      </c>
      <c r="I91" s="166">
        <f t="shared" ca="1" si="11"/>
        <v>208.08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200</v>
      </c>
      <c r="E92" s="166">
        <f t="shared" ca="1" si="7"/>
        <v>201.51</v>
      </c>
      <c r="F92" s="166">
        <f t="shared" ca="1" si="8"/>
        <v>206.56</v>
      </c>
      <c r="G92" s="166">
        <f t="shared" ca="1" si="9"/>
        <v>201.52</v>
      </c>
      <c r="H92" s="166">
        <f t="shared" ca="1" si="10"/>
        <v>203.03</v>
      </c>
      <c r="I92" s="166">
        <f t="shared" ca="1" si="11"/>
        <v>208.08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200</v>
      </c>
      <c r="E93" s="166">
        <f t="shared" ca="1" si="7"/>
        <v>201.51</v>
      </c>
      <c r="F93" s="166">
        <f t="shared" ca="1" si="8"/>
        <v>206.56</v>
      </c>
      <c r="G93" s="166">
        <f t="shared" ca="1" si="9"/>
        <v>201.52</v>
      </c>
      <c r="H93" s="166">
        <f t="shared" ca="1" si="10"/>
        <v>203.03</v>
      </c>
      <c r="I93" s="166">
        <f t="shared" ca="1" si="11"/>
        <v>208.08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200</v>
      </c>
      <c r="E94" s="166">
        <f t="shared" ca="1" si="7"/>
        <v>201.51</v>
      </c>
      <c r="F94" s="166">
        <f t="shared" ca="1" si="8"/>
        <v>206.56</v>
      </c>
      <c r="G94" s="166">
        <f t="shared" ca="1" si="9"/>
        <v>201.52</v>
      </c>
      <c r="H94" s="166">
        <f t="shared" ca="1" si="10"/>
        <v>203.03</v>
      </c>
      <c r="I94" s="166">
        <f t="shared" ca="1" si="11"/>
        <v>208.08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200</v>
      </c>
      <c r="E95" s="166">
        <f t="shared" ca="1" si="7"/>
        <v>201.51</v>
      </c>
      <c r="F95" s="166">
        <f t="shared" ca="1" si="8"/>
        <v>206.56</v>
      </c>
      <c r="G95" s="166">
        <f t="shared" ca="1" si="9"/>
        <v>201.52</v>
      </c>
      <c r="H95" s="166">
        <f t="shared" ca="1" si="10"/>
        <v>203.03</v>
      </c>
      <c r="I95" s="166">
        <f t="shared" ca="1" si="11"/>
        <v>208.08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200</v>
      </c>
      <c r="E96" s="166">
        <f t="shared" ca="1" si="7"/>
        <v>201.51</v>
      </c>
      <c r="F96" s="166">
        <f t="shared" ca="1" si="8"/>
        <v>206.56</v>
      </c>
      <c r="G96" s="166">
        <f t="shared" ca="1" si="9"/>
        <v>201.52</v>
      </c>
      <c r="H96" s="166">
        <f t="shared" ca="1" si="10"/>
        <v>203.03</v>
      </c>
      <c r="I96" s="166">
        <f t="shared" ca="1" si="11"/>
        <v>208.08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200</v>
      </c>
      <c r="E97" s="166">
        <f t="shared" ca="1" si="7"/>
        <v>201.51</v>
      </c>
      <c r="F97" s="166">
        <f t="shared" ca="1" si="8"/>
        <v>206.56</v>
      </c>
      <c r="G97" s="166">
        <f t="shared" ca="1" si="9"/>
        <v>201.52</v>
      </c>
      <c r="H97" s="166">
        <f t="shared" ca="1" si="10"/>
        <v>203.03</v>
      </c>
      <c r="I97" s="166">
        <f t="shared" ca="1" si="11"/>
        <v>208.08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200</v>
      </c>
      <c r="E98" s="166">
        <f t="shared" ca="1" si="7"/>
        <v>201.51</v>
      </c>
      <c r="F98" s="166">
        <f t="shared" ca="1" si="8"/>
        <v>206.56</v>
      </c>
      <c r="G98" s="166">
        <f t="shared" ca="1" si="9"/>
        <v>201.52</v>
      </c>
      <c r="H98" s="166">
        <f t="shared" ca="1" si="10"/>
        <v>203.03</v>
      </c>
      <c r="I98" s="166">
        <f t="shared" ca="1" si="11"/>
        <v>208.08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210.2</v>
      </c>
      <c r="E99" s="163">
        <f t="shared" ca="1" si="7"/>
        <v>211.70999999999998</v>
      </c>
      <c r="F99" s="163">
        <f t="shared" ca="1" si="8"/>
        <v>216.76</v>
      </c>
      <c r="G99" s="163">
        <f t="shared" ca="1" si="9"/>
        <v>211.72</v>
      </c>
      <c r="H99" s="163">
        <f t="shared" ca="1" si="10"/>
        <v>213.23</v>
      </c>
      <c r="I99" s="163">
        <f t="shared" ca="1" si="11"/>
        <v>218.28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210.2</v>
      </c>
      <c r="E100" s="163">
        <f t="shared" ca="1" si="7"/>
        <v>211.70999999999998</v>
      </c>
      <c r="F100" s="163">
        <f t="shared" ca="1" si="8"/>
        <v>216.76</v>
      </c>
      <c r="G100" s="163">
        <f t="shared" ca="1" si="9"/>
        <v>211.72</v>
      </c>
      <c r="H100" s="163">
        <f t="shared" ca="1" si="10"/>
        <v>213.23</v>
      </c>
      <c r="I100" s="163">
        <f t="shared" ca="1" si="11"/>
        <v>218.28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210.2</v>
      </c>
      <c r="E101" s="163">
        <f t="shared" ca="1" si="7"/>
        <v>211.70999999999998</v>
      </c>
      <c r="F101" s="163">
        <f t="shared" ca="1" si="8"/>
        <v>216.76</v>
      </c>
      <c r="G101" s="163">
        <f t="shared" ca="1" si="9"/>
        <v>211.72</v>
      </c>
      <c r="H101" s="163">
        <f t="shared" ca="1" si="10"/>
        <v>213.23</v>
      </c>
      <c r="I101" s="163">
        <f t="shared" ca="1" si="11"/>
        <v>218.28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210.2</v>
      </c>
      <c r="E102" s="163">
        <f t="shared" ca="1" si="7"/>
        <v>211.70999999999998</v>
      </c>
      <c r="F102" s="163">
        <f t="shared" ca="1" si="8"/>
        <v>216.76</v>
      </c>
      <c r="G102" s="163">
        <f t="shared" ca="1" si="9"/>
        <v>211.72</v>
      </c>
      <c r="H102" s="163">
        <f t="shared" ca="1" si="10"/>
        <v>213.23</v>
      </c>
      <c r="I102" s="163">
        <f t="shared" ca="1" si="11"/>
        <v>218.28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210.2</v>
      </c>
      <c r="E103" s="163">
        <f t="shared" ca="1" si="7"/>
        <v>211.70999999999998</v>
      </c>
      <c r="F103" s="163">
        <f t="shared" ca="1" si="8"/>
        <v>216.76</v>
      </c>
      <c r="G103" s="163">
        <f t="shared" ca="1" si="9"/>
        <v>211.72</v>
      </c>
      <c r="H103" s="163">
        <f t="shared" ca="1" si="10"/>
        <v>213.23</v>
      </c>
      <c r="I103" s="163">
        <f t="shared" ca="1" si="11"/>
        <v>218.28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210.2</v>
      </c>
      <c r="E104" s="163">
        <f t="shared" ca="1" si="7"/>
        <v>211.70999999999998</v>
      </c>
      <c r="F104" s="163">
        <f t="shared" ca="1" si="8"/>
        <v>216.76</v>
      </c>
      <c r="G104" s="163">
        <f t="shared" ca="1" si="9"/>
        <v>211.72</v>
      </c>
      <c r="H104" s="163">
        <f t="shared" ca="1" si="10"/>
        <v>213.23</v>
      </c>
      <c r="I104" s="163">
        <f t="shared" ca="1" si="11"/>
        <v>218.28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210.2</v>
      </c>
      <c r="E105" s="163">
        <f t="shared" ca="1" si="7"/>
        <v>211.70999999999998</v>
      </c>
      <c r="F105" s="163">
        <f t="shared" ca="1" si="8"/>
        <v>216.76</v>
      </c>
      <c r="G105" s="163">
        <f t="shared" ca="1" si="9"/>
        <v>211.72</v>
      </c>
      <c r="H105" s="163">
        <f t="shared" ca="1" si="10"/>
        <v>213.23</v>
      </c>
      <c r="I105" s="163">
        <f t="shared" ca="1" si="11"/>
        <v>218.28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210.2</v>
      </c>
      <c r="E106" s="163">
        <f t="shared" ca="1" si="7"/>
        <v>211.70999999999998</v>
      </c>
      <c r="F106" s="163">
        <f t="shared" ca="1" si="8"/>
        <v>216.76</v>
      </c>
      <c r="G106" s="163">
        <f t="shared" ca="1" si="9"/>
        <v>211.72</v>
      </c>
      <c r="H106" s="163">
        <f t="shared" ca="1" si="10"/>
        <v>213.23</v>
      </c>
      <c r="I106" s="163">
        <f t="shared" ca="1" si="11"/>
        <v>218.28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210.2</v>
      </c>
      <c r="E107" s="163">
        <f t="shared" ca="1" si="7"/>
        <v>211.70999999999998</v>
      </c>
      <c r="F107" s="163">
        <f t="shared" ca="1" si="8"/>
        <v>216.76</v>
      </c>
      <c r="G107" s="163">
        <f t="shared" ca="1" si="9"/>
        <v>211.72</v>
      </c>
      <c r="H107" s="163">
        <f t="shared" ca="1" si="10"/>
        <v>213.23</v>
      </c>
      <c r="I107" s="163">
        <f t="shared" ca="1" si="11"/>
        <v>218.28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210.2</v>
      </c>
      <c r="E108" s="163">
        <f t="shared" ca="1" si="7"/>
        <v>211.70999999999998</v>
      </c>
      <c r="F108" s="163">
        <f t="shared" ca="1" si="8"/>
        <v>216.76</v>
      </c>
      <c r="G108" s="163">
        <f t="shared" ca="1" si="9"/>
        <v>211.72</v>
      </c>
      <c r="H108" s="163">
        <f t="shared" ca="1" si="10"/>
        <v>213.23</v>
      </c>
      <c r="I108" s="163">
        <f t="shared" ca="1" si="11"/>
        <v>218.28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220.39999999999998</v>
      </c>
      <c r="E109" s="166">
        <f t="shared" ca="1" si="7"/>
        <v>221.90999999999997</v>
      </c>
      <c r="F109" s="166">
        <f t="shared" ca="1" si="8"/>
        <v>226.95999999999998</v>
      </c>
      <c r="G109" s="166">
        <f t="shared" ca="1" si="9"/>
        <v>221.92</v>
      </c>
      <c r="H109" s="166">
        <f t="shared" ca="1" si="10"/>
        <v>223.42999999999998</v>
      </c>
      <c r="I109" s="166">
        <f t="shared" ca="1" si="11"/>
        <v>228.48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220.39999999999998</v>
      </c>
      <c r="E110" s="166">
        <f t="shared" ca="1" si="7"/>
        <v>221.90999999999997</v>
      </c>
      <c r="F110" s="166">
        <f t="shared" ca="1" si="8"/>
        <v>226.95999999999998</v>
      </c>
      <c r="G110" s="166">
        <f t="shared" ca="1" si="9"/>
        <v>221.92</v>
      </c>
      <c r="H110" s="166">
        <f t="shared" ca="1" si="10"/>
        <v>223.42999999999998</v>
      </c>
      <c r="I110" s="166">
        <f t="shared" ca="1" si="11"/>
        <v>228.48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220.39999999999998</v>
      </c>
      <c r="E111" s="166">
        <f t="shared" ca="1" si="7"/>
        <v>221.90999999999997</v>
      </c>
      <c r="F111" s="166">
        <f t="shared" ca="1" si="8"/>
        <v>226.95999999999998</v>
      </c>
      <c r="G111" s="166">
        <f t="shared" ca="1" si="9"/>
        <v>221.92</v>
      </c>
      <c r="H111" s="166">
        <f t="shared" ca="1" si="10"/>
        <v>223.42999999999998</v>
      </c>
      <c r="I111" s="166">
        <f t="shared" ca="1" si="11"/>
        <v>228.48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220.39999999999998</v>
      </c>
      <c r="E112" s="166">
        <f t="shared" ca="1" si="7"/>
        <v>221.90999999999997</v>
      </c>
      <c r="F112" s="166">
        <f t="shared" ca="1" si="8"/>
        <v>226.95999999999998</v>
      </c>
      <c r="G112" s="166">
        <f t="shared" ca="1" si="9"/>
        <v>221.92</v>
      </c>
      <c r="H112" s="166">
        <f t="shared" ca="1" si="10"/>
        <v>223.42999999999998</v>
      </c>
      <c r="I112" s="166">
        <f t="shared" ca="1" si="11"/>
        <v>228.48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220.39999999999998</v>
      </c>
      <c r="E113" s="166">
        <f t="shared" ca="1" si="7"/>
        <v>221.90999999999997</v>
      </c>
      <c r="F113" s="166">
        <f t="shared" ca="1" si="8"/>
        <v>226.95999999999998</v>
      </c>
      <c r="G113" s="166">
        <f t="shared" ca="1" si="9"/>
        <v>221.92</v>
      </c>
      <c r="H113" s="166">
        <f t="shared" ca="1" si="10"/>
        <v>223.42999999999998</v>
      </c>
      <c r="I113" s="166">
        <f t="shared" ca="1" si="11"/>
        <v>228.48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220.39999999999998</v>
      </c>
      <c r="E114" s="166">
        <f t="shared" ca="1" si="7"/>
        <v>221.90999999999997</v>
      </c>
      <c r="F114" s="166">
        <f t="shared" ca="1" si="8"/>
        <v>226.95999999999998</v>
      </c>
      <c r="G114" s="166">
        <f t="shared" ca="1" si="9"/>
        <v>221.92</v>
      </c>
      <c r="H114" s="166">
        <f t="shared" ca="1" si="10"/>
        <v>223.42999999999998</v>
      </c>
      <c r="I114" s="166">
        <f t="shared" ca="1" si="11"/>
        <v>228.48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220.39999999999998</v>
      </c>
      <c r="E115" s="166">
        <f t="shared" ca="1" si="7"/>
        <v>221.90999999999997</v>
      </c>
      <c r="F115" s="166">
        <f t="shared" ca="1" si="8"/>
        <v>226.95999999999998</v>
      </c>
      <c r="G115" s="166">
        <f t="shared" ca="1" si="9"/>
        <v>221.92</v>
      </c>
      <c r="H115" s="166">
        <f t="shared" ca="1" si="10"/>
        <v>223.42999999999998</v>
      </c>
      <c r="I115" s="166">
        <f t="shared" ca="1" si="11"/>
        <v>228.48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220.39999999999998</v>
      </c>
      <c r="E116" s="166">
        <f t="shared" ca="1" si="7"/>
        <v>221.90999999999997</v>
      </c>
      <c r="F116" s="166">
        <f t="shared" ca="1" si="8"/>
        <v>226.95999999999998</v>
      </c>
      <c r="G116" s="166">
        <f t="shared" ca="1" si="9"/>
        <v>221.92</v>
      </c>
      <c r="H116" s="166">
        <f t="shared" ca="1" si="10"/>
        <v>223.42999999999998</v>
      </c>
      <c r="I116" s="166">
        <f t="shared" ca="1" si="11"/>
        <v>228.48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220.39999999999998</v>
      </c>
      <c r="E117" s="166">
        <f t="shared" ca="1" si="7"/>
        <v>221.90999999999997</v>
      </c>
      <c r="F117" s="166">
        <f t="shared" ca="1" si="8"/>
        <v>226.95999999999998</v>
      </c>
      <c r="G117" s="166">
        <f t="shared" ca="1" si="9"/>
        <v>221.92</v>
      </c>
      <c r="H117" s="166">
        <f t="shared" ca="1" si="10"/>
        <v>223.42999999999998</v>
      </c>
      <c r="I117" s="166">
        <f t="shared" ca="1" si="11"/>
        <v>228.48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220.39999999999998</v>
      </c>
      <c r="E118" s="166">
        <f t="shared" ca="1" si="7"/>
        <v>221.90999999999997</v>
      </c>
      <c r="F118" s="166">
        <f t="shared" ca="1" si="8"/>
        <v>226.95999999999998</v>
      </c>
      <c r="G118" s="166">
        <f t="shared" ca="1" si="9"/>
        <v>221.92</v>
      </c>
      <c r="H118" s="166">
        <f t="shared" ca="1" si="10"/>
        <v>223.42999999999998</v>
      </c>
      <c r="I118" s="166">
        <f t="shared" ca="1" si="11"/>
        <v>228.48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230.6</v>
      </c>
      <c r="E119" s="163">
        <f t="shared" ca="1" si="7"/>
        <v>232.10999999999999</v>
      </c>
      <c r="F119" s="163">
        <f t="shared" ca="1" si="8"/>
        <v>237.16</v>
      </c>
      <c r="G119" s="163">
        <f t="shared" ca="1" si="9"/>
        <v>232.12</v>
      </c>
      <c r="H119" s="163">
        <f t="shared" ca="1" si="10"/>
        <v>233.63</v>
      </c>
      <c r="I119" s="163">
        <f t="shared" ca="1" si="11"/>
        <v>238.68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230.6</v>
      </c>
      <c r="E120" s="163">
        <f t="shared" ca="1" si="7"/>
        <v>232.10999999999999</v>
      </c>
      <c r="F120" s="163">
        <f t="shared" ca="1" si="8"/>
        <v>237.16</v>
      </c>
      <c r="G120" s="163">
        <f t="shared" ca="1" si="9"/>
        <v>232.12</v>
      </c>
      <c r="H120" s="163">
        <f t="shared" ca="1" si="10"/>
        <v>233.63</v>
      </c>
      <c r="I120" s="163">
        <f t="shared" ca="1" si="11"/>
        <v>238.68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230.6</v>
      </c>
      <c r="E121" s="163">
        <f t="shared" ca="1" si="7"/>
        <v>232.10999999999999</v>
      </c>
      <c r="F121" s="163">
        <f t="shared" ca="1" si="8"/>
        <v>237.16</v>
      </c>
      <c r="G121" s="163">
        <f t="shared" ca="1" si="9"/>
        <v>232.12</v>
      </c>
      <c r="H121" s="163">
        <f t="shared" ca="1" si="10"/>
        <v>233.63</v>
      </c>
      <c r="I121" s="163">
        <f t="shared" ca="1" si="11"/>
        <v>238.68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230.6</v>
      </c>
      <c r="E122" s="163">
        <f t="shared" ca="1" si="7"/>
        <v>232.10999999999999</v>
      </c>
      <c r="F122" s="163">
        <f t="shared" ca="1" si="8"/>
        <v>237.16</v>
      </c>
      <c r="G122" s="163">
        <f t="shared" ca="1" si="9"/>
        <v>232.12</v>
      </c>
      <c r="H122" s="163">
        <f t="shared" ca="1" si="10"/>
        <v>233.63</v>
      </c>
      <c r="I122" s="163">
        <f t="shared" ca="1" si="11"/>
        <v>238.68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230.6</v>
      </c>
      <c r="E123" s="163">
        <f t="shared" ca="1" si="7"/>
        <v>232.10999999999999</v>
      </c>
      <c r="F123" s="163">
        <f t="shared" ca="1" si="8"/>
        <v>237.16</v>
      </c>
      <c r="G123" s="163">
        <f t="shared" ca="1" si="9"/>
        <v>232.12</v>
      </c>
      <c r="H123" s="163">
        <f t="shared" ca="1" si="10"/>
        <v>233.63</v>
      </c>
      <c r="I123" s="163">
        <f t="shared" ca="1" si="11"/>
        <v>238.68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230.6</v>
      </c>
      <c r="E124" s="163">
        <f t="shared" ca="1" si="7"/>
        <v>232.10999999999999</v>
      </c>
      <c r="F124" s="163">
        <f t="shared" ca="1" si="8"/>
        <v>237.16</v>
      </c>
      <c r="G124" s="163">
        <f t="shared" ca="1" si="9"/>
        <v>232.12</v>
      </c>
      <c r="H124" s="163">
        <f t="shared" ca="1" si="10"/>
        <v>233.63</v>
      </c>
      <c r="I124" s="163">
        <f t="shared" ca="1" si="11"/>
        <v>238.68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230.6</v>
      </c>
      <c r="E125" s="163">
        <f t="shared" ca="1" si="7"/>
        <v>232.10999999999999</v>
      </c>
      <c r="F125" s="163">
        <f t="shared" ca="1" si="8"/>
        <v>237.16</v>
      </c>
      <c r="G125" s="163">
        <f t="shared" ca="1" si="9"/>
        <v>232.12</v>
      </c>
      <c r="H125" s="163">
        <f t="shared" ca="1" si="10"/>
        <v>233.63</v>
      </c>
      <c r="I125" s="163">
        <f t="shared" ca="1" si="11"/>
        <v>238.68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230.6</v>
      </c>
      <c r="E126" s="163">
        <f t="shared" ca="1" si="7"/>
        <v>232.10999999999999</v>
      </c>
      <c r="F126" s="163">
        <f t="shared" ca="1" si="8"/>
        <v>237.16</v>
      </c>
      <c r="G126" s="163">
        <f t="shared" ca="1" si="9"/>
        <v>232.12</v>
      </c>
      <c r="H126" s="163">
        <f t="shared" ca="1" si="10"/>
        <v>233.63</v>
      </c>
      <c r="I126" s="163">
        <f t="shared" ca="1" si="11"/>
        <v>238.68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230.6</v>
      </c>
      <c r="E127" s="163">
        <f t="shared" ca="1" si="7"/>
        <v>232.10999999999999</v>
      </c>
      <c r="F127" s="163">
        <f t="shared" ca="1" si="8"/>
        <v>237.16</v>
      </c>
      <c r="G127" s="163">
        <f t="shared" ca="1" si="9"/>
        <v>232.12</v>
      </c>
      <c r="H127" s="163">
        <f t="shared" ca="1" si="10"/>
        <v>233.63</v>
      </c>
      <c r="I127" s="163">
        <f t="shared" ca="1" si="11"/>
        <v>238.68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230.6</v>
      </c>
      <c r="E128" s="163">
        <f t="shared" ca="1" si="7"/>
        <v>232.10999999999999</v>
      </c>
      <c r="F128" s="163">
        <f t="shared" ca="1" si="8"/>
        <v>237.16</v>
      </c>
      <c r="G128" s="163">
        <f t="shared" ca="1" si="9"/>
        <v>232.12</v>
      </c>
      <c r="H128" s="163">
        <f t="shared" ca="1" si="10"/>
        <v>233.63</v>
      </c>
      <c r="I128" s="163">
        <f t="shared" ca="1" si="11"/>
        <v>238.68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230.6</v>
      </c>
      <c r="E129" s="163">
        <f t="shared" ca="1" si="7"/>
        <v>232.10999999999999</v>
      </c>
      <c r="F129" s="163">
        <f t="shared" ca="1" si="8"/>
        <v>237.16</v>
      </c>
      <c r="G129" s="163">
        <f t="shared" ca="1" si="9"/>
        <v>232.12</v>
      </c>
      <c r="H129" s="163">
        <f t="shared" ca="1" si="10"/>
        <v>233.63</v>
      </c>
      <c r="I129" s="163">
        <f t="shared" ca="1" si="11"/>
        <v>238.68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35.069999999999993</v>
      </c>
      <c r="E134" s="163">
        <f t="shared" ca="1" si="13"/>
        <v>36.579999999999991</v>
      </c>
      <c r="F134" s="163">
        <f t="shared" ca="1" si="14"/>
        <v>41.629999999999995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40.169999999999995</v>
      </c>
      <c r="E135" s="166">
        <f t="shared" ca="1" si="13"/>
        <v>41.679999999999993</v>
      </c>
      <c r="F135" s="166">
        <f t="shared" ca="1" si="14"/>
        <v>46.73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45.269999999999996</v>
      </c>
      <c r="E136" s="163">
        <f t="shared" ca="1" si="13"/>
        <v>46.779999999999994</v>
      </c>
      <c r="F136" s="163">
        <f t="shared" ca="1" si="14"/>
        <v>51.83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50.36999999999999</v>
      </c>
      <c r="E137" s="166">
        <f t="shared" ca="1" si="13"/>
        <v>51.879999999999988</v>
      </c>
      <c r="F137" s="166">
        <f t="shared" ca="1" si="14"/>
        <v>56.929999999999993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55.469999999999992</v>
      </c>
      <c r="E138" s="163">
        <f t="shared" ca="1" si="13"/>
        <v>56.97999999999999</v>
      </c>
      <c r="F138" s="163">
        <f t="shared" ca="1" si="14"/>
        <v>62.029999999999994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60.569999999999993</v>
      </c>
      <c r="E139" s="166">
        <f t="shared" ca="1" si="13"/>
        <v>62.079999999999991</v>
      </c>
      <c r="F139" s="166">
        <f t="shared" ca="1" si="14"/>
        <v>67.13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65.669999999999987</v>
      </c>
      <c r="E140" s="163">
        <f t="shared" ca="1" si="13"/>
        <v>67.179999999999993</v>
      </c>
      <c r="F140" s="163">
        <f t="shared" ca="1" si="14"/>
        <v>72.22999999999999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70.769999999999982</v>
      </c>
      <c r="E141" s="166">
        <f t="shared" ca="1" si="13"/>
        <v>72.279999999999987</v>
      </c>
      <c r="F141" s="166">
        <f t="shared" ca="1" si="14"/>
        <v>77.329999999999984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75.86999999999999</v>
      </c>
      <c r="E142" s="163">
        <f t="shared" ca="1" si="13"/>
        <v>77.38</v>
      </c>
      <c r="F142" s="163">
        <f t="shared" ca="1" si="14"/>
        <v>82.429999999999993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80.97</v>
      </c>
      <c r="E143" s="166">
        <f t="shared" ca="1" si="13"/>
        <v>82.48</v>
      </c>
      <c r="F143" s="166">
        <f t="shared" ca="1" si="14"/>
        <v>87.53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86.07</v>
      </c>
      <c r="E144" s="163">
        <f t="shared" ca="1" si="13"/>
        <v>87.58</v>
      </c>
      <c r="F144" s="163">
        <f t="shared" ca="1" si="14"/>
        <v>92.63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147.26999999999998</v>
      </c>
      <c r="E145" s="166">
        <f t="shared" ca="1" si="13"/>
        <v>148.77999999999997</v>
      </c>
      <c r="F145" s="166">
        <f t="shared" ca="1" si="14"/>
        <v>153.82999999999998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157.46999999999997</v>
      </c>
      <c r="E146" s="163">
        <f t="shared" ca="1" si="13"/>
        <v>158.97999999999996</v>
      </c>
      <c r="F146" s="163">
        <f t="shared" ca="1" si="14"/>
        <v>164.02999999999997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167.67</v>
      </c>
      <c r="E147" s="166">
        <f t="shared" ca="1" si="13"/>
        <v>169.17999999999998</v>
      </c>
      <c r="F147" s="166">
        <f t="shared" ca="1" si="14"/>
        <v>174.23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177.86999999999998</v>
      </c>
      <c r="E148" s="163">
        <f t="shared" ca="1" si="13"/>
        <v>179.37999999999997</v>
      </c>
      <c r="F148" s="163">
        <f t="shared" ca="1" si="14"/>
        <v>184.42999999999998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188.07</v>
      </c>
      <c r="E149" s="166">
        <f t="shared" ca="1" si="13"/>
        <v>189.57999999999998</v>
      </c>
      <c r="F149" s="166">
        <f t="shared" ca="1" si="14"/>
        <v>194.63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198.26999999999998</v>
      </c>
      <c r="E150" s="163">
        <f t="shared" ca="1" si="13"/>
        <v>199.77999999999997</v>
      </c>
      <c r="F150" s="163">
        <f t="shared" ca="1" si="14"/>
        <v>204.82999999999998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208.46999999999997</v>
      </c>
      <c r="E151" s="166">
        <f t="shared" ca="1" si="13"/>
        <v>209.97999999999996</v>
      </c>
      <c r="F151" s="166">
        <f t="shared" ca="1" si="14"/>
        <v>215.02999999999997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218.67</v>
      </c>
      <c r="E152" s="163">
        <f t="shared" ca="1" si="13"/>
        <v>220.17999999999998</v>
      </c>
      <c r="F152" s="163">
        <f t="shared" ca="1" si="14"/>
        <v>225.23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MKM5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(815-MKM5)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49.11</v>
      </c>
      <c r="E11" s="163">
        <f t="shared" ca="1" si="1"/>
        <v>50.62</v>
      </c>
      <c r="F11" s="163">
        <f t="shared" ca="1" si="2"/>
        <v>55.67</v>
      </c>
      <c r="G11" s="163">
        <f t="shared" ca="1" si="3"/>
        <v>50.56</v>
      </c>
      <c r="H11" s="163">
        <f t="shared" ca="1" si="4"/>
        <v>52.07</v>
      </c>
      <c r="I11" s="163">
        <f t="shared" ca="1" si="5"/>
        <v>57.120000000000005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49.11</v>
      </c>
      <c r="E12" s="163">
        <f t="shared" ca="1" si="1"/>
        <v>50.62</v>
      </c>
      <c r="F12" s="163">
        <f t="shared" ca="1" si="2"/>
        <v>55.67</v>
      </c>
      <c r="G12" s="163">
        <f t="shared" ca="1" si="3"/>
        <v>50.56</v>
      </c>
      <c r="H12" s="163">
        <f t="shared" ca="1" si="4"/>
        <v>52.07</v>
      </c>
      <c r="I12" s="163">
        <f t="shared" ca="1" si="5"/>
        <v>57.120000000000005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49.11</v>
      </c>
      <c r="E13" s="163">
        <f t="shared" ca="1" si="1"/>
        <v>50.62</v>
      </c>
      <c r="F13" s="163">
        <f t="shared" ca="1" si="2"/>
        <v>55.67</v>
      </c>
      <c r="G13" s="163">
        <f t="shared" ca="1" si="3"/>
        <v>50.56</v>
      </c>
      <c r="H13" s="163">
        <f t="shared" ca="1" si="4"/>
        <v>52.07</v>
      </c>
      <c r="I13" s="163">
        <f t="shared" ca="1" si="5"/>
        <v>57.120000000000005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54.21</v>
      </c>
      <c r="E14" s="166">
        <f t="shared" ca="1" si="1"/>
        <v>55.72</v>
      </c>
      <c r="F14" s="166">
        <f t="shared" ca="1" si="2"/>
        <v>60.77</v>
      </c>
      <c r="G14" s="166">
        <f t="shared" ca="1" si="3"/>
        <v>55.660000000000004</v>
      </c>
      <c r="H14" s="166">
        <f t="shared" ca="1" si="4"/>
        <v>57.17</v>
      </c>
      <c r="I14" s="166">
        <f t="shared" ca="1" si="5"/>
        <v>62.220000000000006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59.31</v>
      </c>
      <c r="E15" s="163">
        <f t="shared" ca="1" si="1"/>
        <v>60.82</v>
      </c>
      <c r="F15" s="163">
        <f t="shared" ca="1" si="2"/>
        <v>65.87</v>
      </c>
      <c r="G15" s="163">
        <f t="shared" ca="1" si="3"/>
        <v>60.760000000000005</v>
      </c>
      <c r="H15" s="163">
        <f t="shared" ca="1" si="4"/>
        <v>62.27</v>
      </c>
      <c r="I15" s="163">
        <f t="shared" ca="1" si="5"/>
        <v>67.320000000000007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59.31</v>
      </c>
      <c r="E16" s="163">
        <f t="shared" ca="1" si="1"/>
        <v>60.82</v>
      </c>
      <c r="F16" s="163">
        <f t="shared" ca="1" si="2"/>
        <v>65.87</v>
      </c>
      <c r="G16" s="163">
        <f t="shared" ca="1" si="3"/>
        <v>60.760000000000005</v>
      </c>
      <c r="H16" s="163">
        <f t="shared" ca="1" si="4"/>
        <v>62.27</v>
      </c>
      <c r="I16" s="163">
        <f t="shared" ca="1" si="5"/>
        <v>67.320000000000007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59.31</v>
      </c>
      <c r="E17" s="163">
        <f t="shared" ca="1" si="1"/>
        <v>60.82</v>
      </c>
      <c r="F17" s="163">
        <f t="shared" ca="1" si="2"/>
        <v>65.87</v>
      </c>
      <c r="G17" s="163">
        <f t="shared" ca="1" si="3"/>
        <v>60.760000000000005</v>
      </c>
      <c r="H17" s="163">
        <f t="shared" ca="1" si="4"/>
        <v>62.27</v>
      </c>
      <c r="I17" s="163">
        <f t="shared" ca="1" si="5"/>
        <v>67.320000000000007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64.41</v>
      </c>
      <c r="E18" s="166">
        <f t="shared" ca="1" si="1"/>
        <v>65.92</v>
      </c>
      <c r="F18" s="166">
        <f t="shared" ca="1" si="2"/>
        <v>70.97</v>
      </c>
      <c r="G18" s="166">
        <f t="shared" ca="1" si="3"/>
        <v>65.86</v>
      </c>
      <c r="H18" s="166">
        <f t="shared" ca="1" si="4"/>
        <v>67.37</v>
      </c>
      <c r="I18" s="166">
        <f t="shared" ca="1" si="5"/>
        <v>72.42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64.41</v>
      </c>
      <c r="E19" s="166">
        <f t="shared" ca="1" si="1"/>
        <v>65.92</v>
      </c>
      <c r="F19" s="166">
        <f t="shared" ca="1" si="2"/>
        <v>70.97</v>
      </c>
      <c r="G19" s="166">
        <f t="shared" ca="1" si="3"/>
        <v>65.86</v>
      </c>
      <c r="H19" s="166">
        <f t="shared" ca="1" si="4"/>
        <v>67.37</v>
      </c>
      <c r="I19" s="166">
        <f t="shared" ca="1" si="5"/>
        <v>72.42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64.41</v>
      </c>
      <c r="E20" s="166">
        <f t="shared" ca="1" si="1"/>
        <v>65.92</v>
      </c>
      <c r="F20" s="166">
        <f t="shared" ca="1" si="2"/>
        <v>70.97</v>
      </c>
      <c r="G20" s="166">
        <f t="shared" ca="1" si="3"/>
        <v>65.86</v>
      </c>
      <c r="H20" s="166">
        <f t="shared" ca="1" si="4"/>
        <v>67.37</v>
      </c>
      <c r="I20" s="166">
        <f t="shared" ca="1" si="5"/>
        <v>72.42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69.509999999999991</v>
      </c>
      <c r="E21" s="163">
        <f t="shared" ca="1" si="1"/>
        <v>71.02</v>
      </c>
      <c r="F21" s="163">
        <f t="shared" ca="1" si="2"/>
        <v>76.069999999999993</v>
      </c>
      <c r="G21" s="163">
        <f t="shared" ca="1" si="3"/>
        <v>70.959999999999994</v>
      </c>
      <c r="H21" s="163">
        <f t="shared" ca="1" si="4"/>
        <v>72.47</v>
      </c>
      <c r="I21" s="163">
        <f t="shared" ca="1" si="5"/>
        <v>77.52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69.509999999999991</v>
      </c>
      <c r="E22" s="163">
        <f t="shared" ca="1" si="1"/>
        <v>71.02</v>
      </c>
      <c r="F22" s="163">
        <f t="shared" ca="1" si="2"/>
        <v>76.069999999999993</v>
      </c>
      <c r="G22" s="163">
        <f t="shared" ca="1" si="3"/>
        <v>70.959999999999994</v>
      </c>
      <c r="H22" s="163">
        <f t="shared" ca="1" si="4"/>
        <v>72.47</v>
      </c>
      <c r="I22" s="163">
        <f t="shared" ca="1" si="5"/>
        <v>77.52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69.509999999999991</v>
      </c>
      <c r="E23" s="163">
        <f t="shared" ca="1" si="1"/>
        <v>71.02</v>
      </c>
      <c r="F23" s="163">
        <f t="shared" ca="1" si="2"/>
        <v>76.069999999999993</v>
      </c>
      <c r="G23" s="163">
        <f t="shared" ca="1" si="3"/>
        <v>70.959999999999994</v>
      </c>
      <c r="H23" s="163">
        <f t="shared" ca="1" si="4"/>
        <v>72.47</v>
      </c>
      <c r="I23" s="163">
        <f t="shared" ca="1" si="5"/>
        <v>77.52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69.509999999999991</v>
      </c>
      <c r="E24" s="163">
        <f t="shared" ca="1" si="1"/>
        <v>71.02</v>
      </c>
      <c r="F24" s="163">
        <f t="shared" ca="1" si="2"/>
        <v>76.069999999999993</v>
      </c>
      <c r="G24" s="163">
        <f t="shared" ca="1" si="3"/>
        <v>70.959999999999994</v>
      </c>
      <c r="H24" s="163">
        <f t="shared" ca="1" si="4"/>
        <v>72.47</v>
      </c>
      <c r="I24" s="163">
        <f t="shared" ca="1" si="5"/>
        <v>77.52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74.61</v>
      </c>
      <c r="E25" s="166">
        <f t="shared" ca="1" si="1"/>
        <v>76.12</v>
      </c>
      <c r="F25" s="166">
        <f t="shared" ca="1" si="2"/>
        <v>81.17</v>
      </c>
      <c r="G25" s="166">
        <f t="shared" ca="1" si="3"/>
        <v>76.06</v>
      </c>
      <c r="H25" s="166">
        <f t="shared" ca="1" si="4"/>
        <v>77.570000000000007</v>
      </c>
      <c r="I25" s="166">
        <f t="shared" ca="1" si="5"/>
        <v>82.62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74.61</v>
      </c>
      <c r="E26" s="166">
        <f t="shared" ca="1" si="1"/>
        <v>76.12</v>
      </c>
      <c r="F26" s="166">
        <f t="shared" ca="1" si="2"/>
        <v>81.17</v>
      </c>
      <c r="G26" s="166">
        <f t="shared" ca="1" si="3"/>
        <v>76.06</v>
      </c>
      <c r="H26" s="166">
        <f t="shared" ca="1" si="4"/>
        <v>77.570000000000007</v>
      </c>
      <c r="I26" s="166">
        <f t="shared" ca="1" si="5"/>
        <v>82.62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74.61</v>
      </c>
      <c r="E27" s="166">
        <f t="shared" ca="1" si="1"/>
        <v>76.12</v>
      </c>
      <c r="F27" s="166">
        <f t="shared" ca="1" si="2"/>
        <v>81.17</v>
      </c>
      <c r="G27" s="166">
        <f t="shared" ca="1" si="3"/>
        <v>76.06</v>
      </c>
      <c r="H27" s="166">
        <f t="shared" ca="1" si="4"/>
        <v>77.570000000000007</v>
      </c>
      <c r="I27" s="166">
        <f t="shared" ca="1" si="5"/>
        <v>82.62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74.61</v>
      </c>
      <c r="E28" s="166">
        <f t="shared" ca="1" si="1"/>
        <v>76.12</v>
      </c>
      <c r="F28" s="166">
        <f t="shared" ca="1" si="2"/>
        <v>81.17</v>
      </c>
      <c r="G28" s="166">
        <f t="shared" ca="1" si="3"/>
        <v>76.06</v>
      </c>
      <c r="H28" s="166">
        <f t="shared" ca="1" si="4"/>
        <v>77.570000000000007</v>
      </c>
      <c r="I28" s="166">
        <f t="shared" ca="1" si="5"/>
        <v>82.62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79.709999999999994</v>
      </c>
      <c r="E29" s="163">
        <f t="shared" ca="1" si="1"/>
        <v>81.22</v>
      </c>
      <c r="F29" s="163">
        <f t="shared" ca="1" si="2"/>
        <v>86.27</v>
      </c>
      <c r="G29" s="163">
        <f t="shared" ca="1" si="3"/>
        <v>81.16</v>
      </c>
      <c r="H29" s="163">
        <f t="shared" ca="1" si="4"/>
        <v>82.67</v>
      </c>
      <c r="I29" s="163">
        <f t="shared" ca="1" si="5"/>
        <v>87.72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79.709999999999994</v>
      </c>
      <c r="E30" s="163">
        <f t="shared" ca="1" si="1"/>
        <v>81.22</v>
      </c>
      <c r="F30" s="163">
        <f t="shared" ca="1" si="2"/>
        <v>86.27</v>
      </c>
      <c r="G30" s="163">
        <f t="shared" ca="1" si="3"/>
        <v>81.16</v>
      </c>
      <c r="H30" s="163">
        <f t="shared" ca="1" si="4"/>
        <v>82.67</v>
      </c>
      <c r="I30" s="163">
        <f t="shared" ca="1" si="5"/>
        <v>87.72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79.709999999999994</v>
      </c>
      <c r="E31" s="163">
        <f t="shared" ca="1" si="1"/>
        <v>81.22</v>
      </c>
      <c r="F31" s="163">
        <f t="shared" ca="1" si="2"/>
        <v>86.27</v>
      </c>
      <c r="G31" s="163">
        <f t="shared" ca="1" si="3"/>
        <v>81.16</v>
      </c>
      <c r="H31" s="163">
        <f t="shared" ca="1" si="4"/>
        <v>82.67</v>
      </c>
      <c r="I31" s="163">
        <f t="shared" ca="1" si="5"/>
        <v>87.72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79.709999999999994</v>
      </c>
      <c r="E32" s="163">
        <f t="shared" ca="1" si="1"/>
        <v>81.22</v>
      </c>
      <c r="F32" s="163">
        <f t="shared" ca="1" si="2"/>
        <v>86.27</v>
      </c>
      <c r="G32" s="163">
        <f t="shared" ca="1" si="3"/>
        <v>81.16</v>
      </c>
      <c r="H32" s="163">
        <f t="shared" ca="1" si="4"/>
        <v>82.67</v>
      </c>
      <c r="I32" s="163">
        <f t="shared" ca="1" si="5"/>
        <v>87.72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79.709999999999994</v>
      </c>
      <c r="E33" s="163">
        <f t="shared" ca="1" si="1"/>
        <v>81.22</v>
      </c>
      <c r="F33" s="163">
        <f t="shared" ca="1" si="2"/>
        <v>86.27</v>
      </c>
      <c r="G33" s="163">
        <f t="shared" ca="1" si="3"/>
        <v>81.16</v>
      </c>
      <c r="H33" s="163">
        <f t="shared" ca="1" si="4"/>
        <v>82.67</v>
      </c>
      <c r="I33" s="163">
        <f t="shared" ca="1" si="5"/>
        <v>87.72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84.81</v>
      </c>
      <c r="E34" s="166">
        <f t="shared" ca="1" si="1"/>
        <v>86.320000000000007</v>
      </c>
      <c r="F34" s="166">
        <f t="shared" ca="1" si="2"/>
        <v>91.37</v>
      </c>
      <c r="G34" s="166">
        <f t="shared" ca="1" si="3"/>
        <v>86.26</v>
      </c>
      <c r="H34" s="166">
        <f t="shared" ca="1" si="4"/>
        <v>87.77000000000001</v>
      </c>
      <c r="I34" s="166">
        <f t="shared" ca="1" si="5"/>
        <v>92.820000000000007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84.81</v>
      </c>
      <c r="E35" s="166">
        <f t="shared" ca="1" si="1"/>
        <v>86.320000000000007</v>
      </c>
      <c r="F35" s="166">
        <f t="shared" ca="1" si="2"/>
        <v>91.37</v>
      </c>
      <c r="G35" s="166">
        <f t="shared" ca="1" si="3"/>
        <v>86.26</v>
      </c>
      <c r="H35" s="166">
        <f t="shared" ca="1" si="4"/>
        <v>87.77000000000001</v>
      </c>
      <c r="I35" s="166">
        <f t="shared" ca="1" si="5"/>
        <v>92.820000000000007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84.81</v>
      </c>
      <c r="E36" s="166">
        <f t="shared" ca="1" si="1"/>
        <v>86.320000000000007</v>
      </c>
      <c r="F36" s="166">
        <f t="shared" ca="1" si="2"/>
        <v>91.37</v>
      </c>
      <c r="G36" s="166">
        <f t="shared" ca="1" si="3"/>
        <v>86.26</v>
      </c>
      <c r="H36" s="166">
        <f t="shared" ca="1" si="4"/>
        <v>87.77000000000001</v>
      </c>
      <c r="I36" s="166">
        <f t="shared" ca="1" si="5"/>
        <v>92.820000000000007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84.81</v>
      </c>
      <c r="E37" s="166">
        <f t="shared" ca="1" si="1"/>
        <v>86.320000000000007</v>
      </c>
      <c r="F37" s="166">
        <f t="shared" ca="1" si="2"/>
        <v>91.37</v>
      </c>
      <c r="G37" s="166">
        <f t="shared" ca="1" si="3"/>
        <v>86.26</v>
      </c>
      <c r="H37" s="166">
        <f t="shared" ca="1" si="4"/>
        <v>87.77000000000001</v>
      </c>
      <c r="I37" s="166">
        <f t="shared" ca="1" si="5"/>
        <v>92.820000000000007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84.81</v>
      </c>
      <c r="E38" s="166">
        <f t="shared" ca="1" si="1"/>
        <v>86.320000000000007</v>
      </c>
      <c r="F38" s="166">
        <f t="shared" ca="1" si="2"/>
        <v>91.37</v>
      </c>
      <c r="G38" s="166">
        <f t="shared" ca="1" si="3"/>
        <v>86.26</v>
      </c>
      <c r="H38" s="166">
        <f t="shared" ca="1" si="4"/>
        <v>87.77000000000001</v>
      </c>
      <c r="I38" s="166">
        <f t="shared" ca="1" si="5"/>
        <v>92.820000000000007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89.91</v>
      </c>
      <c r="E39" s="163">
        <f t="shared" ca="1" si="1"/>
        <v>91.42</v>
      </c>
      <c r="F39" s="163">
        <f t="shared" ca="1" si="2"/>
        <v>96.47</v>
      </c>
      <c r="G39" s="163">
        <f t="shared" ca="1" si="3"/>
        <v>91.36</v>
      </c>
      <c r="H39" s="163">
        <f t="shared" ca="1" si="4"/>
        <v>92.87</v>
      </c>
      <c r="I39" s="163">
        <f t="shared" ca="1" si="5"/>
        <v>97.92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89.91</v>
      </c>
      <c r="E40" s="163">
        <f t="shared" ca="1" si="1"/>
        <v>91.42</v>
      </c>
      <c r="F40" s="163">
        <f t="shared" ca="1" si="2"/>
        <v>96.47</v>
      </c>
      <c r="G40" s="163">
        <f t="shared" ca="1" si="3"/>
        <v>91.36</v>
      </c>
      <c r="H40" s="163">
        <f t="shared" ca="1" si="4"/>
        <v>92.87</v>
      </c>
      <c r="I40" s="163">
        <f t="shared" ca="1" si="5"/>
        <v>97.92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89.91</v>
      </c>
      <c r="E41" s="163">
        <f t="shared" ca="1" si="1"/>
        <v>91.42</v>
      </c>
      <c r="F41" s="163">
        <f t="shared" ca="1" si="2"/>
        <v>96.47</v>
      </c>
      <c r="G41" s="163">
        <f t="shared" ca="1" si="3"/>
        <v>91.36</v>
      </c>
      <c r="H41" s="163">
        <f t="shared" ca="1" si="4"/>
        <v>92.87</v>
      </c>
      <c r="I41" s="163">
        <f t="shared" ca="1" si="5"/>
        <v>97.92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89.91</v>
      </c>
      <c r="E42" s="163">
        <f t="shared" ca="1" si="1"/>
        <v>91.42</v>
      </c>
      <c r="F42" s="163">
        <f t="shared" ca="1" si="2"/>
        <v>96.47</v>
      </c>
      <c r="G42" s="163">
        <f t="shared" ca="1" si="3"/>
        <v>91.36</v>
      </c>
      <c r="H42" s="163">
        <f t="shared" ca="1" si="4"/>
        <v>92.87</v>
      </c>
      <c r="I42" s="163">
        <f t="shared" ca="1" si="5"/>
        <v>97.92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89.91</v>
      </c>
      <c r="E43" s="163">
        <f t="shared" ca="1" si="1"/>
        <v>91.42</v>
      </c>
      <c r="F43" s="163">
        <f t="shared" ca="1" si="2"/>
        <v>96.47</v>
      </c>
      <c r="G43" s="163">
        <f t="shared" ca="1" si="3"/>
        <v>91.36</v>
      </c>
      <c r="H43" s="163">
        <f t="shared" ca="1" si="4"/>
        <v>92.87</v>
      </c>
      <c r="I43" s="163">
        <f t="shared" ca="1" si="5"/>
        <v>97.92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89.91</v>
      </c>
      <c r="E44" s="163">
        <f t="shared" ca="1" si="1"/>
        <v>91.42</v>
      </c>
      <c r="F44" s="163">
        <f t="shared" ca="1" si="2"/>
        <v>96.47</v>
      </c>
      <c r="G44" s="163">
        <f t="shared" ca="1" si="3"/>
        <v>91.36</v>
      </c>
      <c r="H44" s="163">
        <f t="shared" ca="1" si="4"/>
        <v>92.87</v>
      </c>
      <c r="I44" s="163">
        <f t="shared" ca="1" si="5"/>
        <v>97.92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95.009999999999991</v>
      </c>
      <c r="E45" s="166">
        <f t="shared" ca="1" si="1"/>
        <v>96.52</v>
      </c>
      <c r="F45" s="166">
        <f t="shared" ca="1" si="2"/>
        <v>101.57</v>
      </c>
      <c r="G45" s="166">
        <f t="shared" ca="1" si="3"/>
        <v>96.46</v>
      </c>
      <c r="H45" s="166">
        <f t="shared" ca="1" si="4"/>
        <v>97.97</v>
      </c>
      <c r="I45" s="166">
        <f t="shared" ca="1" si="5"/>
        <v>103.02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95.009999999999991</v>
      </c>
      <c r="E46" s="166">
        <f t="shared" ca="1" si="1"/>
        <v>96.52</v>
      </c>
      <c r="F46" s="166">
        <f t="shared" ca="1" si="2"/>
        <v>101.57</v>
      </c>
      <c r="G46" s="166">
        <f t="shared" ca="1" si="3"/>
        <v>96.46</v>
      </c>
      <c r="H46" s="166">
        <f t="shared" ca="1" si="4"/>
        <v>97.97</v>
      </c>
      <c r="I46" s="166">
        <f t="shared" ca="1" si="5"/>
        <v>103.02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95.009999999999991</v>
      </c>
      <c r="E47" s="166">
        <f t="shared" ca="1" si="1"/>
        <v>96.52</v>
      </c>
      <c r="F47" s="166">
        <f t="shared" ca="1" si="2"/>
        <v>101.57</v>
      </c>
      <c r="G47" s="166">
        <f t="shared" ca="1" si="3"/>
        <v>96.46</v>
      </c>
      <c r="H47" s="166">
        <f t="shared" ca="1" si="4"/>
        <v>97.97</v>
      </c>
      <c r="I47" s="166">
        <f t="shared" ca="1" si="5"/>
        <v>103.02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95.009999999999991</v>
      </c>
      <c r="E48" s="166">
        <f t="shared" ca="1" si="1"/>
        <v>96.52</v>
      </c>
      <c r="F48" s="166">
        <f t="shared" ca="1" si="2"/>
        <v>101.57</v>
      </c>
      <c r="G48" s="166">
        <f t="shared" ca="1" si="3"/>
        <v>96.46</v>
      </c>
      <c r="H48" s="166">
        <f t="shared" ca="1" si="4"/>
        <v>97.97</v>
      </c>
      <c r="I48" s="166">
        <f t="shared" ca="1" si="5"/>
        <v>103.02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95.009999999999991</v>
      </c>
      <c r="E49" s="166">
        <f t="shared" ca="1" si="1"/>
        <v>96.52</v>
      </c>
      <c r="F49" s="166">
        <f t="shared" ca="1" si="2"/>
        <v>101.57</v>
      </c>
      <c r="G49" s="166">
        <f t="shared" ca="1" si="3"/>
        <v>96.46</v>
      </c>
      <c r="H49" s="166">
        <f t="shared" ca="1" si="4"/>
        <v>97.97</v>
      </c>
      <c r="I49" s="166">
        <f t="shared" ca="1" si="5"/>
        <v>103.02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95.009999999999991</v>
      </c>
      <c r="E50" s="166">
        <f t="shared" ca="1" si="1"/>
        <v>96.52</v>
      </c>
      <c r="F50" s="166">
        <f t="shared" ca="1" si="2"/>
        <v>101.57</v>
      </c>
      <c r="G50" s="166">
        <f t="shared" ca="1" si="3"/>
        <v>96.46</v>
      </c>
      <c r="H50" s="166">
        <f t="shared" ca="1" si="4"/>
        <v>97.97</v>
      </c>
      <c r="I50" s="166">
        <f t="shared" ca="1" si="5"/>
        <v>103.02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100.11</v>
      </c>
      <c r="E51" s="163">
        <f t="shared" ca="1" si="1"/>
        <v>101.62</v>
      </c>
      <c r="F51" s="163">
        <f t="shared" ca="1" si="2"/>
        <v>106.67</v>
      </c>
      <c r="G51" s="163">
        <f t="shared" ca="1" si="3"/>
        <v>101.56</v>
      </c>
      <c r="H51" s="163">
        <f t="shared" ca="1" si="4"/>
        <v>103.07000000000001</v>
      </c>
      <c r="I51" s="163">
        <f t="shared" ca="1" si="5"/>
        <v>108.12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100.11</v>
      </c>
      <c r="E52" s="163">
        <f t="shared" ca="1" si="1"/>
        <v>101.62</v>
      </c>
      <c r="F52" s="163">
        <f t="shared" ca="1" si="2"/>
        <v>106.67</v>
      </c>
      <c r="G52" s="163">
        <f t="shared" ca="1" si="3"/>
        <v>101.56</v>
      </c>
      <c r="H52" s="163">
        <f t="shared" ca="1" si="4"/>
        <v>103.07000000000001</v>
      </c>
      <c r="I52" s="163">
        <f t="shared" ca="1" si="5"/>
        <v>108.12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100.11</v>
      </c>
      <c r="E53" s="163">
        <f t="shared" ca="1" si="1"/>
        <v>101.62</v>
      </c>
      <c r="F53" s="163">
        <f t="shared" ca="1" si="2"/>
        <v>106.67</v>
      </c>
      <c r="G53" s="163">
        <f t="shared" ca="1" si="3"/>
        <v>101.56</v>
      </c>
      <c r="H53" s="163">
        <f t="shared" ca="1" si="4"/>
        <v>103.07000000000001</v>
      </c>
      <c r="I53" s="163">
        <f t="shared" ca="1" si="5"/>
        <v>108.12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100.11</v>
      </c>
      <c r="E54" s="163">
        <f t="shared" ca="1" si="1"/>
        <v>101.62</v>
      </c>
      <c r="F54" s="163">
        <f t="shared" ca="1" si="2"/>
        <v>106.67</v>
      </c>
      <c r="G54" s="163">
        <f t="shared" ca="1" si="3"/>
        <v>101.56</v>
      </c>
      <c r="H54" s="163">
        <f t="shared" ca="1" si="4"/>
        <v>103.07000000000001</v>
      </c>
      <c r="I54" s="163">
        <f t="shared" ca="1" si="5"/>
        <v>108.12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100.11</v>
      </c>
      <c r="E55" s="163">
        <f t="shared" ca="1" si="1"/>
        <v>101.62</v>
      </c>
      <c r="F55" s="163">
        <f t="shared" ca="1" si="2"/>
        <v>106.67</v>
      </c>
      <c r="G55" s="163">
        <f t="shared" ca="1" si="3"/>
        <v>101.56</v>
      </c>
      <c r="H55" s="163">
        <f t="shared" ca="1" si="4"/>
        <v>103.07000000000001</v>
      </c>
      <c r="I55" s="163">
        <f t="shared" ca="1" si="5"/>
        <v>108.12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100.11</v>
      </c>
      <c r="E56" s="163">
        <f t="shared" ca="1" si="1"/>
        <v>101.62</v>
      </c>
      <c r="F56" s="163">
        <f t="shared" ca="1" si="2"/>
        <v>106.67</v>
      </c>
      <c r="G56" s="163">
        <f t="shared" ca="1" si="3"/>
        <v>101.56</v>
      </c>
      <c r="H56" s="163">
        <f t="shared" ca="1" si="4"/>
        <v>103.07000000000001</v>
      </c>
      <c r="I56" s="163">
        <f t="shared" ca="1" si="5"/>
        <v>108.12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100.11</v>
      </c>
      <c r="E57" s="163">
        <f t="shared" ca="1" si="1"/>
        <v>101.62</v>
      </c>
      <c r="F57" s="163">
        <f t="shared" ca="1" si="2"/>
        <v>106.67</v>
      </c>
      <c r="G57" s="163">
        <f t="shared" ca="1" si="3"/>
        <v>101.56</v>
      </c>
      <c r="H57" s="163">
        <f t="shared" ca="1" si="4"/>
        <v>103.07000000000001</v>
      </c>
      <c r="I57" s="163">
        <f t="shared" ca="1" si="5"/>
        <v>108.12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161.31</v>
      </c>
      <c r="E58" s="166">
        <f t="shared" ca="1" si="1"/>
        <v>162.82</v>
      </c>
      <c r="F58" s="166">
        <f t="shared" ca="1" si="2"/>
        <v>167.87</v>
      </c>
      <c r="G58" s="166">
        <f t="shared" ca="1" si="3"/>
        <v>162.76</v>
      </c>
      <c r="H58" s="166">
        <f t="shared" ca="1" si="4"/>
        <v>164.26999999999998</v>
      </c>
      <c r="I58" s="166">
        <f t="shared" ca="1" si="5"/>
        <v>169.32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161.31</v>
      </c>
      <c r="E59" s="166">
        <f t="shared" ca="1" si="1"/>
        <v>162.82</v>
      </c>
      <c r="F59" s="166">
        <f t="shared" ca="1" si="2"/>
        <v>167.87</v>
      </c>
      <c r="G59" s="166">
        <f t="shared" ca="1" si="3"/>
        <v>162.76</v>
      </c>
      <c r="H59" s="166">
        <f t="shared" ca="1" si="4"/>
        <v>164.26999999999998</v>
      </c>
      <c r="I59" s="166">
        <f t="shared" ca="1" si="5"/>
        <v>169.32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161.31</v>
      </c>
      <c r="E60" s="166">
        <f t="shared" ca="1" si="1"/>
        <v>162.82</v>
      </c>
      <c r="F60" s="166">
        <f t="shared" ca="1" si="2"/>
        <v>167.87</v>
      </c>
      <c r="G60" s="166">
        <f t="shared" ca="1" si="3"/>
        <v>162.76</v>
      </c>
      <c r="H60" s="166">
        <f t="shared" ca="1" si="4"/>
        <v>164.26999999999998</v>
      </c>
      <c r="I60" s="166">
        <f t="shared" ca="1" si="5"/>
        <v>169.32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161.31</v>
      </c>
      <c r="E61" s="166">
        <f t="shared" ca="1" si="1"/>
        <v>162.82</v>
      </c>
      <c r="F61" s="166">
        <f t="shared" ca="1" si="2"/>
        <v>167.87</v>
      </c>
      <c r="G61" s="166">
        <f t="shared" ca="1" si="3"/>
        <v>162.76</v>
      </c>
      <c r="H61" s="166">
        <f t="shared" ca="1" si="4"/>
        <v>164.26999999999998</v>
      </c>
      <c r="I61" s="166">
        <f t="shared" ca="1" si="5"/>
        <v>169.32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161.31</v>
      </c>
      <c r="E62" s="166">
        <f t="shared" ca="1" si="1"/>
        <v>162.82</v>
      </c>
      <c r="F62" s="166">
        <f t="shared" ca="1" si="2"/>
        <v>167.87</v>
      </c>
      <c r="G62" s="166">
        <f t="shared" ca="1" si="3"/>
        <v>162.76</v>
      </c>
      <c r="H62" s="166">
        <f t="shared" ca="1" si="4"/>
        <v>164.26999999999998</v>
      </c>
      <c r="I62" s="166">
        <f t="shared" ca="1" si="5"/>
        <v>169.32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161.31</v>
      </c>
      <c r="E63" s="166">
        <f t="shared" ca="1" si="1"/>
        <v>162.82</v>
      </c>
      <c r="F63" s="166">
        <f t="shared" ca="1" si="2"/>
        <v>167.87</v>
      </c>
      <c r="G63" s="166">
        <f t="shared" ca="1" si="3"/>
        <v>162.76</v>
      </c>
      <c r="H63" s="166">
        <f t="shared" ca="1" si="4"/>
        <v>164.26999999999998</v>
      </c>
      <c r="I63" s="166">
        <f t="shared" ca="1" si="5"/>
        <v>169.32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161.31</v>
      </c>
      <c r="E64" s="166">
        <f t="shared" ca="1" si="1"/>
        <v>162.82</v>
      </c>
      <c r="F64" s="166">
        <f t="shared" ca="1" si="2"/>
        <v>167.87</v>
      </c>
      <c r="G64" s="166">
        <f t="shared" ca="1" si="3"/>
        <v>162.76</v>
      </c>
      <c r="H64" s="166">
        <f t="shared" ca="1" si="4"/>
        <v>164.26999999999998</v>
      </c>
      <c r="I64" s="166">
        <f t="shared" ca="1" si="5"/>
        <v>169.32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171.51</v>
      </c>
      <c r="E65" s="163">
        <f t="shared" ca="1" si="1"/>
        <v>173.01999999999998</v>
      </c>
      <c r="F65" s="163">
        <f t="shared" ca="1" si="2"/>
        <v>178.07</v>
      </c>
      <c r="G65" s="163">
        <f t="shared" ca="1" si="3"/>
        <v>172.95999999999998</v>
      </c>
      <c r="H65" s="163">
        <f t="shared" ca="1" si="4"/>
        <v>174.46999999999997</v>
      </c>
      <c r="I65" s="163">
        <f t="shared" ca="1" si="5"/>
        <v>179.51999999999998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171.51</v>
      </c>
      <c r="E66" s="163">
        <f t="shared" ca="1" si="1"/>
        <v>173.01999999999998</v>
      </c>
      <c r="F66" s="163">
        <f t="shared" ca="1" si="2"/>
        <v>178.07</v>
      </c>
      <c r="G66" s="163">
        <f t="shared" ca="1" si="3"/>
        <v>172.95999999999998</v>
      </c>
      <c r="H66" s="163">
        <f t="shared" ca="1" si="4"/>
        <v>174.46999999999997</v>
      </c>
      <c r="I66" s="163">
        <f t="shared" ca="1" si="5"/>
        <v>179.51999999999998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171.51</v>
      </c>
      <c r="E67" s="163">
        <f t="shared" ca="1" si="1"/>
        <v>173.01999999999998</v>
      </c>
      <c r="F67" s="163">
        <f t="shared" ca="1" si="2"/>
        <v>178.07</v>
      </c>
      <c r="G67" s="163">
        <f t="shared" ca="1" si="3"/>
        <v>172.95999999999998</v>
      </c>
      <c r="H67" s="163">
        <f t="shared" ca="1" si="4"/>
        <v>174.46999999999997</v>
      </c>
      <c r="I67" s="163">
        <f t="shared" ca="1" si="5"/>
        <v>179.51999999999998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171.51</v>
      </c>
      <c r="E68" s="163">
        <f t="shared" ca="1" si="1"/>
        <v>173.01999999999998</v>
      </c>
      <c r="F68" s="163">
        <f t="shared" ca="1" si="2"/>
        <v>178.07</v>
      </c>
      <c r="G68" s="163">
        <f t="shared" ca="1" si="3"/>
        <v>172.95999999999998</v>
      </c>
      <c r="H68" s="163">
        <f t="shared" ca="1" si="4"/>
        <v>174.46999999999997</v>
      </c>
      <c r="I68" s="163">
        <f t="shared" ca="1" si="5"/>
        <v>179.51999999999998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171.51</v>
      </c>
      <c r="E69" s="163">
        <f t="shared" ca="1" si="1"/>
        <v>173.01999999999998</v>
      </c>
      <c r="F69" s="163">
        <f t="shared" ca="1" si="2"/>
        <v>178.07</v>
      </c>
      <c r="G69" s="163">
        <f t="shared" ca="1" si="3"/>
        <v>172.95999999999998</v>
      </c>
      <c r="H69" s="163">
        <f t="shared" ca="1" si="4"/>
        <v>174.46999999999997</v>
      </c>
      <c r="I69" s="163">
        <f t="shared" ca="1" si="5"/>
        <v>179.51999999999998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171.51</v>
      </c>
      <c r="E70" s="163">
        <f t="shared" ca="1" si="1"/>
        <v>173.01999999999998</v>
      </c>
      <c r="F70" s="163">
        <f t="shared" ca="1" si="2"/>
        <v>178.07</v>
      </c>
      <c r="G70" s="163">
        <f t="shared" ca="1" si="3"/>
        <v>172.95999999999998</v>
      </c>
      <c r="H70" s="163">
        <f t="shared" ca="1" si="4"/>
        <v>174.46999999999997</v>
      </c>
      <c r="I70" s="163">
        <f t="shared" ca="1" si="5"/>
        <v>179.51999999999998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171.51</v>
      </c>
      <c r="E71" s="163">
        <f t="shared" ca="1" si="1"/>
        <v>173.01999999999998</v>
      </c>
      <c r="F71" s="163">
        <f t="shared" ca="1" si="2"/>
        <v>178.07</v>
      </c>
      <c r="G71" s="163">
        <f t="shared" ca="1" si="3"/>
        <v>172.95999999999998</v>
      </c>
      <c r="H71" s="163">
        <f t="shared" ca="1" si="4"/>
        <v>174.46999999999997</v>
      </c>
      <c r="I71" s="163">
        <f t="shared" ca="1" si="5"/>
        <v>179.51999999999998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171.51</v>
      </c>
      <c r="E72" s="163">
        <f t="shared" ca="1" si="1"/>
        <v>173.01999999999998</v>
      </c>
      <c r="F72" s="163">
        <f t="shared" ca="1" si="2"/>
        <v>178.07</v>
      </c>
      <c r="G72" s="163">
        <f t="shared" ca="1" si="3"/>
        <v>172.95999999999998</v>
      </c>
      <c r="H72" s="163">
        <f t="shared" ca="1" si="4"/>
        <v>174.46999999999997</v>
      </c>
      <c r="I72" s="163">
        <f t="shared" ca="1" si="5"/>
        <v>179.51999999999998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181.70999999999998</v>
      </c>
      <c r="E73" s="166">
        <f t="shared" ca="1" si="1"/>
        <v>183.21999999999997</v>
      </c>
      <c r="F73" s="166">
        <f t="shared" ca="1" si="2"/>
        <v>188.26999999999998</v>
      </c>
      <c r="G73" s="166">
        <f t="shared" ca="1" si="3"/>
        <v>183.15999999999997</v>
      </c>
      <c r="H73" s="166">
        <f t="shared" ca="1" si="4"/>
        <v>184.66999999999996</v>
      </c>
      <c r="I73" s="166">
        <f t="shared" ca="1" si="5"/>
        <v>189.71999999999997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181.70999999999998</v>
      </c>
      <c r="E75" s="166">
        <f t="shared" ca="1" si="7"/>
        <v>183.21999999999997</v>
      </c>
      <c r="F75" s="166">
        <f t="shared" ca="1" si="8"/>
        <v>188.26999999999998</v>
      </c>
      <c r="G75" s="166">
        <f t="shared" ca="1" si="9"/>
        <v>183.15999999999997</v>
      </c>
      <c r="H75" s="166">
        <f t="shared" ca="1" si="10"/>
        <v>184.66999999999996</v>
      </c>
      <c r="I75" s="166">
        <f t="shared" ca="1" si="11"/>
        <v>189.71999999999997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181.70999999999998</v>
      </c>
      <c r="E76" s="166">
        <f t="shared" ca="1" si="7"/>
        <v>183.21999999999997</v>
      </c>
      <c r="F76" s="166">
        <f t="shared" ca="1" si="8"/>
        <v>188.26999999999998</v>
      </c>
      <c r="G76" s="166">
        <f t="shared" ca="1" si="9"/>
        <v>183.15999999999997</v>
      </c>
      <c r="H76" s="166">
        <f t="shared" ca="1" si="10"/>
        <v>184.66999999999996</v>
      </c>
      <c r="I76" s="166">
        <f t="shared" ca="1" si="11"/>
        <v>189.71999999999997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181.70999999999998</v>
      </c>
      <c r="E77" s="166">
        <f t="shared" ca="1" si="7"/>
        <v>183.21999999999997</v>
      </c>
      <c r="F77" s="166">
        <f t="shared" ca="1" si="8"/>
        <v>188.26999999999998</v>
      </c>
      <c r="G77" s="166">
        <f t="shared" ca="1" si="9"/>
        <v>183.15999999999997</v>
      </c>
      <c r="H77" s="166">
        <f t="shared" ca="1" si="10"/>
        <v>184.66999999999996</v>
      </c>
      <c r="I77" s="166">
        <f t="shared" ca="1" si="11"/>
        <v>189.71999999999997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181.70999999999998</v>
      </c>
      <c r="E78" s="166">
        <f t="shared" ca="1" si="7"/>
        <v>183.21999999999997</v>
      </c>
      <c r="F78" s="166">
        <f t="shared" ca="1" si="8"/>
        <v>188.26999999999998</v>
      </c>
      <c r="G78" s="166">
        <f t="shared" ca="1" si="9"/>
        <v>183.15999999999997</v>
      </c>
      <c r="H78" s="166">
        <f t="shared" ca="1" si="10"/>
        <v>184.66999999999996</v>
      </c>
      <c r="I78" s="166">
        <f t="shared" ca="1" si="11"/>
        <v>189.71999999999997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181.70999999999998</v>
      </c>
      <c r="E79" s="166">
        <f t="shared" ca="1" si="7"/>
        <v>183.21999999999997</v>
      </c>
      <c r="F79" s="166">
        <f t="shared" ca="1" si="8"/>
        <v>188.26999999999998</v>
      </c>
      <c r="G79" s="166">
        <f t="shared" ca="1" si="9"/>
        <v>183.15999999999997</v>
      </c>
      <c r="H79" s="166">
        <f t="shared" ca="1" si="10"/>
        <v>184.66999999999996</v>
      </c>
      <c r="I79" s="166">
        <f t="shared" ca="1" si="11"/>
        <v>189.71999999999997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181.70999999999998</v>
      </c>
      <c r="E80" s="166">
        <f t="shared" ca="1" si="7"/>
        <v>183.21999999999997</v>
      </c>
      <c r="F80" s="166">
        <f t="shared" ca="1" si="8"/>
        <v>188.26999999999998</v>
      </c>
      <c r="G80" s="166">
        <f t="shared" ca="1" si="9"/>
        <v>183.15999999999997</v>
      </c>
      <c r="H80" s="166">
        <f t="shared" ca="1" si="10"/>
        <v>184.66999999999996</v>
      </c>
      <c r="I80" s="166">
        <f t="shared" ca="1" si="11"/>
        <v>189.71999999999997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191.90999999999997</v>
      </c>
      <c r="E81" s="163">
        <f t="shared" ca="1" si="7"/>
        <v>193.41999999999996</v>
      </c>
      <c r="F81" s="163">
        <f t="shared" ca="1" si="8"/>
        <v>198.46999999999997</v>
      </c>
      <c r="G81" s="163">
        <f t="shared" ca="1" si="9"/>
        <v>193.35999999999996</v>
      </c>
      <c r="H81" s="163">
        <f t="shared" ca="1" si="10"/>
        <v>194.86999999999995</v>
      </c>
      <c r="I81" s="163">
        <f t="shared" ca="1" si="11"/>
        <v>199.91999999999996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191.90999999999997</v>
      </c>
      <c r="E82" s="163">
        <f t="shared" ca="1" si="7"/>
        <v>193.41999999999996</v>
      </c>
      <c r="F82" s="163">
        <f t="shared" ca="1" si="8"/>
        <v>198.46999999999997</v>
      </c>
      <c r="G82" s="163">
        <f t="shared" ca="1" si="9"/>
        <v>193.35999999999996</v>
      </c>
      <c r="H82" s="163">
        <f t="shared" ca="1" si="10"/>
        <v>194.86999999999995</v>
      </c>
      <c r="I82" s="163">
        <f t="shared" ca="1" si="11"/>
        <v>199.91999999999996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191.90999999999997</v>
      </c>
      <c r="E83" s="163">
        <f t="shared" ca="1" si="7"/>
        <v>193.41999999999996</v>
      </c>
      <c r="F83" s="163">
        <f t="shared" ca="1" si="8"/>
        <v>198.46999999999997</v>
      </c>
      <c r="G83" s="163">
        <f t="shared" ca="1" si="9"/>
        <v>193.35999999999996</v>
      </c>
      <c r="H83" s="163">
        <f t="shared" ca="1" si="10"/>
        <v>194.86999999999995</v>
      </c>
      <c r="I83" s="163">
        <f t="shared" ca="1" si="11"/>
        <v>199.91999999999996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191.90999999999997</v>
      </c>
      <c r="E84" s="163">
        <f t="shared" ca="1" si="7"/>
        <v>193.41999999999996</v>
      </c>
      <c r="F84" s="163">
        <f t="shared" ca="1" si="8"/>
        <v>198.46999999999997</v>
      </c>
      <c r="G84" s="163">
        <f t="shared" ca="1" si="9"/>
        <v>193.35999999999996</v>
      </c>
      <c r="H84" s="163">
        <f t="shared" ca="1" si="10"/>
        <v>194.86999999999995</v>
      </c>
      <c r="I84" s="163">
        <f t="shared" ca="1" si="11"/>
        <v>199.91999999999996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191.90999999999997</v>
      </c>
      <c r="E85" s="163">
        <f t="shared" ca="1" si="7"/>
        <v>193.41999999999996</v>
      </c>
      <c r="F85" s="163">
        <f t="shared" ca="1" si="8"/>
        <v>198.46999999999997</v>
      </c>
      <c r="G85" s="163">
        <f t="shared" ca="1" si="9"/>
        <v>193.35999999999996</v>
      </c>
      <c r="H85" s="163">
        <f t="shared" ca="1" si="10"/>
        <v>194.86999999999995</v>
      </c>
      <c r="I85" s="163">
        <f t="shared" ca="1" si="11"/>
        <v>199.91999999999996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191.90999999999997</v>
      </c>
      <c r="E86" s="163">
        <f t="shared" ca="1" si="7"/>
        <v>193.41999999999996</v>
      </c>
      <c r="F86" s="163">
        <f t="shared" ca="1" si="8"/>
        <v>198.46999999999997</v>
      </c>
      <c r="G86" s="163">
        <f t="shared" ca="1" si="9"/>
        <v>193.35999999999996</v>
      </c>
      <c r="H86" s="163">
        <f t="shared" ca="1" si="10"/>
        <v>194.86999999999995</v>
      </c>
      <c r="I86" s="163">
        <f t="shared" ca="1" si="11"/>
        <v>199.91999999999996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191.90999999999997</v>
      </c>
      <c r="E87" s="163">
        <f t="shared" ca="1" si="7"/>
        <v>193.41999999999996</v>
      </c>
      <c r="F87" s="163">
        <f t="shared" ca="1" si="8"/>
        <v>198.46999999999997</v>
      </c>
      <c r="G87" s="163">
        <f t="shared" ca="1" si="9"/>
        <v>193.35999999999996</v>
      </c>
      <c r="H87" s="163">
        <f t="shared" ca="1" si="10"/>
        <v>194.86999999999995</v>
      </c>
      <c r="I87" s="163">
        <f t="shared" ca="1" si="11"/>
        <v>199.91999999999996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191.90999999999997</v>
      </c>
      <c r="E88" s="163">
        <f t="shared" ca="1" si="7"/>
        <v>193.41999999999996</v>
      </c>
      <c r="F88" s="163">
        <f t="shared" ca="1" si="8"/>
        <v>198.46999999999997</v>
      </c>
      <c r="G88" s="163">
        <f t="shared" ca="1" si="9"/>
        <v>193.35999999999996</v>
      </c>
      <c r="H88" s="163">
        <f t="shared" ca="1" si="10"/>
        <v>194.86999999999995</v>
      </c>
      <c r="I88" s="163">
        <f t="shared" ca="1" si="11"/>
        <v>199.91999999999996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191.90999999999997</v>
      </c>
      <c r="E89" s="163">
        <f t="shared" ca="1" si="7"/>
        <v>193.41999999999996</v>
      </c>
      <c r="F89" s="163">
        <f t="shared" ca="1" si="8"/>
        <v>198.46999999999997</v>
      </c>
      <c r="G89" s="163">
        <f t="shared" ca="1" si="9"/>
        <v>193.35999999999996</v>
      </c>
      <c r="H89" s="163">
        <f t="shared" ca="1" si="10"/>
        <v>194.86999999999995</v>
      </c>
      <c r="I89" s="163">
        <f t="shared" ca="1" si="11"/>
        <v>199.91999999999996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202.11</v>
      </c>
      <c r="E90" s="166">
        <f t="shared" ca="1" si="7"/>
        <v>203.62</v>
      </c>
      <c r="F90" s="166">
        <f t="shared" ca="1" si="8"/>
        <v>208.67000000000002</v>
      </c>
      <c r="G90" s="166">
        <f t="shared" ca="1" si="9"/>
        <v>203.56</v>
      </c>
      <c r="H90" s="166">
        <f t="shared" ca="1" si="10"/>
        <v>205.07</v>
      </c>
      <c r="I90" s="166">
        <f t="shared" ca="1" si="11"/>
        <v>210.12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202.11</v>
      </c>
      <c r="E91" s="166">
        <f t="shared" ca="1" si="7"/>
        <v>203.62</v>
      </c>
      <c r="F91" s="166">
        <f t="shared" ca="1" si="8"/>
        <v>208.67000000000002</v>
      </c>
      <c r="G91" s="166">
        <f t="shared" ca="1" si="9"/>
        <v>203.56</v>
      </c>
      <c r="H91" s="166">
        <f t="shared" ca="1" si="10"/>
        <v>205.07</v>
      </c>
      <c r="I91" s="166">
        <f t="shared" ca="1" si="11"/>
        <v>210.12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202.11</v>
      </c>
      <c r="E92" s="166">
        <f t="shared" ca="1" si="7"/>
        <v>203.62</v>
      </c>
      <c r="F92" s="166">
        <f t="shared" ca="1" si="8"/>
        <v>208.67000000000002</v>
      </c>
      <c r="G92" s="166">
        <f t="shared" ca="1" si="9"/>
        <v>203.56</v>
      </c>
      <c r="H92" s="166">
        <f t="shared" ca="1" si="10"/>
        <v>205.07</v>
      </c>
      <c r="I92" s="166">
        <f t="shared" ca="1" si="11"/>
        <v>210.12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202.11</v>
      </c>
      <c r="E93" s="166">
        <f t="shared" ca="1" si="7"/>
        <v>203.62</v>
      </c>
      <c r="F93" s="166">
        <f t="shared" ca="1" si="8"/>
        <v>208.67000000000002</v>
      </c>
      <c r="G93" s="166">
        <f t="shared" ca="1" si="9"/>
        <v>203.56</v>
      </c>
      <c r="H93" s="166">
        <f t="shared" ca="1" si="10"/>
        <v>205.07</v>
      </c>
      <c r="I93" s="166">
        <f t="shared" ca="1" si="11"/>
        <v>210.12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202.11</v>
      </c>
      <c r="E94" s="166">
        <f t="shared" ca="1" si="7"/>
        <v>203.62</v>
      </c>
      <c r="F94" s="166">
        <f t="shared" ca="1" si="8"/>
        <v>208.67000000000002</v>
      </c>
      <c r="G94" s="166">
        <f t="shared" ca="1" si="9"/>
        <v>203.56</v>
      </c>
      <c r="H94" s="166">
        <f t="shared" ca="1" si="10"/>
        <v>205.07</v>
      </c>
      <c r="I94" s="166">
        <f t="shared" ca="1" si="11"/>
        <v>210.12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202.11</v>
      </c>
      <c r="E95" s="166">
        <f t="shared" ca="1" si="7"/>
        <v>203.62</v>
      </c>
      <c r="F95" s="166">
        <f t="shared" ca="1" si="8"/>
        <v>208.67000000000002</v>
      </c>
      <c r="G95" s="166">
        <f t="shared" ca="1" si="9"/>
        <v>203.56</v>
      </c>
      <c r="H95" s="166">
        <f t="shared" ca="1" si="10"/>
        <v>205.07</v>
      </c>
      <c r="I95" s="166">
        <f t="shared" ca="1" si="11"/>
        <v>210.12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202.11</v>
      </c>
      <c r="E96" s="166">
        <f t="shared" ca="1" si="7"/>
        <v>203.62</v>
      </c>
      <c r="F96" s="166">
        <f t="shared" ca="1" si="8"/>
        <v>208.67000000000002</v>
      </c>
      <c r="G96" s="166">
        <f t="shared" ca="1" si="9"/>
        <v>203.56</v>
      </c>
      <c r="H96" s="166">
        <f t="shared" ca="1" si="10"/>
        <v>205.07</v>
      </c>
      <c r="I96" s="166">
        <f t="shared" ca="1" si="11"/>
        <v>210.12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202.11</v>
      </c>
      <c r="E97" s="166">
        <f t="shared" ca="1" si="7"/>
        <v>203.62</v>
      </c>
      <c r="F97" s="166">
        <f t="shared" ca="1" si="8"/>
        <v>208.67000000000002</v>
      </c>
      <c r="G97" s="166">
        <f t="shared" ca="1" si="9"/>
        <v>203.56</v>
      </c>
      <c r="H97" s="166">
        <f t="shared" ca="1" si="10"/>
        <v>205.07</v>
      </c>
      <c r="I97" s="166">
        <f t="shared" ca="1" si="11"/>
        <v>210.12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202.11</v>
      </c>
      <c r="E98" s="166">
        <f t="shared" ca="1" si="7"/>
        <v>203.62</v>
      </c>
      <c r="F98" s="166">
        <f t="shared" ca="1" si="8"/>
        <v>208.67000000000002</v>
      </c>
      <c r="G98" s="166">
        <f t="shared" ca="1" si="9"/>
        <v>203.56</v>
      </c>
      <c r="H98" s="166">
        <f t="shared" ca="1" si="10"/>
        <v>205.07</v>
      </c>
      <c r="I98" s="166">
        <f t="shared" ca="1" si="11"/>
        <v>210.12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212.31</v>
      </c>
      <c r="E99" s="163">
        <f t="shared" ca="1" si="7"/>
        <v>213.82</v>
      </c>
      <c r="F99" s="163">
        <f t="shared" ca="1" si="8"/>
        <v>218.87</v>
      </c>
      <c r="G99" s="163">
        <f t="shared" ca="1" si="9"/>
        <v>213.76</v>
      </c>
      <c r="H99" s="163">
        <f t="shared" ca="1" si="10"/>
        <v>215.26999999999998</v>
      </c>
      <c r="I99" s="163">
        <f t="shared" ca="1" si="11"/>
        <v>220.32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212.31</v>
      </c>
      <c r="E100" s="163">
        <f t="shared" ca="1" si="7"/>
        <v>213.82</v>
      </c>
      <c r="F100" s="163">
        <f t="shared" ca="1" si="8"/>
        <v>218.87</v>
      </c>
      <c r="G100" s="163">
        <f t="shared" ca="1" si="9"/>
        <v>213.76</v>
      </c>
      <c r="H100" s="163">
        <f t="shared" ca="1" si="10"/>
        <v>215.26999999999998</v>
      </c>
      <c r="I100" s="163">
        <f t="shared" ca="1" si="11"/>
        <v>220.32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212.31</v>
      </c>
      <c r="E101" s="163">
        <f t="shared" ca="1" si="7"/>
        <v>213.82</v>
      </c>
      <c r="F101" s="163">
        <f t="shared" ca="1" si="8"/>
        <v>218.87</v>
      </c>
      <c r="G101" s="163">
        <f t="shared" ca="1" si="9"/>
        <v>213.76</v>
      </c>
      <c r="H101" s="163">
        <f t="shared" ca="1" si="10"/>
        <v>215.26999999999998</v>
      </c>
      <c r="I101" s="163">
        <f t="shared" ca="1" si="11"/>
        <v>220.32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212.31</v>
      </c>
      <c r="E102" s="163">
        <f t="shared" ca="1" si="7"/>
        <v>213.82</v>
      </c>
      <c r="F102" s="163">
        <f t="shared" ca="1" si="8"/>
        <v>218.87</v>
      </c>
      <c r="G102" s="163">
        <f t="shared" ca="1" si="9"/>
        <v>213.76</v>
      </c>
      <c r="H102" s="163">
        <f t="shared" ca="1" si="10"/>
        <v>215.26999999999998</v>
      </c>
      <c r="I102" s="163">
        <f t="shared" ca="1" si="11"/>
        <v>220.32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212.31</v>
      </c>
      <c r="E103" s="163">
        <f t="shared" ca="1" si="7"/>
        <v>213.82</v>
      </c>
      <c r="F103" s="163">
        <f t="shared" ca="1" si="8"/>
        <v>218.87</v>
      </c>
      <c r="G103" s="163">
        <f t="shared" ca="1" si="9"/>
        <v>213.76</v>
      </c>
      <c r="H103" s="163">
        <f t="shared" ca="1" si="10"/>
        <v>215.26999999999998</v>
      </c>
      <c r="I103" s="163">
        <f t="shared" ca="1" si="11"/>
        <v>220.32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212.31</v>
      </c>
      <c r="E104" s="163">
        <f t="shared" ca="1" si="7"/>
        <v>213.82</v>
      </c>
      <c r="F104" s="163">
        <f t="shared" ca="1" si="8"/>
        <v>218.87</v>
      </c>
      <c r="G104" s="163">
        <f t="shared" ca="1" si="9"/>
        <v>213.76</v>
      </c>
      <c r="H104" s="163">
        <f t="shared" ca="1" si="10"/>
        <v>215.26999999999998</v>
      </c>
      <c r="I104" s="163">
        <f t="shared" ca="1" si="11"/>
        <v>220.32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212.31</v>
      </c>
      <c r="E105" s="163">
        <f t="shared" ca="1" si="7"/>
        <v>213.82</v>
      </c>
      <c r="F105" s="163">
        <f t="shared" ca="1" si="8"/>
        <v>218.87</v>
      </c>
      <c r="G105" s="163">
        <f t="shared" ca="1" si="9"/>
        <v>213.76</v>
      </c>
      <c r="H105" s="163">
        <f t="shared" ca="1" si="10"/>
        <v>215.26999999999998</v>
      </c>
      <c r="I105" s="163">
        <f t="shared" ca="1" si="11"/>
        <v>220.32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212.31</v>
      </c>
      <c r="E106" s="163">
        <f t="shared" ca="1" si="7"/>
        <v>213.82</v>
      </c>
      <c r="F106" s="163">
        <f t="shared" ca="1" si="8"/>
        <v>218.87</v>
      </c>
      <c r="G106" s="163">
        <f t="shared" ca="1" si="9"/>
        <v>213.76</v>
      </c>
      <c r="H106" s="163">
        <f t="shared" ca="1" si="10"/>
        <v>215.26999999999998</v>
      </c>
      <c r="I106" s="163">
        <f t="shared" ca="1" si="11"/>
        <v>220.32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212.31</v>
      </c>
      <c r="E107" s="163">
        <f t="shared" ca="1" si="7"/>
        <v>213.82</v>
      </c>
      <c r="F107" s="163">
        <f t="shared" ca="1" si="8"/>
        <v>218.87</v>
      </c>
      <c r="G107" s="163">
        <f t="shared" ca="1" si="9"/>
        <v>213.76</v>
      </c>
      <c r="H107" s="163">
        <f t="shared" ca="1" si="10"/>
        <v>215.26999999999998</v>
      </c>
      <c r="I107" s="163">
        <f t="shared" ca="1" si="11"/>
        <v>220.32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212.31</v>
      </c>
      <c r="E108" s="163">
        <f t="shared" ca="1" si="7"/>
        <v>213.82</v>
      </c>
      <c r="F108" s="163">
        <f t="shared" ca="1" si="8"/>
        <v>218.87</v>
      </c>
      <c r="G108" s="163">
        <f t="shared" ca="1" si="9"/>
        <v>213.76</v>
      </c>
      <c r="H108" s="163">
        <f t="shared" ca="1" si="10"/>
        <v>215.26999999999998</v>
      </c>
      <c r="I108" s="163">
        <f t="shared" ca="1" si="11"/>
        <v>220.32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222.51</v>
      </c>
      <c r="E109" s="166">
        <f t="shared" ca="1" si="7"/>
        <v>224.01999999999998</v>
      </c>
      <c r="F109" s="166">
        <f t="shared" ca="1" si="8"/>
        <v>229.07</v>
      </c>
      <c r="G109" s="166">
        <f t="shared" ca="1" si="9"/>
        <v>223.95999999999998</v>
      </c>
      <c r="H109" s="166">
        <f t="shared" ca="1" si="10"/>
        <v>225.46999999999997</v>
      </c>
      <c r="I109" s="166">
        <f t="shared" ca="1" si="11"/>
        <v>230.51999999999998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222.51</v>
      </c>
      <c r="E110" s="166">
        <f t="shared" ca="1" si="7"/>
        <v>224.01999999999998</v>
      </c>
      <c r="F110" s="166">
        <f t="shared" ca="1" si="8"/>
        <v>229.07</v>
      </c>
      <c r="G110" s="166">
        <f t="shared" ca="1" si="9"/>
        <v>223.95999999999998</v>
      </c>
      <c r="H110" s="166">
        <f t="shared" ca="1" si="10"/>
        <v>225.46999999999997</v>
      </c>
      <c r="I110" s="166">
        <f t="shared" ca="1" si="11"/>
        <v>230.51999999999998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222.51</v>
      </c>
      <c r="E111" s="166">
        <f t="shared" ca="1" si="7"/>
        <v>224.01999999999998</v>
      </c>
      <c r="F111" s="166">
        <f t="shared" ca="1" si="8"/>
        <v>229.07</v>
      </c>
      <c r="G111" s="166">
        <f t="shared" ca="1" si="9"/>
        <v>223.95999999999998</v>
      </c>
      <c r="H111" s="166">
        <f t="shared" ca="1" si="10"/>
        <v>225.46999999999997</v>
      </c>
      <c r="I111" s="166">
        <f t="shared" ca="1" si="11"/>
        <v>230.51999999999998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222.51</v>
      </c>
      <c r="E112" s="166">
        <f t="shared" ca="1" si="7"/>
        <v>224.01999999999998</v>
      </c>
      <c r="F112" s="166">
        <f t="shared" ca="1" si="8"/>
        <v>229.07</v>
      </c>
      <c r="G112" s="166">
        <f t="shared" ca="1" si="9"/>
        <v>223.95999999999998</v>
      </c>
      <c r="H112" s="166">
        <f t="shared" ca="1" si="10"/>
        <v>225.46999999999997</v>
      </c>
      <c r="I112" s="166">
        <f t="shared" ca="1" si="11"/>
        <v>230.51999999999998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222.51</v>
      </c>
      <c r="E113" s="166">
        <f t="shared" ca="1" si="7"/>
        <v>224.01999999999998</v>
      </c>
      <c r="F113" s="166">
        <f t="shared" ca="1" si="8"/>
        <v>229.07</v>
      </c>
      <c r="G113" s="166">
        <f t="shared" ca="1" si="9"/>
        <v>223.95999999999998</v>
      </c>
      <c r="H113" s="166">
        <f t="shared" ca="1" si="10"/>
        <v>225.46999999999997</v>
      </c>
      <c r="I113" s="166">
        <f t="shared" ca="1" si="11"/>
        <v>230.51999999999998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222.51</v>
      </c>
      <c r="E114" s="166">
        <f t="shared" ca="1" si="7"/>
        <v>224.01999999999998</v>
      </c>
      <c r="F114" s="166">
        <f t="shared" ca="1" si="8"/>
        <v>229.07</v>
      </c>
      <c r="G114" s="166">
        <f t="shared" ca="1" si="9"/>
        <v>223.95999999999998</v>
      </c>
      <c r="H114" s="166">
        <f t="shared" ca="1" si="10"/>
        <v>225.46999999999997</v>
      </c>
      <c r="I114" s="166">
        <f t="shared" ca="1" si="11"/>
        <v>230.51999999999998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222.51</v>
      </c>
      <c r="E115" s="166">
        <f t="shared" ca="1" si="7"/>
        <v>224.01999999999998</v>
      </c>
      <c r="F115" s="166">
        <f t="shared" ca="1" si="8"/>
        <v>229.07</v>
      </c>
      <c r="G115" s="166">
        <f t="shared" ca="1" si="9"/>
        <v>223.95999999999998</v>
      </c>
      <c r="H115" s="166">
        <f t="shared" ca="1" si="10"/>
        <v>225.46999999999997</v>
      </c>
      <c r="I115" s="166">
        <f t="shared" ca="1" si="11"/>
        <v>230.51999999999998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222.51</v>
      </c>
      <c r="E116" s="166">
        <f t="shared" ca="1" si="7"/>
        <v>224.01999999999998</v>
      </c>
      <c r="F116" s="166">
        <f t="shared" ca="1" si="8"/>
        <v>229.07</v>
      </c>
      <c r="G116" s="166">
        <f t="shared" ca="1" si="9"/>
        <v>223.95999999999998</v>
      </c>
      <c r="H116" s="166">
        <f t="shared" ca="1" si="10"/>
        <v>225.46999999999997</v>
      </c>
      <c r="I116" s="166">
        <f t="shared" ca="1" si="11"/>
        <v>230.51999999999998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222.51</v>
      </c>
      <c r="E117" s="166">
        <f t="shared" ca="1" si="7"/>
        <v>224.01999999999998</v>
      </c>
      <c r="F117" s="166">
        <f t="shared" ca="1" si="8"/>
        <v>229.07</v>
      </c>
      <c r="G117" s="166">
        <f t="shared" ca="1" si="9"/>
        <v>223.95999999999998</v>
      </c>
      <c r="H117" s="166">
        <f t="shared" ca="1" si="10"/>
        <v>225.46999999999997</v>
      </c>
      <c r="I117" s="166">
        <f t="shared" ca="1" si="11"/>
        <v>230.51999999999998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222.51</v>
      </c>
      <c r="E118" s="166">
        <f t="shared" ca="1" si="7"/>
        <v>224.01999999999998</v>
      </c>
      <c r="F118" s="166">
        <f t="shared" ca="1" si="8"/>
        <v>229.07</v>
      </c>
      <c r="G118" s="166">
        <f t="shared" ca="1" si="9"/>
        <v>223.95999999999998</v>
      </c>
      <c r="H118" s="166">
        <f t="shared" ca="1" si="10"/>
        <v>225.46999999999997</v>
      </c>
      <c r="I118" s="166">
        <f t="shared" ca="1" si="11"/>
        <v>230.51999999999998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232.70999999999998</v>
      </c>
      <c r="E119" s="163">
        <f t="shared" ca="1" si="7"/>
        <v>234.21999999999997</v>
      </c>
      <c r="F119" s="163">
        <f t="shared" ca="1" si="8"/>
        <v>239.26999999999998</v>
      </c>
      <c r="G119" s="163">
        <f t="shared" ca="1" si="9"/>
        <v>234.15999999999997</v>
      </c>
      <c r="H119" s="163">
        <f t="shared" ca="1" si="10"/>
        <v>235.66999999999996</v>
      </c>
      <c r="I119" s="163">
        <f t="shared" ca="1" si="11"/>
        <v>240.71999999999997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232.70999999999998</v>
      </c>
      <c r="E120" s="163">
        <f t="shared" ca="1" si="7"/>
        <v>234.21999999999997</v>
      </c>
      <c r="F120" s="163">
        <f t="shared" ca="1" si="8"/>
        <v>239.26999999999998</v>
      </c>
      <c r="G120" s="163">
        <f t="shared" ca="1" si="9"/>
        <v>234.15999999999997</v>
      </c>
      <c r="H120" s="163">
        <f t="shared" ca="1" si="10"/>
        <v>235.66999999999996</v>
      </c>
      <c r="I120" s="163">
        <f t="shared" ca="1" si="11"/>
        <v>240.71999999999997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232.70999999999998</v>
      </c>
      <c r="E121" s="163">
        <f t="shared" ca="1" si="7"/>
        <v>234.21999999999997</v>
      </c>
      <c r="F121" s="163">
        <f t="shared" ca="1" si="8"/>
        <v>239.26999999999998</v>
      </c>
      <c r="G121" s="163">
        <f t="shared" ca="1" si="9"/>
        <v>234.15999999999997</v>
      </c>
      <c r="H121" s="163">
        <f t="shared" ca="1" si="10"/>
        <v>235.66999999999996</v>
      </c>
      <c r="I121" s="163">
        <f t="shared" ca="1" si="11"/>
        <v>240.71999999999997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232.70999999999998</v>
      </c>
      <c r="E122" s="163">
        <f t="shared" ca="1" si="7"/>
        <v>234.21999999999997</v>
      </c>
      <c r="F122" s="163">
        <f t="shared" ca="1" si="8"/>
        <v>239.26999999999998</v>
      </c>
      <c r="G122" s="163">
        <f t="shared" ca="1" si="9"/>
        <v>234.15999999999997</v>
      </c>
      <c r="H122" s="163">
        <f t="shared" ca="1" si="10"/>
        <v>235.66999999999996</v>
      </c>
      <c r="I122" s="163">
        <f t="shared" ca="1" si="11"/>
        <v>240.71999999999997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232.70999999999998</v>
      </c>
      <c r="E123" s="163">
        <f t="shared" ca="1" si="7"/>
        <v>234.21999999999997</v>
      </c>
      <c r="F123" s="163">
        <f t="shared" ca="1" si="8"/>
        <v>239.26999999999998</v>
      </c>
      <c r="G123" s="163">
        <f t="shared" ca="1" si="9"/>
        <v>234.15999999999997</v>
      </c>
      <c r="H123" s="163">
        <f t="shared" ca="1" si="10"/>
        <v>235.66999999999996</v>
      </c>
      <c r="I123" s="163">
        <f t="shared" ca="1" si="11"/>
        <v>240.71999999999997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232.70999999999998</v>
      </c>
      <c r="E124" s="163">
        <f t="shared" ca="1" si="7"/>
        <v>234.21999999999997</v>
      </c>
      <c r="F124" s="163">
        <f t="shared" ca="1" si="8"/>
        <v>239.26999999999998</v>
      </c>
      <c r="G124" s="163">
        <f t="shared" ca="1" si="9"/>
        <v>234.15999999999997</v>
      </c>
      <c r="H124" s="163">
        <f t="shared" ca="1" si="10"/>
        <v>235.66999999999996</v>
      </c>
      <c r="I124" s="163">
        <f t="shared" ca="1" si="11"/>
        <v>240.71999999999997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232.70999999999998</v>
      </c>
      <c r="E125" s="163">
        <f t="shared" ca="1" si="7"/>
        <v>234.21999999999997</v>
      </c>
      <c r="F125" s="163">
        <f t="shared" ca="1" si="8"/>
        <v>239.26999999999998</v>
      </c>
      <c r="G125" s="163">
        <f t="shared" ca="1" si="9"/>
        <v>234.15999999999997</v>
      </c>
      <c r="H125" s="163">
        <f t="shared" ca="1" si="10"/>
        <v>235.66999999999996</v>
      </c>
      <c r="I125" s="163">
        <f t="shared" ca="1" si="11"/>
        <v>240.71999999999997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232.70999999999998</v>
      </c>
      <c r="E126" s="163">
        <f t="shared" ca="1" si="7"/>
        <v>234.21999999999997</v>
      </c>
      <c r="F126" s="163">
        <f t="shared" ca="1" si="8"/>
        <v>239.26999999999998</v>
      </c>
      <c r="G126" s="163">
        <f t="shared" ca="1" si="9"/>
        <v>234.15999999999997</v>
      </c>
      <c r="H126" s="163">
        <f t="shared" ca="1" si="10"/>
        <v>235.66999999999996</v>
      </c>
      <c r="I126" s="163">
        <f t="shared" ca="1" si="11"/>
        <v>240.71999999999997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232.70999999999998</v>
      </c>
      <c r="E127" s="163">
        <f t="shared" ca="1" si="7"/>
        <v>234.21999999999997</v>
      </c>
      <c r="F127" s="163">
        <f t="shared" ca="1" si="8"/>
        <v>239.26999999999998</v>
      </c>
      <c r="G127" s="163">
        <f t="shared" ca="1" si="9"/>
        <v>234.15999999999997</v>
      </c>
      <c r="H127" s="163">
        <f t="shared" ca="1" si="10"/>
        <v>235.66999999999996</v>
      </c>
      <c r="I127" s="163">
        <f t="shared" ca="1" si="11"/>
        <v>240.71999999999997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232.70999999999998</v>
      </c>
      <c r="E128" s="163">
        <f t="shared" ca="1" si="7"/>
        <v>234.21999999999997</v>
      </c>
      <c r="F128" s="163">
        <f t="shared" ca="1" si="8"/>
        <v>239.26999999999998</v>
      </c>
      <c r="G128" s="163">
        <f t="shared" ca="1" si="9"/>
        <v>234.15999999999997</v>
      </c>
      <c r="H128" s="163">
        <f t="shared" ca="1" si="10"/>
        <v>235.66999999999996</v>
      </c>
      <c r="I128" s="163">
        <f t="shared" ca="1" si="11"/>
        <v>240.71999999999997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232.70999999999998</v>
      </c>
      <c r="E129" s="163">
        <f t="shared" ca="1" si="7"/>
        <v>234.21999999999997</v>
      </c>
      <c r="F129" s="163">
        <f t="shared" ca="1" si="8"/>
        <v>239.26999999999998</v>
      </c>
      <c r="G129" s="163">
        <f t="shared" ca="1" si="9"/>
        <v>234.15999999999997</v>
      </c>
      <c r="H129" s="163">
        <f t="shared" ca="1" si="10"/>
        <v>235.66999999999996</v>
      </c>
      <c r="I129" s="163">
        <f t="shared" ca="1" si="11"/>
        <v>240.71999999999997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40.08</v>
      </c>
      <c r="E134" s="163">
        <f t="shared" ca="1" si="13"/>
        <v>41.589999999999996</v>
      </c>
      <c r="F134" s="163">
        <f t="shared" ca="1" si="14"/>
        <v>46.64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45.18</v>
      </c>
      <c r="E135" s="166">
        <f t="shared" ca="1" si="13"/>
        <v>46.69</v>
      </c>
      <c r="F135" s="166">
        <f t="shared" ca="1" si="14"/>
        <v>51.74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50.28</v>
      </c>
      <c r="E136" s="163">
        <f t="shared" ca="1" si="13"/>
        <v>51.79</v>
      </c>
      <c r="F136" s="163">
        <f t="shared" ca="1" si="14"/>
        <v>56.84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55.379999999999995</v>
      </c>
      <c r="E137" s="166">
        <f t="shared" ca="1" si="13"/>
        <v>56.889999999999993</v>
      </c>
      <c r="F137" s="166">
        <f t="shared" ca="1" si="14"/>
        <v>61.94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60.48</v>
      </c>
      <c r="E138" s="163">
        <f t="shared" ca="1" si="13"/>
        <v>61.989999999999995</v>
      </c>
      <c r="F138" s="163">
        <f t="shared" ca="1" si="14"/>
        <v>67.039999999999992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65.58</v>
      </c>
      <c r="E139" s="166">
        <f t="shared" ca="1" si="13"/>
        <v>67.09</v>
      </c>
      <c r="F139" s="166">
        <f t="shared" ca="1" si="14"/>
        <v>72.14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70.679999999999993</v>
      </c>
      <c r="E140" s="163">
        <f t="shared" ca="1" si="13"/>
        <v>72.19</v>
      </c>
      <c r="F140" s="163">
        <f t="shared" ca="1" si="14"/>
        <v>77.239999999999995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75.78</v>
      </c>
      <c r="E141" s="166">
        <f t="shared" ca="1" si="13"/>
        <v>77.290000000000006</v>
      </c>
      <c r="F141" s="166">
        <f t="shared" ca="1" si="14"/>
        <v>82.34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80.88</v>
      </c>
      <c r="E142" s="163">
        <f t="shared" ca="1" si="13"/>
        <v>82.39</v>
      </c>
      <c r="F142" s="163">
        <f t="shared" ca="1" si="14"/>
        <v>87.44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85.97999999999999</v>
      </c>
      <c r="E143" s="166">
        <f t="shared" ca="1" si="13"/>
        <v>87.49</v>
      </c>
      <c r="F143" s="166">
        <f t="shared" ca="1" si="14"/>
        <v>92.539999999999992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91.08</v>
      </c>
      <c r="E144" s="163">
        <f t="shared" ca="1" si="13"/>
        <v>92.59</v>
      </c>
      <c r="F144" s="163">
        <f t="shared" ca="1" si="14"/>
        <v>97.64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152.27999999999997</v>
      </c>
      <c r="E145" s="166">
        <f t="shared" ca="1" si="13"/>
        <v>153.78999999999996</v>
      </c>
      <c r="F145" s="166">
        <f t="shared" ca="1" si="14"/>
        <v>158.83999999999997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162.47999999999999</v>
      </c>
      <c r="E146" s="163">
        <f t="shared" ca="1" si="13"/>
        <v>163.98999999999998</v>
      </c>
      <c r="F146" s="163">
        <f t="shared" ca="1" si="14"/>
        <v>169.04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172.68</v>
      </c>
      <c r="E147" s="166">
        <f t="shared" ca="1" si="13"/>
        <v>174.19</v>
      </c>
      <c r="F147" s="166">
        <f t="shared" ca="1" si="14"/>
        <v>179.24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182.88</v>
      </c>
      <c r="E148" s="163">
        <f t="shared" ca="1" si="13"/>
        <v>184.39</v>
      </c>
      <c r="F148" s="163">
        <f t="shared" ca="1" si="14"/>
        <v>189.44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193.07999999999998</v>
      </c>
      <c r="E149" s="166">
        <f t="shared" ca="1" si="13"/>
        <v>194.58999999999997</v>
      </c>
      <c r="F149" s="166">
        <f t="shared" ca="1" si="14"/>
        <v>199.64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203.27999999999997</v>
      </c>
      <c r="E150" s="163">
        <f t="shared" ca="1" si="13"/>
        <v>204.78999999999996</v>
      </c>
      <c r="F150" s="163">
        <f t="shared" ca="1" si="14"/>
        <v>209.83999999999997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213.47999999999996</v>
      </c>
      <c r="E151" s="166">
        <f t="shared" ca="1" si="13"/>
        <v>214.98999999999995</v>
      </c>
      <c r="F151" s="166">
        <f t="shared" ca="1" si="14"/>
        <v>220.03999999999996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223.68</v>
      </c>
      <c r="E152" s="163">
        <f t="shared" ca="1" si="13"/>
        <v>225.19</v>
      </c>
      <c r="F152" s="163">
        <f t="shared" ca="1" si="14"/>
        <v>230.24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87.22</v>
      </c>
      <c r="E11" s="163">
        <f t="shared" ca="1" si="1"/>
        <v>88.73</v>
      </c>
      <c r="F11" s="163">
        <f t="shared" ca="1" si="2"/>
        <v>93.78</v>
      </c>
      <c r="G11" s="163">
        <f t="shared" ca="1" si="3"/>
        <v>90.039999999999992</v>
      </c>
      <c r="H11" s="163">
        <f t="shared" ca="1" si="4"/>
        <v>91.55</v>
      </c>
      <c r="I11" s="163">
        <f t="shared" ca="1" si="5"/>
        <v>96.6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87.22</v>
      </c>
      <c r="E12" s="163">
        <f t="shared" ca="1" si="1"/>
        <v>88.73</v>
      </c>
      <c r="F12" s="163">
        <f t="shared" ca="1" si="2"/>
        <v>93.78</v>
      </c>
      <c r="G12" s="163">
        <f t="shared" ca="1" si="3"/>
        <v>90.039999999999992</v>
      </c>
      <c r="H12" s="163">
        <f t="shared" ca="1" si="4"/>
        <v>91.55</v>
      </c>
      <c r="I12" s="163">
        <f t="shared" ca="1" si="5"/>
        <v>96.6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87.22</v>
      </c>
      <c r="E13" s="163">
        <f t="shared" ca="1" si="1"/>
        <v>88.73</v>
      </c>
      <c r="F13" s="163">
        <f t="shared" ca="1" si="2"/>
        <v>93.78</v>
      </c>
      <c r="G13" s="163">
        <f t="shared" ca="1" si="3"/>
        <v>90.039999999999992</v>
      </c>
      <c r="H13" s="163">
        <f t="shared" ca="1" si="4"/>
        <v>91.55</v>
      </c>
      <c r="I13" s="163">
        <f t="shared" ca="1" si="5"/>
        <v>96.6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92.32</v>
      </c>
      <c r="E14" s="166">
        <f t="shared" ca="1" si="1"/>
        <v>93.83</v>
      </c>
      <c r="F14" s="166">
        <f t="shared" ca="1" si="2"/>
        <v>98.88</v>
      </c>
      <c r="G14" s="166">
        <f t="shared" ca="1" si="3"/>
        <v>95.139999999999986</v>
      </c>
      <c r="H14" s="166">
        <f t="shared" ca="1" si="4"/>
        <v>96.649999999999991</v>
      </c>
      <c r="I14" s="166">
        <f t="shared" ca="1" si="5"/>
        <v>101.69999999999999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97.42</v>
      </c>
      <c r="E15" s="163">
        <f t="shared" ca="1" si="1"/>
        <v>98.93</v>
      </c>
      <c r="F15" s="163">
        <f t="shared" ca="1" si="2"/>
        <v>103.98</v>
      </c>
      <c r="G15" s="163">
        <f t="shared" ca="1" si="3"/>
        <v>100.24</v>
      </c>
      <c r="H15" s="163">
        <f t="shared" ca="1" si="4"/>
        <v>101.75</v>
      </c>
      <c r="I15" s="163">
        <f t="shared" ca="1" si="5"/>
        <v>106.8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97.42</v>
      </c>
      <c r="E16" s="163">
        <f t="shared" ca="1" si="1"/>
        <v>98.93</v>
      </c>
      <c r="F16" s="163">
        <f t="shared" ca="1" si="2"/>
        <v>103.98</v>
      </c>
      <c r="G16" s="163">
        <f t="shared" ca="1" si="3"/>
        <v>100.24</v>
      </c>
      <c r="H16" s="163">
        <f t="shared" ca="1" si="4"/>
        <v>101.75</v>
      </c>
      <c r="I16" s="163">
        <f t="shared" ca="1" si="5"/>
        <v>106.8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97.42</v>
      </c>
      <c r="E17" s="163">
        <f t="shared" ca="1" si="1"/>
        <v>98.93</v>
      </c>
      <c r="F17" s="163">
        <f t="shared" ca="1" si="2"/>
        <v>103.98</v>
      </c>
      <c r="G17" s="163">
        <f t="shared" ca="1" si="3"/>
        <v>100.24</v>
      </c>
      <c r="H17" s="163">
        <f t="shared" ca="1" si="4"/>
        <v>101.75</v>
      </c>
      <c r="I17" s="163">
        <f t="shared" ca="1" si="5"/>
        <v>106.8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102.52</v>
      </c>
      <c r="E18" s="166">
        <f t="shared" ca="1" si="1"/>
        <v>104.03</v>
      </c>
      <c r="F18" s="166">
        <f t="shared" ca="1" si="2"/>
        <v>109.08</v>
      </c>
      <c r="G18" s="166">
        <f t="shared" ca="1" si="3"/>
        <v>105.33999999999999</v>
      </c>
      <c r="H18" s="166">
        <f t="shared" ca="1" si="4"/>
        <v>106.85</v>
      </c>
      <c r="I18" s="166">
        <f t="shared" ca="1" si="5"/>
        <v>111.89999999999999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102.52</v>
      </c>
      <c r="E19" s="166">
        <f t="shared" ca="1" si="1"/>
        <v>104.03</v>
      </c>
      <c r="F19" s="166">
        <f t="shared" ca="1" si="2"/>
        <v>109.08</v>
      </c>
      <c r="G19" s="166">
        <f t="shared" ca="1" si="3"/>
        <v>105.33999999999999</v>
      </c>
      <c r="H19" s="166">
        <f t="shared" ca="1" si="4"/>
        <v>106.85</v>
      </c>
      <c r="I19" s="166">
        <f t="shared" ca="1" si="5"/>
        <v>111.89999999999999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102.52</v>
      </c>
      <c r="E20" s="166">
        <f t="shared" ca="1" si="1"/>
        <v>104.03</v>
      </c>
      <c r="F20" s="166">
        <f t="shared" ca="1" si="2"/>
        <v>109.08</v>
      </c>
      <c r="G20" s="166">
        <f t="shared" ca="1" si="3"/>
        <v>105.33999999999999</v>
      </c>
      <c r="H20" s="166">
        <f t="shared" ca="1" si="4"/>
        <v>106.85</v>
      </c>
      <c r="I20" s="166">
        <f t="shared" ca="1" si="5"/>
        <v>111.89999999999999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107.62</v>
      </c>
      <c r="E21" s="163">
        <f t="shared" ca="1" si="1"/>
        <v>109.13000000000001</v>
      </c>
      <c r="F21" s="163">
        <f t="shared" ca="1" si="2"/>
        <v>114.18</v>
      </c>
      <c r="G21" s="163">
        <f t="shared" ca="1" si="3"/>
        <v>110.44</v>
      </c>
      <c r="H21" s="163">
        <f t="shared" ca="1" si="4"/>
        <v>111.95</v>
      </c>
      <c r="I21" s="163">
        <f t="shared" ca="1" si="5"/>
        <v>117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107.62</v>
      </c>
      <c r="E22" s="163">
        <f t="shared" ca="1" si="1"/>
        <v>109.13000000000001</v>
      </c>
      <c r="F22" s="163">
        <f t="shared" ca="1" si="2"/>
        <v>114.18</v>
      </c>
      <c r="G22" s="163">
        <f t="shared" ca="1" si="3"/>
        <v>110.44</v>
      </c>
      <c r="H22" s="163">
        <f t="shared" ca="1" si="4"/>
        <v>111.95</v>
      </c>
      <c r="I22" s="163">
        <f t="shared" ca="1" si="5"/>
        <v>117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107.62</v>
      </c>
      <c r="E23" s="163">
        <f t="shared" ca="1" si="1"/>
        <v>109.13000000000001</v>
      </c>
      <c r="F23" s="163">
        <f t="shared" ca="1" si="2"/>
        <v>114.18</v>
      </c>
      <c r="G23" s="163">
        <f t="shared" ca="1" si="3"/>
        <v>110.44</v>
      </c>
      <c r="H23" s="163">
        <f t="shared" ca="1" si="4"/>
        <v>111.95</v>
      </c>
      <c r="I23" s="163">
        <f t="shared" ca="1" si="5"/>
        <v>117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107.62</v>
      </c>
      <c r="E24" s="163">
        <f t="shared" ca="1" si="1"/>
        <v>109.13000000000001</v>
      </c>
      <c r="F24" s="163">
        <f t="shared" ca="1" si="2"/>
        <v>114.18</v>
      </c>
      <c r="G24" s="163">
        <f t="shared" ca="1" si="3"/>
        <v>110.44</v>
      </c>
      <c r="H24" s="163">
        <f t="shared" ca="1" si="4"/>
        <v>111.95</v>
      </c>
      <c r="I24" s="163">
        <f t="shared" ca="1" si="5"/>
        <v>117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112.72</v>
      </c>
      <c r="E25" s="166">
        <f t="shared" ca="1" si="1"/>
        <v>114.23</v>
      </c>
      <c r="F25" s="166">
        <f t="shared" ca="1" si="2"/>
        <v>119.28</v>
      </c>
      <c r="G25" s="166">
        <f t="shared" ca="1" si="3"/>
        <v>115.53999999999999</v>
      </c>
      <c r="H25" s="166">
        <f t="shared" ca="1" si="4"/>
        <v>117.05</v>
      </c>
      <c r="I25" s="166">
        <f t="shared" ca="1" si="5"/>
        <v>122.1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112.72</v>
      </c>
      <c r="E26" s="166">
        <f t="shared" ca="1" si="1"/>
        <v>114.23</v>
      </c>
      <c r="F26" s="166">
        <f t="shared" ca="1" si="2"/>
        <v>119.28</v>
      </c>
      <c r="G26" s="166">
        <f t="shared" ca="1" si="3"/>
        <v>115.53999999999999</v>
      </c>
      <c r="H26" s="166">
        <f t="shared" ca="1" si="4"/>
        <v>117.05</v>
      </c>
      <c r="I26" s="166">
        <f t="shared" ca="1" si="5"/>
        <v>122.1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112.72</v>
      </c>
      <c r="E27" s="166">
        <f t="shared" ca="1" si="1"/>
        <v>114.23</v>
      </c>
      <c r="F27" s="166">
        <f t="shared" ca="1" si="2"/>
        <v>119.28</v>
      </c>
      <c r="G27" s="166">
        <f t="shared" ca="1" si="3"/>
        <v>115.53999999999999</v>
      </c>
      <c r="H27" s="166">
        <f t="shared" ca="1" si="4"/>
        <v>117.05</v>
      </c>
      <c r="I27" s="166">
        <f t="shared" ca="1" si="5"/>
        <v>122.1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112.72</v>
      </c>
      <c r="E28" s="166">
        <f t="shared" ca="1" si="1"/>
        <v>114.23</v>
      </c>
      <c r="F28" s="166">
        <f t="shared" ca="1" si="2"/>
        <v>119.28</v>
      </c>
      <c r="G28" s="166">
        <f t="shared" ca="1" si="3"/>
        <v>115.53999999999999</v>
      </c>
      <c r="H28" s="166">
        <f t="shared" ca="1" si="4"/>
        <v>117.05</v>
      </c>
      <c r="I28" s="166">
        <f t="shared" ca="1" si="5"/>
        <v>122.1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117.82</v>
      </c>
      <c r="E29" s="163">
        <f t="shared" ca="1" si="1"/>
        <v>119.33</v>
      </c>
      <c r="F29" s="163">
        <f t="shared" ca="1" si="2"/>
        <v>124.38</v>
      </c>
      <c r="G29" s="163">
        <f t="shared" ca="1" si="3"/>
        <v>120.63999999999999</v>
      </c>
      <c r="H29" s="163">
        <f t="shared" ca="1" si="4"/>
        <v>122.14999999999999</v>
      </c>
      <c r="I29" s="163">
        <f t="shared" ca="1" si="5"/>
        <v>127.19999999999999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117.82</v>
      </c>
      <c r="E30" s="163">
        <f t="shared" ca="1" si="1"/>
        <v>119.33</v>
      </c>
      <c r="F30" s="163">
        <f t="shared" ca="1" si="2"/>
        <v>124.38</v>
      </c>
      <c r="G30" s="163">
        <f t="shared" ca="1" si="3"/>
        <v>120.63999999999999</v>
      </c>
      <c r="H30" s="163">
        <f t="shared" ca="1" si="4"/>
        <v>122.14999999999999</v>
      </c>
      <c r="I30" s="163">
        <f t="shared" ca="1" si="5"/>
        <v>127.19999999999999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117.82</v>
      </c>
      <c r="E31" s="163">
        <f t="shared" ca="1" si="1"/>
        <v>119.33</v>
      </c>
      <c r="F31" s="163">
        <f t="shared" ca="1" si="2"/>
        <v>124.38</v>
      </c>
      <c r="G31" s="163">
        <f t="shared" ca="1" si="3"/>
        <v>120.63999999999999</v>
      </c>
      <c r="H31" s="163">
        <f t="shared" ca="1" si="4"/>
        <v>122.14999999999999</v>
      </c>
      <c r="I31" s="163">
        <f t="shared" ca="1" si="5"/>
        <v>127.19999999999999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117.82</v>
      </c>
      <c r="E32" s="163">
        <f t="shared" ca="1" si="1"/>
        <v>119.33</v>
      </c>
      <c r="F32" s="163">
        <f t="shared" ca="1" si="2"/>
        <v>124.38</v>
      </c>
      <c r="G32" s="163">
        <f t="shared" ca="1" si="3"/>
        <v>120.63999999999999</v>
      </c>
      <c r="H32" s="163">
        <f t="shared" ca="1" si="4"/>
        <v>122.14999999999999</v>
      </c>
      <c r="I32" s="163">
        <f t="shared" ca="1" si="5"/>
        <v>127.19999999999999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117.82</v>
      </c>
      <c r="E33" s="163">
        <f t="shared" ca="1" si="1"/>
        <v>119.33</v>
      </c>
      <c r="F33" s="163">
        <f t="shared" ca="1" si="2"/>
        <v>124.38</v>
      </c>
      <c r="G33" s="163">
        <f t="shared" ca="1" si="3"/>
        <v>120.63999999999999</v>
      </c>
      <c r="H33" s="163">
        <f t="shared" ca="1" si="4"/>
        <v>122.14999999999999</v>
      </c>
      <c r="I33" s="163">
        <f t="shared" ca="1" si="5"/>
        <v>127.19999999999999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122.91999999999999</v>
      </c>
      <c r="E34" s="166">
        <f t="shared" ca="1" si="1"/>
        <v>124.42999999999999</v>
      </c>
      <c r="F34" s="166">
        <f t="shared" ca="1" si="2"/>
        <v>129.47999999999999</v>
      </c>
      <c r="G34" s="166">
        <f t="shared" ca="1" si="3"/>
        <v>125.73999999999998</v>
      </c>
      <c r="H34" s="166">
        <f t="shared" ca="1" si="4"/>
        <v>127.24999999999999</v>
      </c>
      <c r="I34" s="166">
        <f t="shared" ca="1" si="5"/>
        <v>132.29999999999998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122.91999999999999</v>
      </c>
      <c r="E35" s="166">
        <f t="shared" ca="1" si="1"/>
        <v>124.42999999999999</v>
      </c>
      <c r="F35" s="166">
        <f t="shared" ca="1" si="2"/>
        <v>129.47999999999999</v>
      </c>
      <c r="G35" s="166">
        <f t="shared" ca="1" si="3"/>
        <v>125.73999999999998</v>
      </c>
      <c r="H35" s="166">
        <f t="shared" ca="1" si="4"/>
        <v>127.24999999999999</v>
      </c>
      <c r="I35" s="166">
        <f t="shared" ca="1" si="5"/>
        <v>132.29999999999998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122.91999999999999</v>
      </c>
      <c r="E36" s="166">
        <f t="shared" ca="1" si="1"/>
        <v>124.42999999999999</v>
      </c>
      <c r="F36" s="166">
        <f t="shared" ca="1" si="2"/>
        <v>129.47999999999999</v>
      </c>
      <c r="G36" s="166">
        <f t="shared" ca="1" si="3"/>
        <v>125.73999999999998</v>
      </c>
      <c r="H36" s="166">
        <f t="shared" ca="1" si="4"/>
        <v>127.24999999999999</v>
      </c>
      <c r="I36" s="166">
        <f t="shared" ca="1" si="5"/>
        <v>132.29999999999998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122.91999999999999</v>
      </c>
      <c r="E37" s="166">
        <f t="shared" ca="1" si="1"/>
        <v>124.42999999999999</v>
      </c>
      <c r="F37" s="166">
        <f t="shared" ca="1" si="2"/>
        <v>129.47999999999999</v>
      </c>
      <c r="G37" s="166">
        <f t="shared" ca="1" si="3"/>
        <v>125.73999999999998</v>
      </c>
      <c r="H37" s="166">
        <f t="shared" ca="1" si="4"/>
        <v>127.24999999999999</v>
      </c>
      <c r="I37" s="166">
        <f t="shared" ca="1" si="5"/>
        <v>132.29999999999998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122.91999999999999</v>
      </c>
      <c r="E38" s="166">
        <f t="shared" ca="1" si="1"/>
        <v>124.42999999999999</v>
      </c>
      <c r="F38" s="166">
        <f t="shared" ca="1" si="2"/>
        <v>129.47999999999999</v>
      </c>
      <c r="G38" s="166">
        <f t="shared" ca="1" si="3"/>
        <v>125.73999999999998</v>
      </c>
      <c r="H38" s="166">
        <f t="shared" ca="1" si="4"/>
        <v>127.24999999999999</v>
      </c>
      <c r="I38" s="166">
        <f t="shared" ca="1" si="5"/>
        <v>132.29999999999998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128.01999999999998</v>
      </c>
      <c r="E39" s="163">
        <f t="shared" ca="1" si="1"/>
        <v>129.52999999999997</v>
      </c>
      <c r="F39" s="163">
        <f t="shared" ca="1" si="2"/>
        <v>134.57999999999998</v>
      </c>
      <c r="G39" s="163">
        <f t="shared" ca="1" si="3"/>
        <v>130.83999999999997</v>
      </c>
      <c r="H39" s="163">
        <f t="shared" ca="1" si="4"/>
        <v>132.34999999999997</v>
      </c>
      <c r="I39" s="163">
        <f t="shared" ca="1" si="5"/>
        <v>137.39999999999998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128.01999999999998</v>
      </c>
      <c r="E40" s="163">
        <f t="shared" ca="1" si="1"/>
        <v>129.52999999999997</v>
      </c>
      <c r="F40" s="163">
        <f t="shared" ca="1" si="2"/>
        <v>134.57999999999998</v>
      </c>
      <c r="G40" s="163">
        <f t="shared" ca="1" si="3"/>
        <v>130.83999999999997</v>
      </c>
      <c r="H40" s="163">
        <f t="shared" ca="1" si="4"/>
        <v>132.34999999999997</v>
      </c>
      <c r="I40" s="163">
        <f t="shared" ca="1" si="5"/>
        <v>137.39999999999998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128.01999999999998</v>
      </c>
      <c r="E41" s="163">
        <f t="shared" ca="1" si="1"/>
        <v>129.52999999999997</v>
      </c>
      <c r="F41" s="163">
        <f t="shared" ca="1" si="2"/>
        <v>134.57999999999998</v>
      </c>
      <c r="G41" s="163">
        <f t="shared" ca="1" si="3"/>
        <v>130.83999999999997</v>
      </c>
      <c r="H41" s="163">
        <f t="shared" ca="1" si="4"/>
        <v>132.34999999999997</v>
      </c>
      <c r="I41" s="163">
        <f t="shared" ca="1" si="5"/>
        <v>137.39999999999998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128.01999999999998</v>
      </c>
      <c r="E42" s="163">
        <f t="shared" ca="1" si="1"/>
        <v>129.52999999999997</v>
      </c>
      <c r="F42" s="163">
        <f t="shared" ca="1" si="2"/>
        <v>134.57999999999998</v>
      </c>
      <c r="G42" s="163">
        <f t="shared" ca="1" si="3"/>
        <v>130.83999999999997</v>
      </c>
      <c r="H42" s="163">
        <f t="shared" ca="1" si="4"/>
        <v>132.34999999999997</v>
      </c>
      <c r="I42" s="163">
        <f t="shared" ca="1" si="5"/>
        <v>137.39999999999998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128.01999999999998</v>
      </c>
      <c r="E43" s="163">
        <f t="shared" ca="1" si="1"/>
        <v>129.52999999999997</v>
      </c>
      <c r="F43" s="163">
        <f t="shared" ca="1" si="2"/>
        <v>134.57999999999998</v>
      </c>
      <c r="G43" s="163">
        <f t="shared" ca="1" si="3"/>
        <v>130.83999999999997</v>
      </c>
      <c r="H43" s="163">
        <f t="shared" ca="1" si="4"/>
        <v>132.34999999999997</v>
      </c>
      <c r="I43" s="163">
        <f t="shared" ca="1" si="5"/>
        <v>137.39999999999998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128.01999999999998</v>
      </c>
      <c r="E44" s="163">
        <f t="shared" ca="1" si="1"/>
        <v>129.52999999999997</v>
      </c>
      <c r="F44" s="163">
        <f t="shared" ca="1" si="2"/>
        <v>134.57999999999998</v>
      </c>
      <c r="G44" s="163">
        <f t="shared" ca="1" si="3"/>
        <v>130.83999999999997</v>
      </c>
      <c r="H44" s="163">
        <f t="shared" ca="1" si="4"/>
        <v>132.34999999999997</v>
      </c>
      <c r="I44" s="163">
        <f t="shared" ca="1" si="5"/>
        <v>137.39999999999998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133.12</v>
      </c>
      <c r="E45" s="166">
        <f t="shared" ca="1" si="1"/>
        <v>134.63</v>
      </c>
      <c r="F45" s="166">
        <f t="shared" ca="1" si="2"/>
        <v>139.68</v>
      </c>
      <c r="G45" s="166">
        <f t="shared" ca="1" si="3"/>
        <v>135.94</v>
      </c>
      <c r="H45" s="166">
        <f t="shared" ca="1" si="4"/>
        <v>137.44999999999999</v>
      </c>
      <c r="I45" s="166">
        <f t="shared" ca="1" si="5"/>
        <v>142.5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133.12</v>
      </c>
      <c r="E46" s="166">
        <f t="shared" ca="1" si="1"/>
        <v>134.63</v>
      </c>
      <c r="F46" s="166">
        <f t="shared" ca="1" si="2"/>
        <v>139.68</v>
      </c>
      <c r="G46" s="166">
        <f t="shared" ca="1" si="3"/>
        <v>135.94</v>
      </c>
      <c r="H46" s="166">
        <f t="shared" ca="1" si="4"/>
        <v>137.44999999999999</v>
      </c>
      <c r="I46" s="166">
        <f t="shared" ca="1" si="5"/>
        <v>142.5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133.12</v>
      </c>
      <c r="E47" s="166">
        <f t="shared" ca="1" si="1"/>
        <v>134.63</v>
      </c>
      <c r="F47" s="166">
        <f t="shared" ca="1" si="2"/>
        <v>139.68</v>
      </c>
      <c r="G47" s="166">
        <f t="shared" ca="1" si="3"/>
        <v>135.94</v>
      </c>
      <c r="H47" s="166">
        <f t="shared" ca="1" si="4"/>
        <v>137.44999999999999</v>
      </c>
      <c r="I47" s="166">
        <f t="shared" ca="1" si="5"/>
        <v>142.5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133.12</v>
      </c>
      <c r="E48" s="166">
        <f t="shared" ca="1" si="1"/>
        <v>134.63</v>
      </c>
      <c r="F48" s="166">
        <f t="shared" ca="1" si="2"/>
        <v>139.68</v>
      </c>
      <c r="G48" s="166">
        <f t="shared" ca="1" si="3"/>
        <v>135.94</v>
      </c>
      <c r="H48" s="166">
        <f t="shared" ca="1" si="4"/>
        <v>137.44999999999999</v>
      </c>
      <c r="I48" s="166">
        <f t="shared" ca="1" si="5"/>
        <v>142.5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133.12</v>
      </c>
      <c r="E49" s="166">
        <f t="shared" ca="1" si="1"/>
        <v>134.63</v>
      </c>
      <c r="F49" s="166">
        <f t="shared" ca="1" si="2"/>
        <v>139.68</v>
      </c>
      <c r="G49" s="166">
        <f t="shared" ca="1" si="3"/>
        <v>135.94</v>
      </c>
      <c r="H49" s="166">
        <f t="shared" ca="1" si="4"/>
        <v>137.44999999999999</v>
      </c>
      <c r="I49" s="166">
        <f t="shared" ca="1" si="5"/>
        <v>142.5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133.12</v>
      </c>
      <c r="E50" s="166">
        <f t="shared" ca="1" si="1"/>
        <v>134.63</v>
      </c>
      <c r="F50" s="166">
        <f t="shared" ca="1" si="2"/>
        <v>139.68</v>
      </c>
      <c r="G50" s="166">
        <f t="shared" ca="1" si="3"/>
        <v>135.94</v>
      </c>
      <c r="H50" s="166">
        <f t="shared" ca="1" si="4"/>
        <v>137.44999999999999</v>
      </c>
      <c r="I50" s="166">
        <f t="shared" ca="1" si="5"/>
        <v>142.5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138.22</v>
      </c>
      <c r="E51" s="163">
        <f t="shared" ca="1" si="1"/>
        <v>139.72999999999999</v>
      </c>
      <c r="F51" s="163">
        <f t="shared" ca="1" si="2"/>
        <v>144.78</v>
      </c>
      <c r="G51" s="163">
        <f t="shared" ca="1" si="3"/>
        <v>141.04</v>
      </c>
      <c r="H51" s="163">
        <f t="shared" ca="1" si="4"/>
        <v>142.54999999999998</v>
      </c>
      <c r="I51" s="163">
        <f t="shared" ca="1" si="5"/>
        <v>147.6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138.22</v>
      </c>
      <c r="E52" s="163">
        <f t="shared" ca="1" si="1"/>
        <v>139.72999999999999</v>
      </c>
      <c r="F52" s="163">
        <f t="shared" ca="1" si="2"/>
        <v>144.78</v>
      </c>
      <c r="G52" s="163">
        <f t="shared" ca="1" si="3"/>
        <v>141.04</v>
      </c>
      <c r="H52" s="163">
        <f t="shared" ca="1" si="4"/>
        <v>142.54999999999998</v>
      </c>
      <c r="I52" s="163">
        <f t="shared" ca="1" si="5"/>
        <v>147.6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138.22</v>
      </c>
      <c r="E53" s="163">
        <f t="shared" ca="1" si="1"/>
        <v>139.72999999999999</v>
      </c>
      <c r="F53" s="163">
        <f t="shared" ca="1" si="2"/>
        <v>144.78</v>
      </c>
      <c r="G53" s="163">
        <f t="shared" ca="1" si="3"/>
        <v>141.04</v>
      </c>
      <c r="H53" s="163">
        <f t="shared" ca="1" si="4"/>
        <v>142.54999999999998</v>
      </c>
      <c r="I53" s="163">
        <f t="shared" ca="1" si="5"/>
        <v>147.6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138.22</v>
      </c>
      <c r="E54" s="163">
        <f t="shared" ca="1" si="1"/>
        <v>139.72999999999999</v>
      </c>
      <c r="F54" s="163">
        <f t="shared" ca="1" si="2"/>
        <v>144.78</v>
      </c>
      <c r="G54" s="163">
        <f t="shared" ca="1" si="3"/>
        <v>141.04</v>
      </c>
      <c r="H54" s="163">
        <f t="shared" ca="1" si="4"/>
        <v>142.54999999999998</v>
      </c>
      <c r="I54" s="163">
        <f t="shared" ca="1" si="5"/>
        <v>147.6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138.22</v>
      </c>
      <c r="E55" s="163">
        <f t="shared" ca="1" si="1"/>
        <v>139.72999999999999</v>
      </c>
      <c r="F55" s="163">
        <f t="shared" ca="1" si="2"/>
        <v>144.78</v>
      </c>
      <c r="G55" s="163">
        <f t="shared" ca="1" si="3"/>
        <v>141.04</v>
      </c>
      <c r="H55" s="163">
        <f t="shared" ca="1" si="4"/>
        <v>142.54999999999998</v>
      </c>
      <c r="I55" s="163">
        <f t="shared" ca="1" si="5"/>
        <v>147.6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138.22</v>
      </c>
      <c r="E56" s="163">
        <f t="shared" ca="1" si="1"/>
        <v>139.72999999999999</v>
      </c>
      <c r="F56" s="163">
        <f t="shared" ca="1" si="2"/>
        <v>144.78</v>
      </c>
      <c r="G56" s="163">
        <f t="shared" ca="1" si="3"/>
        <v>141.04</v>
      </c>
      <c r="H56" s="163">
        <f t="shared" ca="1" si="4"/>
        <v>142.54999999999998</v>
      </c>
      <c r="I56" s="163">
        <f t="shared" ca="1" si="5"/>
        <v>147.6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138.22</v>
      </c>
      <c r="E57" s="163">
        <f t="shared" ca="1" si="1"/>
        <v>139.72999999999999</v>
      </c>
      <c r="F57" s="163">
        <f t="shared" ca="1" si="2"/>
        <v>144.78</v>
      </c>
      <c r="G57" s="163">
        <f t="shared" ca="1" si="3"/>
        <v>141.04</v>
      </c>
      <c r="H57" s="163">
        <f t="shared" ca="1" si="4"/>
        <v>142.54999999999998</v>
      </c>
      <c r="I57" s="163">
        <f t="shared" ca="1" si="5"/>
        <v>147.6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199.42</v>
      </c>
      <c r="E58" s="166">
        <f t="shared" ca="1" si="1"/>
        <v>200.92999999999998</v>
      </c>
      <c r="F58" s="166">
        <f t="shared" ca="1" si="2"/>
        <v>205.98</v>
      </c>
      <c r="G58" s="166">
        <f t="shared" ca="1" si="3"/>
        <v>202.23999999999998</v>
      </c>
      <c r="H58" s="166">
        <f t="shared" ca="1" si="4"/>
        <v>203.74999999999997</v>
      </c>
      <c r="I58" s="166">
        <f t="shared" ca="1" si="5"/>
        <v>208.79999999999998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199.42</v>
      </c>
      <c r="E59" s="166">
        <f t="shared" ca="1" si="1"/>
        <v>200.92999999999998</v>
      </c>
      <c r="F59" s="166">
        <f t="shared" ca="1" si="2"/>
        <v>205.98</v>
      </c>
      <c r="G59" s="166">
        <f t="shared" ca="1" si="3"/>
        <v>202.23999999999998</v>
      </c>
      <c r="H59" s="166">
        <f t="shared" ca="1" si="4"/>
        <v>203.74999999999997</v>
      </c>
      <c r="I59" s="166">
        <f t="shared" ca="1" si="5"/>
        <v>208.79999999999998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199.42</v>
      </c>
      <c r="E60" s="166">
        <f t="shared" ca="1" si="1"/>
        <v>200.92999999999998</v>
      </c>
      <c r="F60" s="166">
        <f t="shared" ca="1" si="2"/>
        <v>205.98</v>
      </c>
      <c r="G60" s="166">
        <f t="shared" ca="1" si="3"/>
        <v>202.23999999999998</v>
      </c>
      <c r="H60" s="166">
        <f t="shared" ca="1" si="4"/>
        <v>203.74999999999997</v>
      </c>
      <c r="I60" s="166">
        <f t="shared" ca="1" si="5"/>
        <v>208.79999999999998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199.42</v>
      </c>
      <c r="E61" s="166">
        <f t="shared" ca="1" si="1"/>
        <v>200.92999999999998</v>
      </c>
      <c r="F61" s="166">
        <f t="shared" ca="1" si="2"/>
        <v>205.98</v>
      </c>
      <c r="G61" s="166">
        <f t="shared" ca="1" si="3"/>
        <v>202.23999999999998</v>
      </c>
      <c r="H61" s="166">
        <f t="shared" ca="1" si="4"/>
        <v>203.74999999999997</v>
      </c>
      <c r="I61" s="166">
        <f t="shared" ca="1" si="5"/>
        <v>208.79999999999998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199.42</v>
      </c>
      <c r="E62" s="166">
        <f t="shared" ca="1" si="1"/>
        <v>200.92999999999998</v>
      </c>
      <c r="F62" s="166">
        <f t="shared" ca="1" si="2"/>
        <v>205.98</v>
      </c>
      <c r="G62" s="166">
        <f t="shared" ca="1" si="3"/>
        <v>202.23999999999998</v>
      </c>
      <c r="H62" s="166">
        <f t="shared" ca="1" si="4"/>
        <v>203.74999999999997</v>
      </c>
      <c r="I62" s="166">
        <f t="shared" ca="1" si="5"/>
        <v>208.79999999999998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199.42</v>
      </c>
      <c r="E63" s="166">
        <f t="shared" ca="1" si="1"/>
        <v>200.92999999999998</v>
      </c>
      <c r="F63" s="166">
        <f t="shared" ca="1" si="2"/>
        <v>205.98</v>
      </c>
      <c r="G63" s="166">
        <f t="shared" ca="1" si="3"/>
        <v>202.23999999999998</v>
      </c>
      <c r="H63" s="166">
        <f t="shared" ca="1" si="4"/>
        <v>203.74999999999997</v>
      </c>
      <c r="I63" s="166">
        <f t="shared" ca="1" si="5"/>
        <v>208.79999999999998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199.42</v>
      </c>
      <c r="E64" s="166">
        <f t="shared" ca="1" si="1"/>
        <v>200.92999999999998</v>
      </c>
      <c r="F64" s="166">
        <f t="shared" ca="1" si="2"/>
        <v>205.98</v>
      </c>
      <c r="G64" s="166">
        <f t="shared" ca="1" si="3"/>
        <v>202.23999999999998</v>
      </c>
      <c r="H64" s="166">
        <f t="shared" ca="1" si="4"/>
        <v>203.74999999999997</v>
      </c>
      <c r="I64" s="166">
        <f t="shared" ca="1" si="5"/>
        <v>208.79999999999998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209.62</v>
      </c>
      <c r="E65" s="163">
        <f t="shared" ca="1" si="1"/>
        <v>211.13</v>
      </c>
      <c r="F65" s="163">
        <f t="shared" ca="1" si="2"/>
        <v>216.18</v>
      </c>
      <c r="G65" s="163">
        <f t="shared" ca="1" si="3"/>
        <v>212.44</v>
      </c>
      <c r="H65" s="163">
        <f t="shared" ca="1" si="4"/>
        <v>213.95</v>
      </c>
      <c r="I65" s="163">
        <f t="shared" ca="1" si="5"/>
        <v>219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209.62</v>
      </c>
      <c r="E66" s="163">
        <f t="shared" ca="1" si="1"/>
        <v>211.13</v>
      </c>
      <c r="F66" s="163">
        <f t="shared" ca="1" si="2"/>
        <v>216.18</v>
      </c>
      <c r="G66" s="163">
        <f t="shared" ca="1" si="3"/>
        <v>212.44</v>
      </c>
      <c r="H66" s="163">
        <f t="shared" ca="1" si="4"/>
        <v>213.95</v>
      </c>
      <c r="I66" s="163">
        <f t="shared" ca="1" si="5"/>
        <v>219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209.62</v>
      </c>
      <c r="E67" s="163">
        <f t="shared" ca="1" si="1"/>
        <v>211.13</v>
      </c>
      <c r="F67" s="163">
        <f t="shared" ca="1" si="2"/>
        <v>216.18</v>
      </c>
      <c r="G67" s="163">
        <f t="shared" ca="1" si="3"/>
        <v>212.44</v>
      </c>
      <c r="H67" s="163">
        <f t="shared" ca="1" si="4"/>
        <v>213.95</v>
      </c>
      <c r="I67" s="163">
        <f t="shared" ca="1" si="5"/>
        <v>219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209.62</v>
      </c>
      <c r="E68" s="163">
        <f t="shared" ca="1" si="1"/>
        <v>211.13</v>
      </c>
      <c r="F68" s="163">
        <f t="shared" ca="1" si="2"/>
        <v>216.18</v>
      </c>
      <c r="G68" s="163">
        <f t="shared" ca="1" si="3"/>
        <v>212.44</v>
      </c>
      <c r="H68" s="163">
        <f t="shared" ca="1" si="4"/>
        <v>213.95</v>
      </c>
      <c r="I68" s="163">
        <f t="shared" ca="1" si="5"/>
        <v>219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209.62</v>
      </c>
      <c r="E69" s="163">
        <f t="shared" ca="1" si="1"/>
        <v>211.13</v>
      </c>
      <c r="F69" s="163">
        <f t="shared" ca="1" si="2"/>
        <v>216.18</v>
      </c>
      <c r="G69" s="163">
        <f t="shared" ca="1" si="3"/>
        <v>212.44</v>
      </c>
      <c r="H69" s="163">
        <f t="shared" ca="1" si="4"/>
        <v>213.95</v>
      </c>
      <c r="I69" s="163">
        <f t="shared" ca="1" si="5"/>
        <v>219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209.62</v>
      </c>
      <c r="E70" s="163">
        <f t="shared" ca="1" si="1"/>
        <v>211.13</v>
      </c>
      <c r="F70" s="163">
        <f t="shared" ca="1" si="2"/>
        <v>216.18</v>
      </c>
      <c r="G70" s="163">
        <f t="shared" ca="1" si="3"/>
        <v>212.44</v>
      </c>
      <c r="H70" s="163">
        <f t="shared" ca="1" si="4"/>
        <v>213.95</v>
      </c>
      <c r="I70" s="163">
        <f t="shared" ca="1" si="5"/>
        <v>219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209.62</v>
      </c>
      <c r="E71" s="163">
        <f t="shared" ca="1" si="1"/>
        <v>211.13</v>
      </c>
      <c r="F71" s="163">
        <f t="shared" ca="1" si="2"/>
        <v>216.18</v>
      </c>
      <c r="G71" s="163">
        <f t="shared" ca="1" si="3"/>
        <v>212.44</v>
      </c>
      <c r="H71" s="163">
        <f t="shared" ca="1" si="4"/>
        <v>213.95</v>
      </c>
      <c r="I71" s="163">
        <f t="shared" ca="1" si="5"/>
        <v>219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209.62</v>
      </c>
      <c r="E72" s="163">
        <f t="shared" ca="1" si="1"/>
        <v>211.13</v>
      </c>
      <c r="F72" s="163">
        <f t="shared" ca="1" si="2"/>
        <v>216.18</v>
      </c>
      <c r="G72" s="163">
        <f t="shared" ca="1" si="3"/>
        <v>212.44</v>
      </c>
      <c r="H72" s="163">
        <f t="shared" ca="1" si="4"/>
        <v>213.95</v>
      </c>
      <c r="I72" s="163">
        <f t="shared" ca="1" si="5"/>
        <v>219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219.82</v>
      </c>
      <c r="E73" s="166">
        <f t="shared" ca="1" si="1"/>
        <v>221.32999999999998</v>
      </c>
      <c r="F73" s="166">
        <f t="shared" ca="1" si="2"/>
        <v>226.38</v>
      </c>
      <c r="G73" s="166">
        <f t="shared" ca="1" si="3"/>
        <v>222.64</v>
      </c>
      <c r="H73" s="166">
        <f t="shared" ca="1" si="4"/>
        <v>224.14999999999998</v>
      </c>
      <c r="I73" s="166">
        <f t="shared" ca="1" si="5"/>
        <v>229.2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219.82</v>
      </c>
      <c r="E75" s="166">
        <f t="shared" ca="1" si="7"/>
        <v>221.32999999999998</v>
      </c>
      <c r="F75" s="166">
        <f t="shared" ca="1" si="8"/>
        <v>226.38</v>
      </c>
      <c r="G75" s="166">
        <f t="shared" ca="1" si="9"/>
        <v>222.64</v>
      </c>
      <c r="H75" s="166">
        <f t="shared" ca="1" si="10"/>
        <v>224.14999999999998</v>
      </c>
      <c r="I75" s="166">
        <f t="shared" ca="1" si="11"/>
        <v>229.2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219.82</v>
      </c>
      <c r="E76" s="166">
        <f t="shared" ca="1" si="7"/>
        <v>221.32999999999998</v>
      </c>
      <c r="F76" s="166">
        <f t="shared" ca="1" si="8"/>
        <v>226.38</v>
      </c>
      <c r="G76" s="166">
        <f t="shared" ca="1" si="9"/>
        <v>222.64</v>
      </c>
      <c r="H76" s="166">
        <f t="shared" ca="1" si="10"/>
        <v>224.14999999999998</v>
      </c>
      <c r="I76" s="166">
        <f t="shared" ca="1" si="11"/>
        <v>229.2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219.82</v>
      </c>
      <c r="E77" s="166">
        <f t="shared" ca="1" si="7"/>
        <v>221.32999999999998</v>
      </c>
      <c r="F77" s="166">
        <f t="shared" ca="1" si="8"/>
        <v>226.38</v>
      </c>
      <c r="G77" s="166">
        <f t="shared" ca="1" si="9"/>
        <v>222.64</v>
      </c>
      <c r="H77" s="166">
        <f t="shared" ca="1" si="10"/>
        <v>224.14999999999998</v>
      </c>
      <c r="I77" s="166">
        <f t="shared" ca="1" si="11"/>
        <v>229.2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219.82</v>
      </c>
      <c r="E78" s="166">
        <f t="shared" ca="1" si="7"/>
        <v>221.32999999999998</v>
      </c>
      <c r="F78" s="166">
        <f t="shared" ca="1" si="8"/>
        <v>226.38</v>
      </c>
      <c r="G78" s="166">
        <f t="shared" ca="1" si="9"/>
        <v>222.64</v>
      </c>
      <c r="H78" s="166">
        <f t="shared" ca="1" si="10"/>
        <v>224.14999999999998</v>
      </c>
      <c r="I78" s="166">
        <f t="shared" ca="1" si="11"/>
        <v>229.2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219.82</v>
      </c>
      <c r="E79" s="166">
        <f t="shared" ca="1" si="7"/>
        <v>221.32999999999998</v>
      </c>
      <c r="F79" s="166">
        <f t="shared" ca="1" si="8"/>
        <v>226.38</v>
      </c>
      <c r="G79" s="166">
        <f t="shared" ca="1" si="9"/>
        <v>222.64</v>
      </c>
      <c r="H79" s="166">
        <f t="shared" ca="1" si="10"/>
        <v>224.14999999999998</v>
      </c>
      <c r="I79" s="166">
        <f t="shared" ca="1" si="11"/>
        <v>229.2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219.82</v>
      </c>
      <c r="E80" s="166">
        <f t="shared" ca="1" si="7"/>
        <v>221.32999999999998</v>
      </c>
      <c r="F80" s="166">
        <f t="shared" ca="1" si="8"/>
        <v>226.38</v>
      </c>
      <c r="G80" s="166">
        <f t="shared" ca="1" si="9"/>
        <v>222.64</v>
      </c>
      <c r="H80" s="166">
        <f t="shared" ca="1" si="10"/>
        <v>224.14999999999998</v>
      </c>
      <c r="I80" s="166">
        <f t="shared" ca="1" si="11"/>
        <v>229.2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230.01999999999998</v>
      </c>
      <c r="E81" s="163">
        <f t="shared" ca="1" si="7"/>
        <v>231.52999999999997</v>
      </c>
      <c r="F81" s="163">
        <f t="shared" ca="1" si="8"/>
        <v>236.57999999999998</v>
      </c>
      <c r="G81" s="163">
        <f t="shared" ca="1" si="9"/>
        <v>232.83999999999997</v>
      </c>
      <c r="H81" s="163">
        <f t="shared" ca="1" si="10"/>
        <v>234.34999999999997</v>
      </c>
      <c r="I81" s="163">
        <f t="shared" ca="1" si="11"/>
        <v>239.39999999999998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230.01999999999998</v>
      </c>
      <c r="E82" s="163">
        <f t="shared" ca="1" si="7"/>
        <v>231.52999999999997</v>
      </c>
      <c r="F82" s="163">
        <f t="shared" ca="1" si="8"/>
        <v>236.57999999999998</v>
      </c>
      <c r="G82" s="163">
        <f t="shared" ca="1" si="9"/>
        <v>232.83999999999997</v>
      </c>
      <c r="H82" s="163">
        <f t="shared" ca="1" si="10"/>
        <v>234.34999999999997</v>
      </c>
      <c r="I82" s="163">
        <f t="shared" ca="1" si="11"/>
        <v>239.39999999999998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230.01999999999998</v>
      </c>
      <c r="E83" s="163">
        <f t="shared" ca="1" si="7"/>
        <v>231.52999999999997</v>
      </c>
      <c r="F83" s="163">
        <f t="shared" ca="1" si="8"/>
        <v>236.57999999999998</v>
      </c>
      <c r="G83" s="163">
        <f t="shared" ca="1" si="9"/>
        <v>232.83999999999997</v>
      </c>
      <c r="H83" s="163">
        <f t="shared" ca="1" si="10"/>
        <v>234.34999999999997</v>
      </c>
      <c r="I83" s="163">
        <f t="shared" ca="1" si="11"/>
        <v>239.39999999999998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230.01999999999998</v>
      </c>
      <c r="E84" s="163">
        <f t="shared" ca="1" si="7"/>
        <v>231.52999999999997</v>
      </c>
      <c r="F84" s="163">
        <f t="shared" ca="1" si="8"/>
        <v>236.57999999999998</v>
      </c>
      <c r="G84" s="163">
        <f t="shared" ca="1" si="9"/>
        <v>232.83999999999997</v>
      </c>
      <c r="H84" s="163">
        <f t="shared" ca="1" si="10"/>
        <v>234.34999999999997</v>
      </c>
      <c r="I84" s="163">
        <f t="shared" ca="1" si="11"/>
        <v>239.39999999999998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230.01999999999998</v>
      </c>
      <c r="E85" s="163">
        <f t="shared" ca="1" si="7"/>
        <v>231.52999999999997</v>
      </c>
      <c r="F85" s="163">
        <f t="shared" ca="1" si="8"/>
        <v>236.57999999999998</v>
      </c>
      <c r="G85" s="163">
        <f t="shared" ca="1" si="9"/>
        <v>232.83999999999997</v>
      </c>
      <c r="H85" s="163">
        <f t="shared" ca="1" si="10"/>
        <v>234.34999999999997</v>
      </c>
      <c r="I85" s="163">
        <f t="shared" ca="1" si="11"/>
        <v>239.39999999999998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230.01999999999998</v>
      </c>
      <c r="E86" s="163">
        <f t="shared" ca="1" si="7"/>
        <v>231.52999999999997</v>
      </c>
      <c r="F86" s="163">
        <f t="shared" ca="1" si="8"/>
        <v>236.57999999999998</v>
      </c>
      <c r="G86" s="163">
        <f t="shared" ca="1" si="9"/>
        <v>232.83999999999997</v>
      </c>
      <c r="H86" s="163">
        <f t="shared" ca="1" si="10"/>
        <v>234.34999999999997</v>
      </c>
      <c r="I86" s="163">
        <f t="shared" ca="1" si="11"/>
        <v>239.39999999999998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230.01999999999998</v>
      </c>
      <c r="E87" s="163">
        <f t="shared" ca="1" si="7"/>
        <v>231.52999999999997</v>
      </c>
      <c r="F87" s="163">
        <f t="shared" ca="1" si="8"/>
        <v>236.57999999999998</v>
      </c>
      <c r="G87" s="163">
        <f t="shared" ca="1" si="9"/>
        <v>232.83999999999997</v>
      </c>
      <c r="H87" s="163">
        <f t="shared" ca="1" si="10"/>
        <v>234.34999999999997</v>
      </c>
      <c r="I87" s="163">
        <f t="shared" ca="1" si="11"/>
        <v>239.39999999999998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230.01999999999998</v>
      </c>
      <c r="E88" s="163">
        <f t="shared" ca="1" si="7"/>
        <v>231.52999999999997</v>
      </c>
      <c r="F88" s="163">
        <f t="shared" ca="1" si="8"/>
        <v>236.57999999999998</v>
      </c>
      <c r="G88" s="163">
        <f t="shared" ca="1" si="9"/>
        <v>232.83999999999997</v>
      </c>
      <c r="H88" s="163">
        <f t="shared" ca="1" si="10"/>
        <v>234.34999999999997</v>
      </c>
      <c r="I88" s="163">
        <f t="shared" ca="1" si="11"/>
        <v>239.39999999999998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230.01999999999998</v>
      </c>
      <c r="E89" s="163">
        <f t="shared" ca="1" si="7"/>
        <v>231.52999999999997</v>
      </c>
      <c r="F89" s="163">
        <f t="shared" ca="1" si="8"/>
        <v>236.57999999999998</v>
      </c>
      <c r="G89" s="163">
        <f t="shared" ca="1" si="9"/>
        <v>232.83999999999997</v>
      </c>
      <c r="H89" s="163">
        <f t="shared" ca="1" si="10"/>
        <v>234.34999999999997</v>
      </c>
      <c r="I89" s="163">
        <f t="shared" ca="1" si="11"/>
        <v>239.39999999999998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240.22</v>
      </c>
      <c r="E90" s="166">
        <f t="shared" ca="1" si="7"/>
        <v>241.73</v>
      </c>
      <c r="F90" s="166">
        <f t="shared" ca="1" si="8"/>
        <v>246.78</v>
      </c>
      <c r="G90" s="166">
        <f t="shared" ca="1" si="9"/>
        <v>243.04</v>
      </c>
      <c r="H90" s="166">
        <f t="shared" ca="1" si="10"/>
        <v>244.54999999999998</v>
      </c>
      <c r="I90" s="166">
        <f t="shared" ca="1" si="11"/>
        <v>249.6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240.22</v>
      </c>
      <c r="E91" s="166">
        <f t="shared" ca="1" si="7"/>
        <v>241.73</v>
      </c>
      <c r="F91" s="166">
        <f t="shared" ca="1" si="8"/>
        <v>246.78</v>
      </c>
      <c r="G91" s="166">
        <f t="shared" ca="1" si="9"/>
        <v>243.04</v>
      </c>
      <c r="H91" s="166">
        <f t="shared" ca="1" si="10"/>
        <v>244.54999999999998</v>
      </c>
      <c r="I91" s="166">
        <f t="shared" ca="1" si="11"/>
        <v>249.6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240.22</v>
      </c>
      <c r="E92" s="166">
        <f t="shared" ca="1" si="7"/>
        <v>241.73</v>
      </c>
      <c r="F92" s="166">
        <f t="shared" ca="1" si="8"/>
        <v>246.78</v>
      </c>
      <c r="G92" s="166">
        <f t="shared" ca="1" si="9"/>
        <v>243.04</v>
      </c>
      <c r="H92" s="166">
        <f t="shared" ca="1" si="10"/>
        <v>244.54999999999998</v>
      </c>
      <c r="I92" s="166">
        <f t="shared" ca="1" si="11"/>
        <v>249.6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240.22</v>
      </c>
      <c r="E93" s="166">
        <f t="shared" ca="1" si="7"/>
        <v>241.73</v>
      </c>
      <c r="F93" s="166">
        <f t="shared" ca="1" si="8"/>
        <v>246.78</v>
      </c>
      <c r="G93" s="166">
        <f t="shared" ca="1" si="9"/>
        <v>243.04</v>
      </c>
      <c r="H93" s="166">
        <f t="shared" ca="1" si="10"/>
        <v>244.54999999999998</v>
      </c>
      <c r="I93" s="166">
        <f t="shared" ca="1" si="11"/>
        <v>249.6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240.22</v>
      </c>
      <c r="E94" s="166">
        <f t="shared" ca="1" si="7"/>
        <v>241.73</v>
      </c>
      <c r="F94" s="166">
        <f t="shared" ca="1" si="8"/>
        <v>246.78</v>
      </c>
      <c r="G94" s="166">
        <f t="shared" ca="1" si="9"/>
        <v>243.04</v>
      </c>
      <c r="H94" s="166">
        <f t="shared" ca="1" si="10"/>
        <v>244.54999999999998</v>
      </c>
      <c r="I94" s="166">
        <f t="shared" ca="1" si="11"/>
        <v>249.6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240.22</v>
      </c>
      <c r="E95" s="166">
        <f t="shared" ca="1" si="7"/>
        <v>241.73</v>
      </c>
      <c r="F95" s="166">
        <f t="shared" ca="1" si="8"/>
        <v>246.78</v>
      </c>
      <c r="G95" s="166">
        <f t="shared" ca="1" si="9"/>
        <v>243.04</v>
      </c>
      <c r="H95" s="166">
        <f t="shared" ca="1" si="10"/>
        <v>244.54999999999998</v>
      </c>
      <c r="I95" s="166">
        <f t="shared" ca="1" si="11"/>
        <v>249.6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240.22</v>
      </c>
      <c r="E96" s="166">
        <f t="shared" ca="1" si="7"/>
        <v>241.73</v>
      </c>
      <c r="F96" s="166">
        <f t="shared" ca="1" si="8"/>
        <v>246.78</v>
      </c>
      <c r="G96" s="166">
        <f t="shared" ca="1" si="9"/>
        <v>243.04</v>
      </c>
      <c r="H96" s="166">
        <f t="shared" ca="1" si="10"/>
        <v>244.54999999999998</v>
      </c>
      <c r="I96" s="166">
        <f t="shared" ca="1" si="11"/>
        <v>249.6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240.22</v>
      </c>
      <c r="E97" s="166">
        <f t="shared" ca="1" si="7"/>
        <v>241.73</v>
      </c>
      <c r="F97" s="166">
        <f t="shared" ca="1" si="8"/>
        <v>246.78</v>
      </c>
      <c r="G97" s="166">
        <f t="shared" ca="1" si="9"/>
        <v>243.04</v>
      </c>
      <c r="H97" s="166">
        <f t="shared" ca="1" si="10"/>
        <v>244.54999999999998</v>
      </c>
      <c r="I97" s="166">
        <f t="shared" ca="1" si="11"/>
        <v>249.6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240.22</v>
      </c>
      <c r="E98" s="166">
        <f t="shared" ca="1" si="7"/>
        <v>241.73</v>
      </c>
      <c r="F98" s="166">
        <f t="shared" ca="1" si="8"/>
        <v>246.78</v>
      </c>
      <c r="G98" s="166">
        <f t="shared" ca="1" si="9"/>
        <v>243.04</v>
      </c>
      <c r="H98" s="166">
        <f t="shared" ca="1" si="10"/>
        <v>244.54999999999998</v>
      </c>
      <c r="I98" s="166">
        <f t="shared" ca="1" si="11"/>
        <v>249.6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250.42</v>
      </c>
      <c r="E99" s="163">
        <f t="shared" ca="1" si="7"/>
        <v>251.92999999999998</v>
      </c>
      <c r="F99" s="163">
        <f t="shared" ca="1" si="8"/>
        <v>256.97999999999996</v>
      </c>
      <c r="G99" s="163">
        <f t="shared" ca="1" si="9"/>
        <v>253.23999999999998</v>
      </c>
      <c r="H99" s="163">
        <f t="shared" ca="1" si="10"/>
        <v>254.74999999999997</v>
      </c>
      <c r="I99" s="163">
        <f t="shared" ca="1" si="11"/>
        <v>259.79999999999995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250.42</v>
      </c>
      <c r="E100" s="163">
        <f t="shared" ca="1" si="7"/>
        <v>251.92999999999998</v>
      </c>
      <c r="F100" s="163">
        <f t="shared" ca="1" si="8"/>
        <v>256.97999999999996</v>
      </c>
      <c r="G100" s="163">
        <f t="shared" ca="1" si="9"/>
        <v>253.23999999999998</v>
      </c>
      <c r="H100" s="163">
        <f t="shared" ca="1" si="10"/>
        <v>254.74999999999997</v>
      </c>
      <c r="I100" s="163">
        <f t="shared" ca="1" si="11"/>
        <v>259.79999999999995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250.42</v>
      </c>
      <c r="E101" s="163">
        <f t="shared" ca="1" si="7"/>
        <v>251.92999999999998</v>
      </c>
      <c r="F101" s="163">
        <f t="shared" ca="1" si="8"/>
        <v>256.97999999999996</v>
      </c>
      <c r="G101" s="163">
        <f t="shared" ca="1" si="9"/>
        <v>253.23999999999998</v>
      </c>
      <c r="H101" s="163">
        <f t="shared" ca="1" si="10"/>
        <v>254.74999999999997</v>
      </c>
      <c r="I101" s="163">
        <f t="shared" ca="1" si="11"/>
        <v>259.79999999999995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250.42</v>
      </c>
      <c r="E102" s="163">
        <f t="shared" ca="1" si="7"/>
        <v>251.92999999999998</v>
      </c>
      <c r="F102" s="163">
        <f t="shared" ca="1" si="8"/>
        <v>256.97999999999996</v>
      </c>
      <c r="G102" s="163">
        <f t="shared" ca="1" si="9"/>
        <v>253.23999999999998</v>
      </c>
      <c r="H102" s="163">
        <f t="shared" ca="1" si="10"/>
        <v>254.74999999999997</v>
      </c>
      <c r="I102" s="163">
        <f t="shared" ca="1" si="11"/>
        <v>259.79999999999995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250.42</v>
      </c>
      <c r="E103" s="163">
        <f t="shared" ca="1" si="7"/>
        <v>251.92999999999998</v>
      </c>
      <c r="F103" s="163">
        <f t="shared" ca="1" si="8"/>
        <v>256.97999999999996</v>
      </c>
      <c r="G103" s="163">
        <f t="shared" ca="1" si="9"/>
        <v>253.23999999999998</v>
      </c>
      <c r="H103" s="163">
        <f t="shared" ca="1" si="10"/>
        <v>254.74999999999997</v>
      </c>
      <c r="I103" s="163">
        <f t="shared" ca="1" si="11"/>
        <v>259.79999999999995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250.42</v>
      </c>
      <c r="E104" s="163">
        <f t="shared" ca="1" si="7"/>
        <v>251.92999999999998</v>
      </c>
      <c r="F104" s="163">
        <f t="shared" ca="1" si="8"/>
        <v>256.97999999999996</v>
      </c>
      <c r="G104" s="163">
        <f t="shared" ca="1" si="9"/>
        <v>253.23999999999998</v>
      </c>
      <c r="H104" s="163">
        <f t="shared" ca="1" si="10"/>
        <v>254.74999999999997</v>
      </c>
      <c r="I104" s="163">
        <f t="shared" ca="1" si="11"/>
        <v>259.79999999999995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250.42</v>
      </c>
      <c r="E105" s="163">
        <f t="shared" ca="1" si="7"/>
        <v>251.92999999999998</v>
      </c>
      <c r="F105" s="163">
        <f t="shared" ca="1" si="8"/>
        <v>256.97999999999996</v>
      </c>
      <c r="G105" s="163">
        <f t="shared" ca="1" si="9"/>
        <v>253.23999999999998</v>
      </c>
      <c r="H105" s="163">
        <f t="shared" ca="1" si="10"/>
        <v>254.74999999999997</v>
      </c>
      <c r="I105" s="163">
        <f t="shared" ca="1" si="11"/>
        <v>259.79999999999995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250.42</v>
      </c>
      <c r="E106" s="163">
        <f t="shared" ca="1" si="7"/>
        <v>251.92999999999998</v>
      </c>
      <c r="F106" s="163">
        <f t="shared" ca="1" si="8"/>
        <v>256.97999999999996</v>
      </c>
      <c r="G106" s="163">
        <f t="shared" ca="1" si="9"/>
        <v>253.23999999999998</v>
      </c>
      <c r="H106" s="163">
        <f t="shared" ca="1" si="10"/>
        <v>254.74999999999997</v>
      </c>
      <c r="I106" s="163">
        <f t="shared" ca="1" si="11"/>
        <v>259.79999999999995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250.42</v>
      </c>
      <c r="E107" s="163">
        <f t="shared" ca="1" si="7"/>
        <v>251.92999999999998</v>
      </c>
      <c r="F107" s="163">
        <f t="shared" ca="1" si="8"/>
        <v>256.97999999999996</v>
      </c>
      <c r="G107" s="163">
        <f t="shared" ca="1" si="9"/>
        <v>253.23999999999998</v>
      </c>
      <c r="H107" s="163">
        <f t="shared" ca="1" si="10"/>
        <v>254.74999999999997</v>
      </c>
      <c r="I107" s="163">
        <f t="shared" ca="1" si="11"/>
        <v>259.79999999999995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250.42</v>
      </c>
      <c r="E108" s="163">
        <f t="shared" ca="1" si="7"/>
        <v>251.92999999999998</v>
      </c>
      <c r="F108" s="163">
        <f t="shared" ca="1" si="8"/>
        <v>256.97999999999996</v>
      </c>
      <c r="G108" s="163">
        <f t="shared" ca="1" si="9"/>
        <v>253.23999999999998</v>
      </c>
      <c r="H108" s="163">
        <f t="shared" ca="1" si="10"/>
        <v>254.74999999999997</v>
      </c>
      <c r="I108" s="163">
        <f t="shared" ca="1" si="11"/>
        <v>259.79999999999995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260.62</v>
      </c>
      <c r="E109" s="166">
        <f t="shared" ca="1" si="7"/>
        <v>262.13</v>
      </c>
      <c r="F109" s="166">
        <f t="shared" ca="1" si="8"/>
        <v>267.18</v>
      </c>
      <c r="G109" s="166">
        <f t="shared" ca="1" si="9"/>
        <v>263.44</v>
      </c>
      <c r="H109" s="166">
        <f t="shared" ca="1" si="10"/>
        <v>264.95</v>
      </c>
      <c r="I109" s="166">
        <f t="shared" ca="1" si="11"/>
        <v>270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260.62</v>
      </c>
      <c r="E110" s="166">
        <f t="shared" ca="1" si="7"/>
        <v>262.13</v>
      </c>
      <c r="F110" s="166">
        <f t="shared" ca="1" si="8"/>
        <v>267.18</v>
      </c>
      <c r="G110" s="166">
        <f t="shared" ca="1" si="9"/>
        <v>263.44</v>
      </c>
      <c r="H110" s="166">
        <f t="shared" ca="1" si="10"/>
        <v>264.95</v>
      </c>
      <c r="I110" s="166">
        <f t="shared" ca="1" si="11"/>
        <v>270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260.62</v>
      </c>
      <c r="E111" s="166">
        <f t="shared" ca="1" si="7"/>
        <v>262.13</v>
      </c>
      <c r="F111" s="166">
        <f t="shared" ca="1" si="8"/>
        <v>267.18</v>
      </c>
      <c r="G111" s="166">
        <f t="shared" ca="1" si="9"/>
        <v>263.44</v>
      </c>
      <c r="H111" s="166">
        <f t="shared" ca="1" si="10"/>
        <v>264.95</v>
      </c>
      <c r="I111" s="166">
        <f t="shared" ca="1" si="11"/>
        <v>270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260.62</v>
      </c>
      <c r="E112" s="166">
        <f t="shared" ca="1" si="7"/>
        <v>262.13</v>
      </c>
      <c r="F112" s="166">
        <f t="shared" ca="1" si="8"/>
        <v>267.18</v>
      </c>
      <c r="G112" s="166">
        <f t="shared" ca="1" si="9"/>
        <v>263.44</v>
      </c>
      <c r="H112" s="166">
        <f t="shared" ca="1" si="10"/>
        <v>264.95</v>
      </c>
      <c r="I112" s="166">
        <f t="shared" ca="1" si="11"/>
        <v>270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260.62</v>
      </c>
      <c r="E113" s="166">
        <f t="shared" ca="1" si="7"/>
        <v>262.13</v>
      </c>
      <c r="F113" s="166">
        <f t="shared" ca="1" si="8"/>
        <v>267.18</v>
      </c>
      <c r="G113" s="166">
        <f t="shared" ca="1" si="9"/>
        <v>263.44</v>
      </c>
      <c r="H113" s="166">
        <f t="shared" ca="1" si="10"/>
        <v>264.95</v>
      </c>
      <c r="I113" s="166">
        <f t="shared" ca="1" si="11"/>
        <v>270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260.62</v>
      </c>
      <c r="E114" s="166">
        <f t="shared" ca="1" si="7"/>
        <v>262.13</v>
      </c>
      <c r="F114" s="166">
        <f t="shared" ca="1" si="8"/>
        <v>267.18</v>
      </c>
      <c r="G114" s="166">
        <f t="shared" ca="1" si="9"/>
        <v>263.44</v>
      </c>
      <c r="H114" s="166">
        <f t="shared" ca="1" si="10"/>
        <v>264.95</v>
      </c>
      <c r="I114" s="166">
        <f t="shared" ca="1" si="11"/>
        <v>270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260.62</v>
      </c>
      <c r="E115" s="166">
        <f t="shared" ca="1" si="7"/>
        <v>262.13</v>
      </c>
      <c r="F115" s="166">
        <f t="shared" ca="1" si="8"/>
        <v>267.18</v>
      </c>
      <c r="G115" s="166">
        <f t="shared" ca="1" si="9"/>
        <v>263.44</v>
      </c>
      <c r="H115" s="166">
        <f t="shared" ca="1" si="10"/>
        <v>264.95</v>
      </c>
      <c r="I115" s="166">
        <f t="shared" ca="1" si="11"/>
        <v>270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260.62</v>
      </c>
      <c r="E116" s="166">
        <f t="shared" ca="1" si="7"/>
        <v>262.13</v>
      </c>
      <c r="F116" s="166">
        <f t="shared" ca="1" si="8"/>
        <v>267.18</v>
      </c>
      <c r="G116" s="166">
        <f t="shared" ca="1" si="9"/>
        <v>263.44</v>
      </c>
      <c r="H116" s="166">
        <f t="shared" ca="1" si="10"/>
        <v>264.95</v>
      </c>
      <c r="I116" s="166">
        <f t="shared" ca="1" si="11"/>
        <v>270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260.62</v>
      </c>
      <c r="E117" s="166">
        <f t="shared" ca="1" si="7"/>
        <v>262.13</v>
      </c>
      <c r="F117" s="166">
        <f t="shared" ca="1" si="8"/>
        <v>267.18</v>
      </c>
      <c r="G117" s="166">
        <f t="shared" ca="1" si="9"/>
        <v>263.44</v>
      </c>
      <c r="H117" s="166">
        <f t="shared" ca="1" si="10"/>
        <v>264.95</v>
      </c>
      <c r="I117" s="166">
        <f t="shared" ca="1" si="11"/>
        <v>270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260.62</v>
      </c>
      <c r="E118" s="166">
        <f t="shared" ca="1" si="7"/>
        <v>262.13</v>
      </c>
      <c r="F118" s="166">
        <f t="shared" ca="1" si="8"/>
        <v>267.18</v>
      </c>
      <c r="G118" s="166">
        <f t="shared" ca="1" si="9"/>
        <v>263.44</v>
      </c>
      <c r="H118" s="166">
        <f t="shared" ca="1" si="10"/>
        <v>264.95</v>
      </c>
      <c r="I118" s="166">
        <f t="shared" ca="1" si="11"/>
        <v>270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270.82</v>
      </c>
      <c r="E119" s="163">
        <f t="shared" ca="1" si="7"/>
        <v>272.33</v>
      </c>
      <c r="F119" s="163">
        <f t="shared" ca="1" si="8"/>
        <v>277.38</v>
      </c>
      <c r="G119" s="163">
        <f t="shared" ca="1" si="9"/>
        <v>273.64</v>
      </c>
      <c r="H119" s="163">
        <f t="shared" ca="1" si="10"/>
        <v>275.14999999999998</v>
      </c>
      <c r="I119" s="163">
        <f t="shared" ca="1" si="11"/>
        <v>280.2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270.82</v>
      </c>
      <c r="E120" s="163">
        <f t="shared" ca="1" si="7"/>
        <v>272.33</v>
      </c>
      <c r="F120" s="163">
        <f t="shared" ca="1" si="8"/>
        <v>277.38</v>
      </c>
      <c r="G120" s="163">
        <f t="shared" ca="1" si="9"/>
        <v>273.64</v>
      </c>
      <c r="H120" s="163">
        <f t="shared" ca="1" si="10"/>
        <v>275.14999999999998</v>
      </c>
      <c r="I120" s="163">
        <f t="shared" ca="1" si="11"/>
        <v>280.2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270.82</v>
      </c>
      <c r="E121" s="163">
        <f t="shared" ca="1" si="7"/>
        <v>272.33</v>
      </c>
      <c r="F121" s="163">
        <f t="shared" ca="1" si="8"/>
        <v>277.38</v>
      </c>
      <c r="G121" s="163">
        <f t="shared" ca="1" si="9"/>
        <v>273.64</v>
      </c>
      <c r="H121" s="163">
        <f t="shared" ca="1" si="10"/>
        <v>275.14999999999998</v>
      </c>
      <c r="I121" s="163">
        <f t="shared" ca="1" si="11"/>
        <v>280.2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270.82</v>
      </c>
      <c r="E122" s="163">
        <f t="shared" ca="1" si="7"/>
        <v>272.33</v>
      </c>
      <c r="F122" s="163">
        <f t="shared" ca="1" si="8"/>
        <v>277.38</v>
      </c>
      <c r="G122" s="163">
        <f t="shared" ca="1" si="9"/>
        <v>273.64</v>
      </c>
      <c r="H122" s="163">
        <f t="shared" ca="1" si="10"/>
        <v>275.14999999999998</v>
      </c>
      <c r="I122" s="163">
        <f t="shared" ca="1" si="11"/>
        <v>280.2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270.82</v>
      </c>
      <c r="E123" s="163">
        <f t="shared" ca="1" si="7"/>
        <v>272.33</v>
      </c>
      <c r="F123" s="163">
        <f t="shared" ca="1" si="8"/>
        <v>277.38</v>
      </c>
      <c r="G123" s="163">
        <f t="shared" ca="1" si="9"/>
        <v>273.64</v>
      </c>
      <c r="H123" s="163">
        <f t="shared" ca="1" si="10"/>
        <v>275.14999999999998</v>
      </c>
      <c r="I123" s="163">
        <f t="shared" ca="1" si="11"/>
        <v>280.2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270.82</v>
      </c>
      <c r="E124" s="163">
        <f t="shared" ca="1" si="7"/>
        <v>272.33</v>
      </c>
      <c r="F124" s="163">
        <f t="shared" ca="1" si="8"/>
        <v>277.38</v>
      </c>
      <c r="G124" s="163">
        <f t="shared" ca="1" si="9"/>
        <v>273.64</v>
      </c>
      <c r="H124" s="163">
        <f t="shared" ca="1" si="10"/>
        <v>275.14999999999998</v>
      </c>
      <c r="I124" s="163">
        <f t="shared" ca="1" si="11"/>
        <v>280.2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270.82</v>
      </c>
      <c r="E125" s="163">
        <f t="shared" ca="1" si="7"/>
        <v>272.33</v>
      </c>
      <c r="F125" s="163">
        <f t="shared" ca="1" si="8"/>
        <v>277.38</v>
      </c>
      <c r="G125" s="163">
        <f t="shared" ca="1" si="9"/>
        <v>273.64</v>
      </c>
      <c r="H125" s="163">
        <f t="shared" ca="1" si="10"/>
        <v>275.14999999999998</v>
      </c>
      <c r="I125" s="163">
        <f t="shared" ca="1" si="11"/>
        <v>280.2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270.82</v>
      </c>
      <c r="E126" s="163">
        <f t="shared" ca="1" si="7"/>
        <v>272.33</v>
      </c>
      <c r="F126" s="163">
        <f t="shared" ca="1" si="8"/>
        <v>277.38</v>
      </c>
      <c r="G126" s="163">
        <f t="shared" ca="1" si="9"/>
        <v>273.64</v>
      </c>
      <c r="H126" s="163">
        <f t="shared" ca="1" si="10"/>
        <v>275.14999999999998</v>
      </c>
      <c r="I126" s="163">
        <f t="shared" ca="1" si="11"/>
        <v>280.2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270.82</v>
      </c>
      <c r="E127" s="163">
        <f t="shared" ca="1" si="7"/>
        <v>272.33</v>
      </c>
      <c r="F127" s="163">
        <f t="shared" ca="1" si="8"/>
        <v>277.38</v>
      </c>
      <c r="G127" s="163">
        <f t="shared" ca="1" si="9"/>
        <v>273.64</v>
      </c>
      <c r="H127" s="163">
        <f t="shared" ca="1" si="10"/>
        <v>275.14999999999998</v>
      </c>
      <c r="I127" s="163">
        <f t="shared" ca="1" si="11"/>
        <v>280.2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270.82</v>
      </c>
      <c r="E128" s="163">
        <f t="shared" ca="1" si="7"/>
        <v>272.33</v>
      </c>
      <c r="F128" s="163">
        <f t="shared" ca="1" si="8"/>
        <v>277.38</v>
      </c>
      <c r="G128" s="163">
        <f t="shared" ca="1" si="9"/>
        <v>273.64</v>
      </c>
      <c r="H128" s="163">
        <f t="shared" ca="1" si="10"/>
        <v>275.14999999999998</v>
      </c>
      <c r="I128" s="163">
        <f t="shared" ca="1" si="11"/>
        <v>280.2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270.82</v>
      </c>
      <c r="E129" s="163">
        <f t="shared" ca="1" si="7"/>
        <v>272.33</v>
      </c>
      <c r="F129" s="163">
        <f t="shared" ca="1" si="8"/>
        <v>277.38</v>
      </c>
      <c r="G129" s="163">
        <f t="shared" ca="1" si="9"/>
        <v>273.64</v>
      </c>
      <c r="H129" s="163">
        <f t="shared" ca="1" si="10"/>
        <v>275.14999999999998</v>
      </c>
      <c r="I129" s="163">
        <f t="shared" ca="1" si="11"/>
        <v>280.2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65.08</v>
      </c>
      <c r="E134" s="163">
        <f t="shared" ca="1" si="13"/>
        <v>66.59</v>
      </c>
      <c r="F134" s="163">
        <f t="shared" ca="1" si="14"/>
        <v>71.64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70.179999999999993</v>
      </c>
      <c r="E135" s="166">
        <f t="shared" ca="1" si="13"/>
        <v>71.69</v>
      </c>
      <c r="F135" s="166">
        <f t="shared" ca="1" si="14"/>
        <v>76.739999999999995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75.28</v>
      </c>
      <c r="E136" s="163">
        <f t="shared" ca="1" si="13"/>
        <v>76.790000000000006</v>
      </c>
      <c r="F136" s="163">
        <f t="shared" ca="1" si="14"/>
        <v>81.84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80.38</v>
      </c>
      <c r="E137" s="166">
        <f t="shared" ca="1" si="13"/>
        <v>81.89</v>
      </c>
      <c r="F137" s="166">
        <f t="shared" ca="1" si="14"/>
        <v>86.94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85.47999999999999</v>
      </c>
      <c r="E138" s="163">
        <f t="shared" ca="1" si="13"/>
        <v>86.99</v>
      </c>
      <c r="F138" s="163">
        <f t="shared" ca="1" si="14"/>
        <v>92.039999999999992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90.58</v>
      </c>
      <c r="E139" s="166">
        <f t="shared" ca="1" si="13"/>
        <v>92.09</v>
      </c>
      <c r="F139" s="166">
        <f t="shared" ca="1" si="14"/>
        <v>97.14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95.679999999999993</v>
      </c>
      <c r="E140" s="163">
        <f t="shared" ca="1" si="13"/>
        <v>97.19</v>
      </c>
      <c r="F140" s="163">
        <f t="shared" ca="1" si="14"/>
        <v>102.24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100.78</v>
      </c>
      <c r="E141" s="166">
        <f t="shared" ca="1" si="13"/>
        <v>102.29</v>
      </c>
      <c r="F141" s="166">
        <f t="shared" ca="1" si="14"/>
        <v>107.34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105.88</v>
      </c>
      <c r="E142" s="163">
        <f t="shared" ca="1" si="13"/>
        <v>107.39</v>
      </c>
      <c r="F142" s="163">
        <f t="shared" ca="1" si="14"/>
        <v>112.44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110.97999999999999</v>
      </c>
      <c r="E143" s="166">
        <f t="shared" ca="1" si="13"/>
        <v>112.49</v>
      </c>
      <c r="F143" s="166">
        <f t="shared" ca="1" si="14"/>
        <v>117.53999999999999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116.08</v>
      </c>
      <c r="E144" s="163">
        <f t="shared" ca="1" si="13"/>
        <v>117.59</v>
      </c>
      <c r="F144" s="163">
        <f t="shared" ca="1" si="14"/>
        <v>122.64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177.27999999999997</v>
      </c>
      <c r="E145" s="166">
        <f t="shared" ca="1" si="13"/>
        <v>178.78999999999996</v>
      </c>
      <c r="F145" s="166">
        <f t="shared" ca="1" si="14"/>
        <v>183.83999999999997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187.48</v>
      </c>
      <c r="E146" s="163">
        <f t="shared" ca="1" si="13"/>
        <v>188.98999999999998</v>
      </c>
      <c r="F146" s="163">
        <f t="shared" ca="1" si="14"/>
        <v>194.04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197.68</v>
      </c>
      <c r="E147" s="166">
        <f t="shared" ca="1" si="13"/>
        <v>199.19</v>
      </c>
      <c r="F147" s="166">
        <f t="shared" ca="1" si="14"/>
        <v>204.24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207.88</v>
      </c>
      <c r="E148" s="163">
        <f t="shared" ca="1" si="13"/>
        <v>209.39</v>
      </c>
      <c r="F148" s="163">
        <f t="shared" ca="1" si="14"/>
        <v>214.44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218.07999999999998</v>
      </c>
      <c r="E149" s="166">
        <f t="shared" ca="1" si="13"/>
        <v>219.58999999999997</v>
      </c>
      <c r="F149" s="166">
        <f t="shared" ca="1" si="14"/>
        <v>224.64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228.27999999999997</v>
      </c>
      <c r="E150" s="163">
        <f t="shared" ca="1" si="13"/>
        <v>229.78999999999996</v>
      </c>
      <c r="F150" s="163">
        <f t="shared" ca="1" si="14"/>
        <v>234.83999999999997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238.47999999999996</v>
      </c>
      <c r="E151" s="166">
        <f t="shared" ca="1" si="13"/>
        <v>239.98999999999995</v>
      </c>
      <c r="F151" s="166">
        <f t="shared" ca="1" si="14"/>
        <v>245.03999999999996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248.68</v>
      </c>
      <c r="E152" s="163">
        <f t="shared" ca="1" si="13"/>
        <v>250.19</v>
      </c>
      <c r="F152" s="163">
        <f t="shared" ca="1" si="14"/>
        <v>255.24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WSM5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(815-WSM5)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83.47999999999999</v>
      </c>
      <c r="E11" s="163">
        <f t="shared" ca="1" si="1"/>
        <v>84.99</v>
      </c>
      <c r="F11" s="163">
        <f t="shared" ca="1" si="2"/>
        <v>90.039999999999992</v>
      </c>
      <c r="G11" s="163">
        <f t="shared" ca="1" si="3"/>
        <v>85.949999999999989</v>
      </c>
      <c r="H11" s="163">
        <f t="shared" ca="1" si="4"/>
        <v>87.46</v>
      </c>
      <c r="I11" s="163">
        <f t="shared" ca="1" si="5"/>
        <v>92.509999999999991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83.47999999999999</v>
      </c>
      <c r="E12" s="163">
        <f t="shared" ca="1" si="1"/>
        <v>84.99</v>
      </c>
      <c r="F12" s="163">
        <f t="shared" ca="1" si="2"/>
        <v>90.039999999999992</v>
      </c>
      <c r="G12" s="163">
        <f t="shared" ca="1" si="3"/>
        <v>85.949999999999989</v>
      </c>
      <c r="H12" s="163">
        <f t="shared" ca="1" si="4"/>
        <v>87.46</v>
      </c>
      <c r="I12" s="163">
        <f t="shared" ca="1" si="5"/>
        <v>92.509999999999991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83.47999999999999</v>
      </c>
      <c r="E13" s="163">
        <f t="shared" ca="1" si="1"/>
        <v>84.99</v>
      </c>
      <c r="F13" s="163">
        <f t="shared" ca="1" si="2"/>
        <v>90.039999999999992</v>
      </c>
      <c r="G13" s="163">
        <f t="shared" ca="1" si="3"/>
        <v>85.949999999999989</v>
      </c>
      <c r="H13" s="163">
        <f t="shared" ca="1" si="4"/>
        <v>87.46</v>
      </c>
      <c r="I13" s="163">
        <f t="shared" ca="1" si="5"/>
        <v>92.509999999999991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88.579999999999984</v>
      </c>
      <c r="E14" s="166">
        <f t="shared" ca="1" si="1"/>
        <v>90.089999999999989</v>
      </c>
      <c r="F14" s="166">
        <f t="shared" ca="1" si="2"/>
        <v>95.139999999999986</v>
      </c>
      <c r="G14" s="166">
        <f t="shared" ca="1" si="3"/>
        <v>91.049999999999983</v>
      </c>
      <c r="H14" s="166">
        <f t="shared" ca="1" si="4"/>
        <v>92.559999999999988</v>
      </c>
      <c r="I14" s="166">
        <f t="shared" ca="1" si="5"/>
        <v>97.609999999999985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93.679999999999993</v>
      </c>
      <c r="E15" s="163">
        <f t="shared" ca="1" si="1"/>
        <v>95.19</v>
      </c>
      <c r="F15" s="163">
        <f t="shared" ca="1" si="2"/>
        <v>100.24</v>
      </c>
      <c r="G15" s="163">
        <f t="shared" ca="1" si="3"/>
        <v>96.149999999999991</v>
      </c>
      <c r="H15" s="163">
        <f t="shared" ca="1" si="4"/>
        <v>97.66</v>
      </c>
      <c r="I15" s="163">
        <f t="shared" ca="1" si="5"/>
        <v>102.71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93.679999999999993</v>
      </c>
      <c r="E16" s="163">
        <f t="shared" ca="1" si="1"/>
        <v>95.19</v>
      </c>
      <c r="F16" s="163">
        <f t="shared" ca="1" si="2"/>
        <v>100.24</v>
      </c>
      <c r="G16" s="163">
        <f t="shared" ca="1" si="3"/>
        <v>96.149999999999991</v>
      </c>
      <c r="H16" s="163">
        <f t="shared" ca="1" si="4"/>
        <v>97.66</v>
      </c>
      <c r="I16" s="163">
        <f t="shared" ca="1" si="5"/>
        <v>102.71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93.679999999999993</v>
      </c>
      <c r="E17" s="163">
        <f t="shared" ca="1" si="1"/>
        <v>95.19</v>
      </c>
      <c r="F17" s="163">
        <f t="shared" ca="1" si="2"/>
        <v>100.24</v>
      </c>
      <c r="G17" s="163">
        <f t="shared" ca="1" si="3"/>
        <v>96.149999999999991</v>
      </c>
      <c r="H17" s="163">
        <f t="shared" ca="1" si="4"/>
        <v>97.66</v>
      </c>
      <c r="I17" s="163">
        <f t="shared" ca="1" si="5"/>
        <v>102.71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98.779999999999987</v>
      </c>
      <c r="E18" s="166">
        <f t="shared" ca="1" si="1"/>
        <v>100.28999999999999</v>
      </c>
      <c r="F18" s="166">
        <f t="shared" ca="1" si="2"/>
        <v>105.33999999999999</v>
      </c>
      <c r="G18" s="166">
        <f t="shared" ca="1" si="3"/>
        <v>101.24999999999999</v>
      </c>
      <c r="H18" s="166">
        <f t="shared" ca="1" si="4"/>
        <v>102.75999999999999</v>
      </c>
      <c r="I18" s="166">
        <f t="shared" ca="1" si="5"/>
        <v>107.80999999999999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98.779999999999987</v>
      </c>
      <c r="E19" s="166">
        <f t="shared" ca="1" si="1"/>
        <v>100.28999999999999</v>
      </c>
      <c r="F19" s="166">
        <f t="shared" ca="1" si="2"/>
        <v>105.33999999999999</v>
      </c>
      <c r="G19" s="166">
        <f t="shared" ca="1" si="3"/>
        <v>101.24999999999999</v>
      </c>
      <c r="H19" s="166">
        <f t="shared" ca="1" si="4"/>
        <v>102.75999999999999</v>
      </c>
      <c r="I19" s="166">
        <f t="shared" ca="1" si="5"/>
        <v>107.80999999999999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98.779999999999987</v>
      </c>
      <c r="E20" s="166">
        <f t="shared" ca="1" si="1"/>
        <v>100.28999999999999</v>
      </c>
      <c r="F20" s="166">
        <f t="shared" ca="1" si="2"/>
        <v>105.33999999999999</v>
      </c>
      <c r="G20" s="166">
        <f t="shared" ca="1" si="3"/>
        <v>101.24999999999999</v>
      </c>
      <c r="H20" s="166">
        <f t="shared" ca="1" si="4"/>
        <v>102.75999999999999</v>
      </c>
      <c r="I20" s="166">
        <f t="shared" ca="1" si="5"/>
        <v>107.80999999999999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103.88</v>
      </c>
      <c r="E21" s="163">
        <f t="shared" ca="1" si="1"/>
        <v>105.39</v>
      </c>
      <c r="F21" s="163">
        <f t="shared" ca="1" si="2"/>
        <v>110.44</v>
      </c>
      <c r="G21" s="163">
        <f t="shared" ca="1" si="3"/>
        <v>106.35</v>
      </c>
      <c r="H21" s="163">
        <f t="shared" ca="1" si="4"/>
        <v>107.86</v>
      </c>
      <c r="I21" s="163">
        <f t="shared" ca="1" si="5"/>
        <v>112.91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103.88</v>
      </c>
      <c r="E22" s="163">
        <f t="shared" ca="1" si="1"/>
        <v>105.39</v>
      </c>
      <c r="F22" s="163">
        <f t="shared" ca="1" si="2"/>
        <v>110.44</v>
      </c>
      <c r="G22" s="163">
        <f t="shared" ca="1" si="3"/>
        <v>106.35</v>
      </c>
      <c r="H22" s="163">
        <f t="shared" ca="1" si="4"/>
        <v>107.86</v>
      </c>
      <c r="I22" s="163">
        <f t="shared" ca="1" si="5"/>
        <v>112.91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103.88</v>
      </c>
      <c r="E23" s="163">
        <f t="shared" ca="1" si="1"/>
        <v>105.39</v>
      </c>
      <c r="F23" s="163">
        <f t="shared" ca="1" si="2"/>
        <v>110.44</v>
      </c>
      <c r="G23" s="163">
        <f t="shared" ca="1" si="3"/>
        <v>106.35</v>
      </c>
      <c r="H23" s="163">
        <f t="shared" ca="1" si="4"/>
        <v>107.86</v>
      </c>
      <c r="I23" s="163">
        <f t="shared" ca="1" si="5"/>
        <v>112.91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103.88</v>
      </c>
      <c r="E24" s="163">
        <f t="shared" ca="1" si="1"/>
        <v>105.39</v>
      </c>
      <c r="F24" s="163">
        <f t="shared" ca="1" si="2"/>
        <v>110.44</v>
      </c>
      <c r="G24" s="163">
        <f t="shared" ca="1" si="3"/>
        <v>106.35</v>
      </c>
      <c r="H24" s="163">
        <f t="shared" ca="1" si="4"/>
        <v>107.86</v>
      </c>
      <c r="I24" s="163">
        <f t="shared" ca="1" si="5"/>
        <v>112.91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108.97999999999999</v>
      </c>
      <c r="E25" s="166">
        <f t="shared" ca="1" si="1"/>
        <v>110.49</v>
      </c>
      <c r="F25" s="166">
        <f t="shared" ca="1" si="2"/>
        <v>115.53999999999999</v>
      </c>
      <c r="G25" s="166">
        <f t="shared" ca="1" si="3"/>
        <v>111.44999999999999</v>
      </c>
      <c r="H25" s="166">
        <f t="shared" ca="1" si="4"/>
        <v>112.96</v>
      </c>
      <c r="I25" s="166">
        <f t="shared" ca="1" si="5"/>
        <v>118.00999999999999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108.97999999999999</v>
      </c>
      <c r="E26" s="166">
        <f t="shared" ca="1" si="1"/>
        <v>110.49</v>
      </c>
      <c r="F26" s="166">
        <f t="shared" ca="1" si="2"/>
        <v>115.53999999999999</v>
      </c>
      <c r="G26" s="166">
        <f t="shared" ca="1" si="3"/>
        <v>111.44999999999999</v>
      </c>
      <c r="H26" s="166">
        <f t="shared" ca="1" si="4"/>
        <v>112.96</v>
      </c>
      <c r="I26" s="166">
        <f t="shared" ca="1" si="5"/>
        <v>118.00999999999999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108.97999999999999</v>
      </c>
      <c r="E27" s="166">
        <f t="shared" ca="1" si="1"/>
        <v>110.49</v>
      </c>
      <c r="F27" s="166">
        <f t="shared" ca="1" si="2"/>
        <v>115.53999999999999</v>
      </c>
      <c r="G27" s="166">
        <f t="shared" ca="1" si="3"/>
        <v>111.44999999999999</v>
      </c>
      <c r="H27" s="166">
        <f t="shared" ca="1" si="4"/>
        <v>112.96</v>
      </c>
      <c r="I27" s="166">
        <f t="shared" ca="1" si="5"/>
        <v>118.00999999999999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108.97999999999999</v>
      </c>
      <c r="E28" s="166">
        <f t="shared" ca="1" si="1"/>
        <v>110.49</v>
      </c>
      <c r="F28" s="166">
        <f t="shared" ca="1" si="2"/>
        <v>115.53999999999999</v>
      </c>
      <c r="G28" s="166">
        <f t="shared" ca="1" si="3"/>
        <v>111.44999999999999</v>
      </c>
      <c r="H28" s="166">
        <f t="shared" ca="1" si="4"/>
        <v>112.96</v>
      </c>
      <c r="I28" s="166">
        <f t="shared" ca="1" si="5"/>
        <v>118.00999999999999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114.07999999999998</v>
      </c>
      <c r="E29" s="163">
        <f t="shared" ca="1" si="1"/>
        <v>115.58999999999999</v>
      </c>
      <c r="F29" s="163">
        <f t="shared" ca="1" si="2"/>
        <v>120.63999999999999</v>
      </c>
      <c r="G29" s="163">
        <f t="shared" ca="1" si="3"/>
        <v>116.54999999999998</v>
      </c>
      <c r="H29" s="163">
        <f t="shared" ca="1" si="4"/>
        <v>118.05999999999999</v>
      </c>
      <c r="I29" s="163">
        <f t="shared" ca="1" si="5"/>
        <v>123.10999999999999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114.07999999999998</v>
      </c>
      <c r="E30" s="163">
        <f t="shared" ca="1" si="1"/>
        <v>115.58999999999999</v>
      </c>
      <c r="F30" s="163">
        <f t="shared" ca="1" si="2"/>
        <v>120.63999999999999</v>
      </c>
      <c r="G30" s="163">
        <f t="shared" ca="1" si="3"/>
        <v>116.54999999999998</v>
      </c>
      <c r="H30" s="163">
        <f t="shared" ca="1" si="4"/>
        <v>118.05999999999999</v>
      </c>
      <c r="I30" s="163">
        <f t="shared" ca="1" si="5"/>
        <v>123.10999999999999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114.07999999999998</v>
      </c>
      <c r="E31" s="163">
        <f t="shared" ca="1" si="1"/>
        <v>115.58999999999999</v>
      </c>
      <c r="F31" s="163">
        <f t="shared" ca="1" si="2"/>
        <v>120.63999999999999</v>
      </c>
      <c r="G31" s="163">
        <f t="shared" ca="1" si="3"/>
        <v>116.54999999999998</v>
      </c>
      <c r="H31" s="163">
        <f t="shared" ca="1" si="4"/>
        <v>118.05999999999999</v>
      </c>
      <c r="I31" s="163">
        <f t="shared" ca="1" si="5"/>
        <v>123.10999999999999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114.07999999999998</v>
      </c>
      <c r="E32" s="163">
        <f t="shared" ca="1" si="1"/>
        <v>115.58999999999999</v>
      </c>
      <c r="F32" s="163">
        <f t="shared" ca="1" si="2"/>
        <v>120.63999999999999</v>
      </c>
      <c r="G32" s="163">
        <f t="shared" ca="1" si="3"/>
        <v>116.54999999999998</v>
      </c>
      <c r="H32" s="163">
        <f t="shared" ca="1" si="4"/>
        <v>118.05999999999999</v>
      </c>
      <c r="I32" s="163">
        <f t="shared" ca="1" si="5"/>
        <v>123.10999999999999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114.07999999999998</v>
      </c>
      <c r="E33" s="163">
        <f t="shared" ca="1" si="1"/>
        <v>115.58999999999999</v>
      </c>
      <c r="F33" s="163">
        <f t="shared" ca="1" si="2"/>
        <v>120.63999999999999</v>
      </c>
      <c r="G33" s="163">
        <f t="shared" ca="1" si="3"/>
        <v>116.54999999999998</v>
      </c>
      <c r="H33" s="163">
        <f t="shared" ca="1" si="4"/>
        <v>118.05999999999999</v>
      </c>
      <c r="I33" s="163">
        <f t="shared" ca="1" si="5"/>
        <v>123.10999999999999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119.17999999999998</v>
      </c>
      <c r="E34" s="166">
        <f t="shared" ca="1" si="1"/>
        <v>120.68999999999998</v>
      </c>
      <c r="F34" s="166">
        <f t="shared" ca="1" si="2"/>
        <v>125.73999999999998</v>
      </c>
      <c r="G34" s="166">
        <f t="shared" ca="1" si="3"/>
        <v>121.64999999999998</v>
      </c>
      <c r="H34" s="166">
        <f t="shared" ca="1" si="4"/>
        <v>123.15999999999998</v>
      </c>
      <c r="I34" s="166">
        <f t="shared" ca="1" si="5"/>
        <v>128.20999999999998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119.17999999999998</v>
      </c>
      <c r="E35" s="166">
        <f t="shared" ca="1" si="1"/>
        <v>120.68999999999998</v>
      </c>
      <c r="F35" s="166">
        <f t="shared" ca="1" si="2"/>
        <v>125.73999999999998</v>
      </c>
      <c r="G35" s="166">
        <f t="shared" ca="1" si="3"/>
        <v>121.64999999999998</v>
      </c>
      <c r="H35" s="166">
        <f t="shared" ca="1" si="4"/>
        <v>123.15999999999998</v>
      </c>
      <c r="I35" s="166">
        <f t="shared" ca="1" si="5"/>
        <v>128.20999999999998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119.17999999999998</v>
      </c>
      <c r="E36" s="166">
        <f t="shared" ca="1" si="1"/>
        <v>120.68999999999998</v>
      </c>
      <c r="F36" s="166">
        <f t="shared" ca="1" si="2"/>
        <v>125.73999999999998</v>
      </c>
      <c r="G36" s="166">
        <f t="shared" ca="1" si="3"/>
        <v>121.64999999999998</v>
      </c>
      <c r="H36" s="166">
        <f t="shared" ca="1" si="4"/>
        <v>123.15999999999998</v>
      </c>
      <c r="I36" s="166">
        <f t="shared" ca="1" si="5"/>
        <v>128.20999999999998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119.17999999999998</v>
      </c>
      <c r="E37" s="166">
        <f t="shared" ca="1" si="1"/>
        <v>120.68999999999998</v>
      </c>
      <c r="F37" s="166">
        <f t="shared" ca="1" si="2"/>
        <v>125.73999999999998</v>
      </c>
      <c r="G37" s="166">
        <f t="shared" ca="1" si="3"/>
        <v>121.64999999999998</v>
      </c>
      <c r="H37" s="166">
        <f t="shared" ca="1" si="4"/>
        <v>123.15999999999998</v>
      </c>
      <c r="I37" s="166">
        <f t="shared" ca="1" si="5"/>
        <v>128.20999999999998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119.17999999999998</v>
      </c>
      <c r="E38" s="166">
        <f t="shared" ca="1" si="1"/>
        <v>120.68999999999998</v>
      </c>
      <c r="F38" s="166">
        <f t="shared" ca="1" si="2"/>
        <v>125.73999999999998</v>
      </c>
      <c r="G38" s="166">
        <f t="shared" ca="1" si="3"/>
        <v>121.64999999999998</v>
      </c>
      <c r="H38" s="166">
        <f t="shared" ca="1" si="4"/>
        <v>123.15999999999998</v>
      </c>
      <c r="I38" s="166">
        <f t="shared" ca="1" si="5"/>
        <v>128.20999999999998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124.27999999999999</v>
      </c>
      <c r="E39" s="163">
        <f t="shared" ca="1" si="1"/>
        <v>125.78999999999999</v>
      </c>
      <c r="F39" s="163">
        <f t="shared" ca="1" si="2"/>
        <v>130.83999999999997</v>
      </c>
      <c r="G39" s="163">
        <f t="shared" ca="1" si="3"/>
        <v>126.74999999999999</v>
      </c>
      <c r="H39" s="163">
        <f t="shared" ca="1" si="4"/>
        <v>128.26</v>
      </c>
      <c r="I39" s="163">
        <f t="shared" ca="1" si="5"/>
        <v>133.30999999999997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124.27999999999999</v>
      </c>
      <c r="E40" s="163">
        <f t="shared" ca="1" si="1"/>
        <v>125.78999999999999</v>
      </c>
      <c r="F40" s="163">
        <f t="shared" ca="1" si="2"/>
        <v>130.83999999999997</v>
      </c>
      <c r="G40" s="163">
        <f t="shared" ca="1" si="3"/>
        <v>126.74999999999999</v>
      </c>
      <c r="H40" s="163">
        <f t="shared" ca="1" si="4"/>
        <v>128.26</v>
      </c>
      <c r="I40" s="163">
        <f t="shared" ca="1" si="5"/>
        <v>133.30999999999997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124.27999999999999</v>
      </c>
      <c r="E41" s="163">
        <f t="shared" ca="1" si="1"/>
        <v>125.78999999999999</v>
      </c>
      <c r="F41" s="163">
        <f t="shared" ca="1" si="2"/>
        <v>130.83999999999997</v>
      </c>
      <c r="G41" s="163">
        <f t="shared" ca="1" si="3"/>
        <v>126.74999999999999</v>
      </c>
      <c r="H41" s="163">
        <f t="shared" ca="1" si="4"/>
        <v>128.26</v>
      </c>
      <c r="I41" s="163">
        <f t="shared" ca="1" si="5"/>
        <v>133.30999999999997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124.27999999999999</v>
      </c>
      <c r="E42" s="163">
        <f t="shared" ca="1" si="1"/>
        <v>125.78999999999999</v>
      </c>
      <c r="F42" s="163">
        <f t="shared" ca="1" si="2"/>
        <v>130.83999999999997</v>
      </c>
      <c r="G42" s="163">
        <f t="shared" ca="1" si="3"/>
        <v>126.74999999999999</v>
      </c>
      <c r="H42" s="163">
        <f t="shared" ca="1" si="4"/>
        <v>128.26</v>
      </c>
      <c r="I42" s="163">
        <f t="shared" ca="1" si="5"/>
        <v>133.30999999999997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124.27999999999999</v>
      </c>
      <c r="E43" s="163">
        <f t="shared" ca="1" si="1"/>
        <v>125.78999999999999</v>
      </c>
      <c r="F43" s="163">
        <f t="shared" ca="1" si="2"/>
        <v>130.83999999999997</v>
      </c>
      <c r="G43" s="163">
        <f t="shared" ca="1" si="3"/>
        <v>126.74999999999999</v>
      </c>
      <c r="H43" s="163">
        <f t="shared" ca="1" si="4"/>
        <v>128.26</v>
      </c>
      <c r="I43" s="163">
        <f t="shared" ca="1" si="5"/>
        <v>133.30999999999997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124.27999999999999</v>
      </c>
      <c r="E44" s="163">
        <f t="shared" ca="1" si="1"/>
        <v>125.78999999999999</v>
      </c>
      <c r="F44" s="163">
        <f t="shared" ca="1" si="2"/>
        <v>130.83999999999997</v>
      </c>
      <c r="G44" s="163">
        <f t="shared" ca="1" si="3"/>
        <v>126.74999999999999</v>
      </c>
      <c r="H44" s="163">
        <f t="shared" ca="1" si="4"/>
        <v>128.26</v>
      </c>
      <c r="I44" s="163">
        <f t="shared" ca="1" si="5"/>
        <v>133.30999999999997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129.38</v>
      </c>
      <c r="E45" s="166">
        <f t="shared" ca="1" si="1"/>
        <v>130.88999999999999</v>
      </c>
      <c r="F45" s="166">
        <f t="shared" ca="1" si="2"/>
        <v>135.94</v>
      </c>
      <c r="G45" s="166">
        <f t="shared" ca="1" si="3"/>
        <v>131.85</v>
      </c>
      <c r="H45" s="166">
        <f t="shared" ca="1" si="4"/>
        <v>133.35999999999999</v>
      </c>
      <c r="I45" s="166">
        <f t="shared" ca="1" si="5"/>
        <v>138.41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129.38</v>
      </c>
      <c r="E46" s="166">
        <f t="shared" ca="1" si="1"/>
        <v>130.88999999999999</v>
      </c>
      <c r="F46" s="166">
        <f t="shared" ca="1" si="2"/>
        <v>135.94</v>
      </c>
      <c r="G46" s="166">
        <f t="shared" ca="1" si="3"/>
        <v>131.85</v>
      </c>
      <c r="H46" s="166">
        <f t="shared" ca="1" si="4"/>
        <v>133.35999999999999</v>
      </c>
      <c r="I46" s="166">
        <f t="shared" ca="1" si="5"/>
        <v>138.41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129.38</v>
      </c>
      <c r="E47" s="166">
        <f t="shared" ca="1" si="1"/>
        <v>130.88999999999999</v>
      </c>
      <c r="F47" s="166">
        <f t="shared" ca="1" si="2"/>
        <v>135.94</v>
      </c>
      <c r="G47" s="166">
        <f t="shared" ca="1" si="3"/>
        <v>131.85</v>
      </c>
      <c r="H47" s="166">
        <f t="shared" ca="1" si="4"/>
        <v>133.35999999999999</v>
      </c>
      <c r="I47" s="166">
        <f t="shared" ca="1" si="5"/>
        <v>138.41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129.38</v>
      </c>
      <c r="E48" s="166">
        <f t="shared" ca="1" si="1"/>
        <v>130.88999999999999</v>
      </c>
      <c r="F48" s="166">
        <f t="shared" ca="1" si="2"/>
        <v>135.94</v>
      </c>
      <c r="G48" s="166">
        <f t="shared" ca="1" si="3"/>
        <v>131.85</v>
      </c>
      <c r="H48" s="166">
        <f t="shared" ca="1" si="4"/>
        <v>133.35999999999999</v>
      </c>
      <c r="I48" s="166">
        <f t="shared" ca="1" si="5"/>
        <v>138.41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129.38</v>
      </c>
      <c r="E49" s="166">
        <f t="shared" ca="1" si="1"/>
        <v>130.88999999999999</v>
      </c>
      <c r="F49" s="166">
        <f t="shared" ca="1" si="2"/>
        <v>135.94</v>
      </c>
      <c r="G49" s="166">
        <f t="shared" ca="1" si="3"/>
        <v>131.85</v>
      </c>
      <c r="H49" s="166">
        <f t="shared" ca="1" si="4"/>
        <v>133.35999999999999</v>
      </c>
      <c r="I49" s="166">
        <f t="shared" ca="1" si="5"/>
        <v>138.41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129.38</v>
      </c>
      <c r="E50" s="166">
        <f t="shared" ca="1" si="1"/>
        <v>130.88999999999999</v>
      </c>
      <c r="F50" s="166">
        <f t="shared" ca="1" si="2"/>
        <v>135.94</v>
      </c>
      <c r="G50" s="166">
        <f t="shared" ca="1" si="3"/>
        <v>131.85</v>
      </c>
      <c r="H50" s="166">
        <f t="shared" ca="1" si="4"/>
        <v>133.35999999999999</v>
      </c>
      <c r="I50" s="166">
        <f t="shared" ca="1" si="5"/>
        <v>138.41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134.47999999999999</v>
      </c>
      <c r="E51" s="163">
        <f t="shared" ca="1" si="1"/>
        <v>135.98999999999998</v>
      </c>
      <c r="F51" s="163">
        <f t="shared" ca="1" si="2"/>
        <v>141.04</v>
      </c>
      <c r="G51" s="163">
        <f t="shared" ca="1" si="3"/>
        <v>136.94999999999999</v>
      </c>
      <c r="H51" s="163">
        <f t="shared" ca="1" si="4"/>
        <v>138.45999999999998</v>
      </c>
      <c r="I51" s="163">
        <f t="shared" ca="1" si="5"/>
        <v>143.51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134.47999999999999</v>
      </c>
      <c r="E52" s="163">
        <f t="shared" ca="1" si="1"/>
        <v>135.98999999999998</v>
      </c>
      <c r="F52" s="163">
        <f t="shared" ca="1" si="2"/>
        <v>141.04</v>
      </c>
      <c r="G52" s="163">
        <f t="shared" ca="1" si="3"/>
        <v>136.94999999999999</v>
      </c>
      <c r="H52" s="163">
        <f t="shared" ca="1" si="4"/>
        <v>138.45999999999998</v>
      </c>
      <c r="I52" s="163">
        <f t="shared" ca="1" si="5"/>
        <v>143.51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134.47999999999999</v>
      </c>
      <c r="E53" s="163">
        <f t="shared" ca="1" si="1"/>
        <v>135.98999999999998</v>
      </c>
      <c r="F53" s="163">
        <f t="shared" ca="1" si="2"/>
        <v>141.04</v>
      </c>
      <c r="G53" s="163">
        <f t="shared" ca="1" si="3"/>
        <v>136.94999999999999</v>
      </c>
      <c r="H53" s="163">
        <f t="shared" ca="1" si="4"/>
        <v>138.45999999999998</v>
      </c>
      <c r="I53" s="163">
        <f t="shared" ca="1" si="5"/>
        <v>143.51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134.47999999999999</v>
      </c>
      <c r="E54" s="163">
        <f t="shared" ca="1" si="1"/>
        <v>135.98999999999998</v>
      </c>
      <c r="F54" s="163">
        <f t="shared" ca="1" si="2"/>
        <v>141.04</v>
      </c>
      <c r="G54" s="163">
        <f t="shared" ca="1" si="3"/>
        <v>136.94999999999999</v>
      </c>
      <c r="H54" s="163">
        <f t="shared" ca="1" si="4"/>
        <v>138.45999999999998</v>
      </c>
      <c r="I54" s="163">
        <f t="shared" ca="1" si="5"/>
        <v>143.51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134.47999999999999</v>
      </c>
      <c r="E55" s="163">
        <f t="shared" ca="1" si="1"/>
        <v>135.98999999999998</v>
      </c>
      <c r="F55" s="163">
        <f t="shared" ca="1" si="2"/>
        <v>141.04</v>
      </c>
      <c r="G55" s="163">
        <f t="shared" ca="1" si="3"/>
        <v>136.94999999999999</v>
      </c>
      <c r="H55" s="163">
        <f t="shared" ca="1" si="4"/>
        <v>138.45999999999998</v>
      </c>
      <c r="I55" s="163">
        <f t="shared" ca="1" si="5"/>
        <v>143.51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134.47999999999999</v>
      </c>
      <c r="E56" s="163">
        <f t="shared" ca="1" si="1"/>
        <v>135.98999999999998</v>
      </c>
      <c r="F56" s="163">
        <f t="shared" ca="1" si="2"/>
        <v>141.04</v>
      </c>
      <c r="G56" s="163">
        <f t="shared" ca="1" si="3"/>
        <v>136.94999999999999</v>
      </c>
      <c r="H56" s="163">
        <f t="shared" ca="1" si="4"/>
        <v>138.45999999999998</v>
      </c>
      <c r="I56" s="163">
        <f t="shared" ca="1" si="5"/>
        <v>143.51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134.47999999999999</v>
      </c>
      <c r="E57" s="163">
        <f t="shared" ca="1" si="1"/>
        <v>135.98999999999998</v>
      </c>
      <c r="F57" s="163">
        <f t="shared" ca="1" si="2"/>
        <v>141.04</v>
      </c>
      <c r="G57" s="163">
        <f t="shared" ca="1" si="3"/>
        <v>136.94999999999999</v>
      </c>
      <c r="H57" s="163">
        <f t="shared" ca="1" si="4"/>
        <v>138.45999999999998</v>
      </c>
      <c r="I57" s="163">
        <f t="shared" ca="1" si="5"/>
        <v>143.51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195.67999999999998</v>
      </c>
      <c r="E58" s="166">
        <f t="shared" ca="1" si="1"/>
        <v>197.18999999999997</v>
      </c>
      <c r="F58" s="166">
        <f t="shared" ca="1" si="2"/>
        <v>202.23999999999998</v>
      </c>
      <c r="G58" s="166">
        <f t="shared" ca="1" si="3"/>
        <v>198.14999999999998</v>
      </c>
      <c r="H58" s="166">
        <f t="shared" ca="1" si="4"/>
        <v>199.65999999999997</v>
      </c>
      <c r="I58" s="166">
        <f t="shared" ca="1" si="5"/>
        <v>204.70999999999998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195.67999999999998</v>
      </c>
      <c r="E59" s="166">
        <f t="shared" ca="1" si="1"/>
        <v>197.18999999999997</v>
      </c>
      <c r="F59" s="166">
        <f t="shared" ca="1" si="2"/>
        <v>202.23999999999998</v>
      </c>
      <c r="G59" s="166">
        <f t="shared" ca="1" si="3"/>
        <v>198.14999999999998</v>
      </c>
      <c r="H59" s="166">
        <f t="shared" ca="1" si="4"/>
        <v>199.65999999999997</v>
      </c>
      <c r="I59" s="166">
        <f t="shared" ca="1" si="5"/>
        <v>204.70999999999998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195.67999999999998</v>
      </c>
      <c r="E60" s="166">
        <f t="shared" ca="1" si="1"/>
        <v>197.18999999999997</v>
      </c>
      <c r="F60" s="166">
        <f t="shared" ca="1" si="2"/>
        <v>202.23999999999998</v>
      </c>
      <c r="G60" s="166">
        <f t="shared" ca="1" si="3"/>
        <v>198.14999999999998</v>
      </c>
      <c r="H60" s="166">
        <f t="shared" ca="1" si="4"/>
        <v>199.65999999999997</v>
      </c>
      <c r="I60" s="166">
        <f t="shared" ca="1" si="5"/>
        <v>204.70999999999998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195.67999999999998</v>
      </c>
      <c r="E61" s="166">
        <f t="shared" ca="1" si="1"/>
        <v>197.18999999999997</v>
      </c>
      <c r="F61" s="166">
        <f t="shared" ca="1" si="2"/>
        <v>202.23999999999998</v>
      </c>
      <c r="G61" s="166">
        <f t="shared" ca="1" si="3"/>
        <v>198.14999999999998</v>
      </c>
      <c r="H61" s="166">
        <f t="shared" ca="1" si="4"/>
        <v>199.65999999999997</v>
      </c>
      <c r="I61" s="166">
        <f t="shared" ca="1" si="5"/>
        <v>204.70999999999998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195.67999999999998</v>
      </c>
      <c r="E62" s="166">
        <f t="shared" ca="1" si="1"/>
        <v>197.18999999999997</v>
      </c>
      <c r="F62" s="166">
        <f t="shared" ca="1" si="2"/>
        <v>202.23999999999998</v>
      </c>
      <c r="G62" s="166">
        <f t="shared" ca="1" si="3"/>
        <v>198.14999999999998</v>
      </c>
      <c r="H62" s="166">
        <f t="shared" ca="1" si="4"/>
        <v>199.65999999999997</v>
      </c>
      <c r="I62" s="166">
        <f t="shared" ca="1" si="5"/>
        <v>204.70999999999998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195.67999999999998</v>
      </c>
      <c r="E63" s="166">
        <f t="shared" ca="1" si="1"/>
        <v>197.18999999999997</v>
      </c>
      <c r="F63" s="166">
        <f t="shared" ca="1" si="2"/>
        <v>202.23999999999998</v>
      </c>
      <c r="G63" s="166">
        <f t="shared" ca="1" si="3"/>
        <v>198.14999999999998</v>
      </c>
      <c r="H63" s="166">
        <f t="shared" ca="1" si="4"/>
        <v>199.65999999999997</v>
      </c>
      <c r="I63" s="166">
        <f t="shared" ca="1" si="5"/>
        <v>204.70999999999998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195.67999999999998</v>
      </c>
      <c r="E64" s="166">
        <f t="shared" ca="1" si="1"/>
        <v>197.18999999999997</v>
      </c>
      <c r="F64" s="166">
        <f t="shared" ca="1" si="2"/>
        <v>202.23999999999998</v>
      </c>
      <c r="G64" s="166">
        <f t="shared" ca="1" si="3"/>
        <v>198.14999999999998</v>
      </c>
      <c r="H64" s="166">
        <f t="shared" ca="1" si="4"/>
        <v>199.65999999999997</v>
      </c>
      <c r="I64" s="166">
        <f t="shared" ca="1" si="5"/>
        <v>204.70999999999998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205.88</v>
      </c>
      <c r="E65" s="163">
        <f t="shared" ca="1" si="1"/>
        <v>207.39</v>
      </c>
      <c r="F65" s="163">
        <f t="shared" ca="1" si="2"/>
        <v>212.44</v>
      </c>
      <c r="G65" s="163">
        <f t="shared" ca="1" si="3"/>
        <v>208.35</v>
      </c>
      <c r="H65" s="163">
        <f t="shared" ca="1" si="4"/>
        <v>209.85999999999999</v>
      </c>
      <c r="I65" s="163">
        <f t="shared" ca="1" si="5"/>
        <v>214.91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205.88</v>
      </c>
      <c r="E66" s="163">
        <f t="shared" ca="1" si="1"/>
        <v>207.39</v>
      </c>
      <c r="F66" s="163">
        <f t="shared" ca="1" si="2"/>
        <v>212.44</v>
      </c>
      <c r="G66" s="163">
        <f t="shared" ca="1" si="3"/>
        <v>208.35</v>
      </c>
      <c r="H66" s="163">
        <f t="shared" ca="1" si="4"/>
        <v>209.85999999999999</v>
      </c>
      <c r="I66" s="163">
        <f t="shared" ca="1" si="5"/>
        <v>214.91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205.88</v>
      </c>
      <c r="E67" s="163">
        <f t="shared" ca="1" si="1"/>
        <v>207.39</v>
      </c>
      <c r="F67" s="163">
        <f t="shared" ca="1" si="2"/>
        <v>212.44</v>
      </c>
      <c r="G67" s="163">
        <f t="shared" ca="1" si="3"/>
        <v>208.35</v>
      </c>
      <c r="H67" s="163">
        <f t="shared" ca="1" si="4"/>
        <v>209.85999999999999</v>
      </c>
      <c r="I67" s="163">
        <f t="shared" ca="1" si="5"/>
        <v>214.91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205.88</v>
      </c>
      <c r="E68" s="163">
        <f t="shared" ca="1" si="1"/>
        <v>207.39</v>
      </c>
      <c r="F68" s="163">
        <f t="shared" ca="1" si="2"/>
        <v>212.44</v>
      </c>
      <c r="G68" s="163">
        <f t="shared" ca="1" si="3"/>
        <v>208.35</v>
      </c>
      <c r="H68" s="163">
        <f t="shared" ca="1" si="4"/>
        <v>209.85999999999999</v>
      </c>
      <c r="I68" s="163">
        <f t="shared" ca="1" si="5"/>
        <v>214.91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205.88</v>
      </c>
      <c r="E69" s="163">
        <f t="shared" ca="1" si="1"/>
        <v>207.39</v>
      </c>
      <c r="F69" s="163">
        <f t="shared" ca="1" si="2"/>
        <v>212.44</v>
      </c>
      <c r="G69" s="163">
        <f t="shared" ca="1" si="3"/>
        <v>208.35</v>
      </c>
      <c r="H69" s="163">
        <f t="shared" ca="1" si="4"/>
        <v>209.85999999999999</v>
      </c>
      <c r="I69" s="163">
        <f t="shared" ca="1" si="5"/>
        <v>214.91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205.88</v>
      </c>
      <c r="E70" s="163">
        <f t="shared" ca="1" si="1"/>
        <v>207.39</v>
      </c>
      <c r="F70" s="163">
        <f t="shared" ca="1" si="2"/>
        <v>212.44</v>
      </c>
      <c r="G70" s="163">
        <f t="shared" ca="1" si="3"/>
        <v>208.35</v>
      </c>
      <c r="H70" s="163">
        <f t="shared" ca="1" si="4"/>
        <v>209.85999999999999</v>
      </c>
      <c r="I70" s="163">
        <f t="shared" ca="1" si="5"/>
        <v>214.91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205.88</v>
      </c>
      <c r="E71" s="163">
        <f t="shared" ca="1" si="1"/>
        <v>207.39</v>
      </c>
      <c r="F71" s="163">
        <f t="shared" ca="1" si="2"/>
        <v>212.44</v>
      </c>
      <c r="G71" s="163">
        <f t="shared" ca="1" si="3"/>
        <v>208.35</v>
      </c>
      <c r="H71" s="163">
        <f t="shared" ca="1" si="4"/>
        <v>209.85999999999999</v>
      </c>
      <c r="I71" s="163">
        <f t="shared" ca="1" si="5"/>
        <v>214.91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205.88</v>
      </c>
      <c r="E72" s="163">
        <f t="shared" ca="1" si="1"/>
        <v>207.39</v>
      </c>
      <c r="F72" s="163">
        <f t="shared" ca="1" si="2"/>
        <v>212.44</v>
      </c>
      <c r="G72" s="163">
        <f t="shared" ca="1" si="3"/>
        <v>208.35</v>
      </c>
      <c r="H72" s="163">
        <f t="shared" ca="1" si="4"/>
        <v>209.85999999999999</v>
      </c>
      <c r="I72" s="163">
        <f t="shared" ca="1" si="5"/>
        <v>214.91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216.07999999999998</v>
      </c>
      <c r="E73" s="166">
        <f t="shared" ca="1" si="1"/>
        <v>217.58999999999997</v>
      </c>
      <c r="F73" s="166">
        <f t="shared" ca="1" si="2"/>
        <v>222.64</v>
      </c>
      <c r="G73" s="166">
        <f t="shared" ca="1" si="3"/>
        <v>218.54999999999998</v>
      </c>
      <c r="H73" s="166">
        <f t="shared" ca="1" si="4"/>
        <v>220.05999999999997</v>
      </c>
      <c r="I73" s="166">
        <f t="shared" ca="1" si="5"/>
        <v>225.10999999999999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216.07999999999998</v>
      </c>
      <c r="E75" s="166">
        <f t="shared" ca="1" si="7"/>
        <v>217.58999999999997</v>
      </c>
      <c r="F75" s="166">
        <f t="shared" ca="1" si="8"/>
        <v>222.64</v>
      </c>
      <c r="G75" s="166">
        <f t="shared" ca="1" si="9"/>
        <v>218.54999999999998</v>
      </c>
      <c r="H75" s="166">
        <f t="shared" ca="1" si="10"/>
        <v>220.05999999999997</v>
      </c>
      <c r="I75" s="166">
        <f t="shared" ca="1" si="11"/>
        <v>225.10999999999999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216.07999999999998</v>
      </c>
      <c r="E76" s="166">
        <f t="shared" ca="1" si="7"/>
        <v>217.58999999999997</v>
      </c>
      <c r="F76" s="166">
        <f t="shared" ca="1" si="8"/>
        <v>222.64</v>
      </c>
      <c r="G76" s="166">
        <f t="shared" ca="1" si="9"/>
        <v>218.54999999999998</v>
      </c>
      <c r="H76" s="166">
        <f t="shared" ca="1" si="10"/>
        <v>220.05999999999997</v>
      </c>
      <c r="I76" s="166">
        <f t="shared" ca="1" si="11"/>
        <v>225.10999999999999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216.07999999999998</v>
      </c>
      <c r="E77" s="166">
        <f t="shared" ca="1" si="7"/>
        <v>217.58999999999997</v>
      </c>
      <c r="F77" s="166">
        <f t="shared" ca="1" si="8"/>
        <v>222.64</v>
      </c>
      <c r="G77" s="166">
        <f t="shared" ca="1" si="9"/>
        <v>218.54999999999998</v>
      </c>
      <c r="H77" s="166">
        <f t="shared" ca="1" si="10"/>
        <v>220.05999999999997</v>
      </c>
      <c r="I77" s="166">
        <f t="shared" ca="1" si="11"/>
        <v>225.10999999999999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216.07999999999998</v>
      </c>
      <c r="E78" s="166">
        <f t="shared" ca="1" si="7"/>
        <v>217.58999999999997</v>
      </c>
      <c r="F78" s="166">
        <f t="shared" ca="1" si="8"/>
        <v>222.64</v>
      </c>
      <c r="G78" s="166">
        <f t="shared" ca="1" si="9"/>
        <v>218.54999999999998</v>
      </c>
      <c r="H78" s="166">
        <f t="shared" ca="1" si="10"/>
        <v>220.05999999999997</v>
      </c>
      <c r="I78" s="166">
        <f t="shared" ca="1" si="11"/>
        <v>225.10999999999999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216.07999999999998</v>
      </c>
      <c r="E79" s="166">
        <f t="shared" ca="1" si="7"/>
        <v>217.58999999999997</v>
      </c>
      <c r="F79" s="166">
        <f t="shared" ca="1" si="8"/>
        <v>222.64</v>
      </c>
      <c r="G79" s="166">
        <f t="shared" ca="1" si="9"/>
        <v>218.54999999999998</v>
      </c>
      <c r="H79" s="166">
        <f t="shared" ca="1" si="10"/>
        <v>220.05999999999997</v>
      </c>
      <c r="I79" s="166">
        <f t="shared" ca="1" si="11"/>
        <v>225.10999999999999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216.07999999999998</v>
      </c>
      <c r="E80" s="166">
        <f t="shared" ca="1" si="7"/>
        <v>217.58999999999997</v>
      </c>
      <c r="F80" s="166">
        <f t="shared" ca="1" si="8"/>
        <v>222.64</v>
      </c>
      <c r="G80" s="166">
        <f t="shared" ca="1" si="9"/>
        <v>218.54999999999998</v>
      </c>
      <c r="H80" s="166">
        <f t="shared" ca="1" si="10"/>
        <v>220.05999999999997</v>
      </c>
      <c r="I80" s="166">
        <f t="shared" ca="1" si="11"/>
        <v>225.10999999999999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226.27999999999997</v>
      </c>
      <c r="E81" s="163">
        <f t="shared" ca="1" si="7"/>
        <v>227.78999999999996</v>
      </c>
      <c r="F81" s="163">
        <f t="shared" ca="1" si="8"/>
        <v>232.83999999999997</v>
      </c>
      <c r="G81" s="163">
        <f t="shared" ca="1" si="9"/>
        <v>228.74999999999997</v>
      </c>
      <c r="H81" s="163">
        <f t="shared" ca="1" si="10"/>
        <v>230.25999999999996</v>
      </c>
      <c r="I81" s="163">
        <f t="shared" ca="1" si="11"/>
        <v>235.30999999999997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226.27999999999997</v>
      </c>
      <c r="E82" s="163">
        <f t="shared" ca="1" si="7"/>
        <v>227.78999999999996</v>
      </c>
      <c r="F82" s="163">
        <f t="shared" ca="1" si="8"/>
        <v>232.83999999999997</v>
      </c>
      <c r="G82" s="163">
        <f t="shared" ca="1" si="9"/>
        <v>228.74999999999997</v>
      </c>
      <c r="H82" s="163">
        <f t="shared" ca="1" si="10"/>
        <v>230.25999999999996</v>
      </c>
      <c r="I82" s="163">
        <f t="shared" ca="1" si="11"/>
        <v>235.30999999999997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226.27999999999997</v>
      </c>
      <c r="E83" s="163">
        <f t="shared" ca="1" si="7"/>
        <v>227.78999999999996</v>
      </c>
      <c r="F83" s="163">
        <f t="shared" ca="1" si="8"/>
        <v>232.83999999999997</v>
      </c>
      <c r="G83" s="163">
        <f t="shared" ca="1" si="9"/>
        <v>228.74999999999997</v>
      </c>
      <c r="H83" s="163">
        <f t="shared" ca="1" si="10"/>
        <v>230.25999999999996</v>
      </c>
      <c r="I83" s="163">
        <f t="shared" ca="1" si="11"/>
        <v>235.30999999999997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226.27999999999997</v>
      </c>
      <c r="E84" s="163">
        <f t="shared" ca="1" si="7"/>
        <v>227.78999999999996</v>
      </c>
      <c r="F84" s="163">
        <f t="shared" ca="1" si="8"/>
        <v>232.83999999999997</v>
      </c>
      <c r="G84" s="163">
        <f t="shared" ca="1" si="9"/>
        <v>228.74999999999997</v>
      </c>
      <c r="H84" s="163">
        <f t="shared" ca="1" si="10"/>
        <v>230.25999999999996</v>
      </c>
      <c r="I84" s="163">
        <f t="shared" ca="1" si="11"/>
        <v>235.30999999999997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226.27999999999997</v>
      </c>
      <c r="E85" s="163">
        <f t="shared" ca="1" si="7"/>
        <v>227.78999999999996</v>
      </c>
      <c r="F85" s="163">
        <f t="shared" ca="1" si="8"/>
        <v>232.83999999999997</v>
      </c>
      <c r="G85" s="163">
        <f t="shared" ca="1" si="9"/>
        <v>228.74999999999997</v>
      </c>
      <c r="H85" s="163">
        <f t="shared" ca="1" si="10"/>
        <v>230.25999999999996</v>
      </c>
      <c r="I85" s="163">
        <f t="shared" ca="1" si="11"/>
        <v>235.30999999999997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226.27999999999997</v>
      </c>
      <c r="E86" s="163">
        <f t="shared" ca="1" si="7"/>
        <v>227.78999999999996</v>
      </c>
      <c r="F86" s="163">
        <f t="shared" ca="1" si="8"/>
        <v>232.83999999999997</v>
      </c>
      <c r="G86" s="163">
        <f t="shared" ca="1" si="9"/>
        <v>228.74999999999997</v>
      </c>
      <c r="H86" s="163">
        <f t="shared" ca="1" si="10"/>
        <v>230.25999999999996</v>
      </c>
      <c r="I86" s="163">
        <f t="shared" ca="1" si="11"/>
        <v>235.30999999999997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226.27999999999997</v>
      </c>
      <c r="E87" s="163">
        <f t="shared" ca="1" si="7"/>
        <v>227.78999999999996</v>
      </c>
      <c r="F87" s="163">
        <f t="shared" ca="1" si="8"/>
        <v>232.83999999999997</v>
      </c>
      <c r="G87" s="163">
        <f t="shared" ca="1" si="9"/>
        <v>228.74999999999997</v>
      </c>
      <c r="H87" s="163">
        <f t="shared" ca="1" si="10"/>
        <v>230.25999999999996</v>
      </c>
      <c r="I87" s="163">
        <f t="shared" ca="1" si="11"/>
        <v>235.30999999999997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226.27999999999997</v>
      </c>
      <c r="E88" s="163">
        <f t="shared" ca="1" si="7"/>
        <v>227.78999999999996</v>
      </c>
      <c r="F88" s="163">
        <f t="shared" ca="1" si="8"/>
        <v>232.83999999999997</v>
      </c>
      <c r="G88" s="163">
        <f t="shared" ca="1" si="9"/>
        <v>228.74999999999997</v>
      </c>
      <c r="H88" s="163">
        <f t="shared" ca="1" si="10"/>
        <v>230.25999999999996</v>
      </c>
      <c r="I88" s="163">
        <f t="shared" ca="1" si="11"/>
        <v>235.30999999999997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226.27999999999997</v>
      </c>
      <c r="E89" s="163">
        <f t="shared" ca="1" si="7"/>
        <v>227.78999999999996</v>
      </c>
      <c r="F89" s="163">
        <f t="shared" ca="1" si="8"/>
        <v>232.83999999999997</v>
      </c>
      <c r="G89" s="163">
        <f t="shared" ca="1" si="9"/>
        <v>228.74999999999997</v>
      </c>
      <c r="H89" s="163">
        <f t="shared" ca="1" si="10"/>
        <v>230.25999999999996</v>
      </c>
      <c r="I89" s="163">
        <f t="shared" ca="1" si="11"/>
        <v>235.30999999999997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236.48</v>
      </c>
      <c r="E90" s="166">
        <f t="shared" ca="1" si="7"/>
        <v>237.98999999999998</v>
      </c>
      <c r="F90" s="166">
        <f t="shared" ca="1" si="8"/>
        <v>243.04</v>
      </c>
      <c r="G90" s="166">
        <f t="shared" ca="1" si="9"/>
        <v>238.95</v>
      </c>
      <c r="H90" s="166">
        <f t="shared" ca="1" si="10"/>
        <v>240.45999999999998</v>
      </c>
      <c r="I90" s="166">
        <f t="shared" ca="1" si="11"/>
        <v>245.51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236.48</v>
      </c>
      <c r="E91" s="166">
        <f t="shared" ca="1" si="7"/>
        <v>237.98999999999998</v>
      </c>
      <c r="F91" s="166">
        <f t="shared" ca="1" si="8"/>
        <v>243.04</v>
      </c>
      <c r="G91" s="166">
        <f t="shared" ca="1" si="9"/>
        <v>238.95</v>
      </c>
      <c r="H91" s="166">
        <f t="shared" ca="1" si="10"/>
        <v>240.45999999999998</v>
      </c>
      <c r="I91" s="166">
        <f t="shared" ca="1" si="11"/>
        <v>245.51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236.48</v>
      </c>
      <c r="E92" s="166">
        <f t="shared" ca="1" si="7"/>
        <v>237.98999999999998</v>
      </c>
      <c r="F92" s="166">
        <f t="shared" ca="1" si="8"/>
        <v>243.04</v>
      </c>
      <c r="G92" s="166">
        <f t="shared" ca="1" si="9"/>
        <v>238.95</v>
      </c>
      <c r="H92" s="166">
        <f t="shared" ca="1" si="10"/>
        <v>240.45999999999998</v>
      </c>
      <c r="I92" s="166">
        <f t="shared" ca="1" si="11"/>
        <v>245.51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236.48</v>
      </c>
      <c r="E93" s="166">
        <f t="shared" ca="1" si="7"/>
        <v>237.98999999999998</v>
      </c>
      <c r="F93" s="166">
        <f t="shared" ca="1" si="8"/>
        <v>243.04</v>
      </c>
      <c r="G93" s="166">
        <f t="shared" ca="1" si="9"/>
        <v>238.95</v>
      </c>
      <c r="H93" s="166">
        <f t="shared" ca="1" si="10"/>
        <v>240.45999999999998</v>
      </c>
      <c r="I93" s="166">
        <f t="shared" ca="1" si="11"/>
        <v>245.51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236.48</v>
      </c>
      <c r="E94" s="166">
        <f t="shared" ca="1" si="7"/>
        <v>237.98999999999998</v>
      </c>
      <c r="F94" s="166">
        <f t="shared" ca="1" si="8"/>
        <v>243.04</v>
      </c>
      <c r="G94" s="166">
        <f t="shared" ca="1" si="9"/>
        <v>238.95</v>
      </c>
      <c r="H94" s="166">
        <f t="shared" ca="1" si="10"/>
        <v>240.45999999999998</v>
      </c>
      <c r="I94" s="166">
        <f t="shared" ca="1" si="11"/>
        <v>245.51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236.48</v>
      </c>
      <c r="E95" s="166">
        <f t="shared" ca="1" si="7"/>
        <v>237.98999999999998</v>
      </c>
      <c r="F95" s="166">
        <f t="shared" ca="1" si="8"/>
        <v>243.04</v>
      </c>
      <c r="G95" s="166">
        <f t="shared" ca="1" si="9"/>
        <v>238.95</v>
      </c>
      <c r="H95" s="166">
        <f t="shared" ca="1" si="10"/>
        <v>240.45999999999998</v>
      </c>
      <c r="I95" s="166">
        <f t="shared" ca="1" si="11"/>
        <v>245.51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236.48</v>
      </c>
      <c r="E96" s="166">
        <f t="shared" ca="1" si="7"/>
        <v>237.98999999999998</v>
      </c>
      <c r="F96" s="166">
        <f t="shared" ca="1" si="8"/>
        <v>243.04</v>
      </c>
      <c r="G96" s="166">
        <f t="shared" ca="1" si="9"/>
        <v>238.95</v>
      </c>
      <c r="H96" s="166">
        <f t="shared" ca="1" si="10"/>
        <v>240.45999999999998</v>
      </c>
      <c r="I96" s="166">
        <f t="shared" ca="1" si="11"/>
        <v>245.51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236.48</v>
      </c>
      <c r="E97" s="166">
        <f t="shared" ca="1" si="7"/>
        <v>237.98999999999998</v>
      </c>
      <c r="F97" s="166">
        <f t="shared" ca="1" si="8"/>
        <v>243.04</v>
      </c>
      <c r="G97" s="166">
        <f t="shared" ca="1" si="9"/>
        <v>238.95</v>
      </c>
      <c r="H97" s="166">
        <f t="shared" ca="1" si="10"/>
        <v>240.45999999999998</v>
      </c>
      <c r="I97" s="166">
        <f t="shared" ca="1" si="11"/>
        <v>245.51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236.48</v>
      </c>
      <c r="E98" s="166">
        <f t="shared" ca="1" si="7"/>
        <v>237.98999999999998</v>
      </c>
      <c r="F98" s="166">
        <f t="shared" ca="1" si="8"/>
        <v>243.04</v>
      </c>
      <c r="G98" s="166">
        <f t="shared" ca="1" si="9"/>
        <v>238.95</v>
      </c>
      <c r="H98" s="166">
        <f t="shared" ca="1" si="10"/>
        <v>240.45999999999998</v>
      </c>
      <c r="I98" s="166">
        <f t="shared" ca="1" si="11"/>
        <v>245.51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246.67999999999998</v>
      </c>
      <c r="E99" s="163">
        <f t="shared" ca="1" si="7"/>
        <v>248.18999999999997</v>
      </c>
      <c r="F99" s="163">
        <f t="shared" ca="1" si="8"/>
        <v>253.23999999999998</v>
      </c>
      <c r="G99" s="163">
        <f t="shared" ca="1" si="9"/>
        <v>249.14999999999998</v>
      </c>
      <c r="H99" s="163">
        <f t="shared" ca="1" si="10"/>
        <v>250.65999999999997</v>
      </c>
      <c r="I99" s="163">
        <f t="shared" ca="1" si="11"/>
        <v>255.70999999999998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246.67999999999998</v>
      </c>
      <c r="E100" s="163">
        <f t="shared" ca="1" si="7"/>
        <v>248.18999999999997</v>
      </c>
      <c r="F100" s="163">
        <f t="shared" ca="1" si="8"/>
        <v>253.23999999999998</v>
      </c>
      <c r="G100" s="163">
        <f t="shared" ca="1" si="9"/>
        <v>249.14999999999998</v>
      </c>
      <c r="H100" s="163">
        <f t="shared" ca="1" si="10"/>
        <v>250.65999999999997</v>
      </c>
      <c r="I100" s="163">
        <f t="shared" ca="1" si="11"/>
        <v>255.70999999999998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246.67999999999998</v>
      </c>
      <c r="E101" s="163">
        <f t="shared" ca="1" si="7"/>
        <v>248.18999999999997</v>
      </c>
      <c r="F101" s="163">
        <f t="shared" ca="1" si="8"/>
        <v>253.23999999999998</v>
      </c>
      <c r="G101" s="163">
        <f t="shared" ca="1" si="9"/>
        <v>249.14999999999998</v>
      </c>
      <c r="H101" s="163">
        <f t="shared" ca="1" si="10"/>
        <v>250.65999999999997</v>
      </c>
      <c r="I101" s="163">
        <f t="shared" ca="1" si="11"/>
        <v>255.70999999999998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246.67999999999998</v>
      </c>
      <c r="E102" s="163">
        <f t="shared" ca="1" si="7"/>
        <v>248.18999999999997</v>
      </c>
      <c r="F102" s="163">
        <f t="shared" ca="1" si="8"/>
        <v>253.23999999999998</v>
      </c>
      <c r="G102" s="163">
        <f t="shared" ca="1" si="9"/>
        <v>249.14999999999998</v>
      </c>
      <c r="H102" s="163">
        <f t="shared" ca="1" si="10"/>
        <v>250.65999999999997</v>
      </c>
      <c r="I102" s="163">
        <f t="shared" ca="1" si="11"/>
        <v>255.70999999999998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246.67999999999998</v>
      </c>
      <c r="E103" s="163">
        <f t="shared" ca="1" si="7"/>
        <v>248.18999999999997</v>
      </c>
      <c r="F103" s="163">
        <f t="shared" ca="1" si="8"/>
        <v>253.23999999999998</v>
      </c>
      <c r="G103" s="163">
        <f t="shared" ca="1" si="9"/>
        <v>249.14999999999998</v>
      </c>
      <c r="H103" s="163">
        <f t="shared" ca="1" si="10"/>
        <v>250.65999999999997</v>
      </c>
      <c r="I103" s="163">
        <f t="shared" ca="1" si="11"/>
        <v>255.70999999999998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246.67999999999998</v>
      </c>
      <c r="E104" s="163">
        <f t="shared" ca="1" si="7"/>
        <v>248.18999999999997</v>
      </c>
      <c r="F104" s="163">
        <f t="shared" ca="1" si="8"/>
        <v>253.23999999999998</v>
      </c>
      <c r="G104" s="163">
        <f t="shared" ca="1" si="9"/>
        <v>249.14999999999998</v>
      </c>
      <c r="H104" s="163">
        <f t="shared" ca="1" si="10"/>
        <v>250.65999999999997</v>
      </c>
      <c r="I104" s="163">
        <f t="shared" ca="1" si="11"/>
        <v>255.70999999999998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246.67999999999998</v>
      </c>
      <c r="E105" s="163">
        <f t="shared" ca="1" si="7"/>
        <v>248.18999999999997</v>
      </c>
      <c r="F105" s="163">
        <f t="shared" ca="1" si="8"/>
        <v>253.23999999999998</v>
      </c>
      <c r="G105" s="163">
        <f t="shared" ca="1" si="9"/>
        <v>249.14999999999998</v>
      </c>
      <c r="H105" s="163">
        <f t="shared" ca="1" si="10"/>
        <v>250.65999999999997</v>
      </c>
      <c r="I105" s="163">
        <f t="shared" ca="1" si="11"/>
        <v>255.70999999999998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246.67999999999998</v>
      </c>
      <c r="E106" s="163">
        <f t="shared" ca="1" si="7"/>
        <v>248.18999999999997</v>
      </c>
      <c r="F106" s="163">
        <f t="shared" ca="1" si="8"/>
        <v>253.23999999999998</v>
      </c>
      <c r="G106" s="163">
        <f t="shared" ca="1" si="9"/>
        <v>249.14999999999998</v>
      </c>
      <c r="H106" s="163">
        <f t="shared" ca="1" si="10"/>
        <v>250.65999999999997</v>
      </c>
      <c r="I106" s="163">
        <f t="shared" ca="1" si="11"/>
        <v>255.70999999999998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246.67999999999998</v>
      </c>
      <c r="E107" s="163">
        <f t="shared" ca="1" si="7"/>
        <v>248.18999999999997</v>
      </c>
      <c r="F107" s="163">
        <f t="shared" ca="1" si="8"/>
        <v>253.23999999999998</v>
      </c>
      <c r="G107" s="163">
        <f t="shared" ca="1" si="9"/>
        <v>249.14999999999998</v>
      </c>
      <c r="H107" s="163">
        <f t="shared" ca="1" si="10"/>
        <v>250.65999999999997</v>
      </c>
      <c r="I107" s="163">
        <f t="shared" ca="1" si="11"/>
        <v>255.70999999999998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246.67999999999998</v>
      </c>
      <c r="E108" s="163">
        <f t="shared" ca="1" si="7"/>
        <v>248.18999999999997</v>
      </c>
      <c r="F108" s="163">
        <f t="shared" ca="1" si="8"/>
        <v>253.23999999999998</v>
      </c>
      <c r="G108" s="163">
        <f t="shared" ca="1" si="9"/>
        <v>249.14999999999998</v>
      </c>
      <c r="H108" s="163">
        <f t="shared" ca="1" si="10"/>
        <v>250.65999999999997</v>
      </c>
      <c r="I108" s="163">
        <f t="shared" ca="1" si="11"/>
        <v>255.70999999999998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256.88</v>
      </c>
      <c r="E109" s="166">
        <f t="shared" ca="1" si="7"/>
        <v>258.39</v>
      </c>
      <c r="F109" s="166">
        <f t="shared" ca="1" si="8"/>
        <v>263.44</v>
      </c>
      <c r="G109" s="166">
        <f t="shared" ca="1" si="9"/>
        <v>259.35000000000002</v>
      </c>
      <c r="H109" s="166">
        <f t="shared" ca="1" si="10"/>
        <v>260.86</v>
      </c>
      <c r="I109" s="166">
        <f t="shared" ca="1" si="11"/>
        <v>265.91000000000003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256.88</v>
      </c>
      <c r="E110" s="166">
        <f t="shared" ca="1" si="7"/>
        <v>258.39</v>
      </c>
      <c r="F110" s="166">
        <f t="shared" ca="1" si="8"/>
        <v>263.44</v>
      </c>
      <c r="G110" s="166">
        <f t="shared" ca="1" si="9"/>
        <v>259.35000000000002</v>
      </c>
      <c r="H110" s="166">
        <f t="shared" ca="1" si="10"/>
        <v>260.86</v>
      </c>
      <c r="I110" s="166">
        <f t="shared" ca="1" si="11"/>
        <v>265.91000000000003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256.88</v>
      </c>
      <c r="E111" s="166">
        <f t="shared" ca="1" si="7"/>
        <v>258.39</v>
      </c>
      <c r="F111" s="166">
        <f t="shared" ca="1" si="8"/>
        <v>263.44</v>
      </c>
      <c r="G111" s="166">
        <f t="shared" ca="1" si="9"/>
        <v>259.35000000000002</v>
      </c>
      <c r="H111" s="166">
        <f t="shared" ca="1" si="10"/>
        <v>260.86</v>
      </c>
      <c r="I111" s="166">
        <f t="shared" ca="1" si="11"/>
        <v>265.91000000000003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256.88</v>
      </c>
      <c r="E112" s="166">
        <f t="shared" ca="1" si="7"/>
        <v>258.39</v>
      </c>
      <c r="F112" s="166">
        <f t="shared" ca="1" si="8"/>
        <v>263.44</v>
      </c>
      <c r="G112" s="166">
        <f t="shared" ca="1" si="9"/>
        <v>259.35000000000002</v>
      </c>
      <c r="H112" s="166">
        <f t="shared" ca="1" si="10"/>
        <v>260.86</v>
      </c>
      <c r="I112" s="166">
        <f t="shared" ca="1" si="11"/>
        <v>265.91000000000003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256.88</v>
      </c>
      <c r="E113" s="166">
        <f t="shared" ca="1" si="7"/>
        <v>258.39</v>
      </c>
      <c r="F113" s="166">
        <f t="shared" ca="1" si="8"/>
        <v>263.44</v>
      </c>
      <c r="G113" s="166">
        <f t="shared" ca="1" si="9"/>
        <v>259.35000000000002</v>
      </c>
      <c r="H113" s="166">
        <f t="shared" ca="1" si="10"/>
        <v>260.86</v>
      </c>
      <c r="I113" s="166">
        <f t="shared" ca="1" si="11"/>
        <v>265.91000000000003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256.88</v>
      </c>
      <c r="E114" s="166">
        <f t="shared" ca="1" si="7"/>
        <v>258.39</v>
      </c>
      <c r="F114" s="166">
        <f t="shared" ca="1" si="8"/>
        <v>263.44</v>
      </c>
      <c r="G114" s="166">
        <f t="shared" ca="1" si="9"/>
        <v>259.35000000000002</v>
      </c>
      <c r="H114" s="166">
        <f t="shared" ca="1" si="10"/>
        <v>260.86</v>
      </c>
      <c r="I114" s="166">
        <f t="shared" ca="1" si="11"/>
        <v>265.91000000000003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256.88</v>
      </c>
      <c r="E115" s="166">
        <f t="shared" ca="1" si="7"/>
        <v>258.39</v>
      </c>
      <c r="F115" s="166">
        <f t="shared" ca="1" si="8"/>
        <v>263.44</v>
      </c>
      <c r="G115" s="166">
        <f t="shared" ca="1" si="9"/>
        <v>259.35000000000002</v>
      </c>
      <c r="H115" s="166">
        <f t="shared" ca="1" si="10"/>
        <v>260.86</v>
      </c>
      <c r="I115" s="166">
        <f t="shared" ca="1" si="11"/>
        <v>265.91000000000003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256.88</v>
      </c>
      <c r="E116" s="166">
        <f t="shared" ca="1" si="7"/>
        <v>258.39</v>
      </c>
      <c r="F116" s="166">
        <f t="shared" ca="1" si="8"/>
        <v>263.44</v>
      </c>
      <c r="G116" s="166">
        <f t="shared" ca="1" si="9"/>
        <v>259.35000000000002</v>
      </c>
      <c r="H116" s="166">
        <f t="shared" ca="1" si="10"/>
        <v>260.86</v>
      </c>
      <c r="I116" s="166">
        <f t="shared" ca="1" si="11"/>
        <v>265.91000000000003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256.88</v>
      </c>
      <c r="E117" s="166">
        <f t="shared" ca="1" si="7"/>
        <v>258.39</v>
      </c>
      <c r="F117" s="166">
        <f t="shared" ca="1" si="8"/>
        <v>263.44</v>
      </c>
      <c r="G117" s="166">
        <f t="shared" ca="1" si="9"/>
        <v>259.35000000000002</v>
      </c>
      <c r="H117" s="166">
        <f t="shared" ca="1" si="10"/>
        <v>260.86</v>
      </c>
      <c r="I117" s="166">
        <f t="shared" ca="1" si="11"/>
        <v>265.91000000000003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256.88</v>
      </c>
      <c r="E118" s="166">
        <f t="shared" ca="1" si="7"/>
        <v>258.39</v>
      </c>
      <c r="F118" s="166">
        <f t="shared" ca="1" si="8"/>
        <v>263.44</v>
      </c>
      <c r="G118" s="166">
        <f t="shared" ca="1" si="9"/>
        <v>259.35000000000002</v>
      </c>
      <c r="H118" s="166">
        <f t="shared" ca="1" si="10"/>
        <v>260.86</v>
      </c>
      <c r="I118" s="166">
        <f t="shared" ca="1" si="11"/>
        <v>265.91000000000003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267.08</v>
      </c>
      <c r="E119" s="163">
        <f t="shared" ca="1" si="7"/>
        <v>268.58999999999997</v>
      </c>
      <c r="F119" s="163">
        <f t="shared" ca="1" si="8"/>
        <v>273.64</v>
      </c>
      <c r="G119" s="163">
        <f t="shared" ca="1" si="9"/>
        <v>269.55</v>
      </c>
      <c r="H119" s="163">
        <f t="shared" ca="1" si="10"/>
        <v>271.06</v>
      </c>
      <c r="I119" s="163">
        <f t="shared" ca="1" si="11"/>
        <v>276.11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267.08</v>
      </c>
      <c r="E120" s="163">
        <f t="shared" ca="1" si="7"/>
        <v>268.58999999999997</v>
      </c>
      <c r="F120" s="163">
        <f t="shared" ca="1" si="8"/>
        <v>273.64</v>
      </c>
      <c r="G120" s="163">
        <f t="shared" ca="1" si="9"/>
        <v>269.55</v>
      </c>
      <c r="H120" s="163">
        <f t="shared" ca="1" si="10"/>
        <v>271.06</v>
      </c>
      <c r="I120" s="163">
        <f t="shared" ca="1" si="11"/>
        <v>276.11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267.08</v>
      </c>
      <c r="E121" s="163">
        <f t="shared" ca="1" si="7"/>
        <v>268.58999999999997</v>
      </c>
      <c r="F121" s="163">
        <f t="shared" ca="1" si="8"/>
        <v>273.64</v>
      </c>
      <c r="G121" s="163">
        <f t="shared" ca="1" si="9"/>
        <v>269.55</v>
      </c>
      <c r="H121" s="163">
        <f t="shared" ca="1" si="10"/>
        <v>271.06</v>
      </c>
      <c r="I121" s="163">
        <f t="shared" ca="1" si="11"/>
        <v>276.11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267.08</v>
      </c>
      <c r="E122" s="163">
        <f t="shared" ca="1" si="7"/>
        <v>268.58999999999997</v>
      </c>
      <c r="F122" s="163">
        <f t="shared" ca="1" si="8"/>
        <v>273.64</v>
      </c>
      <c r="G122" s="163">
        <f t="shared" ca="1" si="9"/>
        <v>269.55</v>
      </c>
      <c r="H122" s="163">
        <f t="shared" ca="1" si="10"/>
        <v>271.06</v>
      </c>
      <c r="I122" s="163">
        <f t="shared" ca="1" si="11"/>
        <v>276.11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267.08</v>
      </c>
      <c r="E123" s="163">
        <f t="shared" ca="1" si="7"/>
        <v>268.58999999999997</v>
      </c>
      <c r="F123" s="163">
        <f t="shared" ca="1" si="8"/>
        <v>273.64</v>
      </c>
      <c r="G123" s="163">
        <f t="shared" ca="1" si="9"/>
        <v>269.55</v>
      </c>
      <c r="H123" s="163">
        <f t="shared" ca="1" si="10"/>
        <v>271.06</v>
      </c>
      <c r="I123" s="163">
        <f t="shared" ca="1" si="11"/>
        <v>276.11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267.08</v>
      </c>
      <c r="E124" s="163">
        <f t="shared" ca="1" si="7"/>
        <v>268.58999999999997</v>
      </c>
      <c r="F124" s="163">
        <f t="shared" ca="1" si="8"/>
        <v>273.64</v>
      </c>
      <c r="G124" s="163">
        <f t="shared" ca="1" si="9"/>
        <v>269.55</v>
      </c>
      <c r="H124" s="163">
        <f t="shared" ca="1" si="10"/>
        <v>271.06</v>
      </c>
      <c r="I124" s="163">
        <f t="shared" ca="1" si="11"/>
        <v>276.11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267.08</v>
      </c>
      <c r="E125" s="163">
        <f t="shared" ca="1" si="7"/>
        <v>268.58999999999997</v>
      </c>
      <c r="F125" s="163">
        <f t="shared" ca="1" si="8"/>
        <v>273.64</v>
      </c>
      <c r="G125" s="163">
        <f t="shared" ca="1" si="9"/>
        <v>269.55</v>
      </c>
      <c r="H125" s="163">
        <f t="shared" ca="1" si="10"/>
        <v>271.06</v>
      </c>
      <c r="I125" s="163">
        <f t="shared" ca="1" si="11"/>
        <v>276.11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267.08</v>
      </c>
      <c r="E126" s="163">
        <f t="shared" ca="1" si="7"/>
        <v>268.58999999999997</v>
      </c>
      <c r="F126" s="163">
        <f t="shared" ca="1" si="8"/>
        <v>273.64</v>
      </c>
      <c r="G126" s="163">
        <f t="shared" ca="1" si="9"/>
        <v>269.55</v>
      </c>
      <c r="H126" s="163">
        <f t="shared" ca="1" si="10"/>
        <v>271.06</v>
      </c>
      <c r="I126" s="163">
        <f t="shared" ca="1" si="11"/>
        <v>276.11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267.08</v>
      </c>
      <c r="E127" s="163">
        <f t="shared" ca="1" si="7"/>
        <v>268.58999999999997</v>
      </c>
      <c r="F127" s="163">
        <f t="shared" ca="1" si="8"/>
        <v>273.64</v>
      </c>
      <c r="G127" s="163">
        <f t="shared" ca="1" si="9"/>
        <v>269.55</v>
      </c>
      <c r="H127" s="163">
        <f t="shared" ca="1" si="10"/>
        <v>271.06</v>
      </c>
      <c r="I127" s="163">
        <f t="shared" ca="1" si="11"/>
        <v>276.11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267.08</v>
      </c>
      <c r="E128" s="163">
        <f t="shared" ca="1" si="7"/>
        <v>268.58999999999997</v>
      </c>
      <c r="F128" s="163">
        <f t="shared" ca="1" si="8"/>
        <v>273.64</v>
      </c>
      <c r="G128" s="163">
        <f t="shared" ca="1" si="9"/>
        <v>269.55</v>
      </c>
      <c r="H128" s="163">
        <f t="shared" ca="1" si="10"/>
        <v>271.06</v>
      </c>
      <c r="I128" s="163">
        <f t="shared" ca="1" si="11"/>
        <v>276.11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267.08</v>
      </c>
      <c r="E129" s="163">
        <f t="shared" ca="1" si="7"/>
        <v>268.58999999999997</v>
      </c>
      <c r="F129" s="163">
        <f t="shared" ca="1" si="8"/>
        <v>273.64</v>
      </c>
      <c r="G129" s="163">
        <f t="shared" ca="1" si="9"/>
        <v>269.55</v>
      </c>
      <c r="H129" s="163">
        <f t="shared" ca="1" si="10"/>
        <v>271.06</v>
      </c>
      <c r="I129" s="163">
        <f t="shared" ca="1" si="11"/>
        <v>276.11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68.14</v>
      </c>
      <c r="E134" s="163">
        <f t="shared" ca="1" si="13"/>
        <v>69.650000000000006</v>
      </c>
      <c r="F134" s="163">
        <f t="shared" ca="1" si="14"/>
        <v>74.7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73.239999999999995</v>
      </c>
      <c r="E135" s="166">
        <f t="shared" ca="1" si="13"/>
        <v>74.75</v>
      </c>
      <c r="F135" s="166">
        <f t="shared" ca="1" si="14"/>
        <v>79.8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78.34</v>
      </c>
      <c r="E136" s="163">
        <f t="shared" ca="1" si="13"/>
        <v>79.850000000000009</v>
      </c>
      <c r="F136" s="163">
        <f t="shared" ca="1" si="14"/>
        <v>84.9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83.44</v>
      </c>
      <c r="E137" s="166">
        <f t="shared" ca="1" si="13"/>
        <v>84.95</v>
      </c>
      <c r="F137" s="166">
        <f t="shared" ca="1" si="14"/>
        <v>90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88.539999999999992</v>
      </c>
      <c r="E138" s="163">
        <f t="shared" ca="1" si="13"/>
        <v>90.05</v>
      </c>
      <c r="F138" s="163">
        <f t="shared" ca="1" si="14"/>
        <v>95.1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93.64</v>
      </c>
      <c r="E139" s="166">
        <f t="shared" ca="1" si="13"/>
        <v>95.15</v>
      </c>
      <c r="F139" s="166">
        <f t="shared" ca="1" si="14"/>
        <v>100.2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98.74</v>
      </c>
      <c r="E140" s="163">
        <f t="shared" ca="1" si="13"/>
        <v>100.25</v>
      </c>
      <c r="F140" s="163">
        <f t="shared" ca="1" si="14"/>
        <v>105.3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103.84</v>
      </c>
      <c r="E141" s="166">
        <f t="shared" ca="1" si="13"/>
        <v>105.35000000000001</v>
      </c>
      <c r="F141" s="166">
        <f t="shared" ca="1" si="14"/>
        <v>110.4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108.94</v>
      </c>
      <c r="E142" s="163">
        <f t="shared" ca="1" si="13"/>
        <v>110.45</v>
      </c>
      <c r="F142" s="163">
        <f t="shared" ca="1" si="14"/>
        <v>115.5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114.03999999999999</v>
      </c>
      <c r="E143" s="166">
        <f t="shared" ca="1" si="13"/>
        <v>115.55</v>
      </c>
      <c r="F143" s="166">
        <f t="shared" ca="1" si="14"/>
        <v>120.6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119.14</v>
      </c>
      <c r="E144" s="163">
        <f t="shared" ca="1" si="13"/>
        <v>120.65</v>
      </c>
      <c r="F144" s="163">
        <f t="shared" ca="1" si="14"/>
        <v>125.7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180.33999999999997</v>
      </c>
      <c r="E145" s="166">
        <f t="shared" ca="1" si="13"/>
        <v>181.84999999999997</v>
      </c>
      <c r="F145" s="166">
        <f t="shared" ca="1" si="14"/>
        <v>186.89999999999998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190.54</v>
      </c>
      <c r="E146" s="163">
        <f t="shared" ca="1" si="13"/>
        <v>192.04999999999998</v>
      </c>
      <c r="F146" s="163">
        <f t="shared" ca="1" si="14"/>
        <v>197.1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200.74</v>
      </c>
      <c r="E147" s="166">
        <f t="shared" ca="1" si="13"/>
        <v>202.25</v>
      </c>
      <c r="F147" s="166">
        <f t="shared" ca="1" si="14"/>
        <v>207.3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210.94</v>
      </c>
      <c r="E148" s="163">
        <f t="shared" ca="1" si="13"/>
        <v>212.45</v>
      </c>
      <c r="F148" s="163">
        <f t="shared" ca="1" si="14"/>
        <v>217.5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221.14</v>
      </c>
      <c r="E149" s="166">
        <f t="shared" ca="1" si="13"/>
        <v>222.64999999999998</v>
      </c>
      <c r="F149" s="166">
        <f t="shared" ca="1" si="14"/>
        <v>227.7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231.33999999999997</v>
      </c>
      <c r="E150" s="163">
        <f t="shared" ca="1" si="13"/>
        <v>232.84999999999997</v>
      </c>
      <c r="F150" s="163">
        <f t="shared" ca="1" si="14"/>
        <v>237.89999999999998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241.53999999999996</v>
      </c>
      <c r="E151" s="166">
        <f t="shared" ca="1" si="13"/>
        <v>243.04999999999995</v>
      </c>
      <c r="F151" s="166">
        <f t="shared" ca="1" si="14"/>
        <v>248.09999999999997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251.74</v>
      </c>
      <c r="E152" s="163">
        <f t="shared" ca="1" si="13"/>
        <v>253.25</v>
      </c>
      <c r="F152" s="163">
        <f t="shared" ca="1" si="14"/>
        <v>258.3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SP6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(815-SP6)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49.989999999999995</v>
      </c>
      <c r="E11" s="163">
        <f t="shared" ca="1" si="1"/>
        <v>51.499999999999993</v>
      </c>
      <c r="F11" s="163">
        <f t="shared" ca="1" si="2"/>
        <v>56.55</v>
      </c>
      <c r="G11" s="163">
        <f t="shared" ca="1" si="3"/>
        <v>51.449999999999996</v>
      </c>
      <c r="H11" s="163">
        <f t="shared" ca="1" si="4"/>
        <v>52.959999999999994</v>
      </c>
      <c r="I11" s="163">
        <f t="shared" ca="1" si="5"/>
        <v>58.01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49.989999999999995</v>
      </c>
      <c r="E12" s="163">
        <f t="shared" ca="1" si="1"/>
        <v>51.499999999999993</v>
      </c>
      <c r="F12" s="163">
        <f t="shared" ca="1" si="2"/>
        <v>56.55</v>
      </c>
      <c r="G12" s="163">
        <f t="shared" ca="1" si="3"/>
        <v>51.449999999999996</v>
      </c>
      <c r="H12" s="163">
        <f t="shared" ca="1" si="4"/>
        <v>52.959999999999994</v>
      </c>
      <c r="I12" s="163">
        <f t="shared" ca="1" si="5"/>
        <v>58.01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49.989999999999995</v>
      </c>
      <c r="E13" s="163">
        <f t="shared" ca="1" si="1"/>
        <v>51.499999999999993</v>
      </c>
      <c r="F13" s="163">
        <f t="shared" ca="1" si="2"/>
        <v>56.55</v>
      </c>
      <c r="G13" s="163">
        <f t="shared" ca="1" si="3"/>
        <v>51.449999999999996</v>
      </c>
      <c r="H13" s="163">
        <f t="shared" ca="1" si="4"/>
        <v>52.959999999999994</v>
      </c>
      <c r="I13" s="163">
        <f t="shared" ca="1" si="5"/>
        <v>58.01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55.089999999999996</v>
      </c>
      <c r="E14" s="166">
        <f t="shared" ca="1" si="1"/>
        <v>56.599999999999994</v>
      </c>
      <c r="F14" s="166">
        <f t="shared" ca="1" si="2"/>
        <v>61.65</v>
      </c>
      <c r="G14" s="166">
        <f t="shared" ca="1" si="3"/>
        <v>56.55</v>
      </c>
      <c r="H14" s="166">
        <f t="shared" ca="1" si="4"/>
        <v>58.059999999999995</v>
      </c>
      <c r="I14" s="166">
        <f t="shared" ca="1" si="5"/>
        <v>63.11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60.19</v>
      </c>
      <c r="E15" s="163">
        <f t="shared" ca="1" si="1"/>
        <v>61.699999999999996</v>
      </c>
      <c r="F15" s="163">
        <f t="shared" ca="1" si="2"/>
        <v>66.75</v>
      </c>
      <c r="G15" s="163">
        <f t="shared" ca="1" si="3"/>
        <v>61.65</v>
      </c>
      <c r="H15" s="163">
        <f t="shared" ca="1" si="4"/>
        <v>63.16</v>
      </c>
      <c r="I15" s="163">
        <f t="shared" ca="1" si="5"/>
        <v>68.209999999999994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60.19</v>
      </c>
      <c r="E16" s="163">
        <f t="shared" ca="1" si="1"/>
        <v>61.699999999999996</v>
      </c>
      <c r="F16" s="163">
        <f t="shared" ca="1" si="2"/>
        <v>66.75</v>
      </c>
      <c r="G16" s="163">
        <f t="shared" ca="1" si="3"/>
        <v>61.65</v>
      </c>
      <c r="H16" s="163">
        <f t="shared" ca="1" si="4"/>
        <v>63.16</v>
      </c>
      <c r="I16" s="163">
        <f t="shared" ca="1" si="5"/>
        <v>68.209999999999994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60.19</v>
      </c>
      <c r="E17" s="163">
        <f t="shared" ca="1" si="1"/>
        <v>61.699999999999996</v>
      </c>
      <c r="F17" s="163">
        <f t="shared" ca="1" si="2"/>
        <v>66.75</v>
      </c>
      <c r="G17" s="163">
        <f t="shared" ca="1" si="3"/>
        <v>61.65</v>
      </c>
      <c r="H17" s="163">
        <f t="shared" ca="1" si="4"/>
        <v>63.16</v>
      </c>
      <c r="I17" s="163">
        <f t="shared" ca="1" si="5"/>
        <v>68.209999999999994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65.289999999999992</v>
      </c>
      <c r="E18" s="166">
        <f t="shared" ca="1" si="1"/>
        <v>66.8</v>
      </c>
      <c r="F18" s="166">
        <f t="shared" ca="1" si="2"/>
        <v>71.849999999999994</v>
      </c>
      <c r="G18" s="166">
        <f t="shared" ca="1" si="3"/>
        <v>66.749999999999986</v>
      </c>
      <c r="H18" s="166">
        <f t="shared" ca="1" si="4"/>
        <v>68.259999999999991</v>
      </c>
      <c r="I18" s="166">
        <f t="shared" ca="1" si="5"/>
        <v>73.309999999999988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65.289999999999992</v>
      </c>
      <c r="E19" s="166">
        <f t="shared" ca="1" si="1"/>
        <v>66.8</v>
      </c>
      <c r="F19" s="166">
        <f t="shared" ca="1" si="2"/>
        <v>71.849999999999994</v>
      </c>
      <c r="G19" s="166">
        <f t="shared" ca="1" si="3"/>
        <v>66.749999999999986</v>
      </c>
      <c r="H19" s="166">
        <f t="shared" ca="1" si="4"/>
        <v>68.259999999999991</v>
      </c>
      <c r="I19" s="166">
        <f t="shared" ca="1" si="5"/>
        <v>73.309999999999988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65.289999999999992</v>
      </c>
      <c r="E20" s="166">
        <f t="shared" ca="1" si="1"/>
        <v>66.8</v>
      </c>
      <c r="F20" s="166">
        <f t="shared" ca="1" si="2"/>
        <v>71.849999999999994</v>
      </c>
      <c r="G20" s="166">
        <f t="shared" ca="1" si="3"/>
        <v>66.749999999999986</v>
      </c>
      <c r="H20" s="166">
        <f t="shared" ca="1" si="4"/>
        <v>68.259999999999991</v>
      </c>
      <c r="I20" s="166">
        <f t="shared" ca="1" si="5"/>
        <v>73.309999999999988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70.39</v>
      </c>
      <c r="E21" s="163">
        <f t="shared" ca="1" si="1"/>
        <v>71.900000000000006</v>
      </c>
      <c r="F21" s="163">
        <f t="shared" ca="1" si="2"/>
        <v>76.95</v>
      </c>
      <c r="G21" s="163">
        <f t="shared" ca="1" si="3"/>
        <v>71.849999999999994</v>
      </c>
      <c r="H21" s="163">
        <f t="shared" ca="1" si="4"/>
        <v>73.36</v>
      </c>
      <c r="I21" s="163">
        <f t="shared" ca="1" si="5"/>
        <v>78.41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70.39</v>
      </c>
      <c r="E22" s="163">
        <f t="shared" ca="1" si="1"/>
        <v>71.900000000000006</v>
      </c>
      <c r="F22" s="163">
        <f t="shared" ca="1" si="2"/>
        <v>76.95</v>
      </c>
      <c r="G22" s="163">
        <f t="shared" ca="1" si="3"/>
        <v>71.849999999999994</v>
      </c>
      <c r="H22" s="163">
        <f t="shared" ca="1" si="4"/>
        <v>73.36</v>
      </c>
      <c r="I22" s="163">
        <f t="shared" ca="1" si="5"/>
        <v>78.41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70.39</v>
      </c>
      <c r="E23" s="163">
        <f t="shared" ca="1" si="1"/>
        <v>71.900000000000006</v>
      </c>
      <c r="F23" s="163">
        <f t="shared" ca="1" si="2"/>
        <v>76.95</v>
      </c>
      <c r="G23" s="163">
        <f t="shared" ca="1" si="3"/>
        <v>71.849999999999994</v>
      </c>
      <c r="H23" s="163">
        <f t="shared" ca="1" si="4"/>
        <v>73.36</v>
      </c>
      <c r="I23" s="163">
        <f t="shared" ca="1" si="5"/>
        <v>78.41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70.39</v>
      </c>
      <c r="E24" s="163">
        <f t="shared" ca="1" si="1"/>
        <v>71.900000000000006</v>
      </c>
      <c r="F24" s="163">
        <f t="shared" ca="1" si="2"/>
        <v>76.95</v>
      </c>
      <c r="G24" s="163">
        <f t="shared" ca="1" si="3"/>
        <v>71.849999999999994</v>
      </c>
      <c r="H24" s="163">
        <f t="shared" ca="1" si="4"/>
        <v>73.36</v>
      </c>
      <c r="I24" s="163">
        <f t="shared" ca="1" si="5"/>
        <v>78.41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75.489999999999995</v>
      </c>
      <c r="E25" s="166">
        <f t="shared" ca="1" si="1"/>
        <v>77</v>
      </c>
      <c r="F25" s="166">
        <f t="shared" ca="1" si="2"/>
        <v>82.05</v>
      </c>
      <c r="G25" s="166">
        <f t="shared" ca="1" si="3"/>
        <v>76.949999999999989</v>
      </c>
      <c r="H25" s="166">
        <f t="shared" ca="1" si="4"/>
        <v>78.459999999999994</v>
      </c>
      <c r="I25" s="166">
        <f t="shared" ca="1" si="5"/>
        <v>83.509999999999991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75.489999999999995</v>
      </c>
      <c r="E26" s="166">
        <f t="shared" ca="1" si="1"/>
        <v>77</v>
      </c>
      <c r="F26" s="166">
        <f t="shared" ca="1" si="2"/>
        <v>82.05</v>
      </c>
      <c r="G26" s="166">
        <f t="shared" ca="1" si="3"/>
        <v>76.949999999999989</v>
      </c>
      <c r="H26" s="166">
        <f t="shared" ca="1" si="4"/>
        <v>78.459999999999994</v>
      </c>
      <c r="I26" s="166">
        <f t="shared" ca="1" si="5"/>
        <v>83.509999999999991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75.489999999999995</v>
      </c>
      <c r="E27" s="166">
        <f t="shared" ca="1" si="1"/>
        <v>77</v>
      </c>
      <c r="F27" s="166">
        <f t="shared" ca="1" si="2"/>
        <v>82.05</v>
      </c>
      <c r="G27" s="166">
        <f t="shared" ca="1" si="3"/>
        <v>76.949999999999989</v>
      </c>
      <c r="H27" s="166">
        <f t="shared" ca="1" si="4"/>
        <v>78.459999999999994</v>
      </c>
      <c r="I27" s="166">
        <f t="shared" ca="1" si="5"/>
        <v>83.509999999999991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75.489999999999995</v>
      </c>
      <c r="E28" s="166">
        <f t="shared" ca="1" si="1"/>
        <v>77</v>
      </c>
      <c r="F28" s="166">
        <f t="shared" ca="1" si="2"/>
        <v>82.05</v>
      </c>
      <c r="G28" s="166">
        <f t="shared" ca="1" si="3"/>
        <v>76.949999999999989</v>
      </c>
      <c r="H28" s="166">
        <f t="shared" ca="1" si="4"/>
        <v>78.459999999999994</v>
      </c>
      <c r="I28" s="166">
        <f t="shared" ca="1" si="5"/>
        <v>83.509999999999991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80.589999999999989</v>
      </c>
      <c r="E29" s="163">
        <f t="shared" ca="1" si="1"/>
        <v>82.1</v>
      </c>
      <c r="F29" s="163">
        <f t="shared" ca="1" si="2"/>
        <v>87.149999999999991</v>
      </c>
      <c r="G29" s="163">
        <f t="shared" ca="1" si="3"/>
        <v>82.049999999999983</v>
      </c>
      <c r="H29" s="163">
        <f t="shared" ca="1" si="4"/>
        <v>83.559999999999988</v>
      </c>
      <c r="I29" s="163">
        <f t="shared" ca="1" si="5"/>
        <v>88.609999999999985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80.589999999999989</v>
      </c>
      <c r="E30" s="163">
        <f t="shared" ca="1" si="1"/>
        <v>82.1</v>
      </c>
      <c r="F30" s="163">
        <f t="shared" ca="1" si="2"/>
        <v>87.149999999999991</v>
      </c>
      <c r="G30" s="163">
        <f t="shared" ca="1" si="3"/>
        <v>82.049999999999983</v>
      </c>
      <c r="H30" s="163">
        <f t="shared" ca="1" si="4"/>
        <v>83.559999999999988</v>
      </c>
      <c r="I30" s="163">
        <f t="shared" ca="1" si="5"/>
        <v>88.609999999999985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80.589999999999989</v>
      </c>
      <c r="E31" s="163">
        <f t="shared" ca="1" si="1"/>
        <v>82.1</v>
      </c>
      <c r="F31" s="163">
        <f t="shared" ca="1" si="2"/>
        <v>87.149999999999991</v>
      </c>
      <c r="G31" s="163">
        <f t="shared" ca="1" si="3"/>
        <v>82.049999999999983</v>
      </c>
      <c r="H31" s="163">
        <f t="shared" ca="1" si="4"/>
        <v>83.559999999999988</v>
      </c>
      <c r="I31" s="163">
        <f t="shared" ca="1" si="5"/>
        <v>88.609999999999985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80.589999999999989</v>
      </c>
      <c r="E32" s="163">
        <f t="shared" ca="1" si="1"/>
        <v>82.1</v>
      </c>
      <c r="F32" s="163">
        <f t="shared" ca="1" si="2"/>
        <v>87.149999999999991</v>
      </c>
      <c r="G32" s="163">
        <f t="shared" ca="1" si="3"/>
        <v>82.049999999999983</v>
      </c>
      <c r="H32" s="163">
        <f t="shared" ca="1" si="4"/>
        <v>83.559999999999988</v>
      </c>
      <c r="I32" s="163">
        <f t="shared" ca="1" si="5"/>
        <v>88.609999999999985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80.589999999999989</v>
      </c>
      <c r="E33" s="163">
        <f t="shared" ca="1" si="1"/>
        <v>82.1</v>
      </c>
      <c r="F33" s="163">
        <f t="shared" ca="1" si="2"/>
        <v>87.149999999999991</v>
      </c>
      <c r="G33" s="163">
        <f t="shared" ca="1" si="3"/>
        <v>82.049999999999983</v>
      </c>
      <c r="H33" s="163">
        <f t="shared" ca="1" si="4"/>
        <v>83.559999999999988</v>
      </c>
      <c r="I33" s="163">
        <f t="shared" ca="1" si="5"/>
        <v>88.609999999999985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85.689999999999984</v>
      </c>
      <c r="E34" s="166">
        <f t="shared" ca="1" si="1"/>
        <v>87.199999999999989</v>
      </c>
      <c r="F34" s="166">
        <f t="shared" ca="1" si="2"/>
        <v>92.249999999999986</v>
      </c>
      <c r="G34" s="166">
        <f t="shared" ca="1" si="3"/>
        <v>87.149999999999977</v>
      </c>
      <c r="H34" s="166">
        <f t="shared" ca="1" si="4"/>
        <v>88.659999999999982</v>
      </c>
      <c r="I34" s="166">
        <f t="shared" ca="1" si="5"/>
        <v>93.70999999999998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85.689999999999984</v>
      </c>
      <c r="E35" s="166">
        <f t="shared" ca="1" si="1"/>
        <v>87.199999999999989</v>
      </c>
      <c r="F35" s="166">
        <f t="shared" ca="1" si="2"/>
        <v>92.249999999999986</v>
      </c>
      <c r="G35" s="166">
        <f t="shared" ca="1" si="3"/>
        <v>87.149999999999977</v>
      </c>
      <c r="H35" s="166">
        <f t="shared" ca="1" si="4"/>
        <v>88.659999999999982</v>
      </c>
      <c r="I35" s="166">
        <f t="shared" ca="1" si="5"/>
        <v>93.70999999999998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85.689999999999984</v>
      </c>
      <c r="E36" s="166">
        <f t="shared" ca="1" si="1"/>
        <v>87.199999999999989</v>
      </c>
      <c r="F36" s="166">
        <f t="shared" ca="1" si="2"/>
        <v>92.249999999999986</v>
      </c>
      <c r="G36" s="166">
        <f t="shared" ca="1" si="3"/>
        <v>87.149999999999977</v>
      </c>
      <c r="H36" s="166">
        <f t="shared" ca="1" si="4"/>
        <v>88.659999999999982</v>
      </c>
      <c r="I36" s="166">
        <f t="shared" ca="1" si="5"/>
        <v>93.70999999999998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85.689999999999984</v>
      </c>
      <c r="E37" s="166">
        <f t="shared" ca="1" si="1"/>
        <v>87.199999999999989</v>
      </c>
      <c r="F37" s="166">
        <f t="shared" ca="1" si="2"/>
        <v>92.249999999999986</v>
      </c>
      <c r="G37" s="166">
        <f t="shared" ca="1" si="3"/>
        <v>87.149999999999977</v>
      </c>
      <c r="H37" s="166">
        <f t="shared" ca="1" si="4"/>
        <v>88.659999999999982</v>
      </c>
      <c r="I37" s="166">
        <f t="shared" ca="1" si="5"/>
        <v>93.70999999999998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85.689999999999984</v>
      </c>
      <c r="E38" s="166">
        <f t="shared" ca="1" si="1"/>
        <v>87.199999999999989</v>
      </c>
      <c r="F38" s="166">
        <f t="shared" ca="1" si="2"/>
        <v>92.249999999999986</v>
      </c>
      <c r="G38" s="166">
        <f t="shared" ca="1" si="3"/>
        <v>87.149999999999977</v>
      </c>
      <c r="H38" s="166">
        <f t="shared" ca="1" si="4"/>
        <v>88.659999999999982</v>
      </c>
      <c r="I38" s="166">
        <f t="shared" ca="1" si="5"/>
        <v>93.70999999999998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90.789999999999992</v>
      </c>
      <c r="E39" s="163">
        <f t="shared" ca="1" si="1"/>
        <v>92.3</v>
      </c>
      <c r="F39" s="163">
        <f t="shared" ca="1" si="2"/>
        <v>97.35</v>
      </c>
      <c r="G39" s="163">
        <f t="shared" ca="1" si="3"/>
        <v>92.249999999999986</v>
      </c>
      <c r="H39" s="163">
        <f t="shared" ca="1" si="4"/>
        <v>93.759999999999991</v>
      </c>
      <c r="I39" s="163">
        <f t="shared" ca="1" si="5"/>
        <v>98.809999999999988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90.789999999999992</v>
      </c>
      <c r="E40" s="163">
        <f t="shared" ca="1" si="1"/>
        <v>92.3</v>
      </c>
      <c r="F40" s="163">
        <f t="shared" ca="1" si="2"/>
        <v>97.35</v>
      </c>
      <c r="G40" s="163">
        <f t="shared" ca="1" si="3"/>
        <v>92.249999999999986</v>
      </c>
      <c r="H40" s="163">
        <f t="shared" ca="1" si="4"/>
        <v>93.759999999999991</v>
      </c>
      <c r="I40" s="163">
        <f t="shared" ca="1" si="5"/>
        <v>98.809999999999988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90.789999999999992</v>
      </c>
      <c r="E41" s="163">
        <f t="shared" ca="1" si="1"/>
        <v>92.3</v>
      </c>
      <c r="F41" s="163">
        <f t="shared" ca="1" si="2"/>
        <v>97.35</v>
      </c>
      <c r="G41" s="163">
        <f t="shared" ca="1" si="3"/>
        <v>92.249999999999986</v>
      </c>
      <c r="H41" s="163">
        <f t="shared" ca="1" si="4"/>
        <v>93.759999999999991</v>
      </c>
      <c r="I41" s="163">
        <f t="shared" ca="1" si="5"/>
        <v>98.809999999999988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90.789999999999992</v>
      </c>
      <c r="E42" s="163">
        <f t="shared" ca="1" si="1"/>
        <v>92.3</v>
      </c>
      <c r="F42" s="163">
        <f t="shared" ca="1" si="2"/>
        <v>97.35</v>
      </c>
      <c r="G42" s="163">
        <f t="shared" ca="1" si="3"/>
        <v>92.249999999999986</v>
      </c>
      <c r="H42" s="163">
        <f t="shared" ca="1" si="4"/>
        <v>93.759999999999991</v>
      </c>
      <c r="I42" s="163">
        <f t="shared" ca="1" si="5"/>
        <v>98.809999999999988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90.789999999999992</v>
      </c>
      <c r="E43" s="163">
        <f t="shared" ca="1" si="1"/>
        <v>92.3</v>
      </c>
      <c r="F43" s="163">
        <f t="shared" ca="1" si="2"/>
        <v>97.35</v>
      </c>
      <c r="G43" s="163">
        <f t="shared" ca="1" si="3"/>
        <v>92.249999999999986</v>
      </c>
      <c r="H43" s="163">
        <f t="shared" ca="1" si="4"/>
        <v>93.759999999999991</v>
      </c>
      <c r="I43" s="163">
        <f t="shared" ca="1" si="5"/>
        <v>98.809999999999988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90.789999999999992</v>
      </c>
      <c r="E44" s="163">
        <f t="shared" ca="1" si="1"/>
        <v>92.3</v>
      </c>
      <c r="F44" s="163">
        <f t="shared" ca="1" si="2"/>
        <v>97.35</v>
      </c>
      <c r="G44" s="163">
        <f t="shared" ca="1" si="3"/>
        <v>92.249999999999986</v>
      </c>
      <c r="H44" s="163">
        <f t="shared" ca="1" si="4"/>
        <v>93.759999999999991</v>
      </c>
      <c r="I44" s="163">
        <f t="shared" ca="1" si="5"/>
        <v>98.809999999999988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95.89</v>
      </c>
      <c r="E45" s="166">
        <f t="shared" ca="1" si="1"/>
        <v>97.4</v>
      </c>
      <c r="F45" s="166">
        <f t="shared" ca="1" si="2"/>
        <v>102.45</v>
      </c>
      <c r="G45" s="166">
        <f t="shared" ca="1" si="3"/>
        <v>97.35</v>
      </c>
      <c r="H45" s="166">
        <f t="shared" ca="1" si="4"/>
        <v>98.86</v>
      </c>
      <c r="I45" s="166">
        <f t="shared" ca="1" si="5"/>
        <v>103.91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95.89</v>
      </c>
      <c r="E46" s="166">
        <f t="shared" ca="1" si="1"/>
        <v>97.4</v>
      </c>
      <c r="F46" s="166">
        <f t="shared" ca="1" si="2"/>
        <v>102.45</v>
      </c>
      <c r="G46" s="166">
        <f t="shared" ca="1" si="3"/>
        <v>97.35</v>
      </c>
      <c r="H46" s="166">
        <f t="shared" ca="1" si="4"/>
        <v>98.86</v>
      </c>
      <c r="I46" s="166">
        <f t="shared" ca="1" si="5"/>
        <v>103.91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95.89</v>
      </c>
      <c r="E47" s="166">
        <f t="shared" ca="1" si="1"/>
        <v>97.4</v>
      </c>
      <c r="F47" s="166">
        <f t="shared" ca="1" si="2"/>
        <v>102.45</v>
      </c>
      <c r="G47" s="166">
        <f t="shared" ca="1" si="3"/>
        <v>97.35</v>
      </c>
      <c r="H47" s="166">
        <f t="shared" ca="1" si="4"/>
        <v>98.86</v>
      </c>
      <c r="I47" s="166">
        <f t="shared" ca="1" si="5"/>
        <v>103.91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95.89</v>
      </c>
      <c r="E48" s="166">
        <f t="shared" ca="1" si="1"/>
        <v>97.4</v>
      </c>
      <c r="F48" s="166">
        <f t="shared" ca="1" si="2"/>
        <v>102.45</v>
      </c>
      <c r="G48" s="166">
        <f t="shared" ca="1" si="3"/>
        <v>97.35</v>
      </c>
      <c r="H48" s="166">
        <f t="shared" ca="1" si="4"/>
        <v>98.86</v>
      </c>
      <c r="I48" s="166">
        <f t="shared" ca="1" si="5"/>
        <v>103.91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95.89</v>
      </c>
      <c r="E49" s="166">
        <f t="shared" ca="1" si="1"/>
        <v>97.4</v>
      </c>
      <c r="F49" s="166">
        <f t="shared" ca="1" si="2"/>
        <v>102.45</v>
      </c>
      <c r="G49" s="166">
        <f t="shared" ca="1" si="3"/>
        <v>97.35</v>
      </c>
      <c r="H49" s="166">
        <f t="shared" ca="1" si="4"/>
        <v>98.86</v>
      </c>
      <c r="I49" s="166">
        <f t="shared" ca="1" si="5"/>
        <v>103.91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95.89</v>
      </c>
      <c r="E50" s="166">
        <f t="shared" ca="1" si="1"/>
        <v>97.4</v>
      </c>
      <c r="F50" s="166">
        <f t="shared" ca="1" si="2"/>
        <v>102.45</v>
      </c>
      <c r="G50" s="166">
        <f t="shared" ca="1" si="3"/>
        <v>97.35</v>
      </c>
      <c r="H50" s="166">
        <f t="shared" ca="1" si="4"/>
        <v>98.86</v>
      </c>
      <c r="I50" s="166">
        <f t="shared" ca="1" si="5"/>
        <v>103.91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100.99</v>
      </c>
      <c r="E51" s="163">
        <f t="shared" ca="1" si="1"/>
        <v>102.5</v>
      </c>
      <c r="F51" s="163">
        <f t="shared" ca="1" si="2"/>
        <v>107.55</v>
      </c>
      <c r="G51" s="163">
        <f t="shared" ca="1" si="3"/>
        <v>102.44999999999999</v>
      </c>
      <c r="H51" s="163">
        <f t="shared" ca="1" si="4"/>
        <v>103.96</v>
      </c>
      <c r="I51" s="163">
        <f t="shared" ca="1" si="5"/>
        <v>109.00999999999999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100.99</v>
      </c>
      <c r="E52" s="163">
        <f t="shared" ca="1" si="1"/>
        <v>102.5</v>
      </c>
      <c r="F52" s="163">
        <f t="shared" ca="1" si="2"/>
        <v>107.55</v>
      </c>
      <c r="G52" s="163">
        <f t="shared" ca="1" si="3"/>
        <v>102.44999999999999</v>
      </c>
      <c r="H52" s="163">
        <f t="shared" ca="1" si="4"/>
        <v>103.96</v>
      </c>
      <c r="I52" s="163">
        <f t="shared" ca="1" si="5"/>
        <v>109.00999999999999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100.99</v>
      </c>
      <c r="E53" s="163">
        <f t="shared" ca="1" si="1"/>
        <v>102.5</v>
      </c>
      <c r="F53" s="163">
        <f t="shared" ca="1" si="2"/>
        <v>107.55</v>
      </c>
      <c r="G53" s="163">
        <f t="shared" ca="1" si="3"/>
        <v>102.44999999999999</v>
      </c>
      <c r="H53" s="163">
        <f t="shared" ca="1" si="4"/>
        <v>103.96</v>
      </c>
      <c r="I53" s="163">
        <f t="shared" ca="1" si="5"/>
        <v>109.00999999999999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100.99</v>
      </c>
      <c r="E54" s="163">
        <f t="shared" ca="1" si="1"/>
        <v>102.5</v>
      </c>
      <c r="F54" s="163">
        <f t="shared" ca="1" si="2"/>
        <v>107.55</v>
      </c>
      <c r="G54" s="163">
        <f t="shared" ca="1" si="3"/>
        <v>102.44999999999999</v>
      </c>
      <c r="H54" s="163">
        <f t="shared" ca="1" si="4"/>
        <v>103.96</v>
      </c>
      <c r="I54" s="163">
        <f t="shared" ca="1" si="5"/>
        <v>109.00999999999999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100.99</v>
      </c>
      <c r="E55" s="163">
        <f t="shared" ca="1" si="1"/>
        <v>102.5</v>
      </c>
      <c r="F55" s="163">
        <f t="shared" ca="1" si="2"/>
        <v>107.55</v>
      </c>
      <c r="G55" s="163">
        <f t="shared" ca="1" si="3"/>
        <v>102.44999999999999</v>
      </c>
      <c r="H55" s="163">
        <f t="shared" ca="1" si="4"/>
        <v>103.96</v>
      </c>
      <c r="I55" s="163">
        <f t="shared" ca="1" si="5"/>
        <v>109.00999999999999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100.99</v>
      </c>
      <c r="E56" s="163">
        <f t="shared" ca="1" si="1"/>
        <v>102.5</v>
      </c>
      <c r="F56" s="163">
        <f t="shared" ca="1" si="2"/>
        <v>107.55</v>
      </c>
      <c r="G56" s="163">
        <f t="shared" ca="1" si="3"/>
        <v>102.44999999999999</v>
      </c>
      <c r="H56" s="163">
        <f t="shared" ca="1" si="4"/>
        <v>103.96</v>
      </c>
      <c r="I56" s="163">
        <f t="shared" ca="1" si="5"/>
        <v>109.00999999999999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100.99</v>
      </c>
      <c r="E57" s="163">
        <f t="shared" ca="1" si="1"/>
        <v>102.5</v>
      </c>
      <c r="F57" s="163">
        <f t="shared" ca="1" si="2"/>
        <v>107.55</v>
      </c>
      <c r="G57" s="163">
        <f t="shared" ca="1" si="3"/>
        <v>102.44999999999999</v>
      </c>
      <c r="H57" s="163">
        <f t="shared" ca="1" si="4"/>
        <v>103.96</v>
      </c>
      <c r="I57" s="163">
        <f t="shared" ca="1" si="5"/>
        <v>109.00999999999999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162.19</v>
      </c>
      <c r="E58" s="166">
        <f t="shared" ca="1" si="1"/>
        <v>163.69999999999999</v>
      </c>
      <c r="F58" s="166">
        <f t="shared" ca="1" si="2"/>
        <v>168.75</v>
      </c>
      <c r="G58" s="166">
        <f t="shared" ca="1" si="3"/>
        <v>163.65</v>
      </c>
      <c r="H58" s="166">
        <f t="shared" ca="1" si="4"/>
        <v>165.16</v>
      </c>
      <c r="I58" s="166">
        <f t="shared" ca="1" si="5"/>
        <v>170.21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162.19</v>
      </c>
      <c r="E59" s="166">
        <f t="shared" ca="1" si="1"/>
        <v>163.69999999999999</v>
      </c>
      <c r="F59" s="166">
        <f t="shared" ca="1" si="2"/>
        <v>168.75</v>
      </c>
      <c r="G59" s="166">
        <f t="shared" ca="1" si="3"/>
        <v>163.65</v>
      </c>
      <c r="H59" s="166">
        <f t="shared" ca="1" si="4"/>
        <v>165.16</v>
      </c>
      <c r="I59" s="166">
        <f t="shared" ca="1" si="5"/>
        <v>170.21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162.19</v>
      </c>
      <c r="E60" s="166">
        <f t="shared" ca="1" si="1"/>
        <v>163.69999999999999</v>
      </c>
      <c r="F60" s="166">
        <f t="shared" ca="1" si="2"/>
        <v>168.75</v>
      </c>
      <c r="G60" s="166">
        <f t="shared" ca="1" si="3"/>
        <v>163.65</v>
      </c>
      <c r="H60" s="166">
        <f t="shared" ca="1" si="4"/>
        <v>165.16</v>
      </c>
      <c r="I60" s="166">
        <f t="shared" ca="1" si="5"/>
        <v>170.21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162.19</v>
      </c>
      <c r="E61" s="166">
        <f t="shared" ca="1" si="1"/>
        <v>163.69999999999999</v>
      </c>
      <c r="F61" s="166">
        <f t="shared" ca="1" si="2"/>
        <v>168.75</v>
      </c>
      <c r="G61" s="166">
        <f t="shared" ca="1" si="3"/>
        <v>163.65</v>
      </c>
      <c r="H61" s="166">
        <f t="shared" ca="1" si="4"/>
        <v>165.16</v>
      </c>
      <c r="I61" s="166">
        <f t="shared" ca="1" si="5"/>
        <v>170.21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162.19</v>
      </c>
      <c r="E62" s="166">
        <f t="shared" ca="1" si="1"/>
        <v>163.69999999999999</v>
      </c>
      <c r="F62" s="166">
        <f t="shared" ca="1" si="2"/>
        <v>168.75</v>
      </c>
      <c r="G62" s="166">
        <f t="shared" ca="1" si="3"/>
        <v>163.65</v>
      </c>
      <c r="H62" s="166">
        <f t="shared" ca="1" si="4"/>
        <v>165.16</v>
      </c>
      <c r="I62" s="166">
        <f t="shared" ca="1" si="5"/>
        <v>170.21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162.19</v>
      </c>
      <c r="E63" s="166">
        <f t="shared" ca="1" si="1"/>
        <v>163.69999999999999</v>
      </c>
      <c r="F63" s="166">
        <f t="shared" ca="1" si="2"/>
        <v>168.75</v>
      </c>
      <c r="G63" s="166">
        <f t="shared" ca="1" si="3"/>
        <v>163.65</v>
      </c>
      <c r="H63" s="166">
        <f t="shared" ca="1" si="4"/>
        <v>165.16</v>
      </c>
      <c r="I63" s="166">
        <f t="shared" ca="1" si="5"/>
        <v>170.21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162.19</v>
      </c>
      <c r="E64" s="166">
        <f t="shared" ca="1" si="1"/>
        <v>163.69999999999999</v>
      </c>
      <c r="F64" s="166">
        <f t="shared" ca="1" si="2"/>
        <v>168.75</v>
      </c>
      <c r="G64" s="166">
        <f t="shared" ca="1" si="3"/>
        <v>163.65</v>
      </c>
      <c r="H64" s="166">
        <f t="shared" ca="1" si="4"/>
        <v>165.16</v>
      </c>
      <c r="I64" s="166">
        <f t="shared" ca="1" si="5"/>
        <v>170.21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172.39</v>
      </c>
      <c r="E65" s="163">
        <f t="shared" ca="1" si="1"/>
        <v>173.89999999999998</v>
      </c>
      <c r="F65" s="163">
        <f t="shared" ca="1" si="2"/>
        <v>178.95</v>
      </c>
      <c r="G65" s="163">
        <f t="shared" ca="1" si="3"/>
        <v>173.85</v>
      </c>
      <c r="H65" s="163">
        <f t="shared" ca="1" si="4"/>
        <v>175.35999999999999</v>
      </c>
      <c r="I65" s="163">
        <f t="shared" ca="1" si="5"/>
        <v>180.41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172.39</v>
      </c>
      <c r="E66" s="163">
        <f t="shared" ca="1" si="1"/>
        <v>173.89999999999998</v>
      </c>
      <c r="F66" s="163">
        <f t="shared" ca="1" si="2"/>
        <v>178.95</v>
      </c>
      <c r="G66" s="163">
        <f t="shared" ca="1" si="3"/>
        <v>173.85</v>
      </c>
      <c r="H66" s="163">
        <f t="shared" ca="1" si="4"/>
        <v>175.35999999999999</v>
      </c>
      <c r="I66" s="163">
        <f t="shared" ca="1" si="5"/>
        <v>180.41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172.39</v>
      </c>
      <c r="E67" s="163">
        <f t="shared" ca="1" si="1"/>
        <v>173.89999999999998</v>
      </c>
      <c r="F67" s="163">
        <f t="shared" ca="1" si="2"/>
        <v>178.95</v>
      </c>
      <c r="G67" s="163">
        <f t="shared" ca="1" si="3"/>
        <v>173.85</v>
      </c>
      <c r="H67" s="163">
        <f t="shared" ca="1" si="4"/>
        <v>175.35999999999999</v>
      </c>
      <c r="I67" s="163">
        <f t="shared" ca="1" si="5"/>
        <v>180.41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172.39</v>
      </c>
      <c r="E68" s="163">
        <f t="shared" ca="1" si="1"/>
        <v>173.89999999999998</v>
      </c>
      <c r="F68" s="163">
        <f t="shared" ca="1" si="2"/>
        <v>178.95</v>
      </c>
      <c r="G68" s="163">
        <f t="shared" ca="1" si="3"/>
        <v>173.85</v>
      </c>
      <c r="H68" s="163">
        <f t="shared" ca="1" si="4"/>
        <v>175.35999999999999</v>
      </c>
      <c r="I68" s="163">
        <f t="shared" ca="1" si="5"/>
        <v>180.41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172.39</v>
      </c>
      <c r="E69" s="163">
        <f t="shared" ca="1" si="1"/>
        <v>173.89999999999998</v>
      </c>
      <c r="F69" s="163">
        <f t="shared" ca="1" si="2"/>
        <v>178.95</v>
      </c>
      <c r="G69" s="163">
        <f t="shared" ca="1" si="3"/>
        <v>173.85</v>
      </c>
      <c r="H69" s="163">
        <f t="shared" ca="1" si="4"/>
        <v>175.35999999999999</v>
      </c>
      <c r="I69" s="163">
        <f t="shared" ca="1" si="5"/>
        <v>180.41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172.39</v>
      </c>
      <c r="E70" s="163">
        <f t="shared" ca="1" si="1"/>
        <v>173.89999999999998</v>
      </c>
      <c r="F70" s="163">
        <f t="shared" ca="1" si="2"/>
        <v>178.95</v>
      </c>
      <c r="G70" s="163">
        <f t="shared" ca="1" si="3"/>
        <v>173.85</v>
      </c>
      <c r="H70" s="163">
        <f t="shared" ca="1" si="4"/>
        <v>175.35999999999999</v>
      </c>
      <c r="I70" s="163">
        <f t="shared" ca="1" si="5"/>
        <v>180.41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172.39</v>
      </c>
      <c r="E71" s="163">
        <f t="shared" ca="1" si="1"/>
        <v>173.89999999999998</v>
      </c>
      <c r="F71" s="163">
        <f t="shared" ca="1" si="2"/>
        <v>178.95</v>
      </c>
      <c r="G71" s="163">
        <f t="shared" ca="1" si="3"/>
        <v>173.85</v>
      </c>
      <c r="H71" s="163">
        <f t="shared" ca="1" si="4"/>
        <v>175.35999999999999</v>
      </c>
      <c r="I71" s="163">
        <f t="shared" ca="1" si="5"/>
        <v>180.41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172.39</v>
      </c>
      <c r="E72" s="163">
        <f t="shared" ca="1" si="1"/>
        <v>173.89999999999998</v>
      </c>
      <c r="F72" s="163">
        <f t="shared" ca="1" si="2"/>
        <v>178.95</v>
      </c>
      <c r="G72" s="163">
        <f t="shared" ca="1" si="3"/>
        <v>173.85</v>
      </c>
      <c r="H72" s="163">
        <f t="shared" ca="1" si="4"/>
        <v>175.35999999999999</v>
      </c>
      <c r="I72" s="163">
        <f t="shared" ca="1" si="5"/>
        <v>180.41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182.59</v>
      </c>
      <c r="E73" s="166">
        <f t="shared" ca="1" si="1"/>
        <v>184.1</v>
      </c>
      <c r="F73" s="166">
        <f t="shared" ca="1" si="2"/>
        <v>189.15</v>
      </c>
      <c r="G73" s="166">
        <f t="shared" ca="1" si="3"/>
        <v>184.05</v>
      </c>
      <c r="H73" s="166">
        <f t="shared" ca="1" si="4"/>
        <v>185.56</v>
      </c>
      <c r="I73" s="166">
        <f t="shared" ca="1" si="5"/>
        <v>190.61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182.59</v>
      </c>
      <c r="E75" s="166">
        <f t="shared" ca="1" si="7"/>
        <v>184.1</v>
      </c>
      <c r="F75" s="166">
        <f t="shared" ca="1" si="8"/>
        <v>189.15</v>
      </c>
      <c r="G75" s="166">
        <f t="shared" ca="1" si="9"/>
        <v>184.05</v>
      </c>
      <c r="H75" s="166">
        <f t="shared" ca="1" si="10"/>
        <v>185.56</v>
      </c>
      <c r="I75" s="166">
        <f t="shared" ca="1" si="11"/>
        <v>190.61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182.59</v>
      </c>
      <c r="E76" s="166">
        <f t="shared" ca="1" si="7"/>
        <v>184.1</v>
      </c>
      <c r="F76" s="166">
        <f t="shared" ca="1" si="8"/>
        <v>189.15</v>
      </c>
      <c r="G76" s="166">
        <f t="shared" ca="1" si="9"/>
        <v>184.05</v>
      </c>
      <c r="H76" s="166">
        <f t="shared" ca="1" si="10"/>
        <v>185.56</v>
      </c>
      <c r="I76" s="166">
        <f t="shared" ca="1" si="11"/>
        <v>190.61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182.59</v>
      </c>
      <c r="E77" s="166">
        <f t="shared" ca="1" si="7"/>
        <v>184.1</v>
      </c>
      <c r="F77" s="166">
        <f t="shared" ca="1" si="8"/>
        <v>189.15</v>
      </c>
      <c r="G77" s="166">
        <f t="shared" ca="1" si="9"/>
        <v>184.05</v>
      </c>
      <c r="H77" s="166">
        <f t="shared" ca="1" si="10"/>
        <v>185.56</v>
      </c>
      <c r="I77" s="166">
        <f t="shared" ca="1" si="11"/>
        <v>190.61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182.59</v>
      </c>
      <c r="E78" s="166">
        <f t="shared" ca="1" si="7"/>
        <v>184.1</v>
      </c>
      <c r="F78" s="166">
        <f t="shared" ca="1" si="8"/>
        <v>189.15</v>
      </c>
      <c r="G78" s="166">
        <f t="shared" ca="1" si="9"/>
        <v>184.05</v>
      </c>
      <c r="H78" s="166">
        <f t="shared" ca="1" si="10"/>
        <v>185.56</v>
      </c>
      <c r="I78" s="166">
        <f t="shared" ca="1" si="11"/>
        <v>190.61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182.59</v>
      </c>
      <c r="E79" s="166">
        <f t="shared" ca="1" si="7"/>
        <v>184.1</v>
      </c>
      <c r="F79" s="166">
        <f t="shared" ca="1" si="8"/>
        <v>189.15</v>
      </c>
      <c r="G79" s="166">
        <f t="shared" ca="1" si="9"/>
        <v>184.05</v>
      </c>
      <c r="H79" s="166">
        <f t="shared" ca="1" si="10"/>
        <v>185.56</v>
      </c>
      <c r="I79" s="166">
        <f t="shared" ca="1" si="11"/>
        <v>190.61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182.59</v>
      </c>
      <c r="E80" s="166">
        <f t="shared" ca="1" si="7"/>
        <v>184.1</v>
      </c>
      <c r="F80" s="166">
        <f t="shared" ca="1" si="8"/>
        <v>189.15</v>
      </c>
      <c r="G80" s="166">
        <f t="shared" ca="1" si="9"/>
        <v>184.05</v>
      </c>
      <c r="H80" s="166">
        <f t="shared" ca="1" si="10"/>
        <v>185.56</v>
      </c>
      <c r="I80" s="166">
        <f t="shared" ca="1" si="11"/>
        <v>190.61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192.79</v>
      </c>
      <c r="E81" s="163">
        <f t="shared" ca="1" si="7"/>
        <v>194.29999999999998</v>
      </c>
      <c r="F81" s="163">
        <f t="shared" ca="1" si="8"/>
        <v>199.35</v>
      </c>
      <c r="G81" s="163">
        <f t="shared" ca="1" si="9"/>
        <v>194.25</v>
      </c>
      <c r="H81" s="163">
        <f t="shared" ca="1" si="10"/>
        <v>195.76</v>
      </c>
      <c r="I81" s="163">
        <f t="shared" ca="1" si="11"/>
        <v>200.81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192.79</v>
      </c>
      <c r="E82" s="163">
        <f t="shared" ca="1" si="7"/>
        <v>194.29999999999998</v>
      </c>
      <c r="F82" s="163">
        <f t="shared" ca="1" si="8"/>
        <v>199.35</v>
      </c>
      <c r="G82" s="163">
        <f t="shared" ca="1" si="9"/>
        <v>194.25</v>
      </c>
      <c r="H82" s="163">
        <f t="shared" ca="1" si="10"/>
        <v>195.76</v>
      </c>
      <c r="I82" s="163">
        <f t="shared" ca="1" si="11"/>
        <v>200.81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192.79</v>
      </c>
      <c r="E83" s="163">
        <f t="shared" ca="1" si="7"/>
        <v>194.29999999999998</v>
      </c>
      <c r="F83" s="163">
        <f t="shared" ca="1" si="8"/>
        <v>199.35</v>
      </c>
      <c r="G83" s="163">
        <f t="shared" ca="1" si="9"/>
        <v>194.25</v>
      </c>
      <c r="H83" s="163">
        <f t="shared" ca="1" si="10"/>
        <v>195.76</v>
      </c>
      <c r="I83" s="163">
        <f t="shared" ca="1" si="11"/>
        <v>200.81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192.79</v>
      </c>
      <c r="E84" s="163">
        <f t="shared" ca="1" si="7"/>
        <v>194.29999999999998</v>
      </c>
      <c r="F84" s="163">
        <f t="shared" ca="1" si="8"/>
        <v>199.35</v>
      </c>
      <c r="G84" s="163">
        <f t="shared" ca="1" si="9"/>
        <v>194.25</v>
      </c>
      <c r="H84" s="163">
        <f t="shared" ca="1" si="10"/>
        <v>195.76</v>
      </c>
      <c r="I84" s="163">
        <f t="shared" ca="1" si="11"/>
        <v>200.81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192.79</v>
      </c>
      <c r="E85" s="163">
        <f t="shared" ca="1" si="7"/>
        <v>194.29999999999998</v>
      </c>
      <c r="F85" s="163">
        <f t="shared" ca="1" si="8"/>
        <v>199.35</v>
      </c>
      <c r="G85" s="163">
        <f t="shared" ca="1" si="9"/>
        <v>194.25</v>
      </c>
      <c r="H85" s="163">
        <f t="shared" ca="1" si="10"/>
        <v>195.76</v>
      </c>
      <c r="I85" s="163">
        <f t="shared" ca="1" si="11"/>
        <v>200.81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192.79</v>
      </c>
      <c r="E86" s="163">
        <f t="shared" ca="1" si="7"/>
        <v>194.29999999999998</v>
      </c>
      <c r="F86" s="163">
        <f t="shared" ca="1" si="8"/>
        <v>199.35</v>
      </c>
      <c r="G86" s="163">
        <f t="shared" ca="1" si="9"/>
        <v>194.25</v>
      </c>
      <c r="H86" s="163">
        <f t="shared" ca="1" si="10"/>
        <v>195.76</v>
      </c>
      <c r="I86" s="163">
        <f t="shared" ca="1" si="11"/>
        <v>200.81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192.79</v>
      </c>
      <c r="E87" s="163">
        <f t="shared" ca="1" si="7"/>
        <v>194.29999999999998</v>
      </c>
      <c r="F87" s="163">
        <f t="shared" ca="1" si="8"/>
        <v>199.35</v>
      </c>
      <c r="G87" s="163">
        <f t="shared" ca="1" si="9"/>
        <v>194.25</v>
      </c>
      <c r="H87" s="163">
        <f t="shared" ca="1" si="10"/>
        <v>195.76</v>
      </c>
      <c r="I87" s="163">
        <f t="shared" ca="1" si="11"/>
        <v>200.81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192.79</v>
      </c>
      <c r="E88" s="163">
        <f t="shared" ca="1" si="7"/>
        <v>194.29999999999998</v>
      </c>
      <c r="F88" s="163">
        <f t="shared" ca="1" si="8"/>
        <v>199.35</v>
      </c>
      <c r="G88" s="163">
        <f t="shared" ca="1" si="9"/>
        <v>194.25</v>
      </c>
      <c r="H88" s="163">
        <f t="shared" ca="1" si="10"/>
        <v>195.76</v>
      </c>
      <c r="I88" s="163">
        <f t="shared" ca="1" si="11"/>
        <v>200.81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192.79</v>
      </c>
      <c r="E89" s="163">
        <f t="shared" ca="1" si="7"/>
        <v>194.29999999999998</v>
      </c>
      <c r="F89" s="163">
        <f t="shared" ca="1" si="8"/>
        <v>199.35</v>
      </c>
      <c r="G89" s="163">
        <f t="shared" ca="1" si="9"/>
        <v>194.25</v>
      </c>
      <c r="H89" s="163">
        <f t="shared" ca="1" si="10"/>
        <v>195.76</v>
      </c>
      <c r="I89" s="163">
        <f t="shared" ca="1" si="11"/>
        <v>200.81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202.99</v>
      </c>
      <c r="E90" s="166">
        <f t="shared" ca="1" si="7"/>
        <v>204.5</v>
      </c>
      <c r="F90" s="166">
        <f t="shared" ca="1" si="8"/>
        <v>209.55</v>
      </c>
      <c r="G90" s="166">
        <f t="shared" ca="1" si="9"/>
        <v>204.45000000000002</v>
      </c>
      <c r="H90" s="166">
        <f t="shared" ca="1" si="10"/>
        <v>205.96</v>
      </c>
      <c r="I90" s="166">
        <f t="shared" ca="1" si="11"/>
        <v>211.01000000000002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202.99</v>
      </c>
      <c r="E91" s="166">
        <f t="shared" ca="1" si="7"/>
        <v>204.5</v>
      </c>
      <c r="F91" s="166">
        <f t="shared" ca="1" si="8"/>
        <v>209.55</v>
      </c>
      <c r="G91" s="166">
        <f t="shared" ca="1" si="9"/>
        <v>204.45000000000002</v>
      </c>
      <c r="H91" s="166">
        <f t="shared" ca="1" si="10"/>
        <v>205.96</v>
      </c>
      <c r="I91" s="166">
        <f t="shared" ca="1" si="11"/>
        <v>211.01000000000002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202.99</v>
      </c>
      <c r="E92" s="166">
        <f t="shared" ca="1" si="7"/>
        <v>204.5</v>
      </c>
      <c r="F92" s="166">
        <f t="shared" ca="1" si="8"/>
        <v>209.55</v>
      </c>
      <c r="G92" s="166">
        <f t="shared" ca="1" si="9"/>
        <v>204.45000000000002</v>
      </c>
      <c r="H92" s="166">
        <f t="shared" ca="1" si="10"/>
        <v>205.96</v>
      </c>
      <c r="I92" s="166">
        <f t="shared" ca="1" si="11"/>
        <v>211.01000000000002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202.99</v>
      </c>
      <c r="E93" s="166">
        <f t="shared" ca="1" si="7"/>
        <v>204.5</v>
      </c>
      <c r="F93" s="166">
        <f t="shared" ca="1" si="8"/>
        <v>209.55</v>
      </c>
      <c r="G93" s="166">
        <f t="shared" ca="1" si="9"/>
        <v>204.45000000000002</v>
      </c>
      <c r="H93" s="166">
        <f t="shared" ca="1" si="10"/>
        <v>205.96</v>
      </c>
      <c r="I93" s="166">
        <f t="shared" ca="1" si="11"/>
        <v>211.01000000000002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202.99</v>
      </c>
      <c r="E94" s="166">
        <f t="shared" ca="1" si="7"/>
        <v>204.5</v>
      </c>
      <c r="F94" s="166">
        <f t="shared" ca="1" si="8"/>
        <v>209.55</v>
      </c>
      <c r="G94" s="166">
        <f t="shared" ca="1" si="9"/>
        <v>204.45000000000002</v>
      </c>
      <c r="H94" s="166">
        <f t="shared" ca="1" si="10"/>
        <v>205.96</v>
      </c>
      <c r="I94" s="166">
        <f t="shared" ca="1" si="11"/>
        <v>211.01000000000002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202.99</v>
      </c>
      <c r="E95" s="166">
        <f t="shared" ca="1" si="7"/>
        <v>204.5</v>
      </c>
      <c r="F95" s="166">
        <f t="shared" ca="1" si="8"/>
        <v>209.55</v>
      </c>
      <c r="G95" s="166">
        <f t="shared" ca="1" si="9"/>
        <v>204.45000000000002</v>
      </c>
      <c r="H95" s="166">
        <f t="shared" ca="1" si="10"/>
        <v>205.96</v>
      </c>
      <c r="I95" s="166">
        <f t="shared" ca="1" si="11"/>
        <v>211.01000000000002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202.99</v>
      </c>
      <c r="E96" s="166">
        <f t="shared" ca="1" si="7"/>
        <v>204.5</v>
      </c>
      <c r="F96" s="166">
        <f t="shared" ca="1" si="8"/>
        <v>209.55</v>
      </c>
      <c r="G96" s="166">
        <f t="shared" ca="1" si="9"/>
        <v>204.45000000000002</v>
      </c>
      <c r="H96" s="166">
        <f t="shared" ca="1" si="10"/>
        <v>205.96</v>
      </c>
      <c r="I96" s="166">
        <f t="shared" ca="1" si="11"/>
        <v>211.01000000000002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202.99</v>
      </c>
      <c r="E97" s="166">
        <f t="shared" ca="1" si="7"/>
        <v>204.5</v>
      </c>
      <c r="F97" s="166">
        <f t="shared" ca="1" si="8"/>
        <v>209.55</v>
      </c>
      <c r="G97" s="166">
        <f t="shared" ca="1" si="9"/>
        <v>204.45000000000002</v>
      </c>
      <c r="H97" s="166">
        <f t="shared" ca="1" si="10"/>
        <v>205.96</v>
      </c>
      <c r="I97" s="166">
        <f t="shared" ca="1" si="11"/>
        <v>211.01000000000002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202.99</v>
      </c>
      <c r="E98" s="166">
        <f t="shared" ca="1" si="7"/>
        <v>204.5</v>
      </c>
      <c r="F98" s="166">
        <f t="shared" ca="1" si="8"/>
        <v>209.55</v>
      </c>
      <c r="G98" s="166">
        <f t="shared" ca="1" si="9"/>
        <v>204.45000000000002</v>
      </c>
      <c r="H98" s="166">
        <f t="shared" ca="1" si="10"/>
        <v>205.96</v>
      </c>
      <c r="I98" s="166">
        <f t="shared" ca="1" si="11"/>
        <v>211.01000000000002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213.19</v>
      </c>
      <c r="E99" s="163">
        <f t="shared" ca="1" si="7"/>
        <v>214.7</v>
      </c>
      <c r="F99" s="163">
        <f t="shared" ca="1" si="8"/>
        <v>219.75</v>
      </c>
      <c r="G99" s="163">
        <f t="shared" ca="1" si="9"/>
        <v>214.65</v>
      </c>
      <c r="H99" s="163">
        <f t="shared" ca="1" si="10"/>
        <v>216.16</v>
      </c>
      <c r="I99" s="163">
        <f t="shared" ca="1" si="11"/>
        <v>221.21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213.19</v>
      </c>
      <c r="E100" s="163">
        <f t="shared" ca="1" si="7"/>
        <v>214.7</v>
      </c>
      <c r="F100" s="163">
        <f t="shared" ca="1" si="8"/>
        <v>219.75</v>
      </c>
      <c r="G100" s="163">
        <f t="shared" ca="1" si="9"/>
        <v>214.65</v>
      </c>
      <c r="H100" s="163">
        <f t="shared" ca="1" si="10"/>
        <v>216.16</v>
      </c>
      <c r="I100" s="163">
        <f t="shared" ca="1" si="11"/>
        <v>221.21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213.19</v>
      </c>
      <c r="E101" s="163">
        <f t="shared" ca="1" si="7"/>
        <v>214.7</v>
      </c>
      <c r="F101" s="163">
        <f t="shared" ca="1" si="8"/>
        <v>219.75</v>
      </c>
      <c r="G101" s="163">
        <f t="shared" ca="1" si="9"/>
        <v>214.65</v>
      </c>
      <c r="H101" s="163">
        <f t="shared" ca="1" si="10"/>
        <v>216.16</v>
      </c>
      <c r="I101" s="163">
        <f t="shared" ca="1" si="11"/>
        <v>221.21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213.19</v>
      </c>
      <c r="E102" s="163">
        <f t="shared" ca="1" si="7"/>
        <v>214.7</v>
      </c>
      <c r="F102" s="163">
        <f t="shared" ca="1" si="8"/>
        <v>219.75</v>
      </c>
      <c r="G102" s="163">
        <f t="shared" ca="1" si="9"/>
        <v>214.65</v>
      </c>
      <c r="H102" s="163">
        <f t="shared" ca="1" si="10"/>
        <v>216.16</v>
      </c>
      <c r="I102" s="163">
        <f t="shared" ca="1" si="11"/>
        <v>221.21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213.19</v>
      </c>
      <c r="E103" s="163">
        <f t="shared" ca="1" si="7"/>
        <v>214.7</v>
      </c>
      <c r="F103" s="163">
        <f t="shared" ca="1" si="8"/>
        <v>219.75</v>
      </c>
      <c r="G103" s="163">
        <f t="shared" ca="1" si="9"/>
        <v>214.65</v>
      </c>
      <c r="H103" s="163">
        <f t="shared" ca="1" si="10"/>
        <v>216.16</v>
      </c>
      <c r="I103" s="163">
        <f t="shared" ca="1" si="11"/>
        <v>221.21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213.19</v>
      </c>
      <c r="E104" s="163">
        <f t="shared" ca="1" si="7"/>
        <v>214.7</v>
      </c>
      <c r="F104" s="163">
        <f t="shared" ca="1" si="8"/>
        <v>219.75</v>
      </c>
      <c r="G104" s="163">
        <f t="shared" ca="1" si="9"/>
        <v>214.65</v>
      </c>
      <c r="H104" s="163">
        <f t="shared" ca="1" si="10"/>
        <v>216.16</v>
      </c>
      <c r="I104" s="163">
        <f t="shared" ca="1" si="11"/>
        <v>221.21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213.19</v>
      </c>
      <c r="E105" s="163">
        <f t="shared" ca="1" si="7"/>
        <v>214.7</v>
      </c>
      <c r="F105" s="163">
        <f t="shared" ca="1" si="8"/>
        <v>219.75</v>
      </c>
      <c r="G105" s="163">
        <f t="shared" ca="1" si="9"/>
        <v>214.65</v>
      </c>
      <c r="H105" s="163">
        <f t="shared" ca="1" si="10"/>
        <v>216.16</v>
      </c>
      <c r="I105" s="163">
        <f t="shared" ca="1" si="11"/>
        <v>221.21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213.19</v>
      </c>
      <c r="E106" s="163">
        <f t="shared" ca="1" si="7"/>
        <v>214.7</v>
      </c>
      <c r="F106" s="163">
        <f t="shared" ca="1" si="8"/>
        <v>219.75</v>
      </c>
      <c r="G106" s="163">
        <f t="shared" ca="1" si="9"/>
        <v>214.65</v>
      </c>
      <c r="H106" s="163">
        <f t="shared" ca="1" si="10"/>
        <v>216.16</v>
      </c>
      <c r="I106" s="163">
        <f t="shared" ca="1" si="11"/>
        <v>221.21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213.19</v>
      </c>
      <c r="E107" s="163">
        <f t="shared" ca="1" si="7"/>
        <v>214.7</v>
      </c>
      <c r="F107" s="163">
        <f t="shared" ca="1" si="8"/>
        <v>219.75</v>
      </c>
      <c r="G107" s="163">
        <f t="shared" ca="1" si="9"/>
        <v>214.65</v>
      </c>
      <c r="H107" s="163">
        <f t="shared" ca="1" si="10"/>
        <v>216.16</v>
      </c>
      <c r="I107" s="163">
        <f t="shared" ca="1" si="11"/>
        <v>221.21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213.19</v>
      </c>
      <c r="E108" s="163">
        <f t="shared" ca="1" si="7"/>
        <v>214.7</v>
      </c>
      <c r="F108" s="163">
        <f t="shared" ca="1" si="8"/>
        <v>219.75</v>
      </c>
      <c r="G108" s="163">
        <f t="shared" ca="1" si="9"/>
        <v>214.65</v>
      </c>
      <c r="H108" s="163">
        <f t="shared" ca="1" si="10"/>
        <v>216.16</v>
      </c>
      <c r="I108" s="163">
        <f t="shared" ca="1" si="11"/>
        <v>221.21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223.39</v>
      </c>
      <c r="E109" s="166">
        <f t="shared" ca="1" si="7"/>
        <v>224.89999999999998</v>
      </c>
      <c r="F109" s="166">
        <f t="shared" ca="1" si="8"/>
        <v>229.95</v>
      </c>
      <c r="G109" s="166">
        <f t="shared" ca="1" si="9"/>
        <v>224.85</v>
      </c>
      <c r="H109" s="166">
        <f t="shared" ca="1" si="10"/>
        <v>226.35999999999999</v>
      </c>
      <c r="I109" s="166">
        <f t="shared" ca="1" si="11"/>
        <v>231.41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223.39</v>
      </c>
      <c r="E110" s="166">
        <f t="shared" ca="1" si="7"/>
        <v>224.89999999999998</v>
      </c>
      <c r="F110" s="166">
        <f t="shared" ca="1" si="8"/>
        <v>229.95</v>
      </c>
      <c r="G110" s="166">
        <f t="shared" ca="1" si="9"/>
        <v>224.85</v>
      </c>
      <c r="H110" s="166">
        <f t="shared" ca="1" si="10"/>
        <v>226.35999999999999</v>
      </c>
      <c r="I110" s="166">
        <f t="shared" ca="1" si="11"/>
        <v>231.41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223.39</v>
      </c>
      <c r="E111" s="166">
        <f t="shared" ca="1" si="7"/>
        <v>224.89999999999998</v>
      </c>
      <c r="F111" s="166">
        <f t="shared" ca="1" si="8"/>
        <v>229.95</v>
      </c>
      <c r="G111" s="166">
        <f t="shared" ca="1" si="9"/>
        <v>224.85</v>
      </c>
      <c r="H111" s="166">
        <f t="shared" ca="1" si="10"/>
        <v>226.35999999999999</v>
      </c>
      <c r="I111" s="166">
        <f t="shared" ca="1" si="11"/>
        <v>231.41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223.39</v>
      </c>
      <c r="E112" s="166">
        <f t="shared" ca="1" si="7"/>
        <v>224.89999999999998</v>
      </c>
      <c r="F112" s="166">
        <f t="shared" ca="1" si="8"/>
        <v>229.95</v>
      </c>
      <c r="G112" s="166">
        <f t="shared" ca="1" si="9"/>
        <v>224.85</v>
      </c>
      <c r="H112" s="166">
        <f t="shared" ca="1" si="10"/>
        <v>226.35999999999999</v>
      </c>
      <c r="I112" s="166">
        <f t="shared" ca="1" si="11"/>
        <v>231.41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223.39</v>
      </c>
      <c r="E113" s="166">
        <f t="shared" ca="1" si="7"/>
        <v>224.89999999999998</v>
      </c>
      <c r="F113" s="166">
        <f t="shared" ca="1" si="8"/>
        <v>229.95</v>
      </c>
      <c r="G113" s="166">
        <f t="shared" ca="1" si="9"/>
        <v>224.85</v>
      </c>
      <c r="H113" s="166">
        <f t="shared" ca="1" si="10"/>
        <v>226.35999999999999</v>
      </c>
      <c r="I113" s="166">
        <f t="shared" ca="1" si="11"/>
        <v>231.41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223.39</v>
      </c>
      <c r="E114" s="166">
        <f t="shared" ca="1" si="7"/>
        <v>224.89999999999998</v>
      </c>
      <c r="F114" s="166">
        <f t="shared" ca="1" si="8"/>
        <v>229.95</v>
      </c>
      <c r="G114" s="166">
        <f t="shared" ca="1" si="9"/>
        <v>224.85</v>
      </c>
      <c r="H114" s="166">
        <f t="shared" ca="1" si="10"/>
        <v>226.35999999999999</v>
      </c>
      <c r="I114" s="166">
        <f t="shared" ca="1" si="11"/>
        <v>231.41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223.39</v>
      </c>
      <c r="E115" s="166">
        <f t="shared" ca="1" si="7"/>
        <v>224.89999999999998</v>
      </c>
      <c r="F115" s="166">
        <f t="shared" ca="1" si="8"/>
        <v>229.95</v>
      </c>
      <c r="G115" s="166">
        <f t="shared" ca="1" si="9"/>
        <v>224.85</v>
      </c>
      <c r="H115" s="166">
        <f t="shared" ca="1" si="10"/>
        <v>226.35999999999999</v>
      </c>
      <c r="I115" s="166">
        <f t="shared" ca="1" si="11"/>
        <v>231.41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223.39</v>
      </c>
      <c r="E116" s="166">
        <f t="shared" ca="1" si="7"/>
        <v>224.89999999999998</v>
      </c>
      <c r="F116" s="166">
        <f t="shared" ca="1" si="8"/>
        <v>229.95</v>
      </c>
      <c r="G116" s="166">
        <f t="shared" ca="1" si="9"/>
        <v>224.85</v>
      </c>
      <c r="H116" s="166">
        <f t="shared" ca="1" si="10"/>
        <v>226.35999999999999</v>
      </c>
      <c r="I116" s="166">
        <f t="shared" ca="1" si="11"/>
        <v>231.41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223.39</v>
      </c>
      <c r="E117" s="166">
        <f t="shared" ca="1" si="7"/>
        <v>224.89999999999998</v>
      </c>
      <c r="F117" s="166">
        <f t="shared" ca="1" si="8"/>
        <v>229.95</v>
      </c>
      <c r="G117" s="166">
        <f t="shared" ca="1" si="9"/>
        <v>224.85</v>
      </c>
      <c r="H117" s="166">
        <f t="shared" ca="1" si="10"/>
        <v>226.35999999999999</v>
      </c>
      <c r="I117" s="166">
        <f t="shared" ca="1" si="11"/>
        <v>231.41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223.39</v>
      </c>
      <c r="E118" s="166">
        <f t="shared" ca="1" si="7"/>
        <v>224.89999999999998</v>
      </c>
      <c r="F118" s="166">
        <f t="shared" ca="1" si="8"/>
        <v>229.95</v>
      </c>
      <c r="G118" s="166">
        <f t="shared" ca="1" si="9"/>
        <v>224.85</v>
      </c>
      <c r="H118" s="166">
        <f t="shared" ca="1" si="10"/>
        <v>226.35999999999999</v>
      </c>
      <c r="I118" s="166">
        <f t="shared" ca="1" si="11"/>
        <v>231.41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233.59</v>
      </c>
      <c r="E119" s="163">
        <f t="shared" ca="1" si="7"/>
        <v>235.1</v>
      </c>
      <c r="F119" s="163">
        <f t="shared" ca="1" si="8"/>
        <v>240.15</v>
      </c>
      <c r="G119" s="163">
        <f t="shared" ca="1" si="9"/>
        <v>235.05</v>
      </c>
      <c r="H119" s="163">
        <f t="shared" ca="1" si="10"/>
        <v>236.56</v>
      </c>
      <c r="I119" s="163">
        <f t="shared" ca="1" si="11"/>
        <v>241.61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233.59</v>
      </c>
      <c r="E120" s="163">
        <f t="shared" ca="1" si="7"/>
        <v>235.1</v>
      </c>
      <c r="F120" s="163">
        <f t="shared" ca="1" si="8"/>
        <v>240.15</v>
      </c>
      <c r="G120" s="163">
        <f t="shared" ca="1" si="9"/>
        <v>235.05</v>
      </c>
      <c r="H120" s="163">
        <f t="shared" ca="1" si="10"/>
        <v>236.56</v>
      </c>
      <c r="I120" s="163">
        <f t="shared" ca="1" si="11"/>
        <v>241.61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233.59</v>
      </c>
      <c r="E121" s="163">
        <f t="shared" ca="1" si="7"/>
        <v>235.1</v>
      </c>
      <c r="F121" s="163">
        <f t="shared" ca="1" si="8"/>
        <v>240.15</v>
      </c>
      <c r="G121" s="163">
        <f t="shared" ca="1" si="9"/>
        <v>235.05</v>
      </c>
      <c r="H121" s="163">
        <f t="shared" ca="1" si="10"/>
        <v>236.56</v>
      </c>
      <c r="I121" s="163">
        <f t="shared" ca="1" si="11"/>
        <v>241.61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233.59</v>
      </c>
      <c r="E122" s="163">
        <f t="shared" ca="1" si="7"/>
        <v>235.1</v>
      </c>
      <c r="F122" s="163">
        <f t="shared" ca="1" si="8"/>
        <v>240.15</v>
      </c>
      <c r="G122" s="163">
        <f t="shared" ca="1" si="9"/>
        <v>235.05</v>
      </c>
      <c r="H122" s="163">
        <f t="shared" ca="1" si="10"/>
        <v>236.56</v>
      </c>
      <c r="I122" s="163">
        <f t="shared" ca="1" si="11"/>
        <v>241.61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233.59</v>
      </c>
      <c r="E123" s="163">
        <f t="shared" ca="1" si="7"/>
        <v>235.1</v>
      </c>
      <c r="F123" s="163">
        <f t="shared" ca="1" si="8"/>
        <v>240.15</v>
      </c>
      <c r="G123" s="163">
        <f t="shared" ca="1" si="9"/>
        <v>235.05</v>
      </c>
      <c r="H123" s="163">
        <f t="shared" ca="1" si="10"/>
        <v>236.56</v>
      </c>
      <c r="I123" s="163">
        <f t="shared" ca="1" si="11"/>
        <v>241.61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233.59</v>
      </c>
      <c r="E124" s="163">
        <f t="shared" ca="1" si="7"/>
        <v>235.1</v>
      </c>
      <c r="F124" s="163">
        <f t="shared" ca="1" si="8"/>
        <v>240.15</v>
      </c>
      <c r="G124" s="163">
        <f t="shared" ca="1" si="9"/>
        <v>235.05</v>
      </c>
      <c r="H124" s="163">
        <f t="shared" ca="1" si="10"/>
        <v>236.56</v>
      </c>
      <c r="I124" s="163">
        <f t="shared" ca="1" si="11"/>
        <v>241.61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233.59</v>
      </c>
      <c r="E125" s="163">
        <f t="shared" ca="1" si="7"/>
        <v>235.1</v>
      </c>
      <c r="F125" s="163">
        <f t="shared" ca="1" si="8"/>
        <v>240.15</v>
      </c>
      <c r="G125" s="163">
        <f t="shared" ca="1" si="9"/>
        <v>235.05</v>
      </c>
      <c r="H125" s="163">
        <f t="shared" ca="1" si="10"/>
        <v>236.56</v>
      </c>
      <c r="I125" s="163">
        <f t="shared" ca="1" si="11"/>
        <v>241.61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233.59</v>
      </c>
      <c r="E126" s="163">
        <f t="shared" ca="1" si="7"/>
        <v>235.1</v>
      </c>
      <c r="F126" s="163">
        <f t="shared" ca="1" si="8"/>
        <v>240.15</v>
      </c>
      <c r="G126" s="163">
        <f t="shared" ca="1" si="9"/>
        <v>235.05</v>
      </c>
      <c r="H126" s="163">
        <f t="shared" ca="1" si="10"/>
        <v>236.56</v>
      </c>
      <c r="I126" s="163">
        <f t="shared" ca="1" si="11"/>
        <v>241.61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233.59</v>
      </c>
      <c r="E127" s="163">
        <f t="shared" ca="1" si="7"/>
        <v>235.1</v>
      </c>
      <c r="F127" s="163">
        <f t="shared" ca="1" si="8"/>
        <v>240.15</v>
      </c>
      <c r="G127" s="163">
        <f t="shared" ca="1" si="9"/>
        <v>235.05</v>
      </c>
      <c r="H127" s="163">
        <f t="shared" ca="1" si="10"/>
        <v>236.56</v>
      </c>
      <c r="I127" s="163">
        <f t="shared" ca="1" si="11"/>
        <v>241.61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233.59</v>
      </c>
      <c r="E128" s="163">
        <f t="shared" ca="1" si="7"/>
        <v>235.1</v>
      </c>
      <c r="F128" s="163">
        <f t="shared" ca="1" si="8"/>
        <v>240.15</v>
      </c>
      <c r="G128" s="163">
        <f t="shared" ca="1" si="9"/>
        <v>235.05</v>
      </c>
      <c r="H128" s="163">
        <f t="shared" ca="1" si="10"/>
        <v>236.56</v>
      </c>
      <c r="I128" s="163">
        <f t="shared" ca="1" si="11"/>
        <v>241.61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233.59</v>
      </c>
      <c r="E129" s="163">
        <f t="shared" ca="1" si="7"/>
        <v>235.1</v>
      </c>
      <c r="F129" s="163">
        <f t="shared" ca="1" si="8"/>
        <v>240.15</v>
      </c>
      <c r="G129" s="163">
        <f t="shared" ca="1" si="9"/>
        <v>235.05</v>
      </c>
      <c r="H129" s="163">
        <f t="shared" ca="1" si="10"/>
        <v>236.56</v>
      </c>
      <c r="I129" s="163">
        <f t="shared" ca="1" si="11"/>
        <v>241.61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38.519999999999996</v>
      </c>
      <c r="E134" s="163">
        <f t="shared" ca="1" si="13"/>
        <v>40.029999999999994</v>
      </c>
      <c r="F134" s="163">
        <f t="shared" ca="1" si="14"/>
        <v>45.08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43.62</v>
      </c>
      <c r="E135" s="166">
        <f t="shared" ca="1" si="13"/>
        <v>45.129999999999995</v>
      </c>
      <c r="F135" s="166">
        <f t="shared" ca="1" si="14"/>
        <v>50.18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48.72</v>
      </c>
      <c r="E136" s="163">
        <f t="shared" ca="1" si="13"/>
        <v>50.23</v>
      </c>
      <c r="F136" s="163">
        <f t="shared" ca="1" si="14"/>
        <v>55.28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53.819999999999993</v>
      </c>
      <c r="E137" s="166">
        <f t="shared" ca="1" si="13"/>
        <v>55.329999999999991</v>
      </c>
      <c r="F137" s="166">
        <f t="shared" ca="1" si="14"/>
        <v>60.379999999999995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58.919999999999995</v>
      </c>
      <c r="E138" s="163">
        <f t="shared" ca="1" si="13"/>
        <v>60.429999999999993</v>
      </c>
      <c r="F138" s="163">
        <f t="shared" ca="1" si="14"/>
        <v>65.48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64.02</v>
      </c>
      <c r="E139" s="166">
        <f t="shared" ca="1" si="13"/>
        <v>65.53</v>
      </c>
      <c r="F139" s="166">
        <f t="shared" ca="1" si="14"/>
        <v>70.58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69.11999999999999</v>
      </c>
      <c r="E140" s="163">
        <f t="shared" ca="1" si="13"/>
        <v>70.63</v>
      </c>
      <c r="F140" s="163">
        <f t="shared" ca="1" si="14"/>
        <v>75.679999999999993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74.219999999999985</v>
      </c>
      <c r="E141" s="166">
        <f t="shared" ca="1" si="13"/>
        <v>75.72999999999999</v>
      </c>
      <c r="F141" s="166">
        <f t="shared" ca="1" si="14"/>
        <v>80.779999999999987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79.319999999999993</v>
      </c>
      <c r="E142" s="163">
        <f t="shared" ca="1" si="13"/>
        <v>80.83</v>
      </c>
      <c r="F142" s="163">
        <f t="shared" ca="1" si="14"/>
        <v>85.88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84.42</v>
      </c>
      <c r="E143" s="166">
        <f t="shared" ca="1" si="13"/>
        <v>85.93</v>
      </c>
      <c r="F143" s="166">
        <f t="shared" ca="1" si="14"/>
        <v>90.98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89.52</v>
      </c>
      <c r="E144" s="163">
        <f t="shared" ca="1" si="13"/>
        <v>91.03</v>
      </c>
      <c r="F144" s="163">
        <f t="shared" ca="1" si="14"/>
        <v>96.08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150.72</v>
      </c>
      <c r="E145" s="166">
        <f t="shared" ca="1" si="13"/>
        <v>152.22999999999999</v>
      </c>
      <c r="F145" s="166">
        <f t="shared" ca="1" si="14"/>
        <v>157.28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160.92000000000002</v>
      </c>
      <c r="E146" s="163">
        <f t="shared" ca="1" si="13"/>
        <v>162.43</v>
      </c>
      <c r="F146" s="163">
        <f t="shared" ca="1" si="14"/>
        <v>167.48000000000002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171.12</v>
      </c>
      <c r="E147" s="166">
        <f t="shared" ca="1" si="13"/>
        <v>172.63</v>
      </c>
      <c r="F147" s="166">
        <f t="shared" ca="1" si="14"/>
        <v>177.68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181.32</v>
      </c>
      <c r="E148" s="163">
        <f t="shared" ca="1" si="13"/>
        <v>182.82999999999998</v>
      </c>
      <c r="F148" s="163">
        <f t="shared" ca="1" si="14"/>
        <v>187.88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191.52</v>
      </c>
      <c r="E149" s="166">
        <f t="shared" ca="1" si="13"/>
        <v>193.03</v>
      </c>
      <c r="F149" s="166">
        <f t="shared" ca="1" si="14"/>
        <v>198.08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201.72</v>
      </c>
      <c r="E150" s="163">
        <f t="shared" ca="1" si="13"/>
        <v>203.23</v>
      </c>
      <c r="F150" s="163">
        <f t="shared" ca="1" si="14"/>
        <v>208.28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211.92</v>
      </c>
      <c r="E151" s="166">
        <f t="shared" ca="1" si="13"/>
        <v>213.42999999999998</v>
      </c>
      <c r="F151" s="166">
        <f t="shared" ca="1" si="14"/>
        <v>218.48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222.12</v>
      </c>
      <c r="E152" s="163">
        <f t="shared" ca="1" si="13"/>
        <v>223.63</v>
      </c>
      <c r="F152" s="163">
        <f t="shared" ca="1" si="14"/>
        <v>228.68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DU6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(815-DU6)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74.78</v>
      </c>
      <c r="H11" s="163">
        <f t="shared" ca="1" si="4"/>
        <v>76.290000000000006</v>
      </c>
      <c r="I11" s="163">
        <f t="shared" ca="1" si="5"/>
        <v>81.34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74.78</v>
      </c>
      <c r="H12" s="163">
        <f t="shared" ca="1" si="4"/>
        <v>76.290000000000006</v>
      </c>
      <c r="I12" s="163">
        <f t="shared" ca="1" si="5"/>
        <v>81.34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74.78</v>
      </c>
      <c r="H13" s="163">
        <f t="shared" ca="1" si="4"/>
        <v>76.290000000000006</v>
      </c>
      <c r="I13" s="163">
        <f t="shared" ca="1" si="5"/>
        <v>81.34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79.88</v>
      </c>
      <c r="H14" s="166">
        <f t="shared" ca="1" si="4"/>
        <v>81.39</v>
      </c>
      <c r="I14" s="166">
        <f t="shared" ca="1" si="5"/>
        <v>86.44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84.98</v>
      </c>
      <c r="H15" s="163">
        <f t="shared" ca="1" si="4"/>
        <v>86.490000000000009</v>
      </c>
      <c r="I15" s="163">
        <f t="shared" ca="1" si="5"/>
        <v>91.54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84.98</v>
      </c>
      <c r="H16" s="163">
        <f t="shared" ca="1" si="4"/>
        <v>86.490000000000009</v>
      </c>
      <c r="I16" s="163">
        <f t="shared" ca="1" si="5"/>
        <v>91.54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84.98</v>
      </c>
      <c r="H17" s="163">
        <f t="shared" ca="1" si="4"/>
        <v>86.490000000000009</v>
      </c>
      <c r="I17" s="163">
        <f t="shared" ca="1" si="5"/>
        <v>91.54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90.08</v>
      </c>
      <c r="H18" s="166">
        <f t="shared" ca="1" si="4"/>
        <v>91.59</v>
      </c>
      <c r="I18" s="166">
        <f t="shared" ca="1" si="5"/>
        <v>96.64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90.08</v>
      </c>
      <c r="H19" s="166">
        <f t="shared" ca="1" si="4"/>
        <v>91.59</v>
      </c>
      <c r="I19" s="166">
        <f t="shared" ca="1" si="5"/>
        <v>96.64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90.08</v>
      </c>
      <c r="H20" s="166">
        <f t="shared" ca="1" si="4"/>
        <v>91.59</v>
      </c>
      <c r="I20" s="166">
        <f t="shared" ca="1" si="5"/>
        <v>96.64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95.179999999999993</v>
      </c>
      <c r="H21" s="163">
        <f t="shared" ca="1" si="4"/>
        <v>96.69</v>
      </c>
      <c r="I21" s="163">
        <f t="shared" ca="1" si="5"/>
        <v>101.74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95.179999999999993</v>
      </c>
      <c r="H22" s="163">
        <f t="shared" ca="1" si="4"/>
        <v>96.69</v>
      </c>
      <c r="I22" s="163">
        <f t="shared" ca="1" si="5"/>
        <v>101.74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95.179999999999993</v>
      </c>
      <c r="H23" s="163">
        <f t="shared" ca="1" si="4"/>
        <v>96.69</v>
      </c>
      <c r="I23" s="163">
        <f t="shared" ca="1" si="5"/>
        <v>101.74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95.179999999999993</v>
      </c>
      <c r="H24" s="163">
        <f t="shared" ca="1" si="4"/>
        <v>96.69</v>
      </c>
      <c r="I24" s="163">
        <f t="shared" ca="1" si="5"/>
        <v>101.74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100.28</v>
      </c>
      <c r="H25" s="166">
        <f t="shared" ca="1" si="4"/>
        <v>101.79</v>
      </c>
      <c r="I25" s="166">
        <f t="shared" ca="1" si="5"/>
        <v>106.84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100.28</v>
      </c>
      <c r="H26" s="166">
        <f t="shared" ca="1" si="4"/>
        <v>101.79</v>
      </c>
      <c r="I26" s="166">
        <f t="shared" ca="1" si="5"/>
        <v>106.84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100.28</v>
      </c>
      <c r="H27" s="166">
        <f t="shared" ca="1" si="4"/>
        <v>101.79</v>
      </c>
      <c r="I27" s="166">
        <f t="shared" ca="1" si="5"/>
        <v>106.84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100.28</v>
      </c>
      <c r="H28" s="166">
        <f t="shared" ca="1" si="4"/>
        <v>101.79</v>
      </c>
      <c r="I28" s="166">
        <f t="shared" ca="1" si="5"/>
        <v>106.84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105.38</v>
      </c>
      <c r="H29" s="163">
        <f t="shared" ca="1" si="4"/>
        <v>106.89</v>
      </c>
      <c r="I29" s="163">
        <f t="shared" ca="1" si="5"/>
        <v>111.94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105.38</v>
      </c>
      <c r="H30" s="163">
        <f t="shared" ca="1" si="4"/>
        <v>106.89</v>
      </c>
      <c r="I30" s="163">
        <f t="shared" ca="1" si="5"/>
        <v>111.94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105.38</v>
      </c>
      <c r="H31" s="163">
        <f t="shared" ca="1" si="4"/>
        <v>106.89</v>
      </c>
      <c r="I31" s="163">
        <f t="shared" ca="1" si="5"/>
        <v>111.94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105.38</v>
      </c>
      <c r="H32" s="163">
        <f t="shared" ca="1" si="4"/>
        <v>106.89</v>
      </c>
      <c r="I32" s="163">
        <f t="shared" ca="1" si="5"/>
        <v>111.94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105.38</v>
      </c>
      <c r="H33" s="163">
        <f t="shared" ca="1" si="4"/>
        <v>106.89</v>
      </c>
      <c r="I33" s="163">
        <f t="shared" ca="1" si="5"/>
        <v>111.94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110.48</v>
      </c>
      <c r="H34" s="166">
        <f t="shared" ca="1" si="4"/>
        <v>111.99000000000001</v>
      </c>
      <c r="I34" s="166">
        <f t="shared" ca="1" si="5"/>
        <v>117.04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110.48</v>
      </c>
      <c r="H35" s="166">
        <f t="shared" ca="1" si="4"/>
        <v>111.99000000000001</v>
      </c>
      <c r="I35" s="166">
        <f t="shared" ca="1" si="5"/>
        <v>117.04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110.48</v>
      </c>
      <c r="H36" s="166">
        <f t="shared" ca="1" si="4"/>
        <v>111.99000000000001</v>
      </c>
      <c r="I36" s="166">
        <f t="shared" ca="1" si="5"/>
        <v>117.04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110.48</v>
      </c>
      <c r="H37" s="166">
        <f t="shared" ca="1" si="4"/>
        <v>111.99000000000001</v>
      </c>
      <c r="I37" s="166">
        <f t="shared" ca="1" si="5"/>
        <v>117.04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110.48</v>
      </c>
      <c r="H38" s="166">
        <f t="shared" ca="1" si="4"/>
        <v>111.99000000000001</v>
      </c>
      <c r="I38" s="166">
        <f t="shared" ca="1" si="5"/>
        <v>117.04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115.58</v>
      </c>
      <c r="H39" s="163">
        <f t="shared" ca="1" si="4"/>
        <v>117.09</v>
      </c>
      <c r="I39" s="163">
        <f t="shared" ca="1" si="5"/>
        <v>122.14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115.58</v>
      </c>
      <c r="H40" s="163">
        <f t="shared" ca="1" si="4"/>
        <v>117.09</v>
      </c>
      <c r="I40" s="163">
        <f t="shared" ca="1" si="5"/>
        <v>122.14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115.58</v>
      </c>
      <c r="H41" s="163">
        <f t="shared" ca="1" si="4"/>
        <v>117.09</v>
      </c>
      <c r="I41" s="163">
        <f t="shared" ca="1" si="5"/>
        <v>122.14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115.58</v>
      </c>
      <c r="H42" s="163">
        <f t="shared" ca="1" si="4"/>
        <v>117.09</v>
      </c>
      <c r="I42" s="163">
        <f t="shared" ca="1" si="5"/>
        <v>122.14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115.58</v>
      </c>
      <c r="H43" s="163">
        <f t="shared" ca="1" si="4"/>
        <v>117.09</v>
      </c>
      <c r="I43" s="163">
        <f t="shared" ca="1" si="5"/>
        <v>122.14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115.58</v>
      </c>
      <c r="H44" s="163">
        <f t="shared" ca="1" si="4"/>
        <v>117.09</v>
      </c>
      <c r="I44" s="163">
        <f t="shared" ca="1" si="5"/>
        <v>122.14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120.67999999999999</v>
      </c>
      <c r="H45" s="166">
        <f t="shared" ca="1" si="4"/>
        <v>122.19</v>
      </c>
      <c r="I45" s="166">
        <f t="shared" ca="1" si="5"/>
        <v>127.24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120.67999999999999</v>
      </c>
      <c r="H46" s="166">
        <f t="shared" ca="1" si="4"/>
        <v>122.19</v>
      </c>
      <c r="I46" s="166">
        <f t="shared" ca="1" si="5"/>
        <v>127.24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120.67999999999999</v>
      </c>
      <c r="H47" s="166">
        <f t="shared" ca="1" si="4"/>
        <v>122.19</v>
      </c>
      <c r="I47" s="166">
        <f t="shared" ca="1" si="5"/>
        <v>127.24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120.67999999999999</v>
      </c>
      <c r="H48" s="166">
        <f t="shared" ca="1" si="4"/>
        <v>122.19</v>
      </c>
      <c r="I48" s="166">
        <f t="shared" ca="1" si="5"/>
        <v>127.24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120.67999999999999</v>
      </c>
      <c r="H49" s="166">
        <f t="shared" ca="1" si="4"/>
        <v>122.19</v>
      </c>
      <c r="I49" s="166">
        <f t="shared" ca="1" si="5"/>
        <v>127.24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120.67999999999999</v>
      </c>
      <c r="H50" s="166">
        <f t="shared" ca="1" si="4"/>
        <v>122.19</v>
      </c>
      <c r="I50" s="166">
        <f t="shared" ca="1" si="5"/>
        <v>127.24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125.78</v>
      </c>
      <c r="H51" s="163">
        <f t="shared" ca="1" si="4"/>
        <v>127.29</v>
      </c>
      <c r="I51" s="163">
        <f t="shared" ca="1" si="5"/>
        <v>132.34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125.78</v>
      </c>
      <c r="H52" s="163">
        <f t="shared" ca="1" si="4"/>
        <v>127.29</v>
      </c>
      <c r="I52" s="163">
        <f t="shared" ca="1" si="5"/>
        <v>132.34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125.78</v>
      </c>
      <c r="H53" s="163">
        <f t="shared" ca="1" si="4"/>
        <v>127.29</v>
      </c>
      <c r="I53" s="163">
        <f t="shared" ca="1" si="5"/>
        <v>132.34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125.78</v>
      </c>
      <c r="H54" s="163">
        <f t="shared" ca="1" si="4"/>
        <v>127.29</v>
      </c>
      <c r="I54" s="163">
        <f t="shared" ca="1" si="5"/>
        <v>132.34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125.78</v>
      </c>
      <c r="H55" s="163">
        <f t="shared" ca="1" si="4"/>
        <v>127.29</v>
      </c>
      <c r="I55" s="163">
        <f t="shared" ca="1" si="5"/>
        <v>132.34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125.78</v>
      </c>
      <c r="H56" s="163">
        <f t="shared" ca="1" si="4"/>
        <v>127.29</v>
      </c>
      <c r="I56" s="163">
        <f t="shared" ca="1" si="5"/>
        <v>132.34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125.78</v>
      </c>
      <c r="H57" s="163">
        <f t="shared" ca="1" si="4"/>
        <v>127.29</v>
      </c>
      <c r="I57" s="163">
        <f t="shared" ca="1" si="5"/>
        <v>132.34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186.98000000000002</v>
      </c>
      <c r="H58" s="166">
        <f t="shared" ca="1" si="4"/>
        <v>188.49</v>
      </c>
      <c r="I58" s="166">
        <f t="shared" ca="1" si="5"/>
        <v>193.54000000000002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186.98000000000002</v>
      </c>
      <c r="H59" s="166">
        <f t="shared" ca="1" si="4"/>
        <v>188.49</v>
      </c>
      <c r="I59" s="166">
        <f t="shared" ca="1" si="5"/>
        <v>193.54000000000002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186.98000000000002</v>
      </c>
      <c r="H60" s="166">
        <f t="shared" ca="1" si="4"/>
        <v>188.49</v>
      </c>
      <c r="I60" s="166">
        <f t="shared" ca="1" si="5"/>
        <v>193.54000000000002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186.98000000000002</v>
      </c>
      <c r="H61" s="166">
        <f t="shared" ca="1" si="4"/>
        <v>188.49</v>
      </c>
      <c r="I61" s="166">
        <f t="shared" ca="1" si="5"/>
        <v>193.54000000000002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186.98000000000002</v>
      </c>
      <c r="H62" s="166">
        <f t="shared" ca="1" si="4"/>
        <v>188.49</v>
      </c>
      <c r="I62" s="166">
        <f t="shared" ca="1" si="5"/>
        <v>193.54000000000002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186.98000000000002</v>
      </c>
      <c r="H63" s="166">
        <f t="shared" ca="1" si="4"/>
        <v>188.49</v>
      </c>
      <c r="I63" s="166">
        <f t="shared" ca="1" si="5"/>
        <v>193.54000000000002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186.98000000000002</v>
      </c>
      <c r="H64" s="166">
        <f t="shared" ca="1" si="4"/>
        <v>188.49</v>
      </c>
      <c r="I64" s="166">
        <f t="shared" ca="1" si="5"/>
        <v>193.54000000000002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197.18</v>
      </c>
      <c r="H65" s="163">
        <f t="shared" ca="1" si="4"/>
        <v>198.69</v>
      </c>
      <c r="I65" s="163">
        <f t="shared" ca="1" si="5"/>
        <v>203.74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197.18</v>
      </c>
      <c r="H66" s="163">
        <f t="shared" ca="1" si="4"/>
        <v>198.69</v>
      </c>
      <c r="I66" s="163">
        <f t="shared" ca="1" si="5"/>
        <v>203.74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197.18</v>
      </c>
      <c r="H67" s="163">
        <f t="shared" ca="1" si="4"/>
        <v>198.69</v>
      </c>
      <c r="I67" s="163">
        <f t="shared" ca="1" si="5"/>
        <v>203.74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197.18</v>
      </c>
      <c r="H68" s="163">
        <f t="shared" ca="1" si="4"/>
        <v>198.69</v>
      </c>
      <c r="I68" s="163">
        <f t="shared" ca="1" si="5"/>
        <v>203.74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197.18</v>
      </c>
      <c r="H69" s="163">
        <f t="shared" ca="1" si="4"/>
        <v>198.69</v>
      </c>
      <c r="I69" s="163">
        <f t="shared" ca="1" si="5"/>
        <v>203.74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197.18</v>
      </c>
      <c r="H70" s="163">
        <f t="shared" ca="1" si="4"/>
        <v>198.69</v>
      </c>
      <c r="I70" s="163">
        <f t="shared" ca="1" si="5"/>
        <v>203.74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197.18</v>
      </c>
      <c r="H71" s="163">
        <f t="shared" ca="1" si="4"/>
        <v>198.69</v>
      </c>
      <c r="I71" s="163">
        <f t="shared" ca="1" si="5"/>
        <v>203.74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197.18</v>
      </c>
      <c r="H72" s="163">
        <f t="shared" ca="1" si="4"/>
        <v>198.69</v>
      </c>
      <c r="I72" s="163">
        <f t="shared" ca="1" si="5"/>
        <v>203.74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207.38</v>
      </c>
      <c r="H73" s="166">
        <f t="shared" ca="1" si="4"/>
        <v>208.89</v>
      </c>
      <c r="I73" s="166">
        <f t="shared" ca="1" si="5"/>
        <v>213.94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207.38</v>
      </c>
      <c r="H75" s="166">
        <f t="shared" ca="1" si="10"/>
        <v>208.89</v>
      </c>
      <c r="I75" s="166">
        <f t="shared" ca="1" si="11"/>
        <v>213.94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207.38</v>
      </c>
      <c r="H76" s="166">
        <f t="shared" ca="1" si="10"/>
        <v>208.89</v>
      </c>
      <c r="I76" s="166">
        <f t="shared" ca="1" si="11"/>
        <v>213.94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207.38</v>
      </c>
      <c r="H77" s="166">
        <f t="shared" ca="1" si="10"/>
        <v>208.89</v>
      </c>
      <c r="I77" s="166">
        <f t="shared" ca="1" si="11"/>
        <v>213.94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207.38</v>
      </c>
      <c r="H78" s="166">
        <f t="shared" ca="1" si="10"/>
        <v>208.89</v>
      </c>
      <c r="I78" s="166">
        <f t="shared" ca="1" si="11"/>
        <v>213.94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207.38</v>
      </c>
      <c r="H79" s="166">
        <f t="shared" ca="1" si="10"/>
        <v>208.89</v>
      </c>
      <c r="I79" s="166">
        <f t="shared" ca="1" si="11"/>
        <v>213.94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207.38</v>
      </c>
      <c r="H80" s="166">
        <f t="shared" ca="1" si="10"/>
        <v>208.89</v>
      </c>
      <c r="I80" s="166">
        <f t="shared" ca="1" si="11"/>
        <v>213.94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217.57999999999998</v>
      </c>
      <c r="H81" s="163">
        <f t="shared" ca="1" si="10"/>
        <v>219.08999999999997</v>
      </c>
      <c r="I81" s="163">
        <f t="shared" ca="1" si="11"/>
        <v>224.14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217.57999999999998</v>
      </c>
      <c r="H82" s="163">
        <f t="shared" ca="1" si="10"/>
        <v>219.08999999999997</v>
      </c>
      <c r="I82" s="163">
        <f t="shared" ca="1" si="11"/>
        <v>224.14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217.57999999999998</v>
      </c>
      <c r="H83" s="163">
        <f t="shared" ca="1" si="10"/>
        <v>219.08999999999997</v>
      </c>
      <c r="I83" s="163">
        <f t="shared" ca="1" si="11"/>
        <v>224.14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217.57999999999998</v>
      </c>
      <c r="H84" s="163">
        <f t="shared" ca="1" si="10"/>
        <v>219.08999999999997</v>
      </c>
      <c r="I84" s="163">
        <f t="shared" ca="1" si="11"/>
        <v>224.14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217.57999999999998</v>
      </c>
      <c r="H85" s="163">
        <f t="shared" ca="1" si="10"/>
        <v>219.08999999999997</v>
      </c>
      <c r="I85" s="163">
        <f t="shared" ca="1" si="11"/>
        <v>224.14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217.57999999999998</v>
      </c>
      <c r="H86" s="163">
        <f t="shared" ca="1" si="10"/>
        <v>219.08999999999997</v>
      </c>
      <c r="I86" s="163">
        <f t="shared" ca="1" si="11"/>
        <v>224.14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217.57999999999998</v>
      </c>
      <c r="H87" s="163">
        <f t="shared" ca="1" si="10"/>
        <v>219.08999999999997</v>
      </c>
      <c r="I87" s="163">
        <f t="shared" ca="1" si="11"/>
        <v>224.14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217.57999999999998</v>
      </c>
      <c r="H88" s="163">
        <f t="shared" ca="1" si="10"/>
        <v>219.08999999999997</v>
      </c>
      <c r="I88" s="163">
        <f t="shared" ca="1" si="11"/>
        <v>224.14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217.57999999999998</v>
      </c>
      <c r="H89" s="163">
        <f t="shared" ca="1" si="10"/>
        <v>219.08999999999997</v>
      </c>
      <c r="I89" s="163">
        <f t="shared" ca="1" si="11"/>
        <v>224.14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227.78000000000003</v>
      </c>
      <c r="H90" s="166">
        <f t="shared" ca="1" si="10"/>
        <v>229.29000000000002</v>
      </c>
      <c r="I90" s="166">
        <f t="shared" ca="1" si="11"/>
        <v>234.34000000000003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227.78000000000003</v>
      </c>
      <c r="H91" s="166">
        <f t="shared" ca="1" si="10"/>
        <v>229.29000000000002</v>
      </c>
      <c r="I91" s="166">
        <f t="shared" ca="1" si="11"/>
        <v>234.34000000000003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227.78000000000003</v>
      </c>
      <c r="H92" s="166">
        <f t="shared" ca="1" si="10"/>
        <v>229.29000000000002</v>
      </c>
      <c r="I92" s="166">
        <f t="shared" ca="1" si="11"/>
        <v>234.34000000000003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227.78000000000003</v>
      </c>
      <c r="H93" s="166">
        <f t="shared" ca="1" si="10"/>
        <v>229.29000000000002</v>
      </c>
      <c r="I93" s="166">
        <f t="shared" ca="1" si="11"/>
        <v>234.34000000000003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227.78000000000003</v>
      </c>
      <c r="H94" s="166">
        <f t="shared" ca="1" si="10"/>
        <v>229.29000000000002</v>
      </c>
      <c r="I94" s="166">
        <f t="shared" ca="1" si="11"/>
        <v>234.34000000000003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227.78000000000003</v>
      </c>
      <c r="H95" s="166">
        <f t="shared" ca="1" si="10"/>
        <v>229.29000000000002</v>
      </c>
      <c r="I95" s="166">
        <f t="shared" ca="1" si="11"/>
        <v>234.34000000000003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227.78000000000003</v>
      </c>
      <c r="H96" s="166">
        <f t="shared" ca="1" si="10"/>
        <v>229.29000000000002</v>
      </c>
      <c r="I96" s="166">
        <f t="shared" ca="1" si="11"/>
        <v>234.34000000000003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227.78000000000003</v>
      </c>
      <c r="H97" s="166">
        <f t="shared" ca="1" si="10"/>
        <v>229.29000000000002</v>
      </c>
      <c r="I97" s="166">
        <f t="shared" ca="1" si="11"/>
        <v>234.34000000000003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227.78000000000003</v>
      </c>
      <c r="H98" s="166">
        <f t="shared" ca="1" si="10"/>
        <v>229.29000000000002</v>
      </c>
      <c r="I98" s="166">
        <f t="shared" ca="1" si="11"/>
        <v>234.34000000000003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237.98000000000002</v>
      </c>
      <c r="H99" s="163">
        <f t="shared" ca="1" si="10"/>
        <v>239.49</v>
      </c>
      <c r="I99" s="163">
        <f t="shared" ca="1" si="11"/>
        <v>244.54000000000002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237.98000000000002</v>
      </c>
      <c r="H100" s="163">
        <f t="shared" ca="1" si="10"/>
        <v>239.49</v>
      </c>
      <c r="I100" s="163">
        <f t="shared" ca="1" si="11"/>
        <v>244.54000000000002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237.98000000000002</v>
      </c>
      <c r="H101" s="163">
        <f t="shared" ca="1" si="10"/>
        <v>239.49</v>
      </c>
      <c r="I101" s="163">
        <f t="shared" ca="1" si="11"/>
        <v>244.54000000000002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237.98000000000002</v>
      </c>
      <c r="H102" s="163">
        <f t="shared" ca="1" si="10"/>
        <v>239.49</v>
      </c>
      <c r="I102" s="163">
        <f t="shared" ca="1" si="11"/>
        <v>244.54000000000002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237.98000000000002</v>
      </c>
      <c r="H103" s="163">
        <f t="shared" ca="1" si="10"/>
        <v>239.49</v>
      </c>
      <c r="I103" s="163">
        <f t="shared" ca="1" si="11"/>
        <v>244.54000000000002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237.98000000000002</v>
      </c>
      <c r="H104" s="163">
        <f t="shared" ca="1" si="10"/>
        <v>239.49</v>
      </c>
      <c r="I104" s="163">
        <f t="shared" ca="1" si="11"/>
        <v>244.54000000000002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237.98000000000002</v>
      </c>
      <c r="H105" s="163">
        <f t="shared" ca="1" si="10"/>
        <v>239.49</v>
      </c>
      <c r="I105" s="163">
        <f t="shared" ca="1" si="11"/>
        <v>244.54000000000002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237.98000000000002</v>
      </c>
      <c r="H106" s="163">
        <f t="shared" ca="1" si="10"/>
        <v>239.49</v>
      </c>
      <c r="I106" s="163">
        <f t="shared" ca="1" si="11"/>
        <v>244.54000000000002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237.98000000000002</v>
      </c>
      <c r="H107" s="163">
        <f t="shared" ca="1" si="10"/>
        <v>239.49</v>
      </c>
      <c r="I107" s="163">
        <f t="shared" ca="1" si="11"/>
        <v>244.54000000000002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237.98000000000002</v>
      </c>
      <c r="H108" s="163">
        <f t="shared" ca="1" si="10"/>
        <v>239.49</v>
      </c>
      <c r="I108" s="163">
        <f t="shared" ca="1" si="11"/>
        <v>244.54000000000002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248.18</v>
      </c>
      <c r="H109" s="166">
        <f t="shared" ca="1" si="10"/>
        <v>249.69</v>
      </c>
      <c r="I109" s="166">
        <f t="shared" ca="1" si="11"/>
        <v>254.74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248.18</v>
      </c>
      <c r="H110" s="166">
        <f t="shared" ca="1" si="10"/>
        <v>249.69</v>
      </c>
      <c r="I110" s="166">
        <f t="shared" ca="1" si="11"/>
        <v>254.74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248.18</v>
      </c>
      <c r="H111" s="166">
        <f t="shared" ca="1" si="10"/>
        <v>249.69</v>
      </c>
      <c r="I111" s="166">
        <f t="shared" ca="1" si="11"/>
        <v>254.74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248.18</v>
      </c>
      <c r="H112" s="166">
        <f t="shared" ca="1" si="10"/>
        <v>249.69</v>
      </c>
      <c r="I112" s="166">
        <f t="shared" ca="1" si="11"/>
        <v>254.74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248.18</v>
      </c>
      <c r="H113" s="166">
        <f t="shared" ca="1" si="10"/>
        <v>249.69</v>
      </c>
      <c r="I113" s="166">
        <f t="shared" ca="1" si="11"/>
        <v>254.74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248.18</v>
      </c>
      <c r="H114" s="166">
        <f t="shared" ca="1" si="10"/>
        <v>249.69</v>
      </c>
      <c r="I114" s="166">
        <f t="shared" ca="1" si="11"/>
        <v>254.74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248.18</v>
      </c>
      <c r="H115" s="166">
        <f t="shared" ca="1" si="10"/>
        <v>249.69</v>
      </c>
      <c r="I115" s="166">
        <f t="shared" ca="1" si="11"/>
        <v>254.74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248.18</v>
      </c>
      <c r="H116" s="166">
        <f t="shared" ca="1" si="10"/>
        <v>249.69</v>
      </c>
      <c r="I116" s="166">
        <f t="shared" ca="1" si="11"/>
        <v>254.74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248.18</v>
      </c>
      <c r="H117" s="166">
        <f t="shared" ca="1" si="10"/>
        <v>249.69</v>
      </c>
      <c r="I117" s="166">
        <f t="shared" ca="1" si="11"/>
        <v>254.74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248.18</v>
      </c>
      <c r="H118" s="166">
        <f t="shared" ca="1" si="10"/>
        <v>249.69</v>
      </c>
      <c r="I118" s="166">
        <f t="shared" ca="1" si="11"/>
        <v>254.74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258.38</v>
      </c>
      <c r="H119" s="163">
        <f t="shared" ca="1" si="10"/>
        <v>259.89</v>
      </c>
      <c r="I119" s="163">
        <f t="shared" ca="1" si="11"/>
        <v>264.94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258.38</v>
      </c>
      <c r="H120" s="163">
        <f t="shared" ca="1" si="10"/>
        <v>259.89</v>
      </c>
      <c r="I120" s="163">
        <f t="shared" ca="1" si="11"/>
        <v>264.94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258.38</v>
      </c>
      <c r="H121" s="163">
        <f t="shared" ca="1" si="10"/>
        <v>259.89</v>
      </c>
      <c r="I121" s="163">
        <f t="shared" ca="1" si="11"/>
        <v>264.94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258.38</v>
      </c>
      <c r="H122" s="163">
        <f t="shared" ca="1" si="10"/>
        <v>259.89</v>
      </c>
      <c r="I122" s="163">
        <f t="shared" ca="1" si="11"/>
        <v>264.94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258.38</v>
      </c>
      <c r="H123" s="163">
        <f t="shared" ca="1" si="10"/>
        <v>259.89</v>
      </c>
      <c r="I123" s="163">
        <f t="shared" ca="1" si="11"/>
        <v>264.94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258.38</v>
      </c>
      <c r="H124" s="163">
        <f t="shared" ca="1" si="10"/>
        <v>259.89</v>
      </c>
      <c r="I124" s="163">
        <f t="shared" ca="1" si="11"/>
        <v>264.94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258.38</v>
      </c>
      <c r="H125" s="163">
        <f t="shared" ca="1" si="10"/>
        <v>259.89</v>
      </c>
      <c r="I125" s="163">
        <f t="shared" ca="1" si="11"/>
        <v>264.94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258.38</v>
      </c>
      <c r="H126" s="163">
        <f t="shared" ca="1" si="10"/>
        <v>259.89</v>
      </c>
      <c r="I126" s="163">
        <f t="shared" ca="1" si="11"/>
        <v>264.94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258.38</v>
      </c>
      <c r="H127" s="163">
        <f t="shared" ca="1" si="10"/>
        <v>259.89</v>
      </c>
      <c r="I127" s="163">
        <f t="shared" ca="1" si="11"/>
        <v>264.94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258.38</v>
      </c>
      <c r="H128" s="163">
        <f t="shared" ca="1" si="10"/>
        <v>259.89</v>
      </c>
      <c r="I128" s="163">
        <f t="shared" ca="1" si="11"/>
        <v>264.94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258.38</v>
      </c>
      <c r="H129" s="163">
        <f t="shared" ca="1" si="10"/>
        <v>259.89</v>
      </c>
      <c r="I129" s="163">
        <f t="shared" ca="1" si="11"/>
        <v>264.94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55.379999999999995</v>
      </c>
      <c r="E134" s="163">
        <f t="shared" ca="1" si="13"/>
        <v>56.889999999999993</v>
      </c>
      <c r="F134" s="163">
        <f t="shared" ca="1" si="14"/>
        <v>61.94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60.48</v>
      </c>
      <c r="E135" s="166">
        <f t="shared" ca="1" si="13"/>
        <v>61.989999999999995</v>
      </c>
      <c r="F135" s="166">
        <f t="shared" ca="1" si="14"/>
        <v>67.040000000000006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65.58</v>
      </c>
      <c r="E136" s="163">
        <f t="shared" ca="1" si="13"/>
        <v>67.09</v>
      </c>
      <c r="F136" s="163">
        <f t="shared" ca="1" si="14"/>
        <v>72.14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70.679999999999993</v>
      </c>
      <c r="E137" s="166">
        <f t="shared" ca="1" si="13"/>
        <v>72.19</v>
      </c>
      <c r="F137" s="166">
        <f t="shared" ca="1" si="14"/>
        <v>77.239999999999995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75.779999999999987</v>
      </c>
      <c r="E138" s="163">
        <f t="shared" ca="1" si="13"/>
        <v>77.289999999999992</v>
      </c>
      <c r="F138" s="163">
        <f t="shared" ca="1" si="14"/>
        <v>82.339999999999989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80.88</v>
      </c>
      <c r="E139" s="166">
        <f t="shared" ca="1" si="13"/>
        <v>82.39</v>
      </c>
      <c r="F139" s="166">
        <f t="shared" ca="1" si="14"/>
        <v>87.44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85.97999999999999</v>
      </c>
      <c r="E140" s="163">
        <f t="shared" ca="1" si="13"/>
        <v>87.49</v>
      </c>
      <c r="F140" s="163">
        <f t="shared" ca="1" si="14"/>
        <v>92.539999999999992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91.08</v>
      </c>
      <c r="E141" s="166">
        <f t="shared" ca="1" si="13"/>
        <v>92.59</v>
      </c>
      <c r="F141" s="166">
        <f t="shared" ca="1" si="14"/>
        <v>97.64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96.179999999999993</v>
      </c>
      <c r="E142" s="163">
        <f t="shared" ca="1" si="13"/>
        <v>97.69</v>
      </c>
      <c r="F142" s="163">
        <f t="shared" ca="1" si="14"/>
        <v>102.74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101.27999999999999</v>
      </c>
      <c r="E143" s="166">
        <f t="shared" ca="1" si="13"/>
        <v>102.78999999999999</v>
      </c>
      <c r="F143" s="166">
        <f t="shared" ca="1" si="14"/>
        <v>107.83999999999999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106.38</v>
      </c>
      <c r="E144" s="163">
        <f t="shared" ca="1" si="13"/>
        <v>107.89</v>
      </c>
      <c r="F144" s="163">
        <f t="shared" ca="1" si="14"/>
        <v>112.94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167.57999999999998</v>
      </c>
      <c r="E145" s="166">
        <f t="shared" ca="1" si="13"/>
        <v>169.08999999999997</v>
      </c>
      <c r="F145" s="166">
        <f t="shared" ca="1" si="14"/>
        <v>174.14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177.78</v>
      </c>
      <c r="E146" s="163">
        <f t="shared" ca="1" si="13"/>
        <v>179.29</v>
      </c>
      <c r="F146" s="163">
        <f t="shared" ca="1" si="14"/>
        <v>184.34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187.98000000000002</v>
      </c>
      <c r="E147" s="166">
        <f t="shared" ca="1" si="13"/>
        <v>189.49</v>
      </c>
      <c r="F147" s="166">
        <f t="shared" ca="1" si="14"/>
        <v>194.54000000000002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198.18</v>
      </c>
      <c r="E148" s="163">
        <f t="shared" ca="1" si="13"/>
        <v>199.69</v>
      </c>
      <c r="F148" s="163">
        <f t="shared" ca="1" si="14"/>
        <v>204.74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208.38</v>
      </c>
      <c r="E149" s="166">
        <f t="shared" ca="1" si="13"/>
        <v>209.89</v>
      </c>
      <c r="F149" s="166">
        <f t="shared" ca="1" si="14"/>
        <v>214.94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218.57999999999998</v>
      </c>
      <c r="E150" s="163">
        <f t="shared" ca="1" si="13"/>
        <v>220.08999999999997</v>
      </c>
      <c r="F150" s="163">
        <f t="shared" ca="1" si="14"/>
        <v>225.14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228.77999999999997</v>
      </c>
      <c r="E151" s="166">
        <f t="shared" ca="1" si="13"/>
        <v>230.28999999999996</v>
      </c>
      <c r="F151" s="166">
        <f t="shared" ca="1" si="14"/>
        <v>235.33999999999997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238.98000000000002</v>
      </c>
      <c r="E152" s="163">
        <f t="shared" ca="1" si="13"/>
        <v>240.49</v>
      </c>
      <c r="F152" s="163">
        <f t="shared" ca="1" si="14"/>
        <v>245.54000000000002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WO6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(815-WO6)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89.31</v>
      </c>
      <c r="E11" s="163">
        <f t="shared" ca="1" si="1"/>
        <v>90.820000000000007</v>
      </c>
      <c r="F11" s="163">
        <f t="shared" ca="1" si="2"/>
        <v>95.87</v>
      </c>
      <c r="G11" s="163">
        <f t="shared" ca="1" si="3"/>
        <v>92.04</v>
      </c>
      <c r="H11" s="163">
        <f t="shared" ca="1" si="4"/>
        <v>93.550000000000011</v>
      </c>
      <c r="I11" s="163">
        <f t="shared" ca="1" si="5"/>
        <v>98.600000000000009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89.31</v>
      </c>
      <c r="E12" s="163">
        <f t="shared" ca="1" si="1"/>
        <v>90.820000000000007</v>
      </c>
      <c r="F12" s="163">
        <f t="shared" ca="1" si="2"/>
        <v>95.87</v>
      </c>
      <c r="G12" s="163">
        <f t="shared" ca="1" si="3"/>
        <v>92.04</v>
      </c>
      <c r="H12" s="163">
        <f t="shared" ca="1" si="4"/>
        <v>93.550000000000011</v>
      </c>
      <c r="I12" s="163">
        <f t="shared" ca="1" si="5"/>
        <v>98.600000000000009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89.31</v>
      </c>
      <c r="E13" s="163">
        <f t="shared" ca="1" si="1"/>
        <v>90.820000000000007</v>
      </c>
      <c r="F13" s="163">
        <f t="shared" ca="1" si="2"/>
        <v>95.87</v>
      </c>
      <c r="G13" s="163">
        <f t="shared" ca="1" si="3"/>
        <v>92.04</v>
      </c>
      <c r="H13" s="163">
        <f t="shared" ca="1" si="4"/>
        <v>93.550000000000011</v>
      </c>
      <c r="I13" s="163">
        <f t="shared" ca="1" si="5"/>
        <v>98.600000000000009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94.41</v>
      </c>
      <c r="E14" s="166">
        <f t="shared" ca="1" si="1"/>
        <v>95.92</v>
      </c>
      <c r="F14" s="166">
        <f t="shared" ca="1" si="2"/>
        <v>100.97</v>
      </c>
      <c r="G14" s="166">
        <f t="shared" ca="1" si="3"/>
        <v>97.14</v>
      </c>
      <c r="H14" s="166">
        <f t="shared" ca="1" si="4"/>
        <v>98.65</v>
      </c>
      <c r="I14" s="166">
        <f t="shared" ca="1" si="5"/>
        <v>103.7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99.51</v>
      </c>
      <c r="E15" s="163">
        <f t="shared" ca="1" si="1"/>
        <v>101.02000000000001</v>
      </c>
      <c r="F15" s="163">
        <f t="shared" ca="1" si="2"/>
        <v>106.07000000000001</v>
      </c>
      <c r="G15" s="163">
        <f t="shared" ca="1" si="3"/>
        <v>102.24000000000001</v>
      </c>
      <c r="H15" s="163">
        <f t="shared" ca="1" si="4"/>
        <v>103.75000000000001</v>
      </c>
      <c r="I15" s="163">
        <f t="shared" ca="1" si="5"/>
        <v>108.80000000000001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99.51</v>
      </c>
      <c r="E16" s="163">
        <f t="shared" ca="1" si="1"/>
        <v>101.02000000000001</v>
      </c>
      <c r="F16" s="163">
        <f t="shared" ca="1" si="2"/>
        <v>106.07000000000001</v>
      </c>
      <c r="G16" s="163">
        <f t="shared" ca="1" si="3"/>
        <v>102.24000000000001</v>
      </c>
      <c r="H16" s="163">
        <f t="shared" ca="1" si="4"/>
        <v>103.75000000000001</v>
      </c>
      <c r="I16" s="163">
        <f t="shared" ca="1" si="5"/>
        <v>108.80000000000001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99.51</v>
      </c>
      <c r="E17" s="163">
        <f t="shared" ca="1" si="1"/>
        <v>101.02000000000001</v>
      </c>
      <c r="F17" s="163">
        <f t="shared" ca="1" si="2"/>
        <v>106.07000000000001</v>
      </c>
      <c r="G17" s="163">
        <f t="shared" ca="1" si="3"/>
        <v>102.24000000000001</v>
      </c>
      <c r="H17" s="163">
        <f t="shared" ca="1" si="4"/>
        <v>103.75000000000001</v>
      </c>
      <c r="I17" s="163">
        <f t="shared" ca="1" si="5"/>
        <v>108.80000000000001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104.61</v>
      </c>
      <c r="E18" s="166">
        <f t="shared" ca="1" si="1"/>
        <v>106.12</v>
      </c>
      <c r="F18" s="166">
        <f t="shared" ca="1" si="2"/>
        <v>111.17</v>
      </c>
      <c r="G18" s="166">
        <f t="shared" ca="1" si="3"/>
        <v>107.34</v>
      </c>
      <c r="H18" s="166">
        <f t="shared" ca="1" si="4"/>
        <v>108.85000000000001</v>
      </c>
      <c r="I18" s="166">
        <f t="shared" ca="1" si="5"/>
        <v>113.9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104.61</v>
      </c>
      <c r="E19" s="166">
        <f t="shared" ca="1" si="1"/>
        <v>106.12</v>
      </c>
      <c r="F19" s="166">
        <f t="shared" ca="1" si="2"/>
        <v>111.17</v>
      </c>
      <c r="G19" s="166">
        <f t="shared" ca="1" si="3"/>
        <v>107.34</v>
      </c>
      <c r="H19" s="166">
        <f t="shared" ca="1" si="4"/>
        <v>108.85000000000001</v>
      </c>
      <c r="I19" s="166">
        <f t="shared" ca="1" si="5"/>
        <v>113.9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104.61</v>
      </c>
      <c r="E20" s="166">
        <f t="shared" ca="1" si="1"/>
        <v>106.12</v>
      </c>
      <c r="F20" s="166">
        <f t="shared" ca="1" si="2"/>
        <v>111.17</v>
      </c>
      <c r="G20" s="166">
        <f t="shared" ca="1" si="3"/>
        <v>107.34</v>
      </c>
      <c r="H20" s="166">
        <f t="shared" ca="1" si="4"/>
        <v>108.85000000000001</v>
      </c>
      <c r="I20" s="166">
        <f t="shared" ca="1" si="5"/>
        <v>113.9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109.71</v>
      </c>
      <c r="E21" s="163">
        <f t="shared" ca="1" si="1"/>
        <v>111.22</v>
      </c>
      <c r="F21" s="163">
        <f t="shared" ca="1" si="2"/>
        <v>116.27</v>
      </c>
      <c r="G21" s="163">
        <f t="shared" ca="1" si="3"/>
        <v>112.44</v>
      </c>
      <c r="H21" s="163">
        <f t="shared" ca="1" si="4"/>
        <v>113.95</v>
      </c>
      <c r="I21" s="163">
        <f t="shared" ca="1" si="5"/>
        <v>119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109.71</v>
      </c>
      <c r="E22" s="163">
        <f t="shared" ca="1" si="1"/>
        <v>111.22</v>
      </c>
      <c r="F22" s="163">
        <f t="shared" ca="1" si="2"/>
        <v>116.27</v>
      </c>
      <c r="G22" s="163">
        <f t="shared" ca="1" si="3"/>
        <v>112.44</v>
      </c>
      <c r="H22" s="163">
        <f t="shared" ca="1" si="4"/>
        <v>113.95</v>
      </c>
      <c r="I22" s="163">
        <f t="shared" ca="1" si="5"/>
        <v>119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109.71</v>
      </c>
      <c r="E23" s="163">
        <f t="shared" ca="1" si="1"/>
        <v>111.22</v>
      </c>
      <c r="F23" s="163">
        <f t="shared" ca="1" si="2"/>
        <v>116.27</v>
      </c>
      <c r="G23" s="163">
        <f t="shared" ca="1" si="3"/>
        <v>112.44</v>
      </c>
      <c r="H23" s="163">
        <f t="shared" ca="1" si="4"/>
        <v>113.95</v>
      </c>
      <c r="I23" s="163">
        <f t="shared" ca="1" si="5"/>
        <v>119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109.71</v>
      </c>
      <c r="E24" s="163">
        <f t="shared" ca="1" si="1"/>
        <v>111.22</v>
      </c>
      <c r="F24" s="163">
        <f t="shared" ca="1" si="2"/>
        <v>116.27</v>
      </c>
      <c r="G24" s="163">
        <f t="shared" ca="1" si="3"/>
        <v>112.44</v>
      </c>
      <c r="H24" s="163">
        <f t="shared" ca="1" si="4"/>
        <v>113.95</v>
      </c>
      <c r="I24" s="163">
        <f t="shared" ca="1" si="5"/>
        <v>119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114.81</v>
      </c>
      <c r="E25" s="166">
        <f t="shared" ca="1" si="1"/>
        <v>116.32000000000001</v>
      </c>
      <c r="F25" s="166">
        <f t="shared" ca="1" si="2"/>
        <v>121.37</v>
      </c>
      <c r="G25" s="166">
        <f t="shared" ca="1" si="3"/>
        <v>117.54</v>
      </c>
      <c r="H25" s="166">
        <f t="shared" ca="1" si="4"/>
        <v>119.05000000000001</v>
      </c>
      <c r="I25" s="166">
        <f t="shared" ca="1" si="5"/>
        <v>124.10000000000001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114.81</v>
      </c>
      <c r="E26" s="166">
        <f t="shared" ca="1" si="1"/>
        <v>116.32000000000001</v>
      </c>
      <c r="F26" s="166">
        <f t="shared" ca="1" si="2"/>
        <v>121.37</v>
      </c>
      <c r="G26" s="166">
        <f t="shared" ca="1" si="3"/>
        <v>117.54</v>
      </c>
      <c r="H26" s="166">
        <f t="shared" ca="1" si="4"/>
        <v>119.05000000000001</v>
      </c>
      <c r="I26" s="166">
        <f t="shared" ca="1" si="5"/>
        <v>124.10000000000001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114.81</v>
      </c>
      <c r="E27" s="166">
        <f t="shared" ca="1" si="1"/>
        <v>116.32000000000001</v>
      </c>
      <c r="F27" s="166">
        <f t="shared" ca="1" si="2"/>
        <v>121.37</v>
      </c>
      <c r="G27" s="166">
        <f t="shared" ca="1" si="3"/>
        <v>117.54</v>
      </c>
      <c r="H27" s="166">
        <f t="shared" ca="1" si="4"/>
        <v>119.05000000000001</v>
      </c>
      <c r="I27" s="166">
        <f t="shared" ca="1" si="5"/>
        <v>124.10000000000001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114.81</v>
      </c>
      <c r="E28" s="166">
        <f t="shared" ca="1" si="1"/>
        <v>116.32000000000001</v>
      </c>
      <c r="F28" s="166">
        <f t="shared" ca="1" si="2"/>
        <v>121.37</v>
      </c>
      <c r="G28" s="166">
        <f t="shared" ca="1" si="3"/>
        <v>117.54</v>
      </c>
      <c r="H28" s="166">
        <f t="shared" ca="1" si="4"/>
        <v>119.05000000000001</v>
      </c>
      <c r="I28" s="166">
        <f t="shared" ca="1" si="5"/>
        <v>124.10000000000001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119.91</v>
      </c>
      <c r="E29" s="163">
        <f t="shared" ca="1" si="1"/>
        <v>121.42</v>
      </c>
      <c r="F29" s="163">
        <f t="shared" ca="1" si="2"/>
        <v>126.47</v>
      </c>
      <c r="G29" s="163">
        <f t="shared" ca="1" si="3"/>
        <v>122.64</v>
      </c>
      <c r="H29" s="163">
        <f t="shared" ca="1" si="4"/>
        <v>124.15</v>
      </c>
      <c r="I29" s="163">
        <f t="shared" ca="1" si="5"/>
        <v>129.19999999999999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119.91</v>
      </c>
      <c r="E30" s="163">
        <f t="shared" ca="1" si="1"/>
        <v>121.42</v>
      </c>
      <c r="F30" s="163">
        <f t="shared" ca="1" si="2"/>
        <v>126.47</v>
      </c>
      <c r="G30" s="163">
        <f t="shared" ca="1" si="3"/>
        <v>122.64</v>
      </c>
      <c r="H30" s="163">
        <f t="shared" ca="1" si="4"/>
        <v>124.15</v>
      </c>
      <c r="I30" s="163">
        <f t="shared" ca="1" si="5"/>
        <v>129.19999999999999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119.91</v>
      </c>
      <c r="E31" s="163">
        <f t="shared" ca="1" si="1"/>
        <v>121.42</v>
      </c>
      <c r="F31" s="163">
        <f t="shared" ca="1" si="2"/>
        <v>126.47</v>
      </c>
      <c r="G31" s="163">
        <f t="shared" ca="1" si="3"/>
        <v>122.64</v>
      </c>
      <c r="H31" s="163">
        <f t="shared" ca="1" si="4"/>
        <v>124.15</v>
      </c>
      <c r="I31" s="163">
        <f t="shared" ca="1" si="5"/>
        <v>129.19999999999999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119.91</v>
      </c>
      <c r="E32" s="163">
        <f t="shared" ca="1" si="1"/>
        <v>121.42</v>
      </c>
      <c r="F32" s="163">
        <f t="shared" ca="1" si="2"/>
        <v>126.47</v>
      </c>
      <c r="G32" s="163">
        <f t="shared" ca="1" si="3"/>
        <v>122.64</v>
      </c>
      <c r="H32" s="163">
        <f t="shared" ca="1" si="4"/>
        <v>124.15</v>
      </c>
      <c r="I32" s="163">
        <f t="shared" ca="1" si="5"/>
        <v>129.19999999999999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119.91</v>
      </c>
      <c r="E33" s="163">
        <f t="shared" ca="1" si="1"/>
        <v>121.42</v>
      </c>
      <c r="F33" s="163">
        <f t="shared" ca="1" si="2"/>
        <v>126.47</v>
      </c>
      <c r="G33" s="163">
        <f t="shared" ca="1" si="3"/>
        <v>122.64</v>
      </c>
      <c r="H33" s="163">
        <f t="shared" ca="1" si="4"/>
        <v>124.15</v>
      </c>
      <c r="I33" s="163">
        <f t="shared" ca="1" si="5"/>
        <v>129.19999999999999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125.01</v>
      </c>
      <c r="E34" s="166">
        <f t="shared" ca="1" si="1"/>
        <v>126.52000000000001</v>
      </c>
      <c r="F34" s="166">
        <f t="shared" ca="1" si="2"/>
        <v>131.57</v>
      </c>
      <c r="G34" s="166">
        <f t="shared" ca="1" si="3"/>
        <v>127.74000000000001</v>
      </c>
      <c r="H34" s="166">
        <f t="shared" ca="1" si="4"/>
        <v>129.25</v>
      </c>
      <c r="I34" s="166">
        <f t="shared" ca="1" si="5"/>
        <v>134.30000000000001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125.01</v>
      </c>
      <c r="E35" s="166">
        <f t="shared" ca="1" si="1"/>
        <v>126.52000000000001</v>
      </c>
      <c r="F35" s="166">
        <f t="shared" ca="1" si="2"/>
        <v>131.57</v>
      </c>
      <c r="G35" s="166">
        <f t="shared" ca="1" si="3"/>
        <v>127.74000000000001</v>
      </c>
      <c r="H35" s="166">
        <f t="shared" ca="1" si="4"/>
        <v>129.25</v>
      </c>
      <c r="I35" s="166">
        <f t="shared" ca="1" si="5"/>
        <v>134.30000000000001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125.01</v>
      </c>
      <c r="E36" s="166">
        <f t="shared" ca="1" si="1"/>
        <v>126.52000000000001</v>
      </c>
      <c r="F36" s="166">
        <f t="shared" ca="1" si="2"/>
        <v>131.57</v>
      </c>
      <c r="G36" s="166">
        <f t="shared" ca="1" si="3"/>
        <v>127.74000000000001</v>
      </c>
      <c r="H36" s="166">
        <f t="shared" ca="1" si="4"/>
        <v>129.25</v>
      </c>
      <c r="I36" s="166">
        <f t="shared" ca="1" si="5"/>
        <v>134.30000000000001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125.01</v>
      </c>
      <c r="E37" s="166">
        <f t="shared" ca="1" si="1"/>
        <v>126.52000000000001</v>
      </c>
      <c r="F37" s="166">
        <f t="shared" ca="1" si="2"/>
        <v>131.57</v>
      </c>
      <c r="G37" s="166">
        <f t="shared" ca="1" si="3"/>
        <v>127.74000000000001</v>
      </c>
      <c r="H37" s="166">
        <f t="shared" ca="1" si="4"/>
        <v>129.25</v>
      </c>
      <c r="I37" s="166">
        <f t="shared" ca="1" si="5"/>
        <v>134.30000000000001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125.01</v>
      </c>
      <c r="E38" s="166">
        <f t="shared" ca="1" si="1"/>
        <v>126.52000000000001</v>
      </c>
      <c r="F38" s="166">
        <f t="shared" ca="1" si="2"/>
        <v>131.57</v>
      </c>
      <c r="G38" s="166">
        <f t="shared" ca="1" si="3"/>
        <v>127.74000000000001</v>
      </c>
      <c r="H38" s="166">
        <f t="shared" ca="1" si="4"/>
        <v>129.25</v>
      </c>
      <c r="I38" s="166">
        <f t="shared" ca="1" si="5"/>
        <v>134.30000000000001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130.11000000000001</v>
      </c>
      <c r="E39" s="163">
        <f t="shared" ca="1" si="1"/>
        <v>131.62</v>
      </c>
      <c r="F39" s="163">
        <f t="shared" ca="1" si="2"/>
        <v>136.67000000000002</v>
      </c>
      <c r="G39" s="163">
        <f t="shared" ca="1" si="3"/>
        <v>132.84</v>
      </c>
      <c r="H39" s="163">
        <f t="shared" ca="1" si="4"/>
        <v>134.35</v>
      </c>
      <c r="I39" s="163">
        <f t="shared" ca="1" si="5"/>
        <v>139.4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130.11000000000001</v>
      </c>
      <c r="E40" s="163">
        <f t="shared" ca="1" si="1"/>
        <v>131.62</v>
      </c>
      <c r="F40" s="163">
        <f t="shared" ca="1" si="2"/>
        <v>136.67000000000002</v>
      </c>
      <c r="G40" s="163">
        <f t="shared" ca="1" si="3"/>
        <v>132.84</v>
      </c>
      <c r="H40" s="163">
        <f t="shared" ca="1" si="4"/>
        <v>134.35</v>
      </c>
      <c r="I40" s="163">
        <f t="shared" ca="1" si="5"/>
        <v>139.4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130.11000000000001</v>
      </c>
      <c r="E41" s="163">
        <f t="shared" ca="1" si="1"/>
        <v>131.62</v>
      </c>
      <c r="F41" s="163">
        <f t="shared" ca="1" si="2"/>
        <v>136.67000000000002</v>
      </c>
      <c r="G41" s="163">
        <f t="shared" ca="1" si="3"/>
        <v>132.84</v>
      </c>
      <c r="H41" s="163">
        <f t="shared" ca="1" si="4"/>
        <v>134.35</v>
      </c>
      <c r="I41" s="163">
        <f t="shared" ca="1" si="5"/>
        <v>139.4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130.11000000000001</v>
      </c>
      <c r="E42" s="163">
        <f t="shared" ca="1" si="1"/>
        <v>131.62</v>
      </c>
      <c r="F42" s="163">
        <f t="shared" ca="1" si="2"/>
        <v>136.67000000000002</v>
      </c>
      <c r="G42" s="163">
        <f t="shared" ca="1" si="3"/>
        <v>132.84</v>
      </c>
      <c r="H42" s="163">
        <f t="shared" ca="1" si="4"/>
        <v>134.35</v>
      </c>
      <c r="I42" s="163">
        <f t="shared" ca="1" si="5"/>
        <v>139.4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130.11000000000001</v>
      </c>
      <c r="E43" s="163">
        <f t="shared" ca="1" si="1"/>
        <v>131.62</v>
      </c>
      <c r="F43" s="163">
        <f t="shared" ca="1" si="2"/>
        <v>136.67000000000002</v>
      </c>
      <c r="G43" s="163">
        <f t="shared" ca="1" si="3"/>
        <v>132.84</v>
      </c>
      <c r="H43" s="163">
        <f t="shared" ca="1" si="4"/>
        <v>134.35</v>
      </c>
      <c r="I43" s="163">
        <f t="shared" ca="1" si="5"/>
        <v>139.4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130.11000000000001</v>
      </c>
      <c r="E44" s="163">
        <f t="shared" ca="1" si="1"/>
        <v>131.62</v>
      </c>
      <c r="F44" s="163">
        <f t="shared" ca="1" si="2"/>
        <v>136.67000000000002</v>
      </c>
      <c r="G44" s="163">
        <f t="shared" ca="1" si="3"/>
        <v>132.84</v>
      </c>
      <c r="H44" s="163">
        <f t="shared" ca="1" si="4"/>
        <v>134.35</v>
      </c>
      <c r="I44" s="163">
        <f t="shared" ca="1" si="5"/>
        <v>139.4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135.21</v>
      </c>
      <c r="E45" s="166">
        <f t="shared" ca="1" si="1"/>
        <v>136.72</v>
      </c>
      <c r="F45" s="166">
        <f t="shared" ca="1" si="2"/>
        <v>141.77000000000001</v>
      </c>
      <c r="G45" s="166">
        <f t="shared" ca="1" si="3"/>
        <v>137.94</v>
      </c>
      <c r="H45" s="166">
        <f t="shared" ca="1" si="4"/>
        <v>139.44999999999999</v>
      </c>
      <c r="I45" s="166">
        <f t="shared" ca="1" si="5"/>
        <v>144.5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135.21</v>
      </c>
      <c r="E46" s="166">
        <f t="shared" ca="1" si="1"/>
        <v>136.72</v>
      </c>
      <c r="F46" s="166">
        <f t="shared" ca="1" si="2"/>
        <v>141.77000000000001</v>
      </c>
      <c r="G46" s="166">
        <f t="shared" ca="1" si="3"/>
        <v>137.94</v>
      </c>
      <c r="H46" s="166">
        <f t="shared" ca="1" si="4"/>
        <v>139.44999999999999</v>
      </c>
      <c r="I46" s="166">
        <f t="shared" ca="1" si="5"/>
        <v>144.5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135.21</v>
      </c>
      <c r="E47" s="166">
        <f t="shared" ca="1" si="1"/>
        <v>136.72</v>
      </c>
      <c r="F47" s="166">
        <f t="shared" ca="1" si="2"/>
        <v>141.77000000000001</v>
      </c>
      <c r="G47" s="166">
        <f t="shared" ca="1" si="3"/>
        <v>137.94</v>
      </c>
      <c r="H47" s="166">
        <f t="shared" ca="1" si="4"/>
        <v>139.44999999999999</v>
      </c>
      <c r="I47" s="166">
        <f t="shared" ca="1" si="5"/>
        <v>144.5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135.21</v>
      </c>
      <c r="E48" s="166">
        <f t="shared" ca="1" si="1"/>
        <v>136.72</v>
      </c>
      <c r="F48" s="166">
        <f t="shared" ca="1" si="2"/>
        <v>141.77000000000001</v>
      </c>
      <c r="G48" s="166">
        <f t="shared" ca="1" si="3"/>
        <v>137.94</v>
      </c>
      <c r="H48" s="166">
        <f t="shared" ca="1" si="4"/>
        <v>139.44999999999999</v>
      </c>
      <c r="I48" s="166">
        <f t="shared" ca="1" si="5"/>
        <v>144.5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135.21</v>
      </c>
      <c r="E49" s="166">
        <f t="shared" ca="1" si="1"/>
        <v>136.72</v>
      </c>
      <c r="F49" s="166">
        <f t="shared" ca="1" si="2"/>
        <v>141.77000000000001</v>
      </c>
      <c r="G49" s="166">
        <f t="shared" ca="1" si="3"/>
        <v>137.94</v>
      </c>
      <c r="H49" s="166">
        <f t="shared" ca="1" si="4"/>
        <v>139.44999999999999</v>
      </c>
      <c r="I49" s="166">
        <f t="shared" ca="1" si="5"/>
        <v>144.5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135.21</v>
      </c>
      <c r="E50" s="166">
        <f t="shared" ca="1" si="1"/>
        <v>136.72</v>
      </c>
      <c r="F50" s="166">
        <f t="shared" ca="1" si="2"/>
        <v>141.77000000000001</v>
      </c>
      <c r="G50" s="166">
        <f t="shared" ca="1" si="3"/>
        <v>137.94</v>
      </c>
      <c r="H50" s="166">
        <f t="shared" ca="1" si="4"/>
        <v>139.44999999999999</v>
      </c>
      <c r="I50" s="166">
        <f t="shared" ca="1" si="5"/>
        <v>144.5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140.31</v>
      </c>
      <c r="E51" s="163">
        <f t="shared" ca="1" si="1"/>
        <v>141.82</v>
      </c>
      <c r="F51" s="163">
        <f t="shared" ca="1" si="2"/>
        <v>146.87</v>
      </c>
      <c r="G51" s="163">
        <f t="shared" ca="1" si="3"/>
        <v>143.04</v>
      </c>
      <c r="H51" s="163">
        <f t="shared" ca="1" si="4"/>
        <v>144.54999999999998</v>
      </c>
      <c r="I51" s="163">
        <f t="shared" ca="1" si="5"/>
        <v>149.6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140.31</v>
      </c>
      <c r="E52" s="163">
        <f t="shared" ca="1" si="1"/>
        <v>141.82</v>
      </c>
      <c r="F52" s="163">
        <f t="shared" ca="1" si="2"/>
        <v>146.87</v>
      </c>
      <c r="G52" s="163">
        <f t="shared" ca="1" si="3"/>
        <v>143.04</v>
      </c>
      <c r="H52" s="163">
        <f t="shared" ca="1" si="4"/>
        <v>144.54999999999998</v>
      </c>
      <c r="I52" s="163">
        <f t="shared" ca="1" si="5"/>
        <v>149.6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140.31</v>
      </c>
      <c r="E53" s="163">
        <f t="shared" ca="1" si="1"/>
        <v>141.82</v>
      </c>
      <c r="F53" s="163">
        <f t="shared" ca="1" si="2"/>
        <v>146.87</v>
      </c>
      <c r="G53" s="163">
        <f t="shared" ca="1" si="3"/>
        <v>143.04</v>
      </c>
      <c r="H53" s="163">
        <f t="shared" ca="1" si="4"/>
        <v>144.54999999999998</v>
      </c>
      <c r="I53" s="163">
        <f t="shared" ca="1" si="5"/>
        <v>149.6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140.31</v>
      </c>
      <c r="E54" s="163">
        <f t="shared" ca="1" si="1"/>
        <v>141.82</v>
      </c>
      <c r="F54" s="163">
        <f t="shared" ca="1" si="2"/>
        <v>146.87</v>
      </c>
      <c r="G54" s="163">
        <f t="shared" ca="1" si="3"/>
        <v>143.04</v>
      </c>
      <c r="H54" s="163">
        <f t="shared" ca="1" si="4"/>
        <v>144.54999999999998</v>
      </c>
      <c r="I54" s="163">
        <f t="shared" ca="1" si="5"/>
        <v>149.6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140.31</v>
      </c>
      <c r="E55" s="163">
        <f t="shared" ca="1" si="1"/>
        <v>141.82</v>
      </c>
      <c r="F55" s="163">
        <f t="shared" ca="1" si="2"/>
        <v>146.87</v>
      </c>
      <c r="G55" s="163">
        <f t="shared" ca="1" si="3"/>
        <v>143.04</v>
      </c>
      <c r="H55" s="163">
        <f t="shared" ca="1" si="4"/>
        <v>144.54999999999998</v>
      </c>
      <c r="I55" s="163">
        <f t="shared" ca="1" si="5"/>
        <v>149.6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140.31</v>
      </c>
      <c r="E56" s="163">
        <f t="shared" ca="1" si="1"/>
        <v>141.82</v>
      </c>
      <c r="F56" s="163">
        <f t="shared" ca="1" si="2"/>
        <v>146.87</v>
      </c>
      <c r="G56" s="163">
        <f t="shared" ca="1" si="3"/>
        <v>143.04</v>
      </c>
      <c r="H56" s="163">
        <f t="shared" ca="1" si="4"/>
        <v>144.54999999999998</v>
      </c>
      <c r="I56" s="163">
        <f t="shared" ca="1" si="5"/>
        <v>149.6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140.31</v>
      </c>
      <c r="E57" s="163">
        <f t="shared" ca="1" si="1"/>
        <v>141.82</v>
      </c>
      <c r="F57" s="163">
        <f t="shared" ca="1" si="2"/>
        <v>146.87</v>
      </c>
      <c r="G57" s="163">
        <f t="shared" ca="1" si="3"/>
        <v>143.04</v>
      </c>
      <c r="H57" s="163">
        <f t="shared" ca="1" si="4"/>
        <v>144.54999999999998</v>
      </c>
      <c r="I57" s="163">
        <f t="shared" ca="1" si="5"/>
        <v>149.6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201.51</v>
      </c>
      <c r="E58" s="166">
        <f t="shared" ca="1" si="1"/>
        <v>203.01999999999998</v>
      </c>
      <c r="F58" s="166">
        <f t="shared" ca="1" si="2"/>
        <v>208.07</v>
      </c>
      <c r="G58" s="166">
        <f t="shared" ca="1" si="3"/>
        <v>204.23999999999998</v>
      </c>
      <c r="H58" s="166">
        <f t="shared" ca="1" si="4"/>
        <v>205.74999999999997</v>
      </c>
      <c r="I58" s="166">
        <f t="shared" ca="1" si="5"/>
        <v>210.79999999999998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201.51</v>
      </c>
      <c r="E59" s="166">
        <f t="shared" ca="1" si="1"/>
        <v>203.01999999999998</v>
      </c>
      <c r="F59" s="166">
        <f t="shared" ca="1" si="2"/>
        <v>208.07</v>
      </c>
      <c r="G59" s="166">
        <f t="shared" ca="1" si="3"/>
        <v>204.23999999999998</v>
      </c>
      <c r="H59" s="166">
        <f t="shared" ca="1" si="4"/>
        <v>205.74999999999997</v>
      </c>
      <c r="I59" s="166">
        <f t="shared" ca="1" si="5"/>
        <v>210.79999999999998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201.51</v>
      </c>
      <c r="E60" s="166">
        <f t="shared" ca="1" si="1"/>
        <v>203.01999999999998</v>
      </c>
      <c r="F60" s="166">
        <f t="shared" ca="1" si="2"/>
        <v>208.07</v>
      </c>
      <c r="G60" s="166">
        <f t="shared" ca="1" si="3"/>
        <v>204.23999999999998</v>
      </c>
      <c r="H60" s="166">
        <f t="shared" ca="1" si="4"/>
        <v>205.74999999999997</v>
      </c>
      <c r="I60" s="166">
        <f t="shared" ca="1" si="5"/>
        <v>210.79999999999998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201.51</v>
      </c>
      <c r="E61" s="166">
        <f t="shared" ca="1" si="1"/>
        <v>203.01999999999998</v>
      </c>
      <c r="F61" s="166">
        <f t="shared" ca="1" si="2"/>
        <v>208.07</v>
      </c>
      <c r="G61" s="166">
        <f t="shared" ca="1" si="3"/>
        <v>204.23999999999998</v>
      </c>
      <c r="H61" s="166">
        <f t="shared" ca="1" si="4"/>
        <v>205.74999999999997</v>
      </c>
      <c r="I61" s="166">
        <f t="shared" ca="1" si="5"/>
        <v>210.79999999999998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201.51</v>
      </c>
      <c r="E62" s="166">
        <f t="shared" ca="1" si="1"/>
        <v>203.01999999999998</v>
      </c>
      <c r="F62" s="166">
        <f t="shared" ca="1" si="2"/>
        <v>208.07</v>
      </c>
      <c r="G62" s="166">
        <f t="shared" ca="1" si="3"/>
        <v>204.23999999999998</v>
      </c>
      <c r="H62" s="166">
        <f t="shared" ca="1" si="4"/>
        <v>205.74999999999997</v>
      </c>
      <c r="I62" s="166">
        <f t="shared" ca="1" si="5"/>
        <v>210.79999999999998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201.51</v>
      </c>
      <c r="E63" s="166">
        <f t="shared" ca="1" si="1"/>
        <v>203.01999999999998</v>
      </c>
      <c r="F63" s="166">
        <f t="shared" ca="1" si="2"/>
        <v>208.07</v>
      </c>
      <c r="G63" s="166">
        <f t="shared" ca="1" si="3"/>
        <v>204.23999999999998</v>
      </c>
      <c r="H63" s="166">
        <f t="shared" ca="1" si="4"/>
        <v>205.74999999999997</v>
      </c>
      <c r="I63" s="166">
        <f t="shared" ca="1" si="5"/>
        <v>210.79999999999998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201.51</v>
      </c>
      <c r="E64" s="166">
        <f t="shared" ca="1" si="1"/>
        <v>203.01999999999998</v>
      </c>
      <c r="F64" s="166">
        <f t="shared" ca="1" si="2"/>
        <v>208.07</v>
      </c>
      <c r="G64" s="166">
        <f t="shared" ca="1" si="3"/>
        <v>204.23999999999998</v>
      </c>
      <c r="H64" s="166">
        <f t="shared" ca="1" si="4"/>
        <v>205.74999999999997</v>
      </c>
      <c r="I64" s="166">
        <f t="shared" ca="1" si="5"/>
        <v>210.79999999999998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211.71</v>
      </c>
      <c r="E65" s="163">
        <f t="shared" ca="1" si="1"/>
        <v>213.22</v>
      </c>
      <c r="F65" s="163">
        <f t="shared" ca="1" si="2"/>
        <v>218.27</v>
      </c>
      <c r="G65" s="163">
        <f t="shared" ca="1" si="3"/>
        <v>214.44</v>
      </c>
      <c r="H65" s="163">
        <f t="shared" ca="1" si="4"/>
        <v>215.95</v>
      </c>
      <c r="I65" s="163">
        <f t="shared" ca="1" si="5"/>
        <v>221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211.71</v>
      </c>
      <c r="E66" s="163">
        <f t="shared" ca="1" si="1"/>
        <v>213.22</v>
      </c>
      <c r="F66" s="163">
        <f t="shared" ca="1" si="2"/>
        <v>218.27</v>
      </c>
      <c r="G66" s="163">
        <f t="shared" ca="1" si="3"/>
        <v>214.44</v>
      </c>
      <c r="H66" s="163">
        <f t="shared" ca="1" si="4"/>
        <v>215.95</v>
      </c>
      <c r="I66" s="163">
        <f t="shared" ca="1" si="5"/>
        <v>221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211.71</v>
      </c>
      <c r="E67" s="163">
        <f t="shared" ca="1" si="1"/>
        <v>213.22</v>
      </c>
      <c r="F67" s="163">
        <f t="shared" ca="1" si="2"/>
        <v>218.27</v>
      </c>
      <c r="G67" s="163">
        <f t="shared" ca="1" si="3"/>
        <v>214.44</v>
      </c>
      <c r="H67" s="163">
        <f t="shared" ca="1" si="4"/>
        <v>215.95</v>
      </c>
      <c r="I67" s="163">
        <f t="shared" ca="1" si="5"/>
        <v>221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211.71</v>
      </c>
      <c r="E68" s="163">
        <f t="shared" ca="1" si="1"/>
        <v>213.22</v>
      </c>
      <c r="F68" s="163">
        <f t="shared" ca="1" si="2"/>
        <v>218.27</v>
      </c>
      <c r="G68" s="163">
        <f t="shared" ca="1" si="3"/>
        <v>214.44</v>
      </c>
      <c r="H68" s="163">
        <f t="shared" ca="1" si="4"/>
        <v>215.95</v>
      </c>
      <c r="I68" s="163">
        <f t="shared" ca="1" si="5"/>
        <v>221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211.71</v>
      </c>
      <c r="E69" s="163">
        <f t="shared" ca="1" si="1"/>
        <v>213.22</v>
      </c>
      <c r="F69" s="163">
        <f t="shared" ca="1" si="2"/>
        <v>218.27</v>
      </c>
      <c r="G69" s="163">
        <f t="shared" ca="1" si="3"/>
        <v>214.44</v>
      </c>
      <c r="H69" s="163">
        <f t="shared" ca="1" si="4"/>
        <v>215.95</v>
      </c>
      <c r="I69" s="163">
        <f t="shared" ca="1" si="5"/>
        <v>221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211.71</v>
      </c>
      <c r="E70" s="163">
        <f t="shared" ca="1" si="1"/>
        <v>213.22</v>
      </c>
      <c r="F70" s="163">
        <f t="shared" ca="1" si="2"/>
        <v>218.27</v>
      </c>
      <c r="G70" s="163">
        <f t="shared" ca="1" si="3"/>
        <v>214.44</v>
      </c>
      <c r="H70" s="163">
        <f t="shared" ca="1" si="4"/>
        <v>215.95</v>
      </c>
      <c r="I70" s="163">
        <f t="shared" ca="1" si="5"/>
        <v>221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211.71</v>
      </c>
      <c r="E71" s="163">
        <f t="shared" ca="1" si="1"/>
        <v>213.22</v>
      </c>
      <c r="F71" s="163">
        <f t="shared" ca="1" si="2"/>
        <v>218.27</v>
      </c>
      <c r="G71" s="163">
        <f t="shared" ca="1" si="3"/>
        <v>214.44</v>
      </c>
      <c r="H71" s="163">
        <f t="shared" ca="1" si="4"/>
        <v>215.95</v>
      </c>
      <c r="I71" s="163">
        <f t="shared" ca="1" si="5"/>
        <v>221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211.71</v>
      </c>
      <c r="E72" s="163">
        <f t="shared" ca="1" si="1"/>
        <v>213.22</v>
      </c>
      <c r="F72" s="163">
        <f t="shared" ca="1" si="2"/>
        <v>218.27</v>
      </c>
      <c r="G72" s="163">
        <f t="shared" ca="1" si="3"/>
        <v>214.44</v>
      </c>
      <c r="H72" s="163">
        <f t="shared" ca="1" si="4"/>
        <v>215.95</v>
      </c>
      <c r="I72" s="163">
        <f t="shared" ca="1" si="5"/>
        <v>221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221.91000000000003</v>
      </c>
      <c r="E73" s="166">
        <f t="shared" ca="1" si="1"/>
        <v>223.42000000000002</v>
      </c>
      <c r="F73" s="166">
        <f t="shared" ca="1" si="2"/>
        <v>228.47000000000003</v>
      </c>
      <c r="G73" s="166">
        <f t="shared" ca="1" si="3"/>
        <v>224.64000000000001</v>
      </c>
      <c r="H73" s="166">
        <f t="shared" ca="1" si="4"/>
        <v>226.15</v>
      </c>
      <c r="I73" s="166">
        <f t="shared" ca="1" si="5"/>
        <v>231.20000000000002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221.91000000000003</v>
      </c>
      <c r="E75" s="166">
        <f t="shared" ca="1" si="7"/>
        <v>223.42000000000002</v>
      </c>
      <c r="F75" s="166">
        <f t="shared" ca="1" si="8"/>
        <v>228.47000000000003</v>
      </c>
      <c r="G75" s="166">
        <f t="shared" ca="1" si="9"/>
        <v>224.64000000000001</v>
      </c>
      <c r="H75" s="166">
        <f t="shared" ca="1" si="10"/>
        <v>226.15</v>
      </c>
      <c r="I75" s="166">
        <f t="shared" ca="1" si="11"/>
        <v>231.20000000000002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221.91000000000003</v>
      </c>
      <c r="E76" s="166">
        <f t="shared" ca="1" si="7"/>
        <v>223.42000000000002</v>
      </c>
      <c r="F76" s="166">
        <f t="shared" ca="1" si="8"/>
        <v>228.47000000000003</v>
      </c>
      <c r="G76" s="166">
        <f t="shared" ca="1" si="9"/>
        <v>224.64000000000001</v>
      </c>
      <c r="H76" s="166">
        <f t="shared" ca="1" si="10"/>
        <v>226.15</v>
      </c>
      <c r="I76" s="166">
        <f t="shared" ca="1" si="11"/>
        <v>231.20000000000002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221.91000000000003</v>
      </c>
      <c r="E77" s="166">
        <f t="shared" ca="1" si="7"/>
        <v>223.42000000000002</v>
      </c>
      <c r="F77" s="166">
        <f t="shared" ca="1" si="8"/>
        <v>228.47000000000003</v>
      </c>
      <c r="G77" s="166">
        <f t="shared" ca="1" si="9"/>
        <v>224.64000000000001</v>
      </c>
      <c r="H77" s="166">
        <f t="shared" ca="1" si="10"/>
        <v>226.15</v>
      </c>
      <c r="I77" s="166">
        <f t="shared" ca="1" si="11"/>
        <v>231.20000000000002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221.91000000000003</v>
      </c>
      <c r="E78" s="166">
        <f t="shared" ca="1" si="7"/>
        <v>223.42000000000002</v>
      </c>
      <c r="F78" s="166">
        <f t="shared" ca="1" si="8"/>
        <v>228.47000000000003</v>
      </c>
      <c r="G78" s="166">
        <f t="shared" ca="1" si="9"/>
        <v>224.64000000000001</v>
      </c>
      <c r="H78" s="166">
        <f t="shared" ca="1" si="10"/>
        <v>226.15</v>
      </c>
      <c r="I78" s="166">
        <f t="shared" ca="1" si="11"/>
        <v>231.20000000000002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221.91000000000003</v>
      </c>
      <c r="E79" s="166">
        <f t="shared" ca="1" si="7"/>
        <v>223.42000000000002</v>
      </c>
      <c r="F79" s="166">
        <f t="shared" ca="1" si="8"/>
        <v>228.47000000000003</v>
      </c>
      <c r="G79" s="166">
        <f t="shared" ca="1" si="9"/>
        <v>224.64000000000001</v>
      </c>
      <c r="H79" s="166">
        <f t="shared" ca="1" si="10"/>
        <v>226.15</v>
      </c>
      <c r="I79" s="166">
        <f t="shared" ca="1" si="11"/>
        <v>231.20000000000002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221.91000000000003</v>
      </c>
      <c r="E80" s="166">
        <f t="shared" ca="1" si="7"/>
        <v>223.42000000000002</v>
      </c>
      <c r="F80" s="166">
        <f t="shared" ca="1" si="8"/>
        <v>228.47000000000003</v>
      </c>
      <c r="G80" s="166">
        <f t="shared" ca="1" si="9"/>
        <v>224.64000000000001</v>
      </c>
      <c r="H80" s="166">
        <f t="shared" ca="1" si="10"/>
        <v>226.15</v>
      </c>
      <c r="I80" s="166">
        <f t="shared" ca="1" si="11"/>
        <v>231.20000000000002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232.11</v>
      </c>
      <c r="E81" s="163">
        <f t="shared" ca="1" si="7"/>
        <v>233.62</v>
      </c>
      <c r="F81" s="163">
        <f t="shared" ca="1" si="8"/>
        <v>238.67000000000002</v>
      </c>
      <c r="G81" s="163">
        <f t="shared" ca="1" si="9"/>
        <v>234.84</v>
      </c>
      <c r="H81" s="163">
        <f t="shared" ca="1" si="10"/>
        <v>236.35</v>
      </c>
      <c r="I81" s="163">
        <f t="shared" ca="1" si="11"/>
        <v>241.4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232.11</v>
      </c>
      <c r="E82" s="163">
        <f t="shared" ca="1" si="7"/>
        <v>233.62</v>
      </c>
      <c r="F82" s="163">
        <f t="shared" ca="1" si="8"/>
        <v>238.67000000000002</v>
      </c>
      <c r="G82" s="163">
        <f t="shared" ca="1" si="9"/>
        <v>234.84</v>
      </c>
      <c r="H82" s="163">
        <f t="shared" ca="1" si="10"/>
        <v>236.35</v>
      </c>
      <c r="I82" s="163">
        <f t="shared" ca="1" si="11"/>
        <v>241.4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232.11</v>
      </c>
      <c r="E83" s="163">
        <f t="shared" ca="1" si="7"/>
        <v>233.62</v>
      </c>
      <c r="F83" s="163">
        <f t="shared" ca="1" si="8"/>
        <v>238.67000000000002</v>
      </c>
      <c r="G83" s="163">
        <f t="shared" ca="1" si="9"/>
        <v>234.84</v>
      </c>
      <c r="H83" s="163">
        <f t="shared" ca="1" si="10"/>
        <v>236.35</v>
      </c>
      <c r="I83" s="163">
        <f t="shared" ca="1" si="11"/>
        <v>241.4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232.11</v>
      </c>
      <c r="E84" s="163">
        <f t="shared" ca="1" si="7"/>
        <v>233.62</v>
      </c>
      <c r="F84" s="163">
        <f t="shared" ca="1" si="8"/>
        <v>238.67000000000002</v>
      </c>
      <c r="G84" s="163">
        <f t="shared" ca="1" si="9"/>
        <v>234.84</v>
      </c>
      <c r="H84" s="163">
        <f t="shared" ca="1" si="10"/>
        <v>236.35</v>
      </c>
      <c r="I84" s="163">
        <f t="shared" ca="1" si="11"/>
        <v>241.4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232.11</v>
      </c>
      <c r="E85" s="163">
        <f t="shared" ca="1" si="7"/>
        <v>233.62</v>
      </c>
      <c r="F85" s="163">
        <f t="shared" ca="1" si="8"/>
        <v>238.67000000000002</v>
      </c>
      <c r="G85" s="163">
        <f t="shared" ca="1" si="9"/>
        <v>234.84</v>
      </c>
      <c r="H85" s="163">
        <f t="shared" ca="1" si="10"/>
        <v>236.35</v>
      </c>
      <c r="I85" s="163">
        <f t="shared" ca="1" si="11"/>
        <v>241.4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232.11</v>
      </c>
      <c r="E86" s="163">
        <f t="shared" ca="1" si="7"/>
        <v>233.62</v>
      </c>
      <c r="F86" s="163">
        <f t="shared" ca="1" si="8"/>
        <v>238.67000000000002</v>
      </c>
      <c r="G86" s="163">
        <f t="shared" ca="1" si="9"/>
        <v>234.84</v>
      </c>
      <c r="H86" s="163">
        <f t="shared" ca="1" si="10"/>
        <v>236.35</v>
      </c>
      <c r="I86" s="163">
        <f t="shared" ca="1" si="11"/>
        <v>241.4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232.11</v>
      </c>
      <c r="E87" s="163">
        <f t="shared" ca="1" si="7"/>
        <v>233.62</v>
      </c>
      <c r="F87" s="163">
        <f t="shared" ca="1" si="8"/>
        <v>238.67000000000002</v>
      </c>
      <c r="G87" s="163">
        <f t="shared" ca="1" si="9"/>
        <v>234.84</v>
      </c>
      <c r="H87" s="163">
        <f t="shared" ca="1" si="10"/>
        <v>236.35</v>
      </c>
      <c r="I87" s="163">
        <f t="shared" ca="1" si="11"/>
        <v>241.4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232.11</v>
      </c>
      <c r="E88" s="163">
        <f t="shared" ca="1" si="7"/>
        <v>233.62</v>
      </c>
      <c r="F88" s="163">
        <f t="shared" ca="1" si="8"/>
        <v>238.67000000000002</v>
      </c>
      <c r="G88" s="163">
        <f t="shared" ca="1" si="9"/>
        <v>234.84</v>
      </c>
      <c r="H88" s="163">
        <f t="shared" ca="1" si="10"/>
        <v>236.35</v>
      </c>
      <c r="I88" s="163">
        <f t="shared" ca="1" si="11"/>
        <v>241.4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232.11</v>
      </c>
      <c r="E89" s="163">
        <f t="shared" ca="1" si="7"/>
        <v>233.62</v>
      </c>
      <c r="F89" s="163">
        <f t="shared" ca="1" si="8"/>
        <v>238.67000000000002</v>
      </c>
      <c r="G89" s="163">
        <f t="shared" ca="1" si="9"/>
        <v>234.84</v>
      </c>
      <c r="H89" s="163">
        <f t="shared" ca="1" si="10"/>
        <v>236.35</v>
      </c>
      <c r="I89" s="163">
        <f t="shared" ca="1" si="11"/>
        <v>241.4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242.31</v>
      </c>
      <c r="E90" s="166">
        <f t="shared" ca="1" si="7"/>
        <v>243.82</v>
      </c>
      <c r="F90" s="166">
        <f t="shared" ca="1" si="8"/>
        <v>248.87</v>
      </c>
      <c r="G90" s="166">
        <f t="shared" ca="1" si="9"/>
        <v>245.04</v>
      </c>
      <c r="H90" s="166">
        <f t="shared" ca="1" si="10"/>
        <v>246.54999999999998</v>
      </c>
      <c r="I90" s="166">
        <f t="shared" ca="1" si="11"/>
        <v>251.6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242.31</v>
      </c>
      <c r="E91" s="166">
        <f t="shared" ca="1" si="7"/>
        <v>243.82</v>
      </c>
      <c r="F91" s="166">
        <f t="shared" ca="1" si="8"/>
        <v>248.87</v>
      </c>
      <c r="G91" s="166">
        <f t="shared" ca="1" si="9"/>
        <v>245.04</v>
      </c>
      <c r="H91" s="166">
        <f t="shared" ca="1" si="10"/>
        <v>246.54999999999998</v>
      </c>
      <c r="I91" s="166">
        <f t="shared" ca="1" si="11"/>
        <v>251.6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242.31</v>
      </c>
      <c r="E92" s="166">
        <f t="shared" ca="1" si="7"/>
        <v>243.82</v>
      </c>
      <c r="F92" s="166">
        <f t="shared" ca="1" si="8"/>
        <v>248.87</v>
      </c>
      <c r="G92" s="166">
        <f t="shared" ca="1" si="9"/>
        <v>245.04</v>
      </c>
      <c r="H92" s="166">
        <f t="shared" ca="1" si="10"/>
        <v>246.54999999999998</v>
      </c>
      <c r="I92" s="166">
        <f t="shared" ca="1" si="11"/>
        <v>251.6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242.31</v>
      </c>
      <c r="E93" s="166">
        <f t="shared" ca="1" si="7"/>
        <v>243.82</v>
      </c>
      <c r="F93" s="166">
        <f t="shared" ca="1" si="8"/>
        <v>248.87</v>
      </c>
      <c r="G93" s="166">
        <f t="shared" ca="1" si="9"/>
        <v>245.04</v>
      </c>
      <c r="H93" s="166">
        <f t="shared" ca="1" si="10"/>
        <v>246.54999999999998</v>
      </c>
      <c r="I93" s="166">
        <f t="shared" ca="1" si="11"/>
        <v>251.6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242.31</v>
      </c>
      <c r="E94" s="166">
        <f t="shared" ca="1" si="7"/>
        <v>243.82</v>
      </c>
      <c r="F94" s="166">
        <f t="shared" ca="1" si="8"/>
        <v>248.87</v>
      </c>
      <c r="G94" s="166">
        <f t="shared" ca="1" si="9"/>
        <v>245.04</v>
      </c>
      <c r="H94" s="166">
        <f t="shared" ca="1" si="10"/>
        <v>246.54999999999998</v>
      </c>
      <c r="I94" s="166">
        <f t="shared" ca="1" si="11"/>
        <v>251.6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242.31</v>
      </c>
      <c r="E95" s="166">
        <f t="shared" ca="1" si="7"/>
        <v>243.82</v>
      </c>
      <c r="F95" s="166">
        <f t="shared" ca="1" si="8"/>
        <v>248.87</v>
      </c>
      <c r="G95" s="166">
        <f t="shared" ca="1" si="9"/>
        <v>245.04</v>
      </c>
      <c r="H95" s="166">
        <f t="shared" ca="1" si="10"/>
        <v>246.54999999999998</v>
      </c>
      <c r="I95" s="166">
        <f t="shared" ca="1" si="11"/>
        <v>251.6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242.31</v>
      </c>
      <c r="E96" s="166">
        <f t="shared" ca="1" si="7"/>
        <v>243.82</v>
      </c>
      <c r="F96" s="166">
        <f t="shared" ca="1" si="8"/>
        <v>248.87</v>
      </c>
      <c r="G96" s="166">
        <f t="shared" ca="1" si="9"/>
        <v>245.04</v>
      </c>
      <c r="H96" s="166">
        <f t="shared" ca="1" si="10"/>
        <v>246.54999999999998</v>
      </c>
      <c r="I96" s="166">
        <f t="shared" ca="1" si="11"/>
        <v>251.6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242.31</v>
      </c>
      <c r="E97" s="166">
        <f t="shared" ca="1" si="7"/>
        <v>243.82</v>
      </c>
      <c r="F97" s="166">
        <f t="shared" ca="1" si="8"/>
        <v>248.87</v>
      </c>
      <c r="G97" s="166">
        <f t="shared" ca="1" si="9"/>
        <v>245.04</v>
      </c>
      <c r="H97" s="166">
        <f t="shared" ca="1" si="10"/>
        <v>246.54999999999998</v>
      </c>
      <c r="I97" s="166">
        <f t="shared" ca="1" si="11"/>
        <v>251.6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242.31</v>
      </c>
      <c r="E98" s="166">
        <f t="shared" ca="1" si="7"/>
        <v>243.82</v>
      </c>
      <c r="F98" s="166">
        <f t="shared" ca="1" si="8"/>
        <v>248.87</v>
      </c>
      <c r="G98" s="166">
        <f t="shared" ca="1" si="9"/>
        <v>245.04</v>
      </c>
      <c r="H98" s="166">
        <f t="shared" ca="1" si="10"/>
        <v>246.54999999999998</v>
      </c>
      <c r="I98" s="166">
        <f t="shared" ca="1" si="11"/>
        <v>251.6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252.51</v>
      </c>
      <c r="E99" s="163">
        <f t="shared" ca="1" si="7"/>
        <v>254.01999999999998</v>
      </c>
      <c r="F99" s="163">
        <f t="shared" ca="1" si="8"/>
        <v>259.07</v>
      </c>
      <c r="G99" s="163">
        <f t="shared" ca="1" si="9"/>
        <v>255.23999999999998</v>
      </c>
      <c r="H99" s="163">
        <f t="shared" ca="1" si="10"/>
        <v>256.75</v>
      </c>
      <c r="I99" s="163">
        <f t="shared" ca="1" si="11"/>
        <v>261.8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252.51</v>
      </c>
      <c r="E100" s="163">
        <f t="shared" ca="1" si="7"/>
        <v>254.01999999999998</v>
      </c>
      <c r="F100" s="163">
        <f t="shared" ca="1" si="8"/>
        <v>259.07</v>
      </c>
      <c r="G100" s="163">
        <f t="shared" ca="1" si="9"/>
        <v>255.23999999999998</v>
      </c>
      <c r="H100" s="163">
        <f t="shared" ca="1" si="10"/>
        <v>256.75</v>
      </c>
      <c r="I100" s="163">
        <f t="shared" ca="1" si="11"/>
        <v>261.8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252.51</v>
      </c>
      <c r="E101" s="163">
        <f t="shared" ca="1" si="7"/>
        <v>254.01999999999998</v>
      </c>
      <c r="F101" s="163">
        <f t="shared" ca="1" si="8"/>
        <v>259.07</v>
      </c>
      <c r="G101" s="163">
        <f t="shared" ca="1" si="9"/>
        <v>255.23999999999998</v>
      </c>
      <c r="H101" s="163">
        <f t="shared" ca="1" si="10"/>
        <v>256.75</v>
      </c>
      <c r="I101" s="163">
        <f t="shared" ca="1" si="11"/>
        <v>261.8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252.51</v>
      </c>
      <c r="E102" s="163">
        <f t="shared" ca="1" si="7"/>
        <v>254.01999999999998</v>
      </c>
      <c r="F102" s="163">
        <f t="shared" ca="1" si="8"/>
        <v>259.07</v>
      </c>
      <c r="G102" s="163">
        <f t="shared" ca="1" si="9"/>
        <v>255.23999999999998</v>
      </c>
      <c r="H102" s="163">
        <f t="shared" ca="1" si="10"/>
        <v>256.75</v>
      </c>
      <c r="I102" s="163">
        <f t="shared" ca="1" si="11"/>
        <v>261.8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252.51</v>
      </c>
      <c r="E103" s="163">
        <f t="shared" ca="1" si="7"/>
        <v>254.01999999999998</v>
      </c>
      <c r="F103" s="163">
        <f t="shared" ca="1" si="8"/>
        <v>259.07</v>
      </c>
      <c r="G103" s="163">
        <f t="shared" ca="1" si="9"/>
        <v>255.23999999999998</v>
      </c>
      <c r="H103" s="163">
        <f t="shared" ca="1" si="10"/>
        <v>256.75</v>
      </c>
      <c r="I103" s="163">
        <f t="shared" ca="1" si="11"/>
        <v>261.8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252.51</v>
      </c>
      <c r="E104" s="163">
        <f t="shared" ca="1" si="7"/>
        <v>254.01999999999998</v>
      </c>
      <c r="F104" s="163">
        <f t="shared" ca="1" si="8"/>
        <v>259.07</v>
      </c>
      <c r="G104" s="163">
        <f t="shared" ca="1" si="9"/>
        <v>255.23999999999998</v>
      </c>
      <c r="H104" s="163">
        <f t="shared" ca="1" si="10"/>
        <v>256.75</v>
      </c>
      <c r="I104" s="163">
        <f t="shared" ca="1" si="11"/>
        <v>261.8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252.51</v>
      </c>
      <c r="E105" s="163">
        <f t="shared" ca="1" si="7"/>
        <v>254.01999999999998</v>
      </c>
      <c r="F105" s="163">
        <f t="shared" ca="1" si="8"/>
        <v>259.07</v>
      </c>
      <c r="G105" s="163">
        <f t="shared" ca="1" si="9"/>
        <v>255.23999999999998</v>
      </c>
      <c r="H105" s="163">
        <f t="shared" ca="1" si="10"/>
        <v>256.75</v>
      </c>
      <c r="I105" s="163">
        <f t="shared" ca="1" si="11"/>
        <v>261.8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252.51</v>
      </c>
      <c r="E106" s="163">
        <f t="shared" ca="1" si="7"/>
        <v>254.01999999999998</v>
      </c>
      <c r="F106" s="163">
        <f t="shared" ca="1" si="8"/>
        <v>259.07</v>
      </c>
      <c r="G106" s="163">
        <f t="shared" ca="1" si="9"/>
        <v>255.23999999999998</v>
      </c>
      <c r="H106" s="163">
        <f t="shared" ca="1" si="10"/>
        <v>256.75</v>
      </c>
      <c r="I106" s="163">
        <f t="shared" ca="1" si="11"/>
        <v>261.8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252.51</v>
      </c>
      <c r="E107" s="163">
        <f t="shared" ca="1" si="7"/>
        <v>254.01999999999998</v>
      </c>
      <c r="F107" s="163">
        <f t="shared" ca="1" si="8"/>
        <v>259.07</v>
      </c>
      <c r="G107" s="163">
        <f t="shared" ca="1" si="9"/>
        <v>255.23999999999998</v>
      </c>
      <c r="H107" s="163">
        <f t="shared" ca="1" si="10"/>
        <v>256.75</v>
      </c>
      <c r="I107" s="163">
        <f t="shared" ca="1" si="11"/>
        <v>261.8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252.51</v>
      </c>
      <c r="E108" s="163">
        <f t="shared" ca="1" si="7"/>
        <v>254.01999999999998</v>
      </c>
      <c r="F108" s="163">
        <f t="shared" ca="1" si="8"/>
        <v>259.07</v>
      </c>
      <c r="G108" s="163">
        <f t="shared" ca="1" si="9"/>
        <v>255.23999999999998</v>
      </c>
      <c r="H108" s="163">
        <f t="shared" ca="1" si="10"/>
        <v>256.75</v>
      </c>
      <c r="I108" s="163">
        <f t="shared" ca="1" si="11"/>
        <v>261.8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262.70999999999998</v>
      </c>
      <c r="E109" s="166">
        <f t="shared" ca="1" si="7"/>
        <v>264.21999999999997</v>
      </c>
      <c r="F109" s="166">
        <f t="shared" ca="1" si="8"/>
        <v>269.27</v>
      </c>
      <c r="G109" s="166">
        <f t="shared" ca="1" si="9"/>
        <v>265.44</v>
      </c>
      <c r="H109" s="166">
        <f t="shared" ca="1" si="10"/>
        <v>266.95</v>
      </c>
      <c r="I109" s="166">
        <f t="shared" ca="1" si="11"/>
        <v>272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262.70999999999998</v>
      </c>
      <c r="E110" s="166">
        <f t="shared" ca="1" si="7"/>
        <v>264.21999999999997</v>
      </c>
      <c r="F110" s="166">
        <f t="shared" ca="1" si="8"/>
        <v>269.27</v>
      </c>
      <c r="G110" s="166">
        <f t="shared" ca="1" si="9"/>
        <v>265.44</v>
      </c>
      <c r="H110" s="166">
        <f t="shared" ca="1" si="10"/>
        <v>266.95</v>
      </c>
      <c r="I110" s="166">
        <f t="shared" ca="1" si="11"/>
        <v>272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262.70999999999998</v>
      </c>
      <c r="E111" s="166">
        <f t="shared" ca="1" si="7"/>
        <v>264.21999999999997</v>
      </c>
      <c r="F111" s="166">
        <f t="shared" ca="1" si="8"/>
        <v>269.27</v>
      </c>
      <c r="G111" s="166">
        <f t="shared" ca="1" si="9"/>
        <v>265.44</v>
      </c>
      <c r="H111" s="166">
        <f t="shared" ca="1" si="10"/>
        <v>266.95</v>
      </c>
      <c r="I111" s="166">
        <f t="shared" ca="1" si="11"/>
        <v>272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262.70999999999998</v>
      </c>
      <c r="E112" s="166">
        <f t="shared" ca="1" si="7"/>
        <v>264.21999999999997</v>
      </c>
      <c r="F112" s="166">
        <f t="shared" ca="1" si="8"/>
        <v>269.27</v>
      </c>
      <c r="G112" s="166">
        <f t="shared" ca="1" si="9"/>
        <v>265.44</v>
      </c>
      <c r="H112" s="166">
        <f t="shared" ca="1" si="10"/>
        <v>266.95</v>
      </c>
      <c r="I112" s="166">
        <f t="shared" ca="1" si="11"/>
        <v>272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262.70999999999998</v>
      </c>
      <c r="E113" s="166">
        <f t="shared" ca="1" si="7"/>
        <v>264.21999999999997</v>
      </c>
      <c r="F113" s="166">
        <f t="shared" ca="1" si="8"/>
        <v>269.27</v>
      </c>
      <c r="G113" s="166">
        <f t="shared" ca="1" si="9"/>
        <v>265.44</v>
      </c>
      <c r="H113" s="166">
        <f t="shared" ca="1" si="10"/>
        <v>266.95</v>
      </c>
      <c r="I113" s="166">
        <f t="shared" ca="1" si="11"/>
        <v>272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262.70999999999998</v>
      </c>
      <c r="E114" s="166">
        <f t="shared" ca="1" si="7"/>
        <v>264.21999999999997</v>
      </c>
      <c r="F114" s="166">
        <f t="shared" ca="1" si="8"/>
        <v>269.27</v>
      </c>
      <c r="G114" s="166">
        <f t="shared" ca="1" si="9"/>
        <v>265.44</v>
      </c>
      <c r="H114" s="166">
        <f t="shared" ca="1" si="10"/>
        <v>266.95</v>
      </c>
      <c r="I114" s="166">
        <f t="shared" ca="1" si="11"/>
        <v>272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262.70999999999998</v>
      </c>
      <c r="E115" s="166">
        <f t="shared" ca="1" si="7"/>
        <v>264.21999999999997</v>
      </c>
      <c r="F115" s="166">
        <f t="shared" ca="1" si="8"/>
        <v>269.27</v>
      </c>
      <c r="G115" s="166">
        <f t="shared" ca="1" si="9"/>
        <v>265.44</v>
      </c>
      <c r="H115" s="166">
        <f t="shared" ca="1" si="10"/>
        <v>266.95</v>
      </c>
      <c r="I115" s="166">
        <f t="shared" ca="1" si="11"/>
        <v>272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262.70999999999998</v>
      </c>
      <c r="E116" s="166">
        <f t="shared" ca="1" si="7"/>
        <v>264.21999999999997</v>
      </c>
      <c r="F116" s="166">
        <f t="shared" ca="1" si="8"/>
        <v>269.27</v>
      </c>
      <c r="G116" s="166">
        <f t="shared" ca="1" si="9"/>
        <v>265.44</v>
      </c>
      <c r="H116" s="166">
        <f t="shared" ca="1" si="10"/>
        <v>266.95</v>
      </c>
      <c r="I116" s="166">
        <f t="shared" ca="1" si="11"/>
        <v>272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262.70999999999998</v>
      </c>
      <c r="E117" s="166">
        <f t="shared" ca="1" si="7"/>
        <v>264.21999999999997</v>
      </c>
      <c r="F117" s="166">
        <f t="shared" ca="1" si="8"/>
        <v>269.27</v>
      </c>
      <c r="G117" s="166">
        <f t="shared" ca="1" si="9"/>
        <v>265.44</v>
      </c>
      <c r="H117" s="166">
        <f t="shared" ca="1" si="10"/>
        <v>266.95</v>
      </c>
      <c r="I117" s="166">
        <f t="shared" ca="1" si="11"/>
        <v>272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262.70999999999998</v>
      </c>
      <c r="E118" s="166">
        <f t="shared" ca="1" si="7"/>
        <v>264.21999999999997</v>
      </c>
      <c r="F118" s="166">
        <f t="shared" ca="1" si="8"/>
        <v>269.27</v>
      </c>
      <c r="G118" s="166">
        <f t="shared" ca="1" si="9"/>
        <v>265.44</v>
      </c>
      <c r="H118" s="166">
        <f t="shared" ca="1" si="10"/>
        <v>266.95</v>
      </c>
      <c r="I118" s="166">
        <f t="shared" ca="1" si="11"/>
        <v>272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272.91000000000003</v>
      </c>
      <c r="E119" s="163">
        <f t="shared" ca="1" si="7"/>
        <v>274.42</v>
      </c>
      <c r="F119" s="163">
        <f t="shared" ca="1" si="8"/>
        <v>279.47000000000003</v>
      </c>
      <c r="G119" s="163">
        <f t="shared" ca="1" si="9"/>
        <v>275.64000000000004</v>
      </c>
      <c r="H119" s="163">
        <f t="shared" ca="1" si="10"/>
        <v>277.15000000000003</v>
      </c>
      <c r="I119" s="163">
        <f t="shared" ca="1" si="11"/>
        <v>282.20000000000005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272.91000000000003</v>
      </c>
      <c r="E120" s="163">
        <f t="shared" ca="1" si="7"/>
        <v>274.42</v>
      </c>
      <c r="F120" s="163">
        <f t="shared" ca="1" si="8"/>
        <v>279.47000000000003</v>
      </c>
      <c r="G120" s="163">
        <f t="shared" ca="1" si="9"/>
        <v>275.64000000000004</v>
      </c>
      <c r="H120" s="163">
        <f t="shared" ca="1" si="10"/>
        <v>277.15000000000003</v>
      </c>
      <c r="I120" s="163">
        <f t="shared" ca="1" si="11"/>
        <v>282.20000000000005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272.91000000000003</v>
      </c>
      <c r="E121" s="163">
        <f t="shared" ca="1" si="7"/>
        <v>274.42</v>
      </c>
      <c r="F121" s="163">
        <f t="shared" ca="1" si="8"/>
        <v>279.47000000000003</v>
      </c>
      <c r="G121" s="163">
        <f t="shared" ca="1" si="9"/>
        <v>275.64000000000004</v>
      </c>
      <c r="H121" s="163">
        <f t="shared" ca="1" si="10"/>
        <v>277.15000000000003</v>
      </c>
      <c r="I121" s="163">
        <f t="shared" ca="1" si="11"/>
        <v>282.20000000000005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272.91000000000003</v>
      </c>
      <c r="E122" s="163">
        <f t="shared" ca="1" si="7"/>
        <v>274.42</v>
      </c>
      <c r="F122" s="163">
        <f t="shared" ca="1" si="8"/>
        <v>279.47000000000003</v>
      </c>
      <c r="G122" s="163">
        <f t="shared" ca="1" si="9"/>
        <v>275.64000000000004</v>
      </c>
      <c r="H122" s="163">
        <f t="shared" ca="1" si="10"/>
        <v>277.15000000000003</v>
      </c>
      <c r="I122" s="163">
        <f t="shared" ca="1" si="11"/>
        <v>282.20000000000005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272.91000000000003</v>
      </c>
      <c r="E123" s="163">
        <f t="shared" ca="1" si="7"/>
        <v>274.42</v>
      </c>
      <c r="F123" s="163">
        <f t="shared" ca="1" si="8"/>
        <v>279.47000000000003</v>
      </c>
      <c r="G123" s="163">
        <f t="shared" ca="1" si="9"/>
        <v>275.64000000000004</v>
      </c>
      <c r="H123" s="163">
        <f t="shared" ca="1" si="10"/>
        <v>277.15000000000003</v>
      </c>
      <c r="I123" s="163">
        <f t="shared" ca="1" si="11"/>
        <v>282.20000000000005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272.91000000000003</v>
      </c>
      <c r="E124" s="163">
        <f t="shared" ca="1" si="7"/>
        <v>274.42</v>
      </c>
      <c r="F124" s="163">
        <f t="shared" ca="1" si="8"/>
        <v>279.47000000000003</v>
      </c>
      <c r="G124" s="163">
        <f t="shared" ca="1" si="9"/>
        <v>275.64000000000004</v>
      </c>
      <c r="H124" s="163">
        <f t="shared" ca="1" si="10"/>
        <v>277.15000000000003</v>
      </c>
      <c r="I124" s="163">
        <f t="shared" ca="1" si="11"/>
        <v>282.20000000000005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272.91000000000003</v>
      </c>
      <c r="E125" s="163">
        <f t="shared" ca="1" si="7"/>
        <v>274.42</v>
      </c>
      <c r="F125" s="163">
        <f t="shared" ca="1" si="8"/>
        <v>279.47000000000003</v>
      </c>
      <c r="G125" s="163">
        <f t="shared" ca="1" si="9"/>
        <v>275.64000000000004</v>
      </c>
      <c r="H125" s="163">
        <f t="shared" ca="1" si="10"/>
        <v>277.15000000000003</v>
      </c>
      <c r="I125" s="163">
        <f t="shared" ca="1" si="11"/>
        <v>282.20000000000005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272.91000000000003</v>
      </c>
      <c r="E126" s="163">
        <f t="shared" ca="1" si="7"/>
        <v>274.42</v>
      </c>
      <c r="F126" s="163">
        <f t="shared" ca="1" si="8"/>
        <v>279.47000000000003</v>
      </c>
      <c r="G126" s="163">
        <f t="shared" ca="1" si="9"/>
        <v>275.64000000000004</v>
      </c>
      <c r="H126" s="163">
        <f t="shared" ca="1" si="10"/>
        <v>277.15000000000003</v>
      </c>
      <c r="I126" s="163">
        <f t="shared" ca="1" si="11"/>
        <v>282.20000000000005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272.91000000000003</v>
      </c>
      <c r="E127" s="163">
        <f t="shared" ca="1" si="7"/>
        <v>274.42</v>
      </c>
      <c r="F127" s="163">
        <f t="shared" ca="1" si="8"/>
        <v>279.47000000000003</v>
      </c>
      <c r="G127" s="163">
        <f t="shared" ca="1" si="9"/>
        <v>275.64000000000004</v>
      </c>
      <c r="H127" s="163">
        <f t="shared" ca="1" si="10"/>
        <v>277.15000000000003</v>
      </c>
      <c r="I127" s="163">
        <f t="shared" ca="1" si="11"/>
        <v>282.20000000000005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272.91000000000003</v>
      </c>
      <c r="E128" s="163">
        <f t="shared" ca="1" si="7"/>
        <v>274.42</v>
      </c>
      <c r="F128" s="163">
        <f t="shared" ca="1" si="8"/>
        <v>279.47000000000003</v>
      </c>
      <c r="G128" s="163">
        <f t="shared" ca="1" si="9"/>
        <v>275.64000000000004</v>
      </c>
      <c r="H128" s="163">
        <f t="shared" ca="1" si="10"/>
        <v>277.15000000000003</v>
      </c>
      <c r="I128" s="163">
        <f t="shared" ca="1" si="11"/>
        <v>282.20000000000005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272.91000000000003</v>
      </c>
      <c r="E129" s="163">
        <f t="shared" ca="1" si="7"/>
        <v>274.42</v>
      </c>
      <c r="F129" s="163">
        <f t="shared" ca="1" si="8"/>
        <v>279.47000000000003</v>
      </c>
      <c r="G129" s="163">
        <f t="shared" ca="1" si="9"/>
        <v>275.64000000000004</v>
      </c>
      <c r="H129" s="163">
        <f t="shared" ca="1" si="10"/>
        <v>277.15000000000003</v>
      </c>
      <c r="I129" s="163">
        <f t="shared" ca="1" si="11"/>
        <v>282.20000000000005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67.86</v>
      </c>
      <c r="E134" s="163">
        <f t="shared" ca="1" si="13"/>
        <v>69.37</v>
      </c>
      <c r="F134" s="163">
        <f t="shared" ca="1" si="14"/>
        <v>74.42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72.959999999999994</v>
      </c>
      <c r="E135" s="166">
        <f t="shared" ca="1" si="13"/>
        <v>74.47</v>
      </c>
      <c r="F135" s="166">
        <f t="shared" ca="1" si="14"/>
        <v>79.52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78.06</v>
      </c>
      <c r="E136" s="163">
        <f t="shared" ca="1" si="13"/>
        <v>79.570000000000007</v>
      </c>
      <c r="F136" s="163">
        <f t="shared" ca="1" si="14"/>
        <v>84.62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83.16</v>
      </c>
      <c r="E137" s="166">
        <f t="shared" ca="1" si="13"/>
        <v>84.67</v>
      </c>
      <c r="F137" s="166">
        <f t="shared" ca="1" si="14"/>
        <v>89.72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88.26</v>
      </c>
      <c r="E138" s="163">
        <f t="shared" ca="1" si="13"/>
        <v>89.77000000000001</v>
      </c>
      <c r="F138" s="163">
        <f t="shared" ca="1" si="14"/>
        <v>94.820000000000007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93.36</v>
      </c>
      <c r="E139" s="166">
        <f t="shared" ca="1" si="13"/>
        <v>94.87</v>
      </c>
      <c r="F139" s="166">
        <f t="shared" ca="1" si="14"/>
        <v>99.92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98.46</v>
      </c>
      <c r="E140" s="163">
        <f t="shared" ca="1" si="13"/>
        <v>99.97</v>
      </c>
      <c r="F140" s="163">
        <f t="shared" ca="1" si="14"/>
        <v>105.02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103.55999999999999</v>
      </c>
      <c r="E141" s="166">
        <f t="shared" ca="1" si="13"/>
        <v>105.07</v>
      </c>
      <c r="F141" s="166">
        <f t="shared" ca="1" si="14"/>
        <v>110.11999999999999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108.66</v>
      </c>
      <c r="E142" s="163">
        <f t="shared" ca="1" si="13"/>
        <v>110.17</v>
      </c>
      <c r="F142" s="163">
        <f t="shared" ca="1" si="14"/>
        <v>115.22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113.76</v>
      </c>
      <c r="E143" s="166">
        <f t="shared" ca="1" si="13"/>
        <v>115.27000000000001</v>
      </c>
      <c r="F143" s="166">
        <f t="shared" ca="1" si="14"/>
        <v>120.32000000000001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118.86</v>
      </c>
      <c r="E144" s="163">
        <f t="shared" ca="1" si="13"/>
        <v>120.37</v>
      </c>
      <c r="F144" s="163">
        <f t="shared" ca="1" si="14"/>
        <v>125.42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180.06</v>
      </c>
      <c r="E145" s="166">
        <f t="shared" ca="1" si="13"/>
        <v>181.57</v>
      </c>
      <c r="F145" s="166">
        <f t="shared" ca="1" si="14"/>
        <v>186.62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190.26</v>
      </c>
      <c r="E146" s="163">
        <f t="shared" ca="1" si="13"/>
        <v>191.76999999999998</v>
      </c>
      <c r="F146" s="163">
        <f t="shared" ca="1" si="14"/>
        <v>196.82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200.46</v>
      </c>
      <c r="E147" s="166">
        <f t="shared" ca="1" si="13"/>
        <v>201.97</v>
      </c>
      <c r="F147" s="166">
        <f t="shared" ca="1" si="14"/>
        <v>207.02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210.66</v>
      </c>
      <c r="E148" s="163">
        <f t="shared" ca="1" si="13"/>
        <v>212.17</v>
      </c>
      <c r="F148" s="163">
        <f t="shared" ca="1" si="14"/>
        <v>217.22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220.86</v>
      </c>
      <c r="E149" s="166">
        <f t="shared" ca="1" si="13"/>
        <v>222.37</v>
      </c>
      <c r="F149" s="166">
        <f t="shared" ca="1" si="14"/>
        <v>227.42000000000002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231.06</v>
      </c>
      <c r="E150" s="163">
        <f t="shared" ca="1" si="13"/>
        <v>232.57</v>
      </c>
      <c r="F150" s="163">
        <f t="shared" ca="1" si="14"/>
        <v>237.62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241.26</v>
      </c>
      <c r="E151" s="166">
        <f t="shared" ca="1" si="13"/>
        <v>242.76999999999998</v>
      </c>
      <c r="F151" s="166">
        <f t="shared" ca="1" si="14"/>
        <v>247.82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251.46</v>
      </c>
      <c r="E152" s="163">
        <f t="shared" ca="1" si="13"/>
        <v>252.97</v>
      </c>
      <c r="F152" s="163">
        <f t="shared" ca="1" si="14"/>
        <v>258.02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WD6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(815-WD6)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98.34</v>
      </c>
      <c r="E11" s="163">
        <f t="shared" ca="1" si="1"/>
        <v>99.850000000000009</v>
      </c>
      <c r="F11" s="163">
        <f t="shared" ca="1" si="2"/>
        <v>104.9</v>
      </c>
      <c r="G11" s="163">
        <f t="shared" ca="1" si="3"/>
        <v>101.37</v>
      </c>
      <c r="H11" s="163">
        <f t="shared" ca="1" si="4"/>
        <v>102.88000000000001</v>
      </c>
      <c r="I11" s="163">
        <f t="shared" ca="1" si="5"/>
        <v>107.93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98.34</v>
      </c>
      <c r="E12" s="163">
        <f t="shared" ca="1" si="1"/>
        <v>99.850000000000009</v>
      </c>
      <c r="F12" s="163">
        <f t="shared" ca="1" si="2"/>
        <v>104.9</v>
      </c>
      <c r="G12" s="163">
        <f t="shared" ca="1" si="3"/>
        <v>101.37</v>
      </c>
      <c r="H12" s="163">
        <f t="shared" ca="1" si="4"/>
        <v>102.88000000000001</v>
      </c>
      <c r="I12" s="163">
        <f t="shared" ca="1" si="5"/>
        <v>107.93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98.34</v>
      </c>
      <c r="E13" s="163">
        <f t="shared" ca="1" si="1"/>
        <v>99.850000000000009</v>
      </c>
      <c r="F13" s="163">
        <f t="shared" ca="1" si="2"/>
        <v>104.9</v>
      </c>
      <c r="G13" s="163">
        <f t="shared" ca="1" si="3"/>
        <v>101.37</v>
      </c>
      <c r="H13" s="163">
        <f t="shared" ca="1" si="4"/>
        <v>102.88000000000001</v>
      </c>
      <c r="I13" s="163">
        <f t="shared" ca="1" si="5"/>
        <v>107.93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103.44</v>
      </c>
      <c r="E14" s="166">
        <f t="shared" ca="1" si="1"/>
        <v>104.95</v>
      </c>
      <c r="F14" s="166">
        <f t="shared" ca="1" si="2"/>
        <v>110</v>
      </c>
      <c r="G14" s="166">
        <f t="shared" ca="1" si="3"/>
        <v>106.47</v>
      </c>
      <c r="H14" s="166">
        <f t="shared" ca="1" si="4"/>
        <v>107.98</v>
      </c>
      <c r="I14" s="166">
        <f t="shared" ca="1" si="5"/>
        <v>113.03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108.54</v>
      </c>
      <c r="E15" s="163">
        <f t="shared" ca="1" si="1"/>
        <v>110.05000000000001</v>
      </c>
      <c r="F15" s="163">
        <f t="shared" ca="1" si="2"/>
        <v>115.10000000000001</v>
      </c>
      <c r="G15" s="163">
        <f t="shared" ca="1" si="3"/>
        <v>111.57000000000001</v>
      </c>
      <c r="H15" s="163">
        <f t="shared" ca="1" si="4"/>
        <v>113.08000000000001</v>
      </c>
      <c r="I15" s="163">
        <f t="shared" ca="1" si="5"/>
        <v>118.13000000000001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108.54</v>
      </c>
      <c r="E16" s="163">
        <f t="shared" ca="1" si="1"/>
        <v>110.05000000000001</v>
      </c>
      <c r="F16" s="163">
        <f t="shared" ca="1" si="2"/>
        <v>115.10000000000001</v>
      </c>
      <c r="G16" s="163">
        <f t="shared" ca="1" si="3"/>
        <v>111.57000000000001</v>
      </c>
      <c r="H16" s="163">
        <f t="shared" ca="1" si="4"/>
        <v>113.08000000000001</v>
      </c>
      <c r="I16" s="163">
        <f t="shared" ca="1" si="5"/>
        <v>118.13000000000001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108.54</v>
      </c>
      <c r="E17" s="163">
        <f t="shared" ca="1" si="1"/>
        <v>110.05000000000001</v>
      </c>
      <c r="F17" s="163">
        <f t="shared" ca="1" si="2"/>
        <v>115.10000000000001</v>
      </c>
      <c r="G17" s="163">
        <f t="shared" ca="1" si="3"/>
        <v>111.57000000000001</v>
      </c>
      <c r="H17" s="163">
        <f t="shared" ca="1" si="4"/>
        <v>113.08000000000001</v>
      </c>
      <c r="I17" s="163">
        <f t="shared" ca="1" si="5"/>
        <v>118.13000000000001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113.64</v>
      </c>
      <c r="E18" s="166">
        <f t="shared" ca="1" si="1"/>
        <v>115.15</v>
      </c>
      <c r="F18" s="166">
        <f t="shared" ca="1" si="2"/>
        <v>120.2</v>
      </c>
      <c r="G18" s="166">
        <f t="shared" ca="1" si="3"/>
        <v>116.67</v>
      </c>
      <c r="H18" s="166">
        <f t="shared" ca="1" si="4"/>
        <v>118.18</v>
      </c>
      <c r="I18" s="166">
        <f t="shared" ca="1" si="5"/>
        <v>123.23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113.64</v>
      </c>
      <c r="E19" s="166">
        <f t="shared" ca="1" si="1"/>
        <v>115.15</v>
      </c>
      <c r="F19" s="166">
        <f t="shared" ca="1" si="2"/>
        <v>120.2</v>
      </c>
      <c r="G19" s="166">
        <f t="shared" ca="1" si="3"/>
        <v>116.67</v>
      </c>
      <c r="H19" s="166">
        <f t="shared" ca="1" si="4"/>
        <v>118.18</v>
      </c>
      <c r="I19" s="166">
        <f t="shared" ca="1" si="5"/>
        <v>123.23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113.64</v>
      </c>
      <c r="E20" s="166">
        <f t="shared" ca="1" si="1"/>
        <v>115.15</v>
      </c>
      <c r="F20" s="166">
        <f t="shared" ca="1" si="2"/>
        <v>120.2</v>
      </c>
      <c r="G20" s="166">
        <f t="shared" ca="1" si="3"/>
        <v>116.67</v>
      </c>
      <c r="H20" s="166">
        <f t="shared" ca="1" si="4"/>
        <v>118.18</v>
      </c>
      <c r="I20" s="166">
        <f t="shared" ca="1" si="5"/>
        <v>123.23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118.74</v>
      </c>
      <c r="E21" s="163">
        <f t="shared" ca="1" si="1"/>
        <v>120.25</v>
      </c>
      <c r="F21" s="163">
        <f t="shared" ca="1" si="2"/>
        <v>125.3</v>
      </c>
      <c r="G21" s="163">
        <f t="shared" ca="1" si="3"/>
        <v>121.77</v>
      </c>
      <c r="H21" s="163">
        <f t="shared" ca="1" si="4"/>
        <v>123.28</v>
      </c>
      <c r="I21" s="163">
        <f t="shared" ca="1" si="5"/>
        <v>128.32999999999998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118.74</v>
      </c>
      <c r="E22" s="163">
        <f t="shared" ca="1" si="1"/>
        <v>120.25</v>
      </c>
      <c r="F22" s="163">
        <f t="shared" ca="1" si="2"/>
        <v>125.3</v>
      </c>
      <c r="G22" s="163">
        <f t="shared" ca="1" si="3"/>
        <v>121.77</v>
      </c>
      <c r="H22" s="163">
        <f t="shared" ca="1" si="4"/>
        <v>123.28</v>
      </c>
      <c r="I22" s="163">
        <f t="shared" ca="1" si="5"/>
        <v>128.32999999999998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118.74</v>
      </c>
      <c r="E23" s="163">
        <f t="shared" ca="1" si="1"/>
        <v>120.25</v>
      </c>
      <c r="F23" s="163">
        <f t="shared" ca="1" si="2"/>
        <v>125.3</v>
      </c>
      <c r="G23" s="163">
        <f t="shared" ca="1" si="3"/>
        <v>121.77</v>
      </c>
      <c r="H23" s="163">
        <f t="shared" ca="1" si="4"/>
        <v>123.28</v>
      </c>
      <c r="I23" s="163">
        <f t="shared" ca="1" si="5"/>
        <v>128.32999999999998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118.74</v>
      </c>
      <c r="E24" s="163">
        <f t="shared" ca="1" si="1"/>
        <v>120.25</v>
      </c>
      <c r="F24" s="163">
        <f t="shared" ca="1" si="2"/>
        <v>125.3</v>
      </c>
      <c r="G24" s="163">
        <f t="shared" ca="1" si="3"/>
        <v>121.77</v>
      </c>
      <c r="H24" s="163">
        <f t="shared" ca="1" si="4"/>
        <v>123.28</v>
      </c>
      <c r="I24" s="163">
        <f t="shared" ca="1" si="5"/>
        <v>128.32999999999998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123.84</v>
      </c>
      <c r="E25" s="166">
        <f t="shared" ca="1" si="1"/>
        <v>125.35000000000001</v>
      </c>
      <c r="F25" s="166">
        <f t="shared" ca="1" si="2"/>
        <v>130.4</v>
      </c>
      <c r="G25" s="166">
        <f t="shared" ca="1" si="3"/>
        <v>126.87</v>
      </c>
      <c r="H25" s="166">
        <f t="shared" ca="1" si="4"/>
        <v>128.38</v>
      </c>
      <c r="I25" s="166">
        <f t="shared" ca="1" si="5"/>
        <v>133.43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123.84</v>
      </c>
      <c r="E26" s="166">
        <f t="shared" ca="1" si="1"/>
        <v>125.35000000000001</v>
      </c>
      <c r="F26" s="166">
        <f t="shared" ca="1" si="2"/>
        <v>130.4</v>
      </c>
      <c r="G26" s="166">
        <f t="shared" ca="1" si="3"/>
        <v>126.87</v>
      </c>
      <c r="H26" s="166">
        <f t="shared" ca="1" si="4"/>
        <v>128.38</v>
      </c>
      <c r="I26" s="166">
        <f t="shared" ca="1" si="5"/>
        <v>133.43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123.84</v>
      </c>
      <c r="E27" s="166">
        <f t="shared" ca="1" si="1"/>
        <v>125.35000000000001</v>
      </c>
      <c r="F27" s="166">
        <f t="shared" ca="1" si="2"/>
        <v>130.4</v>
      </c>
      <c r="G27" s="166">
        <f t="shared" ca="1" si="3"/>
        <v>126.87</v>
      </c>
      <c r="H27" s="166">
        <f t="shared" ca="1" si="4"/>
        <v>128.38</v>
      </c>
      <c r="I27" s="166">
        <f t="shared" ca="1" si="5"/>
        <v>133.43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123.84</v>
      </c>
      <c r="E28" s="166">
        <f t="shared" ca="1" si="1"/>
        <v>125.35000000000001</v>
      </c>
      <c r="F28" s="166">
        <f t="shared" ca="1" si="2"/>
        <v>130.4</v>
      </c>
      <c r="G28" s="166">
        <f t="shared" ca="1" si="3"/>
        <v>126.87</v>
      </c>
      <c r="H28" s="166">
        <f t="shared" ca="1" si="4"/>
        <v>128.38</v>
      </c>
      <c r="I28" s="166">
        <f t="shared" ca="1" si="5"/>
        <v>133.43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128.94</v>
      </c>
      <c r="E29" s="163">
        <f t="shared" ca="1" si="1"/>
        <v>130.45000000000002</v>
      </c>
      <c r="F29" s="163">
        <f t="shared" ca="1" si="2"/>
        <v>135.5</v>
      </c>
      <c r="G29" s="163">
        <f t="shared" ca="1" si="3"/>
        <v>131.97</v>
      </c>
      <c r="H29" s="163">
        <f t="shared" ca="1" si="4"/>
        <v>133.48000000000002</v>
      </c>
      <c r="I29" s="163">
        <f t="shared" ca="1" si="5"/>
        <v>138.53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128.94</v>
      </c>
      <c r="E30" s="163">
        <f t="shared" ca="1" si="1"/>
        <v>130.45000000000002</v>
      </c>
      <c r="F30" s="163">
        <f t="shared" ca="1" si="2"/>
        <v>135.5</v>
      </c>
      <c r="G30" s="163">
        <f t="shared" ca="1" si="3"/>
        <v>131.97</v>
      </c>
      <c r="H30" s="163">
        <f t="shared" ca="1" si="4"/>
        <v>133.48000000000002</v>
      </c>
      <c r="I30" s="163">
        <f t="shared" ca="1" si="5"/>
        <v>138.53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128.94</v>
      </c>
      <c r="E31" s="163">
        <f t="shared" ca="1" si="1"/>
        <v>130.45000000000002</v>
      </c>
      <c r="F31" s="163">
        <f t="shared" ca="1" si="2"/>
        <v>135.5</v>
      </c>
      <c r="G31" s="163">
        <f t="shared" ca="1" si="3"/>
        <v>131.97</v>
      </c>
      <c r="H31" s="163">
        <f t="shared" ca="1" si="4"/>
        <v>133.48000000000002</v>
      </c>
      <c r="I31" s="163">
        <f t="shared" ca="1" si="5"/>
        <v>138.53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128.94</v>
      </c>
      <c r="E32" s="163">
        <f t="shared" ca="1" si="1"/>
        <v>130.45000000000002</v>
      </c>
      <c r="F32" s="163">
        <f t="shared" ca="1" si="2"/>
        <v>135.5</v>
      </c>
      <c r="G32" s="163">
        <f t="shared" ca="1" si="3"/>
        <v>131.97</v>
      </c>
      <c r="H32" s="163">
        <f t="shared" ca="1" si="4"/>
        <v>133.48000000000002</v>
      </c>
      <c r="I32" s="163">
        <f t="shared" ca="1" si="5"/>
        <v>138.53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128.94</v>
      </c>
      <c r="E33" s="163">
        <f t="shared" ca="1" si="1"/>
        <v>130.45000000000002</v>
      </c>
      <c r="F33" s="163">
        <f t="shared" ca="1" si="2"/>
        <v>135.5</v>
      </c>
      <c r="G33" s="163">
        <f t="shared" ca="1" si="3"/>
        <v>131.97</v>
      </c>
      <c r="H33" s="163">
        <f t="shared" ca="1" si="4"/>
        <v>133.48000000000002</v>
      </c>
      <c r="I33" s="163">
        <f t="shared" ca="1" si="5"/>
        <v>138.53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134.04000000000002</v>
      </c>
      <c r="E34" s="166">
        <f t="shared" ca="1" si="1"/>
        <v>135.55000000000001</v>
      </c>
      <c r="F34" s="166">
        <f t="shared" ca="1" si="2"/>
        <v>140.60000000000002</v>
      </c>
      <c r="G34" s="166">
        <f t="shared" ca="1" si="3"/>
        <v>137.07000000000002</v>
      </c>
      <c r="H34" s="166">
        <f t="shared" ca="1" si="4"/>
        <v>138.58000000000001</v>
      </c>
      <c r="I34" s="166">
        <f t="shared" ca="1" si="5"/>
        <v>143.63000000000002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134.04000000000002</v>
      </c>
      <c r="E35" s="166">
        <f t="shared" ca="1" si="1"/>
        <v>135.55000000000001</v>
      </c>
      <c r="F35" s="166">
        <f t="shared" ca="1" si="2"/>
        <v>140.60000000000002</v>
      </c>
      <c r="G35" s="166">
        <f t="shared" ca="1" si="3"/>
        <v>137.07000000000002</v>
      </c>
      <c r="H35" s="166">
        <f t="shared" ca="1" si="4"/>
        <v>138.58000000000001</v>
      </c>
      <c r="I35" s="166">
        <f t="shared" ca="1" si="5"/>
        <v>143.63000000000002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134.04000000000002</v>
      </c>
      <c r="E36" s="166">
        <f t="shared" ca="1" si="1"/>
        <v>135.55000000000001</v>
      </c>
      <c r="F36" s="166">
        <f t="shared" ca="1" si="2"/>
        <v>140.60000000000002</v>
      </c>
      <c r="G36" s="166">
        <f t="shared" ca="1" si="3"/>
        <v>137.07000000000002</v>
      </c>
      <c r="H36" s="166">
        <f t="shared" ca="1" si="4"/>
        <v>138.58000000000001</v>
      </c>
      <c r="I36" s="166">
        <f t="shared" ca="1" si="5"/>
        <v>143.63000000000002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134.04000000000002</v>
      </c>
      <c r="E37" s="166">
        <f t="shared" ca="1" si="1"/>
        <v>135.55000000000001</v>
      </c>
      <c r="F37" s="166">
        <f t="shared" ca="1" si="2"/>
        <v>140.60000000000002</v>
      </c>
      <c r="G37" s="166">
        <f t="shared" ca="1" si="3"/>
        <v>137.07000000000002</v>
      </c>
      <c r="H37" s="166">
        <f t="shared" ca="1" si="4"/>
        <v>138.58000000000001</v>
      </c>
      <c r="I37" s="166">
        <f t="shared" ca="1" si="5"/>
        <v>143.63000000000002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134.04000000000002</v>
      </c>
      <c r="E38" s="166">
        <f t="shared" ca="1" si="1"/>
        <v>135.55000000000001</v>
      </c>
      <c r="F38" s="166">
        <f t="shared" ca="1" si="2"/>
        <v>140.60000000000002</v>
      </c>
      <c r="G38" s="166">
        <f t="shared" ca="1" si="3"/>
        <v>137.07000000000002</v>
      </c>
      <c r="H38" s="166">
        <f t="shared" ca="1" si="4"/>
        <v>138.58000000000001</v>
      </c>
      <c r="I38" s="166">
        <f t="shared" ca="1" si="5"/>
        <v>143.63000000000002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139.14000000000001</v>
      </c>
      <c r="E39" s="163">
        <f t="shared" ca="1" si="1"/>
        <v>140.65</v>
      </c>
      <c r="F39" s="163">
        <f t="shared" ca="1" si="2"/>
        <v>145.70000000000002</v>
      </c>
      <c r="G39" s="163">
        <f t="shared" ca="1" si="3"/>
        <v>142.17000000000002</v>
      </c>
      <c r="H39" s="163">
        <f t="shared" ca="1" si="4"/>
        <v>143.68</v>
      </c>
      <c r="I39" s="163">
        <f t="shared" ca="1" si="5"/>
        <v>148.73000000000002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139.14000000000001</v>
      </c>
      <c r="E40" s="163">
        <f t="shared" ca="1" si="1"/>
        <v>140.65</v>
      </c>
      <c r="F40" s="163">
        <f t="shared" ca="1" si="2"/>
        <v>145.70000000000002</v>
      </c>
      <c r="G40" s="163">
        <f t="shared" ca="1" si="3"/>
        <v>142.17000000000002</v>
      </c>
      <c r="H40" s="163">
        <f t="shared" ca="1" si="4"/>
        <v>143.68</v>
      </c>
      <c r="I40" s="163">
        <f t="shared" ca="1" si="5"/>
        <v>148.73000000000002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139.14000000000001</v>
      </c>
      <c r="E41" s="163">
        <f t="shared" ca="1" si="1"/>
        <v>140.65</v>
      </c>
      <c r="F41" s="163">
        <f t="shared" ca="1" si="2"/>
        <v>145.70000000000002</v>
      </c>
      <c r="G41" s="163">
        <f t="shared" ca="1" si="3"/>
        <v>142.17000000000002</v>
      </c>
      <c r="H41" s="163">
        <f t="shared" ca="1" si="4"/>
        <v>143.68</v>
      </c>
      <c r="I41" s="163">
        <f t="shared" ca="1" si="5"/>
        <v>148.73000000000002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139.14000000000001</v>
      </c>
      <c r="E42" s="163">
        <f t="shared" ca="1" si="1"/>
        <v>140.65</v>
      </c>
      <c r="F42" s="163">
        <f t="shared" ca="1" si="2"/>
        <v>145.70000000000002</v>
      </c>
      <c r="G42" s="163">
        <f t="shared" ca="1" si="3"/>
        <v>142.17000000000002</v>
      </c>
      <c r="H42" s="163">
        <f t="shared" ca="1" si="4"/>
        <v>143.68</v>
      </c>
      <c r="I42" s="163">
        <f t="shared" ca="1" si="5"/>
        <v>148.73000000000002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139.14000000000001</v>
      </c>
      <c r="E43" s="163">
        <f t="shared" ca="1" si="1"/>
        <v>140.65</v>
      </c>
      <c r="F43" s="163">
        <f t="shared" ca="1" si="2"/>
        <v>145.70000000000002</v>
      </c>
      <c r="G43" s="163">
        <f t="shared" ca="1" si="3"/>
        <v>142.17000000000002</v>
      </c>
      <c r="H43" s="163">
        <f t="shared" ca="1" si="4"/>
        <v>143.68</v>
      </c>
      <c r="I43" s="163">
        <f t="shared" ca="1" si="5"/>
        <v>148.73000000000002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139.14000000000001</v>
      </c>
      <c r="E44" s="163">
        <f t="shared" ca="1" si="1"/>
        <v>140.65</v>
      </c>
      <c r="F44" s="163">
        <f t="shared" ca="1" si="2"/>
        <v>145.70000000000002</v>
      </c>
      <c r="G44" s="163">
        <f t="shared" ca="1" si="3"/>
        <v>142.17000000000002</v>
      </c>
      <c r="H44" s="163">
        <f t="shared" ca="1" si="4"/>
        <v>143.68</v>
      </c>
      <c r="I44" s="163">
        <f t="shared" ca="1" si="5"/>
        <v>148.73000000000002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144.24</v>
      </c>
      <c r="E45" s="166">
        <f t="shared" ca="1" si="1"/>
        <v>145.75</v>
      </c>
      <c r="F45" s="166">
        <f t="shared" ca="1" si="2"/>
        <v>150.80000000000001</v>
      </c>
      <c r="G45" s="166">
        <f t="shared" ca="1" si="3"/>
        <v>147.27000000000001</v>
      </c>
      <c r="H45" s="166">
        <f t="shared" ca="1" si="4"/>
        <v>148.78</v>
      </c>
      <c r="I45" s="166">
        <f t="shared" ca="1" si="5"/>
        <v>153.83000000000001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144.24</v>
      </c>
      <c r="E46" s="166">
        <f t="shared" ca="1" si="1"/>
        <v>145.75</v>
      </c>
      <c r="F46" s="166">
        <f t="shared" ca="1" si="2"/>
        <v>150.80000000000001</v>
      </c>
      <c r="G46" s="166">
        <f t="shared" ca="1" si="3"/>
        <v>147.27000000000001</v>
      </c>
      <c r="H46" s="166">
        <f t="shared" ca="1" si="4"/>
        <v>148.78</v>
      </c>
      <c r="I46" s="166">
        <f t="shared" ca="1" si="5"/>
        <v>153.83000000000001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144.24</v>
      </c>
      <c r="E47" s="166">
        <f t="shared" ca="1" si="1"/>
        <v>145.75</v>
      </c>
      <c r="F47" s="166">
        <f t="shared" ca="1" si="2"/>
        <v>150.80000000000001</v>
      </c>
      <c r="G47" s="166">
        <f t="shared" ca="1" si="3"/>
        <v>147.27000000000001</v>
      </c>
      <c r="H47" s="166">
        <f t="shared" ca="1" si="4"/>
        <v>148.78</v>
      </c>
      <c r="I47" s="166">
        <f t="shared" ca="1" si="5"/>
        <v>153.83000000000001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144.24</v>
      </c>
      <c r="E48" s="166">
        <f t="shared" ca="1" si="1"/>
        <v>145.75</v>
      </c>
      <c r="F48" s="166">
        <f t="shared" ca="1" si="2"/>
        <v>150.80000000000001</v>
      </c>
      <c r="G48" s="166">
        <f t="shared" ca="1" si="3"/>
        <v>147.27000000000001</v>
      </c>
      <c r="H48" s="166">
        <f t="shared" ca="1" si="4"/>
        <v>148.78</v>
      </c>
      <c r="I48" s="166">
        <f t="shared" ca="1" si="5"/>
        <v>153.83000000000001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144.24</v>
      </c>
      <c r="E49" s="166">
        <f t="shared" ca="1" si="1"/>
        <v>145.75</v>
      </c>
      <c r="F49" s="166">
        <f t="shared" ca="1" si="2"/>
        <v>150.80000000000001</v>
      </c>
      <c r="G49" s="166">
        <f t="shared" ca="1" si="3"/>
        <v>147.27000000000001</v>
      </c>
      <c r="H49" s="166">
        <f t="shared" ca="1" si="4"/>
        <v>148.78</v>
      </c>
      <c r="I49" s="166">
        <f t="shared" ca="1" si="5"/>
        <v>153.83000000000001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144.24</v>
      </c>
      <c r="E50" s="166">
        <f t="shared" ca="1" si="1"/>
        <v>145.75</v>
      </c>
      <c r="F50" s="166">
        <f t="shared" ca="1" si="2"/>
        <v>150.80000000000001</v>
      </c>
      <c r="G50" s="166">
        <f t="shared" ca="1" si="3"/>
        <v>147.27000000000001</v>
      </c>
      <c r="H50" s="166">
        <f t="shared" ca="1" si="4"/>
        <v>148.78</v>
      </c>
      <c r="I50" s="166">
        <f t="shared" ca="1" si="5"/>
        <v>153.83000000000001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149.34000000000003</v>
      </c>
      <c r="E51" s="163">
        <f t="shared" ca="1" si="1"/>
        <v>150.85000000000002</v>
      </c>
      <c r="F51" s="163">
        <f t="shared" ca="1" si="2"/>
        <v>155.90000000000003</v>
      </c>
      <c r="G51" s="163">
        <f t="shared" ca="1" si="3"/>
        <v>152.37000000000003</v>
      </c>
      <c r="H51" s="163">
        <f t="shared" ca="1" si="4"/>
        <v>153.88000000000002</v>
      </c>
      <c r="I51" s="163">
        <f t="shared" ca="1" si="5"/>
        <v>158.93000000000004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149.34000000000003</v>
      </c>
      <c r="E52" s="163">
        <f t="shared" ca="1" si="1"/>
        <v>150.85000000000002</v>
      </c>
      <c r="F52" s="163">
        <f t="shared" ca="1" si="2"/>
        <v>155.90000000000003</v>
      </c>
      <c r="G52" s="163">
        <f t="shared" ca="1" si="3"/>
        <v>152.37000000000003</v>
      </c>
      <c r="H52" s="163">
        <f t="shared" ca="1" si="4"/>
        <v>153.88000000000002</v>
      </c>
      <c r="I52" s="163">
        <f t="shared" ca="1" si="5"/>
        <v>158.93000000000004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149.34000000000003</v>
      </c>
      <c r="E53" s="163">
        <f t="shared" ca="1" si="1"/>
        <v>150.85000000000002</v>
      </c>
      <c r="F53" s="163">
        <f t="shared" ca="1" si="2"/>
        <v>155.90000000000003</v>
      </c>
      <c r="G53" s="163">
        <f t="shared" ca="1" si="3"/>
        <v>152.37000000000003</v>
      </c>
      <c r="H53" s="163">
        <f t="shared" ca="1" si="4"/>
        <v>153.88000000000002</v>
      </c>
      <c r="I53" s="163">
        <f t="shared" ca="1" si="5"/>
        <v>158.93000000000004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149.34000000000003</v>
      </c>
      <c r="E54" s="163">
        <f t="shared" ca="1" si="1"/>
        <v>150.85000000000002</v>
      </c>
      <c r="F54" s="163">
        <f t="shared" ca="1" si="2"/>
        <v>155.90000000000003</v>
      </c>
      <c r="G54" s="163">
        <f t="shared" ca="1" si="3"/>
        <v>152.37000000000003</v>
      </c>
      <c r="H54" s="163">
        <f t="shared" ca="1" si="4"/>
        <v>153.88000000000002</v>
      </c>
      <c r="I54" s="163">
        <f t="shared" ca="1" si="5"/>
        <v>158.93000000000004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149.34000000000003</v>
      </c>
      <c r="E55" s="163">
        <f t="shared" ca="1" si="1"/>
        <v>150.85000000000002</v>
      </c>
      <c r="F55" s="163">
        <f t="shared" ca="1" si="2"/>
        <v>155.90000000000003</v>
      </c>
      <c r="G55" s="163">
        <f t="shared" ca="1" si="3"/>
        <v>152.37000000000003</v>
      </c>
      <c r="H55" s="163">
        <f t="shared" ca="1" si="4"/>
        <v>153.88000000000002</v>
      </c>
      <c r="I55" s="163">
        <f t="shared" ca="1" si="5"/>
        <v>158.93000000000004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149.34000000000003</v>
      </c>
      <c r="E56" s="163">
        <f t="shared" ca="1" si="1"/>
        <v>150.85000000000002</v>
      </c>
      <c r="F56" s="163">
        <f t="shared" ca="1" si="2"/>
        <v>155.90000000000003</v>
      </c>
      <c r="G56" s="163">
        <f t="shared" ca="1" si="3"/>
        <v>152.37000000000003</v>
      </c>
      <c r="H56" s="163">
        <f t="shared" ca="1" si="4"/>
        <v>153.88000000000002</v>
      </c>
      <c r="I56" s="163">
        <f t="shared" ca="1" si="5"/>
        <v>158.93000000000004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149.34000000000003</v>
      </c>
      <c r="E57" s="163">
        <f t="shared" ca="1" si="1"/>
        <v>150.85000000000002</v>
      </c>
      <c r="F57" s="163">
        <f t="shared" ca="1" si="2"/>
        <v>155.90000000000003</v>
      </c>
      <c r="G57" s="163">
        <f t="shared" ca="1" si="3"/>
        <v>152.37000000000003</v>
      </c>
      <c r="H57" s="163">
        <f t="shared" ca="1" si="4"/>
        <v>153.88000000000002</v>
      </c>
      <c r="I57" s="163">
        <f t="shared" ca="1" si="5"/>
        <v>158.93000000000004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210.54000000000002</v>
      </c>
      <c r="E58" s="166">
        <f t="shared" ca="1" si="1"/>
        <v>212.05</v>
      </c>
      <c r="F58" s="166">
        <f t="shared" ca="1" si="2"/>
        <v>217.10000000000002</v>
      </c>
      <c r="G58" s="166">
        <f t="shared" ca="1" si="3"/>
        <v>213.57000000000002</v>
      </c>
      <c r="H58" s="166">
        <f t="shared" ca="1" si="4"/>
        <v>215.08</v>
      </c>
      <c r="I58" s="166">
        <f t="shared" ca="1" si="5"/>
        <v>220.13000000000002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210.54000000000002</v>
      </c>
      <c r="E59" s="166">
        <f t="shared" ca="1" si="1"/>
        <v>212.05</v>
      </c>
      <c r="F59" s="166">
        <f t="shared" ca="1" si="2"/>
        <v>217.10000000000002</v>
      </c>
      <c r="G59" s="166">
        <f t="shared" ca="1" si="3"/>
        <v>213.57000000000002</v>
      </c>
      <c r="H59" s="166">
        <f t="shared" ca="1" si="4"/>
        <v>215.08</v>
      </c>
      <c r="I59" s="166">
        <f t="shared" ca="1" si="5"/>
        <v>220.13000000000002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210.54000000000002</v>
      </c>
      <c r="E60" s="166">
        <f t="shared" ca="1" si="1"/>
        <v>212.05</v>
      </c>
      <c r="F60" s="166">
        <f t="shared" ca="1" si="2"/>
        <v>217.10000000000002</v>
      </c>
      <c r="G60" s="166">
        <f t="shared" ca="1" si="3"/>
        <v>213.57000000000002</v>
      </c>
      <c r="H60" s="166">
        <f t="shared" ca="1" si="4"/>
        <v>215.08</v>
      </c>
      <c r="I60" s="166">
        <f t="shared" ca="1" si="5"/>
        <v>220.13000000000002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210.54000000000002</v>
      </c>
      <c r="E61" s="166">
        <f t="shared" ca="1" si="1"/>
        <v>212.05</v>
      </c>
      <c r="F61" s="166">
        <f t="shared" ca="1" si="2"/>
        <v>217.10000000000002</v>
      </c>
      <c r="G61" s="166">
        <f t="shared" ca="1" si="3"/>
        <v>213.57000000000002</v>
      </c>
      <c r="H61" s="166">
        <f t="shared" ca="1" si="4"/>
        <v>215.08</v>
      </c>
      <c r="I61" s="166">
        <f t="shared" ca="1" si="5"/>
        <v>220.13000000000002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210.54000000000002</v>
      </c>
      <c r="E62" s="166">
        <f t="shared" ca="1" si="1"/>
        <v>212.05</v>
      </c>
      <c r="F62" s="166">
        <f t="shared" ca="1" si="2"/>
        <v>217.10000000000002</v>
      </c>
      <c r="G62" s="166">
        <f t="shared" ca="1" si="3"/>
        <v>213.57000000000002</v>
      </c>
      <c r="H62" s="166">
        <f t="shared" ca="1" si="4"/>
        <v>215.08</v>
      </c>
      <c r="I62" s="166">
        <f t="shared" ca="1" si="5"/>
        <v>220.13000000000002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210.54000000000002</v>
      </c>
      <c r="E63" s="166">
        <f t="shared" ca="1" si="1"/>
        <v>212.05</v>
      </c>
      <c r="F63" s="166">
        <f t="shared" ca="1" si="2"/>
        <v>217.10000000000002</v>
      </c>
      <c r="G63" s="166">
        <f t="shared" ca="1" si="3"/>
        <v>213.57000000000002</v>
      </c>
      <c r="H63" s="166">
        <f t="shared" ca="1" si="4"/>
        <v>215.08</v>
      </c>
      <c r="I63" s="166">
        <f t="shared" ca="1" si="5"/>
        <v>220.13000000000002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210.54000000000002</v>
      </c>
      <c r="E64" s="166">
        <f t="shared" ca="1" si="1"/>
        <v>212.05</v>
      </c>
      <c r="F64" s="166">
        <f t="shared" ca="1" si="2"/>
        <v>217.10000000000002</v>
      </c>
      <c r="G64" s="166">
        <f t="shared" ca="1" si="3"/>
        <v>213.57000000000002</v>
      </c>
      <c r="H64" s="166">
        <f t="shared" ca="1" si="4"/>
        <v>215.08</v>
      </c>
      <c r="I64" s="166">
        <f t="shared" ca="1" si="5"/>
        <v>220.13000000000002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220.74</v>
      </c>
      <c r="E65" s="163">
        <f t="shared" ca="1" si="1"/>
        <v>222.25</v>
      </c>
      <c r="F65" s="163">
        <f t="shared" ca="1" si="2"/>
        <v>227.3</v>
      </c>
      <c r="G65" s="163">
        <f t="shared" ca="1" si="3"/>
        <v>223.77</v>
      </c>
      <c r="H65" s="163">
        <f t="shared" ca="1" si="4"/>
        <v>225.28</v>
      </c>
      <c r="I65" s="163">
        <f t="shared" ca="1" si="5"/>
        <v>230.33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220.74</v>
      </c>
      <c r="E66" s="163">
        <f t="shared" ca="1" si="1"/>
        <v>222.25</v>
      </c>
      <c r="F66" s="163">
        <f t="shared" ca="1" si="2"/>
        <v>227.3</v>
      </c>
      <c r="G66" s="163">
        <f t="shared" ca="1" si="3"/>
        <v>223.77</v>
      </c>
      <c r="H66" s="163">
        <f t="shared" ca="1" si="4"/>
        <v>225.28</v>
      </c>
      <c r="I66" s="163">
        <f t="shared" ca="1" si="5"/>
        <v>230.33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220.74</v>
      </c>
      <c r="E67" s="163">
        <f t="shared" ca="1" si="1"/>
        <v>222.25</v>
      </c>
      <c r="F67" s="163">
        <f t="shared" ca="1" si="2"/>
        <v>227.3</v>
      </c>
      <c r="G67" s="163">
        <f t="shared" ca="1" si="3"/>
        <v>223.77</v>
      </c>
      <c r="H67" s="163">
        <f t="shared" ca="1" si="4"/>
        <v>225.28</v>
      </c>
      <c r="I67" s="163">
        <f t="shared" ca="1" si="5"/>
        <v>230.33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220.74</v>
      </c>
      <c r="E68" s="163">
        <f t="shared" ca="1" si="1"/>
        <v>222.25</v>
      </c>
      <c r="F68" s="163">
        <f t="shared" ca="1" si="2"/>
        <v>227.3</v>
      </c>
      <c r="G68" s="163">
        <f t="shared" ca="1" si="3"/>
        <v>223.77</v>
      </c>
      <c r="H68" s="163">
        <f t="shared" ca="1" si="4"/>
        <v>225.28</v>
      </c>
      <c r="I68" s="163">
        <f t="shared" ca="1" si="5"/>
        <v>230.33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220.74</v>
      </c>
      <c r="E69" s="163">
        <f t="shared" ca="1" si="1"/>
        <v>222.25</v>
      </c>
      <c r="F69" s="163">
        <f t="shared" ca="1" si="2"/>
        <v>227.3</v>
      </c>
      <c r="G69" s="163">
        <f t="shared" ca="1" si="3"/>
        <v>223.77</v>
      </c>
      <c r="H69" s="163">
        <f t="shared" ca="1" si="4"/>
        <v>225.28</v>
      </c>
      <c r="I69" s="163">
        <f t="shared" ca="1" si="5"/>
        <v>230.33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220.74</v>
      </c>
      <c r="E70" s="163">
        <f t="shared" ca="1" si="1"/>
        <v>222.25</v>
      </c>
      <c r="F70" s="163">
        <f t="shared" ca="1" si="2"/>
        <v>227.3</v>
      </c>
      <c r="G70" s="163">
        <f t="shared" ca="1" si="3"/>
        <v>223.77</v>
      </c>
      <c r="H70" s="163">
        <f t="shared" ca="1" si="4"/>
        <v>225.28</v>
      </c>
      <c r="I70" s="163">
        <f t="shared" ca="1" si="5"/>
        <v>230.33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220.74</v>
      </c>
      <c r="E71" s="163">
        <f t="shared" ca="1" si="1"/>
        <v>222.25</v>
      </c>
      <c r="F71" s="163">
        <f t="shared" ca="1" si="2"/>
        <v>227.3</v>
      </c>
      <c r="G71" s="163">
        <f t="shared" ca="1" si="3"/>
        <v>223.77</v>
      </c>
      <c r="H71" s="163">
        <f t="shared" ca="1" si="4"/>
        <v>225.28</v>
      </c>
      <c r="I71" s="163">
        <f t="shared" ca="1" si="5"/>
        <v>230.33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220.74</v>
      </c>
      <c r="E72" s="163">
        <f t="shared" ca="1" si="1"/>
        <v>222.25</v>
      </c>
      <c r="F72" s="163">
        <f t="shared" ca="1" si="2"/>
        <v>227.3</v>
      </c>
      <c r="G72" s="163">
        <f t="shared" ca="1" si="3"/>
        <v>223.77</v>
      </c>
      <c r="H72" s="163">
        <f t="shared" ca="1" si="4"/>
        <v>225.28</v>
      </c>
      <c r="I72" s="163">
        <f t="shared" ca="1" si="5"/>
        <v>230.33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230.94</v>
      </c>
      <c r="E73" s="166">
        <f t="shared" ca="1" si="1"/>
        <v>232.45</v>
      </c>
      <c r="F73" s="166">
        <f t="shared" ca="1" si="2"/>
        <v>237.5</v>
      </c>
      <c r="G73" s="166">
        <f t="shared" ca="1" si="3"/>
        <v>233.97</v>
      </c>
      <c r="H73" s="166">
        <f t="shared" ca="1" si="4"/>
        <v>235.48</v>
      </c>
      <c r="I73" s="166">
        <f t="shared" ca="1" si="5"/>
        <v>240.53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230.94</v>
      </c>
      <c r="E75" s="166">
        <f t="shared" ca="1" si="7"/>
        <v>232.45</v>
      </c>
      <c r="F75" s="166">
        <f t="shared" ca="1" si="8"/>
        <v>237.5</v>
      </c>
      <c r="G75" s="166">
        <f t="shared" ca="1" si="9"/>
        <v>233.97</v>
      </c>
      <c r="H75" s="166">
        <f t="shared" ca="1" si="10"/>
        <v>235.48</v>
      </c>
      <c r="I75" s="166">
        <f t="shared" ca="1" si="11"/>
        <v>240.53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230.94</v>
      </c>
      <c r="E76" s="166">
        <f t="shared" ca="1" si="7"/>
        <v>232.45</v>
      </c>
      <c r="F76" s="166">
        <f t="shared" ca="1" si="8"/>
        <v>237.5</v>
      </c>
      <c r="G76" s="166">
        <f t="shared" ca="1" si="9"/>
        <v>233.97</v>
      </c>
      <c r="H76" s="166">
        <f t="shared" ca="1" si="10"/>
        <v>235.48</v>
      </c>
      <c r="I76" s="166">
        <f t="shared" ca="1" si="11"/>
        <v>240.53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230.94</v>
      </c>
      <c r="E77" s="166">
        <f t="shared" ca="1" si="7"/>
        <v>232.45</v>
      </c>
      <c r="F77" s="166">
        <f t="shared" ca="1" si="8"/>
        <v>237.5</v>
      </c>
      <c r="G77" s="166">
        <f t="shared" ca="1" si="9"/>
        <v>233.97</v>
      </c>
      <c r="H77" s="166">
        <f t="shared" ca="1" si="10"/>
        <v>235.48</v>
      </c>
      <c r="I77" s="166">
        <f t="shared" ca="1" si="11"/>
        <v>240.53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230.94</v>
      </c>
      <c r="E78" s="166">
        <f t="shared" ca="1" si="7"/>
        <v>232.45</v>
      </c>
      <c r="F78" s="166">
        <f t="shared" ca="1" si="8"/>
        <v>237.5</v>
      </c>
      <c r="G78" s="166">
        <f t="shared" ca="1" si="9"/>
        <v>233.97</v>
      </c>
      <c r="H78" s="166">
        <f t="shared" ca="1" si="10"/>
        <v>235.48</v>
      </c>
      <c r="I78" s="166">
        <f t="shared" ca="1" si="11"/>
        <v>240.53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230.94</v>
      </c>
      <c r="E79" s="166">
        <f t="shared" ca="1" si="7"/>
        <v>232.45</v>
      </c>
      <c r="F79" s="166">
        <f t="shared" ca="1" si="8"/>
        <v>237.5</v>
      </c>
      <c r="G79" s="166">
        <f t="shared" ca="1" si="9"/>
        <v>233.97</v>
      </c>
      <c r="H79" s="166">
        <f t="shared" ca="1" si="10"/>
        <v>235.48</v>
      </c>
      <c r="I79" s="166">
        <f t="shared" ca="1" si="11"/>
        <v>240.53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230.94</v>
      </c>
      <c r="E80" s="166">
        <f t="shared" ca="1" si="7"/>
        <v>232.45</v>
      </c>
      <c r="F80" s="166">
        <f t="shared" ca="1" si="8"/>
        <v>237.5</v>
      </c>
      <c r="G80" s="166">
        <f t="shared" ca="1" si="9"/>
        <v>233.97</v>
      </c>
      <c r="H80" s="166">
        <f t="shared" ca="1" si="10"/>
        <v>235.48</v>
      </c>
      <c r="I80" s="166">
        <f t="shared" ca="1" si="11"/>
        <v>240.53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241.14</v>
      </c>
      <c r="E81" s="163">
        <f t="shared" ca="1" si="7"/>
        <v>242.64999999999998</v>
      </c>
      <c r="F81" s="163">
        <f t="shared" ca="1" si="8"/>
        <v>247.7</v>
      </c>
      <c r="G81" s="163">
        <f t="shared" ca="1" si="9"/>
        <v>244.17</v>
      </c>
      <c r="H81" s="163">
        <f t="shared" ca="1" si="10"/>
        <v>245.67999999999998</v>
      </c>
      <c r="I81" s="163">
        <f t="shared" ca="1" si="11"/>
        <v>250.73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241.14</v>
      </c>
      <c r="E82" s="163">
        <f t="shared" ca="1" si="7"/>
        <v>242.64999999999998</v>
      </c>
      <c r="F82" s="163">
        <f t="shared" ca="1" si="8"/>
        <v>247.7</v>
      </c>
      <c r="G82" s="163">
        <f t="shared" ca="1" si="9"/>
        <v>244.17</v>
      </c>
      <c r="H82" s="163">
        <f t="shared" ca="1" si="10"/>
        <v>245.67999999999998</v>
      </c>
      <c r="I82" s="163">
        <f t="shared" ca="1" si="11"/>
        <v>250.73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241.14</v>
      </c>
      <c r="E83" s="163">
        <f t="shared" ca="1" si="7"/>
        <v>242.64999999999998</v>
      </c>
      <c r="F83" s="163">
        <f t="shared" ca="1" si="8"/>
        <v>247.7</v>
      </c>
      <c r="G83" s="163">
        <f t="shared" ca="1" si="9"/>
        <v>244.17</v>
      </c>
      <c r="H83" s="163">
        <f t="shared" ca="1" si="10"/>
        <v>245.67999999999998</v>
      </c>
      <c r="I83" s="163">
        <f t="shared" ca="1" si="11"/>
        <v>250.73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241.14</v>
      </c>
      <c r="E84" s="163">
        <f t="shared" ca="1" si="7"/>
        <v>242.64999999999998</v>
      </c>
      <c r="F84" s="163">
        <f t="shared" ca="1" si="8"/>
        <v>247.7</v>
      </c>
      <c r="G84" s="163">
        <f t="shared" ca="1" si="9"/>
        <v>244.17</v>
      </c>
      <c r="H84" s="163">
        <f t="shared" ca="1" si="10"/>
        <v>245.67999999999998</v>
      </c>
      <c r="I84" s="163">
        <f t="shared" ca="1" si="11"/>
        <v>250.73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241.14</v>
      </c>
      <c r="E85" s="163">
        <f t="shared" ca="1" si="7"/>
        <v>242.64999999999998</v>
      </c>
      <c r="F85" s="163">
        <f t="shared" ca="1" si="8"/>
        <v>247.7</v>
      </c>
      <c r="G85" s="163">
        <f t="shared" ca="1" si="9"/>
        <v>244.17</v>
      </c>
      <c r="H85" s="163">
        <f t="shared" ca="1" si="10"/>
        <v>245.67999999999998</v>
      </c>
      <c r="I85" s="163">
        <f t="shared" ca="1" si="11"/>
        <v>250.73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241.14</v>
      </c>
      <c r="E86" s="163">
        <f t="shared" ca="1" si="7"/>
        <v>242.64999999999998</v>
      </c>
      <c r="F86" s="163">
        <f t="shared" ca="1" si="8"/>
        <v>247.7</v>
      </c>
      <c r="G86" s="163">
        <f t="shared" ca="1" si="9"/>
        <v>244.17</v>
      </c>
      <c r="H86" s="163">
        <f t="shared" ca="1" si="10"/>
        <v>245.67999999999998</v>
      </c>
      <c r="I86" s="163">
        <f t="shared" ca="1" si="11"/>
        <v>250.73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241.14</v>
      </c>
      <c r="E87" s="163">
        <f t="shared" ca="1" si="7"/>
        <v>242.64999999999998</v>
      </c>
      <c r="F87" s="163">
        <f t="shared" ca="1" si="8"/>
        <v>247.7</v>
      </c>
      <c r="G87" s="163">
        <f t="shared" ca="1" si="9"/>
        <v>244.17</v>
      </c>
      <c r="H87" s="163">
        <f t="shared" ca="1" si="10"/>
        <v>245.67999999999998</v>
      </c>
      <c r="I87" s="163">
        <f t="shared" ca="1" si="11"/>
        <v>250.73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241.14</v>
      </c>
      <c r="E88" s="163">
        <f t="shared" ca="1" si="7"/>
        <v>242.64999999999998</v>
      </c>
      <c r="F88" s="163">
        <f t="shared" ca="1" si="8"/>
        <v>247.7</v>
      </c>
      <c r="G88" s="163">
        <f t="shared" ca="1" si="9"/>
        <v>244.17</v>
      </c>
      <c r="H88" s="163">
        <f t="shared" ca="1" si="10"/>
        <v>245.67999999999998</v>
      </c>
      <c r="I88" s="163">
        <f t="shared" ca="1" si="11"/>
        <v>250.73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241.14</v>
      </c>
      <c r="E89" s="163">
        <f t="shared" ca="1" si="7"/>
        <v>242.64999999999998</v>
      </c>
      <c r="F89" s="163">
        <f t="shared" ca="1" si="8"/>
        <v>247.7</v>
      </c>
      <c r="G89" s="163">
        <f t="shared" ca="1" si="9"/>
        <v>244.17</v>
      </c>
      <c r="H89" s="163">
        <f t="shared" ca="1" si="10"/>
        <v>245.67999999999998</v>
      </c>
      <c r="I89" s="163">
        <f t="shared" ca="1" si="11"/>
        <v>250.73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251.34000000000003</v>
      </c>
      <c r="E90" s="166">
        <f t="shared" ca="1" si="7"/>
        <v>252.85000000000002</v>
      </c>
      <c r="F90" s="166">
        <f t="shared" ca="1" si="8"/>
        <v>257.90000000000003</v>
      </c>
      <c r="G90" s="166">
        <f t="shared" ca="1" si="9"/>
        <v>254.37000000000003</v>
      </c>
      <c r="H90" s="166">
        <f t="shared" ca="1" si="10"/>
        <v>255.88000000000002</v>
      </c>
      <c r="I90" s="166">
        <f t="shared" ca="1" si="11"/>
        <v>260.93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251.34000000000003</v>
      </c>
      <c r="E91" s="166">
        <f t="shared" ca="1" si="7"/>
        <v>252.85000000000002</v>
      </c>
      <c r="F91" s="166">
        <f t="shared" ca="1" si="8"/>
        <v>257.90000000000003</v>
      </c>
      <c r="G91" s="166">
        <f t="shared" ca="1" si="9"/>
        <v>254.37000000000003</v>
      </c>
      <c r="H91" s="166">
        <f t="shared" ca="1" si="10"/>
        <v>255.88000000000002</v>
      </c>
      <c r="I91" s="166">
        <f t="shared" ca="1" si="11"/>
        <v>260.93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251.34000000000003</v>
      </c>
      <c r="E92" s="166">
        <f t="shared" ca="1" si="7"/>
        <v>252.85000000000002</v>
      </c>
      <c r="F92" s="166">
        <f t="shared" ca="1" si="8"/>
        <v>257.90000000000003</v>
      </c>
      <c r="G92" s="166">
        <f t="shared" ca="1" si="9"/>
        <v>254.37000000000003</v>
      </c>
      <c r="H92" s="166">
        <f t="shared" ca="1" si="10"/>
        <v>255.88000000000002</v>
      </c>
      <c r="I92" s="166">
        <f t="shared" ca="1" si="11"/>
        <v>260.93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251.34000000000003</v>
      </c>
      <c r="E93" s="166">
        <f t="shared" ca="1" si="7"/>
        <v>252.85000000000002</v>
      </c>
      <c r="F93" s="166">
        <f t="shared" ca="1" si="8"/>
        <v>257.90000000000003</v>
      </c>
      <c r="G93" s="166">
        <f t="shared" ca="1" si="9"/>
        <v>254.37000000000003</v>
      </c>
      <c r="H93" s="166">
        <f t="shared" ca="1" si="10"/>
        <v>255.88000000000002</v>
      </c>
      <c r="I93" s="166">
        <f t="shared" ca="1" si="11"/>
        <v>260.93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251.34000000000003</v>
      </c>
      <c r="E94" s="166">
        <f t="shared" ca="1" si="7"/>
        <v>252.85000000000002</v>
      </c>
      <c r="F94" s="166">
        <f t="shared" ca="1" si="8"/>
        <v>257.90000000000003</v>
      </c>
      <c r="G94" s="166">
        <f t="shared" ca="1" si="9"/>
        <v>254.37000000000003</v>
      </c>
      <c r="H94" s="166">
        <f t="shared" ca="1" si="10"/>
        <v>255.88000000000002</v>
      </c>
      <c r="I94" s="166">
        <f t="shared" ca="1" si="11"/>
        <v>260.93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251.34000000000003</v>
      </c>
      <c r="E95" s="166">
        <f t="shared" ca="1" si="7"/>
        <v>252.85000000000002</v>
      </c>
      <c r="F95" s="166">
        <f t="shared" ca="1" si="8"/>
        <v>257.90000000000003</v>
      </c>
      <c r="G95" s="166">
        <f t="shared" ca="1" si="9"/>
        <v>254.37000000000003</v>
      </c>
      <c r="H95" s="166">
        <f t="shared" ca="1" si="10"/>
        <v>255.88000000000002</v>
      </c>
      <c r="I95" s="166">
        <f t="shared" ca="1" si="11"/>
        <v>260.93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251.34000000000003</v>
      </c>
      <c r="E96" s="166">
        <f t="shared" ca="1" si="7"/>
        <v>252.85000000000002</v>
      </c>
      <c r="F96" s="166">
        <f t="shared" ca="1" si="8"/>
        <v>257.90000000000003</v>
      </c>
      <c r="G96" s="166">
        <f t="shared" ca="1" si="9"/>
        <v>254.37000000000003</v>
      </c>
      <c r="H96" s="166">
        <f t="shared" ca="1" si="10"/>
        <v>255.88000000000002</v>
      </c>
      <c r="I96" s="166">
        <f t="shared" ca="1" si="11"/>
        <v>260.93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251.34000000000003</v>
      </c>
      <c r="E97" s="166">
        <f t="shared" ca="1" si="7"/>
        <v>252.85000000000002</v>
      </c>
      <c r="F97" s="166">
        <f t="shared" ca="1" si="8"/>
        <v>257.90000000000003</v>
      </c>
      <c r="G97" s="166">
        <f t="shared" ca="1" si="9"/>
        <v>254.37000000000003</v>
      </c>
      <c r="H97" s="166">
        <f t="shared" ca="1" si="10"/>
        <v>255.88000000000002</v>
      </c>
      <c r="I97" s="166">
        <f t="shared" ca="1" si="11"/>
        <v>260.93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251.34000000000003</v>
      </c>
      <c r="E98" s="166">
        <f t="shared" ca="1" si="7"/>
        <v>252.85000000000002</v>
      </c>
      <c r="F98" s="166">
        <f t="shared" ca="1" si="8"/>
        <v>257.90000000000003</v>
      </c>
      <c r="G98" s="166">
        <f t="shared" ca="1" si="9"/>
        <v>254.37000000000003</v>
      </c>
      <c r="H98" s="166">
        <f t="shared" ca="1" si="10"/>
        <v>255.88000000000002</v>
      </c>
      <c r="I98" s="166">
        <f t="shared" ca="1" si="11"/>
        <v>260.93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261.54000000000002</v>
      </c>
      <c r="E99" s="163">
        <f t="shared" ca="1" si="7"/>
        <v>263.05</v>
      </c>
      <c r="F99" s="163">
        <f t="shared" ca="1" si="8"/>
        <v>268.10000000000002</v>
      </c>
      <c r="G99" s="163">
        <f t="shared" ca="1" si="9"/>
        <v>264.57</v>
      </c>
      <c r="H99" s="163">
        <f t="shared" ca="1" si="10"/>
        <v>266.08</v>
      </c>
      <c r="I99" s="163">
        <f t="shared" ca="1" si="11"/>
        <v>271.13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261.54000000000002</v>
      </c>
      <c r="E100" s="163">
        <f t="shared" ca="1" si="7"/>
        <v>263.05</v>
      </c>
      <c r="F100" s="163">
        <f t="shared" ca="1" si="8"/>
        <v>268.10000000000002</v>
      </c>
      <c r="G100" s="163">
        <f t="shared" ca="1" si="9"/>
        <v>264.57</v>
      </c>
      <c r="H100" s="163">
        <f t="shared" ca="1" si="10"/>
        <v>266.08</v>
      </c>
      <c r="I100" s="163">
        <f t="shared" ca="1" si="11"/>
        <v>271.13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261.54000000000002</v>
      </c>
      <c r="E101" s="163">
        <f t="shared" ca="1" si="7"/>
        <v>263.05</v>
      </c>
      <c r="F101" s="163">
        <f t="shared" ca="1" si="8"/>
        <v>268.10000000000002</v>
      </c>
      <c r="G101" s="163">
        <f t="shared" ca="1" si="9"/>
        <v>264.57</v>
      </c>
      <c r="H101" s="163">
        <f t="shared" ca="1" si="10"/>
        <v>266.08</v>
      </c>
      <c r="I101" s="163">
        <f t="shared" ca="1" si="11"/>
        <v>271.13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261.54000000000002</v>
      </c>
      <c r="E102" s="163">
        <f t="shared" ca="1" si="7"/>
        <v>263.05</v>
      </c>
      <c r="F102" s="163">
        <f t="shared" ca="1" si="8"/>
        <v>268.10000000000002</v>
      </c>
      <c r="G102" s="163">
        <f t="shared" ca="1" si="9"/>
        <v>264.57</v>
      </c>
      <c r="H102" s="163">
        <f t="shared" ca="1" si="10"/>
        <v>266.08</v>
      </c>
      <c r="I102" s="163">
        <f t="shared" ca="1" si="11"/>
        <v>271.13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261.54000000000002</v>
      </c>
      <c r="E103" s="163">
        <f t="shared" ca="1" si="7"/>
        <v>263.05</v>
      </c>
      <c r="F103" s="163">
        <f t="shared" ca="1" si="8"/>
        <v>268.10000000000002</v>
      </c>
      <c r="G103" s="163">
        <f t="shared" ca="1" si="9"/>
        <v>264.57</v>
      </c>
      <c r="H103" s="163">
        <f t="shared" ca="1" si="10"/>
        <v>266.08</v>
      </c>
      <c r="I103" s="163">
        <f t="shared" ca="1" si="11"/>
        <v>271.13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261.54000000000002</v>
      </c>
      <c r="E104" s="163">
        <f t="shared" ca="1" si="7"/>
        <v>263.05</v>
      </c>
      <c r="F104" s="163">
        <f t="shared" ca="1" si="8"/>
        <v>268.10000000000002</v>
      </c>
      <c r="G104" s="163">
        <f t="shared" ca="1" si="9"/>
        <v>264.57</v>
      </c>
      <c r="H104" s="163">
        <f t="shared" ca="1" si="10"/>
        <v>266.08</v>
      </c>
      <c r="I104" s="163">
        <f t="shared" ca="1" si="11"/>
        <v>271.13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261.54000000000002</v>
      </c>
      <c r="E105" s="163">
        <f t="shared" ca="1" si="7"/>
        <v>263.05</v>
      </c>
      <c r="F105" s="163">
        <f t="shared" ca="1" si="8"/>
        <v>268.10000000000002</v>
      </c>
      <c r="G105" s="163">
        <f t="shared" ca="1" si="9"/>
        <v>264.57</v>
      </c>
      <c r="H105" s="163">
        <f t="shared" ca="1" si="10"/>
        <v>266.08</v>
      </c>
      <c r="I105" s="163">
        <f t="shared" ca="1" si="11"/>
        <v>271.13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261.54000000000002</v>
      </c>
      <c r="E106" s="163">
        <f t="shared" ca="1" si="7"/>
        <v>263.05</v>
      </c>
      <c r="F106" s="163">
        <f t="shared" ca="1" si="8"/>
        <v>268.10000000000002</v>
      </c>
      <c r="G106" s="163">
        <f t="shared" ca="1" si="9"/>
        <v>264.57</v>
      </c>
      <c r="H106" s="163">
        <f t="shared" ca="1" si="10"/>
        <v>266.08</v>
      </c>
      <c r="I106" s="163">
        <f t="shared" ca="1" si="11"/>
        <v>271.13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261.54000000000002</v>
      </c>
      <c r="E107" s="163">
        <f t="shared" ca="1" si="7"/>
        <v>263.05</v>
      </c>
      <c r="F107" s="163">
        <f t="shared" ca="1" si="8"/>
        <v>268.10000000000002</v>
      </c>
      <c r="G107" s="163">
        <f t="shared" ca="1" si="9"/>
        <v>264.57</v>
      </c>
      <c r="H107" s="163">
        <f t="shared" ca="1" si="10"/>
        <v>266.08</v>
      </c>
      <c r="I107" s="163">
        <f t="shared" ca="1" si="11"/>
        <v>271.13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261.54000000000002</v>
      </c>
      <c r="E108" s="163">
        <f t="shared" ca="1" si="7"/>
        <v>263.05</v>
      </c>
      <c r="F108" s="163">
        <f t="shared" ca="1" si="8"/>
        <v>268.10000000000002</v>
      </c>
      <c r="G108" s="163">
        <f t="shared" ca="1" si="9"/>
        <v>264.57</v>
      </c>
      <c r="H108" s="163">
        <f t="shared" ca="1" si="10"/>
        <v>266.08</v>
      </c>
      <c r="I108" s="163">
        <f t="shared" ca="1" si="11"/>
        <v>271.13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271.74</v>
      </c>
      <c r="E109" s="166">
        <f t="shared" ca="1" si="7"/>
        <v>273.25</v>
      </c>
      <c r="F109" s="166">
        <f t="shared" ca="1" si="8"/>
        <v>278.3</v>
      </c>
      <c r="G109" s="166">
        <f t="shared" ca="1" si="9"/>
        <v>274.77</v>
      </c>
      <c r="H109" s="166">
        <f t="shared" ca="1" si="10"/>
        <v>276.27999999999997</v>
      </c>
      <c r="I109" s="166">
        <f t="shared" ca="1" si="11"/>
        <v>281.33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271.74</v>
      </c>
      <c r="E110" s="166">
        <f t="shared" ca="1" si="7"/>
        <v>273.25</v>
      </c>
      <c r="F110" s="166">
        <f t="shared" ca="1" si="8"/>
        <v>278.3</v>
      </c>
      <c r="G110" s="166">
        <f t="shared" ca="1" si="9"/>
        <v>274.77</v>
      </c>
      <c r="H110" s="166">
        <f t="shared" ca="1" si="10"/>
        <v>276.27999999999997</v>
      </c>
      <c r="I110" s="166">
        <f t="shared" ca="1" si="11"/>
        <v>281.33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271.74</v>
      </c>
      <c r="E111" s="166">
        <f t="shared" ca="1" si="7"/>
        <v>273.25</v>
      </c>
      <c r="F111" s="166">
        <f t="shared" ca="1" si="8"/>
        <v>278.3</v>
      </c>
      <c r="G111" s="166">
        <f t="shared" ca="1" si="9"/>
        <v>274.77</v>
      </c>
      <c r="H111" s="166">
        <f t="shared" ca="1" si="10"/>
        <v>276.27999999999997</v>
      </c>
      <c r="I111" s="166">
        <f t="shared" ca="1" si="11"/>
        <v>281.33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271.74</v>
      </c>
      <c r="E112" s="166">
        <f t="shared" ca="1" si="7"/>
        <v>273.25</v>
      </c>
      <c r="F112" s="166">
        <f t="shared" ca="1" si="8"/>
        <v>278.3</v>
      </c>
      <c r="G112" s="166">
        <f t="shared" ca="1" si="9"/>
        <v>274.77</v>
      </c>
      <c r="H112" s="166">
        <f t="shared" ca="1" si="10"/>
        <v>276.27999999999997</v>
      </c>
      <c r="I112" s="166">
        <f t="shared" ca="1" si="11"/>
        <v>281.33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271.74</v>
      </c>
      <c r="E113" s="166">
        <f t="shared" ca="1" si="7"/>
        <v>273.25</v>
      </c>
      <c r="F113" s="166">
        <f t="shared" ca="1" si="8"/>
        <v>278.3</v>
      </c>
      <c r="G113" s="166">
        <f t="shared" ca="1" si="9"/>
        <v>274.77</v>
      </c>
      <c r="H113" s="166">
        <f t="shared" ca="1" si="10"/>
        <v>276.27999999999997</v>
      </c>
      <c r="I113" s="166">
        <f t="shared" ca="1" si="11"/>
        <v>281.33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271.74</v>
      </c>
      <c r="E114" s="166">
        <f t="shared" ca="1" si="7"/>
        <v>273.25</v>
      </c>
      <c r="F114" s="166">
        <f t="shared" ca="1" si="8"/>
        <v>278.3</v>
      </c>
      <c r="G114" s="166">
        <f t="shared" ca="1" si="9"/>
        <v>274.77</v>
      </c>
      <c r="H114" s="166">
        <f t="shared" ca="1" si="10"/>
        <v>276.27999999999997</v>
      </c>
      <c r="I114" s="166">
        <f t="shared" ca="1" si="11"/>
        <v>281.33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271.74</v>
      </c>
      <c r="E115" s="166">
        <f t="shared" ca="1" si="7"/>
        <v>273.25</v>
      </c>
      <c r="F115" s="166">
        <f t="shared" ca="1" si="8"/>
        <v>278.3</v>
      </c>
      <c r="G115" s="166">
        <f t="shared" ca="1" si="9"/>
        <v>274.77</v>
      </c>
      <c r="H115" s="166">
        <f t="shared" ca="1" si="10"/>
        <v>276.27999999999997</v>
      </c>
      <c r="I115" s="166">
        <f t="shared" ca="1" si="11"/>
        <v>281.33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271.74</v>
      </c>
      <c r="E116" s="166">
        <f t="shared" ca="1" si="7"/>
        <v>273.25</v>
      </c>
      <c r="F116" s="166">
        <f t="shared" ca="1" si="8"/>
        <v>278.3</v>
      </c>
      <c r="G116" s="166">
        <f t="shared" ca="1" si="9"/>
        <v>274.77</v>
      </c>
      <c r="H116" s="166">
        <f t="shared" ca="1" si="10"/>
        <v>276.27999999999997</v>
      </c>
      <c r="I116" s="166">
        <f t="shared" ca="1" si="11"/>
        <v>281.33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271.74</v>
      </c>
      <c r="E117" s="166">
        <f t="shared" ca="1" si="7"/>
        <v>273.25</v>
      </c>
      <c r="F117" s="166">
        <f t="shared" ca="1" si="8"/>
        <v>278.3</v>
      </c>
      <c r="G117" s="166">
        <f t="shared" ca="1" si="9"/>
        <v>274.77</v>
      </c>
      <c r="H117" s="166">
        <f t="shared" ca="1" si="10"/>
        <v>276.27999999999997</v>
      </c>
      <c r="I117" s="166">
        <f t="shared" ca="1" si="11"/>
        <v>281.33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271.74</v>
      </c>
      <c r="E118" s="166">
        <f t="shared" ca="1" si="7"/>
        <v>273.25</v>
      </c>
      <c r="F118" s="166">
        <f t="shared" ca="1" si="8"/>
        <v>278.3</v>
      </c>
      <c r="G118" s="166">
        <f t="shared" ca="1" si="9"/>
        <v>274.77</v>
      </c>
      <c r="H118" s="166">
        <f t="shared" ca="1" si="10"/>
        <v>276.27999999999997</v>
      </c>
      <c r="I118" s="166">
        <f t="shared" ca="1" si="11"/>
        <v>281.33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281.94</v>
      </c>
      <c r="E119" s="163">
        <f t="shared" ca="1" si="7"/>
        <v>283.45</v>
      </c>
      <c r="F119" s="163">
        <f t="shared" ca="1" si="8"/>
        <v>288.5</v>
      </c>
      <c r="G119" s="163">
        <f t="shared" ca="1" si="9"/>
        <v>284.96999999999997</v>
      </c>
      <c r="H119" s="163">
        <f t="shared" ca="1" si="10"/>
        <v>286.47999999999996</v>
      </c>
      <c r="I119" s="163">
        <f t="shared" ca="1" si="11"/>
        <v>291.52999999999997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281.94</v>
      </c>
      <c r="E120" s="163">
        <f t="shared" ca="1" si="7"/>
        <v>283.45</v>
      </c>
      <c r="F120" s="163">
        <f t="shared" ca="1" si="8"/>
        <v>288.5</v>
      </c>
      <c r="G120" s="163">
        <f t="shared" ca="1" si="9"/>
        <v>284.96999999999997</v>
      </c>
      <c r="H120" s="163">
        <f t="shared" ca="1" si="10"/>
        <v>286.47999999999996</v>
      </c>
      <c r="I120" s="163">
        <f t="shared" ca="1" si="11"/>
        <v>291.52999999999997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281.94</v>
      </c>
      <c r="E121" s="163">
        <f t="shared" ca="1" si="7"/>
        <v>283.45</v>
      </c>
      <c r="F121" s="163">
        <f t="shared" ca="1" si="8"/>
        <v>288.5</v>
      </c>
      <c r="G121" s="163">
        <f t="shared" ca="1" si="9"/>
        <v>284.96999999999997</v>
      </c>
      <c r="H121" s="163">
        <f t="shared" ca="1" si="10"/>
        <v>286.47999999999996</v>
      </c>
      <c r="I121" s="163">
        <f t="shared" ca="1" si="11"/>
        <v>291.52999999999997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281.94</v>
      </c>
      <c r="E122" s="163">
        <f t="shared" ca="1" si="7"/>
        <v>283.45</v>
      </c>
      <c r="F122" s="163">
        <f t="shared" ca="1" si="8"/>
        <v>288.5</v>
      </c>
      <c r="G122" s="163">
        <f t="shared" ca="1" si="9"/>
        <v>284.96999999999997</v>
      </c>
      <c r="H122" s="163">
        <f t="shared" ca="1" si="10"/>
        <v>286.47999999999996</v>
      </c>
      <c r="I122" s="163">
        <f t="shared" ca="1" si="11"/>
        <v>291.52999999999997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281.94</v>
      </c>
      <c r="E123" s="163">
        <f t="shared" ca="1" si="7"/>
        <v>283.45</v>
      </c>
      <c r="F123" s="163">
        <f t="shared" ca="1" si="8"/>
        <v>288.5</v>
      </c>
      <c r="G123" s="163">
        <f t="shared" ca="1" si="9"/>
        <v>284.96999999999997</v>
      </c>
      <c r="H123" s="163">
        <f t="shared" ca="1" si="10"/>
        <v>286.47999999999996</v>
      </c>
      <c r="I123" s="163">
        <f t="shared" ca="1" si="11"/>
        <v>291.52999999999997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281.94</v>
      </c>
      <c r="E124" s="163">
        <f t="shared" ca="1" si="7"/>
        <v>283.45</v>
      </c>
      <c r="F124" s="163">
        <f t="shared" ca="1" si="8"/>
        <v>288.5</v>
      </c>
      <c r="G124" s="163">
        <f t="shared" ca="1" si="9"/>
        <v>284.96999999999997</v>
      </c>
      <c r="H124" s="163">
        <f t="shared" ca="1" si="10"/>
        <v>286.47999999999996</v>
      </c>
      <c r="I124" s="163">
        <f t="shared" ca="1" si="11"/>
        <v>291.52999999999997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281.94</v>
      </c>
      <c r="E125" s="163">
        <f t="shared" ca="1" si="7"/>
        <v>283.45</v>
      </c>
      <c r="F125" s="163">
        <f t="shared" ca="1" si="8"/>
        <v>288.5</v>
      </c>
      <c r="G125" s="163">
        <f t="shared" ca="1" si="9"/>
        <v>284.96999999999997</v>
      </c>
      <c r="H125" s="163">
        <f t="shared" ca="1" si="10"/>
        <v>286.47999999999996</v>
      </c>
      <c r="I125" s="163">
        <f t="shared" ca="1" si="11"/>
        <v>291.52999999999997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281.94</v>
      </c>
      <c r="E126" s="163">
        <f t="shared" ca="1" si="7"/>
        <v>283.45</v>
      </c>
      <c r="F126" s="163">
        <f t="shared" ca="1" si="8"/>
        <v>288.5</v>
      </c>
      <c r="G126" s="163">
        <f t="shared" ca="1" si="9"/>
        <v>284.96999999999997</v>
      </c>
      <c r="H126" s="163">
        <f t="shared" ca="1" si="10"/>
        <v>286.47999999999996</v>
      </c>
      <c r="I126" s="163">
        <f t="shared" ca="1" si="11"/>
        <v>291.52999999999997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281.94</v>
      </c>
      <c r="E127" s="163">
        <f t="shared" ca="1" si="7"/>
        <v>283.45</v>
      </c>
      <c r="F127" s="163">
        <f t="shared" ca="1" si="8"/>
        <v>288.5</v>
      </c>
      <c r="G127" s="163">
        <f t="shared" ca="1" si="9"/>
        <v>284.96999999999997</v>
      </c>
      <c r="H127" s="163">
        <f t="shared" ca="1" si="10"/>
        <v>286.47999999999996</v>
      </c>
      <c r="I127" s="163">
        <f t="shared" ca="1" si="11"/>
        <v>291.52999999999997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281.94</v>
      </c>
      <c r="E128" s="163">
        <f t="shared" ca="1" si="7"/>
        <v>283.45</v>
      </c>
      <c r="F128" s="163">
        <f t="shared" ca="1" si="8"/>
        <v>288.5</v>
      </c>
      <c r="G128" s="163">
        <f t="shared" ca="1" si="9"/>
        <v>284.96999999999997</v>
      </c>
      <c r="H128" s="163">
        <f t="shared" ca="1" si="10"/>
        <v>286.47999999999996</v>
      </c>
      <c r="I128" s="163">
        <f t="shared" ca="1" si="11"/>
        <v>291.52999999999997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281.94</v>
      </c>
      <c r="E129" s="163">
        <f t="shared" ca="1" si="7"/>
        <v>283.45</v>
      </c>
      <c r="F129" s="163">
        <f t="shared" ca="1" si="8"/>
        <v>288.5</v>
      </c>
      <c r="G129" s="163">
        <f t="shared" ca="1" si="9"/>
        <v>284.96999999999997</v>
      </c>
      <c r="H129" s="163">
        <f t="shared" ca="1" si="10"/>
        <v>286.47999999999996</v>
      </c>
      <c r="I129" s="163">
        <f t="shared" ca="1" si="11"/>
        <v>291.52999999999997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74.599999999999994</v>
      </c>
      <c r="E134" s="163">
        <f t="shared" ca="1" si="13"/>
        <v>76.11</v>
      </c>
      <c r="F134" s="163">
        <f t="shared" ca="1" si="14"/>
        <v>81.16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79.699999999999989</v>
      </c>
      <c r="E135" s="166">
        <f t="shared" ca="1" si="13"/>
        <v>81.209999999999994</v>
      </c>
      <c r="F135" s="166">
        <f t="shared" ca="1" si="14"/>
        <v>86.259999999999991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84.8</v>
      </c>
      <c r="E136" s="163">
        <f t="shared" ca="1" si="13"/>
        <v>86.31</v>
      </c>
      <c r="F136" s="163">
        <f t="shared" ca="1" si="14"/>
        <v>91.36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89.899999999999991</v>
      </c>
      <c r="E137" s="166">
        <f t="shared" ca="1" si="13"/>
        <v>91.41</v>
      </c>
      <c r="F137" s="166">
        <f t="shared" ca="1" si="14"/>
        <v>96.46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94.999999999999986</v>
      </c>
      <c r="E138" s="163">
        <f t="shared" ca="1" si="13"/>
        <v>96.509999999999991</v>
      </c>
      <c r="F138" s="163">
        <f t="shared" ca="1" si="14"/>
        <v>101.55999999999999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100.1</v>
      </c>
      <c r="E139" s="166">
        <f t="shared" ca="1" si="13"/>
        <v>101.61</v>
      </c>
      <c r="F139" s="166">
        <f t="shared" ca="1" si="14"/>
        <v>106.66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105.19999999999999</v>
      </c>
      <c r="E140" s="163">
        <f t="shared" ca="1" si="13"/>
        <v>106.71</v>
      </c>
      <c r="F140" s="163">
        <f t="shared" ca="1" si="14"/>
        <v>111.75999999999999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110.3</v>
      </c>
      <c r="E141" s="166">
        <f t="shared" ca="1" si="13"/>
        <v>111.81</v>
      </c>
      <c r="F141" s="166">
        <f t="shared" ca="1" si="14"/>
        <v>116.86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115.39999999999999</v>
      </c>
      <c r="E142" s="163">
        <f t="shared" ca="1" si="13"/>
        <v>116.91</v>
      </c>
      <c r="F142" s="163">
        <f t="shared" ca="1" si="14"/>
        <v>121.96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120.49999999999999</v>
      </c>
      <c r="E143" s="166">
        <f t="shared" ca="1" si="13"/>
        <v>122.00999999999999</v>
      </c>
      <c r="F143" s="166">
        <f t="shared" ca="1" si="14"/>
        <v>127.05999999999999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125.6</v>
      </c>
      <c r="E144" s="163">
        <f t="shared" ca="1" si="13"/>
        <v>127.11</v>
      </c>
      <c r="F144" s="163">
        <f t="shared" ca="1" si="14"/>
        <v>132.16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186.8</v>
      </c>
      <c r="E145" s="166">
        <f t="shared" ca="1" si="13"/>
        <v>188.31</v>
      </c>
      <c r="F145" s="166">
        <f t="shared" ca="1" si="14"/>
        <v>193.36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197</v>
      </c>
      <c r="E146" s="163">
        <f t="shared" ca="1" si="13"/>
        <v>198.51</v>
      </c>
      <c r="F146" s="163">
        <f t="shared" ca="1" si="14"/>
        <v>203.56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207.2</v>
      </c>
      <c r="E147" s="166">
        <f t="shared" ca="1" si="13"/>
        <v>208.70999999999998</v>
      </c>
      <c r="F147" s="166">
        <f t="shared" ca="1" si="14"/>
        <v>213.76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217.39999999999998</v>
      </c>
      <c r="E148" s="163">
        <f t="shared" ca="1" si="13"/>
        <v>218.90999999999997</v>
      </c>
      <c r="F148" s="163">
        <f t="shared" ca="1" si="14"/>
        <v>223.95999999999998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227.60000000000002</v>
      </c>
      <c r="E149" s="166">
        <f t="shared" ca="1" si="13"/>
        <v>229.11</v>
      </c>
      <c r="F149" s="166">
        <f t="shared" ca="1" si="14"/>
        <v>234.16000000000003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237.8</v>
      </c>
      <c r="E150" s="163">
        <f t="shared" ca="1" si="13"/>
        <v>239.31</v>
      </c>
      <c r="F150" s="163">
        <f t="shared" ca="1" si="14"/>
        <v>244.36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248</v>
      </c>
      <c r="E151" s="166">
        <f t="shared" ca="1" si="13"/>
        <v>249.51</v>
      </c>
      <c r="F151" s="166">
        <f t="shared" ca="1" si="14"/>
        <v>254.56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258.2</v>
      </c>
      <c r="E152" s="163">
        <f t="shared" ca="1" si="13"/>
        <v>259.70999999999998</v>
      </c>
      <c r="F152" s="163">
        <f t="shared" ca="1" si="14"/>
        <v>264.76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UDM6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(815-UDM6)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74.77000000000001</v>
      </c>
      <c r="H11" s="163">
        <f t="shared" ca="1" si="4"/>
        <v>76.280000000000015</v>
      </c>
      <c r="I11" s="163">
        <f t="shared" ca="1" si="5"/>
        <v>81.330000000000013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74.77000000000001</v>
      </c>
      <c r="H12" s="163">
        <f t="shared" ca="1" si="4"/>
        <v>76.280000000000015</v>
      </c>
      <c r="I12" s="163">
        <f t="shared" ca="1" si="5"/>
        <v>81.330000000000013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74.77000000000001</v>
      </c>
      <c r="H13" s="163">
        <f t="shared" ca="1" si="4"/>
        <v>76.280000000000015</v>
      </c>
      <c r="I13" s="163">
        <f t="shared" ca="1" si="5"/>
        <v>81.330000000000013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79.87</v>
      </c>
      <c r="H14" s="166">
        <f t="shared" ca="1" si="4"/>
        <v>81.38000000000001</v>
      </c>
      <c r="I14" s="166">
        <f t="shared" ca="1" si="5"/>
        <v>86.43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84.970000000000013</v>
      </c>
      <c r="H15" s="163">
        <f t="shared" ca="1" si="4"/>
        <v>86.480000000000018</v>
      </c>
      <c r="I15" s="163">
        <f t="shared" ca="1" si="5"/>
        <v>91.530000000000015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84.970000000000013</v>
      </c>
      <c r="H16" s="163">
        <f t="shared" ca="1" si="4"/>
        <v>86.480000000000018</v>
      </c>
      <c r="I16" s="163">
        <f t="shared" ca="1" si="5"/>
        <v>91.530000000000015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84.970000000000013</v>
      </c>
      <c r="H17" s="163">
        <f t="shared" ca="1" si="4"/>
        <v>86.480000000000018</v>
      </c>
      <c r="I17" s="163">
        <f t="shared" ca="1" si="5"/>
        <v>91.530000000000015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90.070000000000007</v>
      </c>
      <c r="H18" s="166">
        <f t="shared" ca="1" si="4"/>
        <v>91.580000000000013</v>
      </c>
      <c r="I18" s="166">
        <f t="shared" ca="1" si="5"/>
        <v>96.63000000000001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90.070000000000007</v>
      </c>
      <c r="H19" s="166">
        <f t="shared" ca="1" si="4"/>
        <v>91.580000000000013</v>
      </c>
      <c r="I19" s="166">
        <f t="shared" ca="1" si="5"/>
        <v>96.63000000000001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90.070000000000007</v>
      </c>
      <c r="H20" s="166">
        <f t="shared" ca="1" si="4"/>
        <v>91.580000000000013</v>
      </c>
      <c r="I20" s="166">
        <f t="shared" ca="1" si="5"/>
        <v>96.63000000000001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</v>
      </c>
      <c r="H21" s="163">
        <f t="shared" ca="1" si="4"/>
        <v>96.68</v>
      </c>
      <c r="I21" s="163">
        <f t="shared" ca="1" si="5"/>
        <v>101.73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</v>
      </c>
      <c r="H22" s="163">
        <f t="shared" ca="1" si="4"/>
        <v>96.68</v>
      </c>
      <c r="I22" s="163">
        <f t="shared" ca="1" si="5"/>
        <v>101.73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</v>
      </c>
      <c r="H23" s="163">
        <f t="shared" ca="1" si="4"/>
        <v>96.68</v>
      </c>
      <c r="I23" s="163">
        <f t="shared" ca="1" si="5"/>
        <v>101.73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</v>
      </c>
      <c r="H24" s="163">
        <f t="shared" ca="1" si="4"/>
        <v>96.68</v>
      </c>
      <c r="I24" s="163">
        <f t="shared" ca="1" si="5"/>
        <v>101.73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100.27000000000001</v>
      </c>
      <c r="H25" s="166">
        <f t="shared" ca="1" si="4"/>
        <v>101.78000000000002</v>
      </c>
      <c r="I25" s="166">
        <f t="shared" ca="1" si="5"/>
        <v>106.83000000000001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100.27000000000001</v>
      </c>
      <c r="H26" s="166">
        <f t="shared" ca="1" si="4"/>
        <v>101.78000000000002</v>
      </c>
      <c r="I26" s="166">
        <f t="shared" ca="1" si="5"/>
        <v>106.83000000000001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100.27000000000001</v>
      </c>
      <c r="H27" s="166">
        <f t="shared" ca="1" si="4"/>
        <v>101.78000000000002</v>
      </c>
      <c r="I27" s="166">
        <f t="shared" ca="1" si="5"/>
        <v>106.83000000000001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100.27000000000001</v>
      </c>
      <c r="H28" s="166">
        <f t="shared" ca="1" si="4"/>
        <v>101.78000000000002</v>
      </c>
      <c r="I28" s="166">
        <f t="shared" ca="1" si="5"/>
        <v>106.83000000000001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105.37</v>
      </c>
      <c r="H29" s="163">
        <f t="shared" ca="1" si="4"/>
        <v>106.88000000000001</v>
      </c>
      <c r="I29" s="163">
        <f t="shared" ca="1" si="5"/>
        <v>111.93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105.37</v>
      </c>
      <c r="H30" s="163">
        <f t="shared" ca="1" si="4"/>
        <v>106.88000000000001</v>
      </c>
      <c r="I30" s="163">
        <f t="shared" ca="1" si="5"/>
        <v>111.93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105.37</v>
      </c>
      <c r="H31" s="163">
        <f t="shared" ca="1" si="4"/>
        <v>106.88000000000001</v>
      </c>
      <c r="I31" s="163">
        <f t="shared" ca="1" si="5"/>
        <v>111.93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105.37</v>
      </c>
      <c r="H32" s="163">
        <f t="shared" ca="1" si="4"/>
        <v>106.88000000000001</v>
      </c>
      <c r="I32" s="163">
        <f t="shared" ca="1" si="5"/>
        <v>111.93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105.37</v>
      </c>
      <c r="H33" s="163">
        <f t="shared" ca="1" si="4"/>
        <v>106.88000000000001</v>
      </c>
      <c r="I33" s="163">
        <f t="shared" ca="1" si="5"/>
        <v>111.93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110.47000000000001</v>
      </c>
      <c r="H34" s="166">
        <f t="shared" ca="1" si="4"/>
        <v>111.98000000000002</v>
      </c>
      <c r="I34" s="166">
        <f t="shared" ca="1" si="5"/>
        <v>117.03000000000002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110.47000000000001</v>
      </c>
      <c r="H35" s="166">
        <f t="shared" ca="1" si="4"/>
        <v>111.98000000000002</v>
      </c>
      <c r="I35" s="166">
        <f t="shared" ca="1" si="5"/>
        <v>117.03000000000002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110.47000000000001</v>
      </c>
      <c r="H36" s="166">
        <f t="shared" ca="1" si="4"/>
        <v>111.98000000000002</v>
      </c>
      <c r="I36" s="166">
        <f t="shared" ca="1" si="5"/>
        <v>117.03000000000002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110.47000000000001</v>
      </c>
      <c r="H37" s="166">
        <f t="shared" ca="1" si="4"/>
        <v>111.98000000000002</v>
      </c>
      <c r="I37" s="166">
        <f t="shared" ca="1" si="5"/>
        <v>117.03000000000002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110.47000000000001</v>
      </c>
      <c r="H38" s="166">
        <f t="shared" ca="1" si="4"/>
        <v>111.98000000000002</v>
      </c>
      <c r="I38" s="166">
        <f t="shared" ca="1" si="5"/>
        <v>117.03000000000002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115.57000000000001</v>
      </c>
      <c r="H39" s="163">
        <f t="shared" ca="1" si="4"/>
        <v>117.08000000000001</v>
      </c>
      <c r="I39" s="163">
        <f t="shared" ca="1" si="5"/>
        <v>122.13000000000001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115.57000000000001</v>
      </c>
      <c r="H40" s="163">
        <f t="shared" ca="1" si="4"/>
        <v>117.08000000000001</v>
      </c>
      <c r="I40" s="163">
        <f t="shared" ca="1" si="5"/>
        <v>122.13000000000001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115.57000000000001</v>
      </c>
      <c r="H41" s="163">
        <f t="shared" ca="1" si="4"/>
        <v>117.08000000000001</v>
      </c>
      <c r="I41" s="163">
        <f t="shared" ca="1" si="5"/>
        <v>122.13000000000001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115.57000000000001</v>
      </c>
      <c r="H42" s="163">
        <f t="shared" ca="1" si="4"/>
        <v>117.08000000000001</v>
      </c>
      <c r="I42" s="163">
        <f t="shared" ca="1" si="5"/>
        <v>122.13000000000001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115.57000000000001</v>
      </c>
      <c r="H43" s="163">
        <f t="shared" ca="1" si="4"/>
        <v>117.08000000000001</v>
      </c>
      <c r="I43" s="163">
        <f t="shared" ca="1" si="5"/>
        <v>122.13000000000001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115.57000000000001</v>
      </c>
      <c r="H44" s="163">
        <f t="shared" ca="1" si="4"/>
        <v>117.08000000000001</v>
      </c>
      <c r="I44" s="163">
        <f t="shared" ca="1" si="5"/>
        <v>122.13000000000001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</v>
      </c>
      <c r="H45" s="166">
        <f t="shared" ca="1" si="4"/>
        <v>122.18</v>
      </c>
      <c r="I45" s="166">
        <f t="shared" ca="1" si="5"/>
        <v>127.23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</v>
      </c>
      <c r="H46" s="166">
        <f t="shared" ca="1" si="4"/>
        <v>122.18</v>
      </c>
      <c r="I46" s="166">
        <f t="shared" ca="1" si="5"/>
        <v>127.23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</v>
      </c>
      <c r="H47" s="166">
        <f t="shared" ca="1" si="4"/>
        <v>122.18</v>
      </c>
      <c r="I47" s="166">
        <f t="shared" ca="1" si="5"/>
        <v>127.23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</v>
      </c>
      <c r="H48" s="166">
        <f t="shared" ca="1" si="4"/>
        <v>122.18</v>
      </c>
      <c r="I48" s="166">
        <f t="shared" ca="1" si="5"/>
        <v>127.23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</v>
      </c>
      <c r="H49" s="166">
        <f t="shared" ca="1" si="4"/>
        <v>122.18</v>
      </c>
      <c r="I49" s="166">
        <f t="shared" ca="1" si="5"/>
        <v>127.23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</v>
      </c>
      <c r="H50" s="166">
        <f t="shared" ca="1" si="4"/>
        <v>122.18</v>
      </c>
      <c r="I50" s="166">
        <f t="shared" ca="1" si="5"/>
        <v>127.23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125.77000000000001</v>
      </c>
      <c r="H51" s="163">
        <f t="shared" ca="1" si="4"/>
        <v>127.28000000000002</v>
      </c>
      <c r="I51" s="163">
        <f t="shared" ca="1" si="5"/>
        <v>132.33000000000001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125.77000000000001</v>
      </c>
      <c r="H52" s="163">
        <f t="shared" ca="1" si="4"/>
        <v>127.28000000000002</v>
      </c>
      <c r="I52" s="163">
        <f t="shared" ca="1" si="5"/>
        <v>132.33000000000001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125.77000000000001</v>
      </c>
      <c r="H53" s="163">
        <f t="shared" ca="1" si="4"/>
        <v>127.28000000000002</v>
      </c>
      <c r="I53" s="163">
        <f t="shared" ca="1" si="5"/>
        <v>132.33000000000001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125.77000000000001</v>
      </c>
      <c r="H54" s="163">
        <f t="shared" ca="1" si="4"/>
        <v>127.28000000000002</v>
      </c>
      <c r="I54" s="163">
        <f t="shared" ca="1" si="5"/>
        <v>132.33000000000001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125.77000000000001</v>
      </c>
      <c r="H55" s="163">
        <f t="shared" ca="1" si="4"/>
        <v>127.28000000000002</v>
      </c>
      <c r="I55" s="163">
        <f t="shared" ca="1" si="5"/>
        <v>132.33000000000001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125.77000000000001</v>
      </c>
      <c r="H56" s="163">
        <f t="shared" ca="1" si="4"/>
        <v>127.28000000000002</v>
      </c>
      <c r="I56" s="163">
        <f t="shared" ca="1" si="5"/>
        <v>132.33000000000001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125.77000000000001</v>
      </c>
      <c r="H57" s="163">
        <f t="shared" ca="1" si="4"/>
        <v>127.28000000000002</v>
      </c>
      <c r="I57" s="163">
        <f t="shared" ca="1" si="5"/>
        <v>132.33000000000001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186.97000000000003</v>
      </c>
      <c r="H58" s="166">
        <f t="shared" ca="1" si="4"/>
        <v>188.48000000000002</v>
      </c>
      <c r="I58" s="166">
        <f t="shared" ca="1" si="5"/>
        <v>193.53000000000003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186.97000000000003</v>
      </c>
      <c r="H59" s="166">
        <f t="shared" ca="1" si="4"/>
        <v>188.48000000000002</v>
      </c>
      <c r="I59" s="166">
        <f t="shared" ca="1" si="5"/>
        <v>193.53000000000003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186.97000000000003</v>
      </c>
      <c r="H60" s="166">
        <f t="shared" ca="1" si="4"/>
        <v>188.48000000000002</v>
      </c>
      <c r="I60" s="166">
        <f t="shared" ca="1" si="5"/>
        <v>193.53000000000003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186.97000000000003</v>
      </c>
      <c r="H61" s="166">
        <f t="shared" ca="1" si="4"/>
        <v>188.48000000000002</v>
      </c>
      <c r="I61" s="166">
        <f t="shared" ca="1" si="5"/>
        <v>193.53000000000003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186.97000000000003</v>
      </c>
      <c r="H62" s="166">
        <f t="shared" ca="1" si="4"/>
        <v>188.48000000000002</v>
      </c>
      <c r="I62" s="166">
        <f t="shared" ca="1" si="5"/>
        <v>193.53000000000003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186.97000000000003</v>
      </c>
      <c r="H63" s="166">
        <f t="shared" ca="1" si="4"/>
        <v>188.48000000000002</v>
      </c>
      <c r="I63" s="166">
        <f t="shared" ca="1" si="5"/>
        <v>193.53000000000003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186.97000000000003</v>
      </c>
      <c r="H64" s="166">
        <f t="shared" ca="1" si="4"/>
        <v>188.48000000000002</v>
      </c>
      <c r="I64" s="166">
        <f t="shared" ca="1" si="5"/>
        <v>193.53000000000003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197.17000000000002</v>
      </c>
      <c r="H65" s="163">
        <f t="shared" ca="1" si="4"/>
        <v>198.68</v>
      </c>
      <c r="I65" s="163">
        <f t="shared" ca="1" si="5"/>
        <v>203.73000000000002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197.17000000000002</v>
      </c>
      <c r="H66" s="163">
        <f t="shared" ca="1" si="4"/>
        <v>198.68</v>
      </c>
      <c r="I66" s="163">
        <f t="shared" ca="1" si="5"/>
        <v>203.73000000000002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197.17000000000002</v>
      </c>
      <c r="H67" s="163">
        <f t="shared" ca="1" si="4"/>
        <v>198.68</v>
      </c>
      <c r="I67" s="163">
        <f t="shared" ca="1" si="5"/>
        <v>203.73000000000002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197.17000000000002</v>
      </c>
      <c r="H68" s="163">
        <f t="shared" ca="1" si="4"/>
        <v>198.68</v>
      </c>
      <c r="I68" s="163">
        <f t="shared" ca="1" si="5"/>
        <v>203.73000000000002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197.17000000000002</v>
      </c>
      <c r="H69" s="163">
        <f t="shared" ca="1" si="4"/>
        <v>198.68</v>
      </c>
      <c r="I69" s="163">
        <f t="shared" ca="1" si="5"/>
        <v>203.73000000000002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197.17000000000002</v>
      </c>
      <c r="H70" s="163">
        <f t="shared" ca="1" si="4"/>
        <v>198.68</v>
      </c>
      <c r="I70" s="163">
        <f t="shared" ca="1" si="5"/>
        <v>203.73000000000002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197.17000000000002</v>
      </c>
      <c r="H71" s="163">
        <f t="shared" ca="1" si="4"/>
        <v>198.68</v>
      </c>
      <c r="I71" s="163">
        <f t="shared" ca="1" si="5"/>
        <v>203.73000000000002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197.17000000000002</v>
      </c>
      <c r="H72" s="163">
        <f t="shared" ca="1" si="4"/>
        <v>198.68</v>
      </c>
      <c r="I72" s="163">
        <f t="shared" ca="1" si="5"/>
        <v>203.73000000000002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207.37</v>
      </c>
      <c r="H73" s="166">
        <f t="shared" ca="1" si="4"/>
        <v>208.88</v>
      </c>
      <c r="I73" s="166">
        <f t="shared" ca="1" si="5"/>
        <v>213.93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207.37</v>
      </c>
      <c r="H75" s="166">
        <f t="shared" ca="1" si="10"/>
        <v>208.88</v>
      </c>
      <c r="I75" s="166">
        <f t="shared" ca="1" si="11"/>
        <v>213.93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207.37</v>
      </c>
      <c r="H76" s="166">
        <f t="shared" ca="1" si="10"/>
        <v>208.88</v>
      </c>
      <c r="I76" s="166">
        <f t="shared" ca="1" si="11"/>
        <v>213.93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207.37</v>
      </c>
      <c r="H77" s="166">
        <f t="shared" ca="1" si="10"/>
        <v>208.88</v>
      </c>
      <c r="I77" s="166">
        <f t="shared" ca="1" si="11"/>
        <v>213.93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207.37</v>
      </c>
      <c r="H78" s="166">
        <f t="shared" ca="1" si="10"/>
        <v>208.88</v>
      </c>
      <c r="I78" s="166">
        <f t="shared" ca="1" si="11"/>
        <v>213.93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207.37</v>
      </c>
      <c r="H79" s="166">
        <f t="shared" ca="1" si="10"/>
        <v>208.88</v>
      </c>
      <c r="I79" s="166">
        <f t="shared" ca="1" si="11"/>
        <v>213.93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207.37</v>
      </c>
      <c r="H80" s="166">
        <f t="shared" ca="1" si="10"/>
        <v>208.88</v>
      </c>
      <c r="I80" s="166">
        <f t="shared" ca="1" si="11"/>
        <v>213.93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</v>
      </c>
      <c r="H81" s="163">
        <f t="shared" ca="1" si="10"/>
        <v>219.07999999999998</v>
      </c>
      <c r="I81" s="163">
        <f t="shared" ca="1" si="11"/>
        <v>224.13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</v>
      </c>
      <c r="H82" s="163">
        <f t="shared" ca="1" si="10"/>
        <v>219.07999999999998</v>
      </c>
      <c r="I82" s="163">
        <f t="shared" ca="1" si="11"/>
        <v>224.13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</v>
      </c>
      <c r="H83" s="163">
        <f t="shared" ca="1" si="10"/>
        <v>219.07999999999998</v>
      </c>
      <c r="I83" s="163">
        <f t="shared" ca="1" si="11"/>
        <v>224.13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</v>
      </c>
      <c r="H84" s="163">
        <f t="shared" ca="1" si="10"/>
        <v>219.07999999999998</v>
      </c>
      <c r="I84" s="163">
        <f t="shared" ca="1" si="11"/>
        <v>224.13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</v>
      </c>
      <c r="H85" s="163">
        <f t="shared" ca="1" si="10"/>
        <v>219.07999999999998</v>
      </c>
      <c r="I85" s="163">
        <f t="shared" ca="1" si="11"/>
        <v>224.13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</v>
      </c>
      <c r="H86" s="163">
        <f t="shared" ca="1" si="10"/>
        <v>219.07999999999998</v>
      </c>
      <c r="I86" s="163">
        <f t="shared" ca="1" si="11"/>
        <v>224.13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</v>
      </c>
      <c r="H87" s="163">
        <f t="shared" ca="1" si="10"/>
        <v>219.07999999999998</v>
      </c>
      <c r="I87" s="163">
        <f t="shared" ca="1" si="11"/>
        <v>224.13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</v>
      </c>
      <c r="H88" s="163">
        <f t="shared" ca="1" si="10"/>
        <v>219.07999999999998</v>
      </c>
      <c r="I88" s="163">
        <f t="shared" ca="1" si="11"/>
        <v>224.13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</v>
      </c>
      <c r="H89" s="163">
        <f t="shared" ca="1" si="10"/>
        <v>219.07999999999998</v>
      </c>
      <c r="I89" s="163">
        <f t="shared" ca="1" si="11"/>
        <v>224.13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227.77000000000004</v>
      </c>
      <c r="H90" s="166">
        <f t="shared" ca="1" si="10"/>
        <v>229.28000000000003</v>
      </c>
      <c r="I90" s="166">
        <f t="shared" ca="1" si="11"/>
        <v>234.33000000000004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227.77000000000004</v>
      </c>
      <c r="H91" s="166">
        <f t="shared" ca="1" si="10"/>
        <v>229.28000000000003</v>
      </c>
      <c r="I91" s="166">
        <f t="shared" ca="1" si="11"/>
        <v>234.33000000000004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227.77000000000004</v>
      </c>
      <c r="H92" s="166">
        <f t="shared" ca="1" si="10"/>
        <v>229.28000000000003</v>
      </c>
      <c r="I92" s="166">
        <f t="shared" ca="1" si="11"/>
        <v>234.33000000000004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227.77000000000004</v>
      </c>
      <c r="H93" s="166">
        <f t="shared" ca="1" si="10"/>
        <v>229.28000000000003</v>
      </c>
      <c r="I93" s="166">
        <f t="shared" ca="1" si="11"/>
        <v>234.33000000000004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227.77000000000004</v>
      </c>
      <c r="H94" s="166">
        <f t="shared" ca="1" si="10"/>
        <v>229.28000000000003</v>
      </c>
      <c r="I94" s="166">
        <f t="shared" ca="1" si="11"/>
        <v>234.33000000000004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227.77000000000004</v>
      </c>
      <c r="H95" s="166">
        <f t="shared" ca="1" si="10"/>
        <v>229.28000000000003</v>
      </c>
      <c r="I95" s="166">
        <f t="shared" ca="1" si="11"/>
        <v>234.33000000000004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227.77000000000004</v>
      </c>
      <c r="H96" s="166">
        <f t="shared" ca="1" si="10"/>
        <v>229.28000000000003</v>
      </c>
      <c r="I96" s="166">
        <f t="shared" ca="1" si="11"/>
        <v>234.33000000000004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227.77000000000004</v>
      </c>
      <c r="H97" s="166">
        <f t="shared" ca="1" si="10"/>
        <v>229.28000000000003</v>
      </c>
      <c r="I97" s="166">
        <f t="shared" ca="1" si="11"/>
        <v>234.33000000000004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227.77000000000004</v>
      </c>
      <c r="H98" s="166">
        <f t="shared" ca="1" si="10"/>
        <v>229.28000000000003</v>
      </c>
      <c r="I98" s="166">
        <f t="shared" ca="1" si="11"/>
        <v>234.33000000000004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237.97000000000003</v>
      </c>
      <c r="H99" s="163">
        <f t="shared" ca="1" si="10"/>
        <v>239.48000000000002</v>
      </c>
      <c r="I99" s="163">
        <f t="shared" ca="1" si="11"/>
        <v>244.53000000000003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237.97000000000003</v>
      </c>
      <c r="H100" s="163">
        <f t="shared" ca="1" si="10"/>
        <v>239.48000000000002</v>
      </c>
      <c r="I100" s="163">
        <f t="shared" ca="1" si="11"/>
        <v>244.53000000000003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237.97000000000003</v>
      </c>
      <c r="H101" s="163">
        <f t="shared" ca="1" si="10"/>
        <v>239.48000000000002</v>
      </c>
      <c r="I101" s="163">
        <f t="shared" ca="1" si="11"/>
        <v>244.53000000000003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237.97000000000003</v>
      </c>
      <c r="H102" s="163">
        <f t="shared" ca="1" si="10"/>
        <v>239.48000000000002</v>
      </c>
      <c r="I102" s="163">
        <f t="shared" ca="1" si="11"/>
        <v>244.53000000000003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237.97000000000003</v>
      </c>
      <c r="H103" s="163">
        <f t="shared" ca="1" si="10"/>
        <v>239.48000000000002</v>
      </c>
      <c r="I103" s="163">
        <f t="shared" ca="1" si="11"/>
        <v>244.53000000000003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237.97000000000003</v>
      </c>
      <c r="H104" s="163">
        <f t="shared" ca="1" si="10"/>
        <v>239.48000000000002</v>
      </c>
      <c r="I104" s="163">
        <f t="shared" ca="1" si="11"/>
        <v>244.53000000000003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237.97000000000003</v>
      </c>
      <c r="H105" s="163">
        <f t="shared" ca="1" si="10"/>
        <v>239.48000000000002</v>
      </c>
      <c r="I105" s="163">
        <f t="shared" ca="1" si="11"/>
        <v>244.53000000000003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237.97000000000003</v>
      </c>
      <c r="H106" s="163">
        <f t="shared" ca="1" si="10"/>
        <v>239.48000000000002</v>
      </c>
      <c r="I106" s="163">
        <f t="shared" ca="1" si="11"/>
        <v>244.53000000000003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237.97000000000003</v>
      </c>
      <c r="H107" s="163">
        <f t="shared" ca="1" si="10"/>
        <v>239.48000000000002</v>
      </c>
      <c r="I107" s="163">
        <f t="shared" ca="1" si="11"/>
        <v>244.53000000000003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237.97000000000003</v>
      </c>
      <c r="H108" s="163">
        <f t="shared" ca="1" si="10"/>
        <v>239.48000000000002</v>
      </c>
      <c r="I108" s="163">
        <f t="shared" ca="1" si="11"/>
        <v>244.53000000000003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248.17000000000002</v>
      </c>
      <c r="H109" s="166">
        <f t="shared" ca="1" si="10"/>
        <v>249.68</v>
      </c>
      <c r="I109" s="166">
        <f t="shared" ca="1" si="11"/>
        <v>254.73000000000002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248.17000000000002</v>
      </c>
      <c r="H110" s="166">
        <f t="shared" ca="1" si="10"/>
        <v>249.68</v>
      </c>
      <c r="I110" s="166">
        <f t="shared" ca="1" si="11"/>
        <v>254.73000000000002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248.17000000000002</v>
      </c>
      <c r="H111" s="166">
        <f t="shared" ca="1" si="10"/>
        <v>249.68</v>
      </c>
      <c r="I111" s="166">
        <f t="shared" ca="1" si="11"/>
        <v>254.73000000000002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248.17000000000002</v>
      </c>
      <c r="H112" s="166">
        <f t="shared" ca="1" si="10"/>
        <v>249.68</v>
      </c>
      <c r="I112" s="166">
        <f t="shared" ca="1" si="11"/>
        <v>254.73000000000002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248.17000000000002</v>
      </c>
      <c r="H113" s="166">
        <f t="shared" ca="1" si="10"/>
        <v>249.68</v>
      </c>
      <c r="I113" s="166">
        <f t="shared" ca="1" si="11"/>
        <v>254.73000000000002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248.17000000000002</v>
      </c>
      <c r="H114" s="166">
        <f t="shared" ca="1" si="10"/>
        <v>249.68</v>
      </c>
      <c r="I114" s="166">
        <f t="shared" ca="1" si="11"/>
        <v>254.73000000000002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248.17000000000002</v>
      </c>
      <c r="H115" s="166">
        <f t="shared" ca="1" si="10"/>
        <v>249.68</v>
      </c>
      <c r="I115" s="166">
        <f t="shared" ca="1" si="11"/>
        <v>254.73000000000002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248.17000000000002</v>
      </c>
      <c r="H116" s="166">
        <f t="shared" ca="1" si="10"/>
        <v>249.68</v>
      </c>
      <c r="I116" s="166">
        <f t="shared" ca="1" si="11"/>
        <v>254.73000000000002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248.17000000000002</v>
      </c>
      <c r="H117" s="166">
        <f t="shared" ca="1" si="10"/>
        <v>249.68</v>
      </c>
      <c r="I117" s="166">
        <f t="shared" ca="1" si="11"/>
        <v>254.73000000000002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248.17000000000002</v>
      </c>
      <c r="H118" s="166">
        <f t="shared" ca="1" si="10"/>
        <v>249.68</v>
      </c>
      <c r="I118" s="166">
        <f t="shared" ca="1" si="11"/>
        <v>254.73000000000002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258.37</v>
      </c>
      <c r="H119" s="163">
        <f t="shared" ca="1" si="10"/>
        <v>259.88</v>
      </c>
      <c r="I119" s="163">
        <f t="shared" ca="1" si="11"/>
        <v>264.93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258.37</v>
      </c>
      <c r="H120" s="163">
        <f t="shared" ca="1" si="10"/>
        <v>259.88</v>
      </c>
      <c r="I120" s="163">
        <f t="shared" ca="1" si="11"/>
        <v>264.93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258.37</v>
      </c>
      <c r="H121" s="163">
        <f t="shared" ca="1" si="10"/>
        <v>259.88</v>
      </c>
      <c r="I121" s="163">
        <f t="shared" ca="1" si="11"/>
        <v>264.93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258.37</v>
      </c>
      <c r="H122" s="163">
        <f t="shared" ca="1" si="10"/>
        <v>259.88</v>
      </c>
      <c r="I122" s="163">
        <f t="shared" ca="1" si="11"/>
        <v>264.93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258.37</v>
      </c>
      <c r="H123" s="163">
        <f t="shared" ca="1" si="10"/>
        <v>259.88</v>
      </c>
      <c r="I123" s="163">
        <f t="shared" ca="1" si="11"/>
        <v>264.93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258.37</v>
      </c>
      <c r="H124" s="163">
        <f t="shared" ca="1" si="10"/>
        <v>259.88</v>
      </c>
      <c r="I124" s="163">
        <f t="shared" ca="1" si="11"/>
        <v>264.93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258.37</v>
      </c>
      <c r="H125" s="163">
        <f t="shared" ca="1" si="10"/>
        <v>259.88</v>
      </c>
      <c r="I125" s="163">
        <f t="shared" ca="1" si="11"/>
        <v>264.93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258.37</v>
      </c>
      <c r="H126" s="163">
        <f t="shared" ca="1" si="10"/>
        <v>259.88</v>
      </c>
      <c r="I126" s="163">
        <f t="shared" ca="1" si="11"/>
        <v>264.93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258.37</v>
      </c>
      <c r="H127" s="163">
        <f t="shared" ca="1" si="10"/>
        <v>259.88</v>
      </c>
      <c r="I127" s="163">
        <f t="shared" ca="1" si="11"/>
        <v>264.93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258.37</v>
      </c>
      <c r="H128" s="163">
        <f t="shared" ca="1" si="10"/>
        <v>259.88</v>
      </c>
      <c r="I128" s="163">
        <f t="shared" ca="1" si="11"/>
        <v>264.93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258.37</v>
      </c>
      <c r="H129" s="163">
        <f t="shared" ca="1" si="10"/>
        <v>259.88</v>
      </c>
      <c r="I129" s="163">
        <f t="shared" ca="1" si="11"/>
        <v>264.93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</v>
      </c>
      <c r="E134" s="163">
        <f t="shared" ca="1" si="13"/>
        <v>56.879999999999995</v>
      </c>
      <c r="F134" s="163">
        <f t="shared" ca="1" si="14"/>
        <v>61.93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60.47</v>
      </c>
      <c r="E135" s="166">
        <f t="shared" ca="1" si="13"/>
        <v>61.98</v>
      </c>
      <c r="F135" s="166">
        <f t="shared" ca="1" si="14"/>
        <v>67.03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65.569999999999993</v>
      </c>
      <c r="E136" s="163">
        <f t="shared" ca="1" si="13"/>
        <v>67.08</v>
      </c>
      <c r="F136" s="163">
        <f t="shared" ca="1" si="14"/>
        <v>72.13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</v>
      </c>
      <c r="E137" s="166">
        <f t="shared" ca="1" si="13"/>
        <v>72.180000000000007</v>
      </c>
      <c r="F137" s="166">
        <f t="shared" ca="1" si="14"/>
        <v>77.23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</v>
      </c>
      <c r="E138" s="163">
        <f t="shared" ca="1" si="13"/>
        <v>77.28</v>
      </c>
      <c r="F138" s="163">
        <f t="shared" ca="1" si="14"/>
        <v>82.33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80.86999999999999</v>
      </c>
      <c r="E139" s="166">
        <f t="shared" ca="1" si="13"/>
        <v>82.38</v>
      </c>
      <c r="F139" s="166">
        <f t="shared" ca="1" si="14"/>
        <v>87.429999999999993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</v>
      </c>
      <c r="E140" s="163">
        <f t="shared" ca="1" si="13"/>
        <v>87.48</v>
      </c>
      <c r="F140" s="163">
        <f t="shared" ca="1" si="14"/>
        <v>92.53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91.07</v>
      </c>
      <c r="E141" s="166">
        <f t="shared" ca="1" si="13"/>
        <v>92.58</v>
      </c>
      <c r="F141" s="166">
        <f t="shared" ca="1" si="14"/>
        <v>97.63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</v>
      </c>
      <c r="E142" s="163">
        <f t="shared" ca="1" si="13"/>
        <v>97.68</v>
      </c>
      <c r="F142" s="163">
        <f t="shared" ca="1" si="14"/>
        <v>102.73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</v>
      </c>
      <c r="E143" s="166">
        <f t="shared" ca="1" si="13"/>
        <v>102.78</v>
      </c>
      <c r="F143" s="166">
        <f t="shared" ca="1" si="14"/>
        <v>107.83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106.36999999999999</v>
      </c>
      <c r="E144" s="163">
        <f t="shared" ca="1" si="13"/>
        <v>107.88</v>
      </c>
      <c r="F144" s="163">
        <f t="shared" ca="1" si="14"/>
        <v>112.92999999999999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</v>
      </c>
      <c r="E145" s="166">
        <f t="shared" ca="1" si="13"/>
        <v>169.07999999999998</v>
      </c>
      <c r="F145" s="166">
        <f t="shared" ca="1" si="14"/>
        <v>174.13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177.77</v>
      </c>
      <c r="E146" s="163">
        <f t="shared" ca="1" si="13"/>
        <v>179.28</v>
      </c>
      <c r="F146" s="163">
        <f t="shared" ca="1" si="14"/>
        <v>184.33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187.97</v>
      </c>
      <c r="E147" s="166">
        <f t="shared" ca="1" si="13"/>
        <v>189.48</v>
      </c>
      <c r="F147" s="166">
        <f t="shared" ca="1" si="14"/>
        <v>194.53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198.17</v>
      </c>
      <c r="E148" s="163">
        <f t="shared" ca="1" si="13"/>
        <v>199.67999999999998</v>
      </c>
      <c r="F148" s="163">
        <f t="shared" ca="1" si="14"/>
        <v>204.73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208.37</v>
      </c>
      <c r="E149" s="166">
        <f t="shared" ca="1" si="13"/>
        <v>209.88</v>
      </c>
      <c r="F149" s="166">
        <f t="shared" ca="1" si="14"/>
        <v>214.93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</v>
      </c>
      <c r="E150" s="163">
        <f t="shared" ca="1" si="13"/>
        <v>220.07999999999998</v>
      </c>
      <c r="F150" s="163">
        <f t="shared" ca="1" si="14"/>
        <v>225.13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228.76999999999998</v>
      </c>
      <c r="E151" s="166">
        <f t="shared" ca="1" si="13"/>
        <v>230.27999999999997</v>
      </c>
      <c r="F151" s="166">
        <f t="shared" ca="1" si="14"/>
        <v>235.32999999999998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238.97</v>
      </c>
      <c r="E152" s="163">
        <f t="shared" ca="1" si="13"/>
        <v>240.48</v>
      </c>
      <c r="F152" s="163">
        <f t="shared" ca="1" si="14"/>
        <v>245.53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PSM6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(815-PSM6)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51.449999999999996</v>
      </c>
      <c r="E11" s="163">
        <f t="shared" ca="1" si="1"/>
        <v>52.959999999999994</v>
      </c>
      <c r="F11" s="163">
        <f t="shared" ca="1" si="2"/>
        <v>58.01</v>
      </c>
      <c r="G11" s="163">
        <f t="shared" ca="1" si="3"/>
        <v>52.839999999999996</v>
      </c>
      <c r="H11" s="163">
        <f t="shared" ca="1" si="4"/>
        <v>54.349999999999994</v>
      </c>
      <c r="I11" s="163">
        <f t="shared" ca="1" si="5"/>
        <v>59.4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51.449999999999996</v>
      </c>
      <c r="E12" s="163">
        <f t="shared" ca="1" si="1"/>
        <v>52.959999999999994</v>
      </c>
      <c r="F12" s="163">
        <f t="shared" ca="1" si="2"/>
        <v>58.01</v>
      </c>
      <c r="G12" s="163">
        <f t="shared" ca="1" si="3"/>
        <v>52.839999999999996</v>
      </c>
      <c r="H12" s="163">
        <f t="shared" ca="1" si="4"/>
        <v>54.349999999999994</v>
      </c>
      <c r="I12" s="163">
        <f t="shared" ca="1" si="5"/>
        <v>59.4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51.449999999999996</v>
      </c>
      <c r="E13" s="163">
        <f t="shared" ca="1" si="1"/>
        <v>52.959999999999994</v>
      </c>
      <c r="F13" s="163">
        <f t="shared" ca="1" si="2"/>
        <v>58.01</v>
      </c>
      <c r="G13" s="163">
        <f t="shared" ca="1" si="3"/>
        <v>52.839999999999996</v>
      </c>
      <c r="H13" s="163">
        <f t="shared" ca="1" si="4"/>
        <v>54.349999999999994</v>
      </c>
      <c r="I13" s="163">
        <f t="shared" ca="1" si="5"/>
        <v>59.4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56.55</v>
      </c>
      <c r="E14" s="166">
        <f t="shared" ca="1" si="1"/>
        <v>58.059999999999995</v>
      </c>
      <c r="F14" s="166">
        <f t="shared" ca="1" si="2"/>
        <v>63.11</v>
      </c>
      <c r="G14" s="166">
        <f t="shared" ca="1" si="3"/>
        <v>57.94</v>
      </c>
      <c r="H14" s="166">
        <f t="shared" ca="1" si="4"/>
        <v>59.449999999999996</v>
      </c>
      <c r="I14" s="166">
        <f t="shared" ca="1" si="5"/>
        <v>64.5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61.649999999999991</v>
      </c>
      <c r="E15" s="163">
        <f t="shared" ca="1" si="1"/>
        <v>63.159999999999989</v>
      </c>
      <c r="F15" s="163">
        <f t="shared" ca="1" si="2"/>
        <v>68.209999999999994</v>
      </c>
      <c r="G15" s="163">
        <f t="shared" ca="1" si="3"/>
        <v>63.039999999999992</v>
      </c>
      <c r="H15" s="163">
        <f t="shared" ca="1" si="4"/>
        <v>64.549999999999983</v>
      </c>
      <c r="I15" s="163">
        <f t="shared" ca="1" si="5"/>
        <v>69.599999999999994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61.649999999999991</v>
      </c>
      <c r="E16" s="163">
        <f t="shared" ca="1" si="1"/>
        <v>63.159999999999989</v>
      </c>
      <c r="F16" s="163">
        <f t="shared" ca="1" si="2"/>
        <v>68.209999999999994</v>
      </c>
      <c r="G16" s="163">
        <f t="shared" ca="1" si="3"/>
        <v>63.039999999999992</v>
      </c>
      <c r="H16" s="163">
        <f t="shared" ca="1" si="4"/>
        <v>64.549999999999983</v>
      </c>
      <c r="I16" s="163">
        <f t="shared" ca="1" si="5"/>
        <v>69.599999999999994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61.649999999999991</v>
      </c>
      <c r="E17" s="163">
        <f t="shared" ca="1" si="1"/>
        <v>63.159999999999989</v>
      </c>
      <c r="F17" s="163">
        <f t="shared" ca="1" si="2"/>
        <v>68.209999999999994</v>
      </c>
      <c r="G17" s="163">
        <f t="shared" ca="1" si="3"/>
        <v>63.039999999999992</v>
      </c>
      <c r="H17" s="163">
        <f t="shared" ca="1" si="4"/>
        <v>64.549999999999983</v>
      </c>
      <c r="I17" s="163">
        <f t="shared" ca="1" si="5"/>
        <v>69.599999999999994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66.75</v>
      </c>
      <c r="E18" s="166">
        <f t="shared" ca="1" si="1"/>
        <v>68.259999999999991</v>
      </c>
      <c r="F18" s="166">
        <f t="shared" ca="1" si="2"/>
        <v>73.31</v>
      </c>
      <c r="G18" s="166">
        <f t="shared" ca="1" si="3"/>
        <v>68.14</v>
      </c>
      <c r="H18" s="166">
        <f t="shared" ca="1" si="4"/>
        <v>69.649999999999991</v>
      </c>
      <c r="I18" s="166">
        <f t="shared" ca="1" si="5"/>
        <v>74.699999999999989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66.75</v>
      </c>
      <c r="E19" s="166">
        <f t="shared" ca="1" si="1"/>
        <v>68.259999999999991</v>
      </c>
      <c r="F19" s="166">
        <f t="shared" ca="1" si="2"/>
        <v>73.31</v>
      </c>
      <c r="G19" s="166">
        <f t="shared" ca="1" si="3"/>
        <v>68.14</v>
      </c>
      <c r="H19" s="166">
        <f t="shared" ca="1" si="4"/>
        <v>69.649999999999991</v>
      </c>
      <c r="I19" s="166">
        <f t="shared" ca="1" si="5"/>
        <v>74.699999999999989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66.75</v>
      </c>
      <c r="E20" s="166">
        <f t="shared" ca="1" si="1"/>
        <v>68.259999999999991</v>
      </c>
      <c r="F20" s="166">
        <f t="shared" ca="1" si="2"/>
        <v>73.31</v>
      </c>
      <c r="G20" s="166">
        <f t="shared" ca="1" si="3"/>
        <v>68.14</v>
      </c>
      <c r="H20" s="166">
        <f t="shared" ca="1" si="4"/>
        <v>69.649999999999991</v>
      </c>
      <c r="I20" s="166">
        <f t="shared" ca="1" si="5"/>
        <v>74.699999999999989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71.849999999999994</v>
      </c>
      <c r="E21" s="163">
        <f t="shared" ca="1" si="1"/>
        <v>73.36</v>
      </c>
      <c r="F21" s="163">
        <f t="shared" ca="1" si="2"/>
        <v>78.41</v>
      </c>
      <c r="G21" s="163">
        <f t="shared" ca="1" si="3"/>
        <v>73.239999999999995</v>
      </c>
      <c r="H21" s="163">
        <f t="shared" ca="1" si="4"/>
        <v>74.75</v>
      </c>
      <c r="I21" s="163">
        <f t="shared" ca="1" si="5"/>
        <v>79.8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71.849999999999994</v>
      </c>
      <c r="E22" s="163">
        <f t="shared" ca="1" si="1"/>
        <v>73.36</v>
      </c>
      <c r="F22" s="163">
        <f t="shared" ca="1" si="2"/>
        <v>78.41</v>
      </c>
      <c r="G22" s="163">
        <f t="shared" ca="1" si="3"/>
        <v>73.239999999999995</v>
      </c>
      <c r="H22" s="163">
        <f t="shared" ca="1" si="4"/>
        <v>74.75</v>
      </c>
      <c r="I22" s="163">
        <f t="shared" ca="1" si="5"/>
        <v>79.8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71.849999999999994</v>
      </c>
      <c r="E23" s="163">
        <f t="shared" ca="1" si="1"/>
        <v>73.36</v>
      </c>
      <c r="F23" s="163">
        <f t="shared" ca="1" si="2"/>
        <v>78.41</v>
      </c>
      <c r="G23" s="163">
        <f t="shared" ca="1" si="3"/>
        <v>73.239999999999995</v>
      </c>
      <c r="H23" s="163">
        <f t="shared" ca="1" si="4"/>
        <v>74.75</v>
      </c>
      <c r="I23" s="163">
        <f t="shared" ca="1" si="5"/>
        <v>79.8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71.849999999999994</v>
      </c>
      <c r="E24" s="163">
        <f t="shared" ca="1" si="1"/>
        <v>73.36</v>
      </c>
      <c r="F24" s="163">
        <f t="shared" ca="1" si="2"/>
        <v>78.41</v>
      </c>
      <c r="G24" s="163">
        <f t="shared" ca="1" si="3"/>
        <v>73.239999999999995</v>
      </c>
      <c r="H24" s="163">
        <f t="shared" ca="1" si="4"/>
        <v>74.75</v>
      </c>
      <c r="I24" s="163">
        <f t="shared" ca="1" si="5"/>
        <v>79.8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76.95</v>
      </c>
      <c r="E25" s="166">
        <f t="shared" ca="1" si="1"/>
        <v>78.460000000000008</v>
      </c>
      <c r="F25" s="166">
        <f t="shared" ca="1" si="2"/>
        <v>83.51</v>
      </c>
      <c r="G25" s="166">
        <f t="shared" ca="1" si="3"/>
        <v>78.34</v>
      </c>
      <c r="H25" s="166">
        <f t="shared" ca="1" si="4"/>
        <v>79.850000000000009</v>
      </c>
      <c r="I25" s="166">
        <f t="shared" ca="1" si="5"/>
        <v>84.9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76.95</v>
      </c>
      <c r="E26" s="166">
        <f t="shared" ca="1" si="1"/>
        <v>78.460000000000008</v>
      </c>
      <c r="F26" s="166">
        <f t="shared" ca="1" si="2"/>
        <v>83.51</v>
      </c>
      <c r="G26" s="166">
        <f t="shared" ca="1" si="3"/>
        <v>78.34</v>
      </c>
      <c r="H26" s="166">
        <f t="shared" ca="1" si="4"/>
        <v>79.850000000000009</v>
      </c>
      <c r="I26" s="166">
        <f t="shared" ca="1" si="5"/>
        <v>84.9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76.95</v>
      </c>
      <c r="E27" s="166">
        <f t="shared" ca="1" si="1"/>
        <v>78.460000000000008</v>
      </c>
      <c r="F27" s="166">
        <f t="shared" ca="1" si="2"/>
        <v>83.51</v>
      </c>
      <c r="G27" s="166">
        <f t="shared" ca="1" si="3"/>
        <v>78.34</v>
      </c>
      <c r="H27" s="166">
        <f t="shared" ca="1" si="4"/>
        <v>79.850000000000009</v>
      </c>
      <c r="I27" s="166">
        <f t="shared" ca="1" si="5"/>
        <v>84.9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76.95</v>
      </c>
      <c r="E28" s="166">
        <f t="shared" ca="1" si="1"/>
        <v>78.460000000000008</v>
      </c>
      <c r="F28" s="166">
        <f t="shared" ca="1" si="2"/>
        <v>83.51</v>
      </c>
      <c r="G28" s="166">
        <f t="shared" ca="1" si="3"/>
        <v>78.34</v>
      </c>
      <c r="H28" s="166">
        <f t="shared" ca="1" si="4"/>
        <v>79.850000000000009</v>
      </c>
      <c r="I28" s="166">
        <f t="shared" ca="1" si="5"/>
        <v>84.9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82.05</v>
      </c>
      <c r="E29" s="163">
        <f t="shared" ca="1" si="1"/>
        <v>83.56</v>
      </c>
      <c r="F29" s="163">
        <f t="shared" ca="1" si="2"/>
        <v>88.61</v>
      </c>
      <c r="G29" s="163">
        <f t="shared" ca="1" si="3"/>
        <v>83.44</v>
      </c>
      <c r="H29" s="163">
        <f t="shared" ca="1" si="4"/>
        <v>84.95</v>
      </c>
      <c r="I29" s="163">
        <f t="shared" ca="1" si="5"/>
        <v>90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82.05</v>
      </c>
      <c r="E30" s="163">
        <f t="shared" ca="1" si="1"/>
        <v>83.56</v>
      </c>
      <c r="F30" s="163">
        <f t="shared" ca="1" si="2"/>
        <v>88.61</v>
      </c>
      <c r="G30" s="163">
        <f t="shared" ca="1" si="3"/>
        <v>83.44</v>
      </c>
      <c r="H30" s="163">
        <f t="shared" ca="1" si="4"/>
        <v>84.95</v>
      </c>
      <c r="I30" s="163">
        <f t="shared" ca="1" si="5"/>
        <v>90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82.05</v>
      </c>
      <c r="E31" s="163">
        <f t="shared" ca="1" si="1"/>
        <v>83.56</v>
      </c>
      <c r="F31" s="163">
        <f t="shared" ca="1" si="2"/>
        <v>88.61</v>
      </c>
      <c r="G31" s="163">
        <f t="shared" ca="1" si="3"/>
        <v>83.44</v>
      </c>
      <c r="H31" s="163">
        <f t="shared" ca="1" si="4"/>
        <v>84.95</v>
      </c>
      <c r="I31" s="163">
        <f t="shared" ca="1" si="5"/>
        <v>90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82.05</v>
      </c>
      <c r="E32" s="163">
        <f t="shared" ca="1" si="1"/>
        <v>83.56</v>
      </c>
      <c r="F32" s="163">
        <f t="shared" ca="1" si="2"/>
        <v>88.61</v>
      </c>
      <c r="G32" s="163">
        <f t="shared" ca="1" si="3"/>
        <v>83.44</v>
      </c>
      <c r="H32" s="163">
        <f t="shared" ca="1" si="4"/>
        <v>84.95</v>
      </c>
      <c r="I32" s="163">
        <f t="shared" ca="1" si="5"/>
        <v>90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82.05</v>
      </c>
      <c r="E33" s="163">
        <f t="shared" ca="1" si="1"/>
        <v>83.56</v>
      </c>
      <c r="F33" s="163">
        <f t="shared" ca="1" si="2"/>
        <v>88.61</v>
      </c>
      <c r="G33" s="163">
        <f t="shared" ca="1" si="3"/>
        <v>83.44</v>
      </c>
      <c r="H33" s="163">
        <f t="shared" ca="1" si="4"/>
        <v>84.95</v>
      </c>
      <c r="I33" s="163">
        <f t="shared" ca="1" si="5"/>
        <v>90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87.149999999999991</v>
      </c>
      <c r="E34" s="166">
        <f t="shared" ca="1" si="1"/>
        <v>88.66</v>
      </c>
      <c r="F34" s="166">
        <f t="shared" ca="1" si="2"/>
        <v>93.71</v>
      </c>
      <c r="G34" s="166">
        <f t="shared" ca="1" si="3"/>
        <v>88.539999999999992</v>
      </c>
      <c r="H34" s="166">
        <f t="shared" ca="1" si="4"/>
        <v>90.05</v>
      </c>
      <c r="I34" s="166">
        <f t="shared" ca="1" si="5"/>
        <v>95.1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87.149999999999991</v>
      </c>
      <c r="E35" s="166">
        <f t="shared" ca="1" si="1"/>
        <v>88.66</v>
      </c>
      <c r="F35" s="166">
        <f t="shared" ca="1" si="2"/>
        <v>93.71</v>
      </c>
      <c r="G35" s="166">
        <f t="shared" ca="1" si="3"/>
        <v>88.539999999999992</v>
      </c>
      <c r="H35" s="166">
        <f t="shared" ca="1" si="4"/>
        <v>90.05</v>
      </c>
      <c r="I35" s="166">
        <f t="shared" ca="1" si="5"/>
        <v>95.1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87.149999999999991</v>
      </c>
      <c r="E36" s="166">
        <f t="shared" ca="1" si="1"/>
        <v>88.66</v>
      </c>
      <c r="F36" s="166">
        <f t="shared" ca="1" si="2"/>
        <v>93.71</v>
      </c>
      <c r="G36" s="166">
        <f t="shared" ca="1" si="3"/>
        <v>88.539999999999992</v>
      </c>
      <c r="H36" s="166">
        <f t="shared" ca="1" si="4"/>
        <v>90.05</v>
      </c>
      <c r="I36" s="166">
        <f t="shared" ca="1" si="5"/>
        <v>95.1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87.149999999999991</v>
      </c>
      <c r="E37" s="166">
        <f t="shared" ca="1" si="1"/>
        <v>88.66</v>
      </c>
      <c r="F37" s="166">
        <f t="shared" ca="1" si="2"/>
        <v>93.71</v>
      </c>
      <c r="G37" s="166">
        <f t="shared" ca="1" si="3"/>
        <v>88.539999999999992</v>
      </c>
      <c r="H37" s="166">
        <f t="shared" ca="1" si="4"/>
        <v>90.05</v>
      </c>
      <c r="I37" s="166">
        <f t="shared" ca="1" si="5"/>
        <v>95.1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87.149999999999991</v>
      </c>
      <c r="E38" s="166">
        <f t="shared" ca="1" si="1"/>
        <v>88.66</v>
      </c>
      <c r="F38" s="166">
        <f t="shared" ca="1" si="2"/>
        <v>93.71</v>
      </c>
      <c r="G38" s="166">
        <f t="shared" ca="1" si="3"/>
        <v>88.539999999999992</v>
      </c>
      <c r="H38" s="166">
        <f t="shared" ca="1" si="4"/>
        <v>90.05</v>
      </c>
      <c r="I38" s="166">
        <f t="shared" ca="1" si="5"/>
        <v>95.1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92.249999999999986</v>
      </c>
      <c r="E39" s="163">
        <f t="shared" ca="1" si="1"/>
        <v>93.759999999999991</v>
      </c>
      <c r="F39" s="163">
        <f t="shared" ca="1" si="2"/>
        <v>98.809999999999988</v>
      </c>
      <c r="G39" s="163">
        <f t="shared" ca="1" si="3"/>
        <v>93.639999999999986</v>
      </c>
      <c r="H39" s="163">
        <f t="shared" ca="1" si="4"/>
        <v>95.149999999999991</v>
      </c>
      <c r="I39" s="163">
        <f t="shared" ca="1" si="5"/>
        <v>100.19999999999999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92.249999999999986</v>
      </c>
      <c r="E40" s="163">
        <f t="shared" ca="1" si="1"/>
        <v>93.759999999999991</v>
      </c>
      <c r="F40" s="163">
        <f t="shared" ca="1" si="2"/>
        <v>98.809999999999988</v>
      </c>
      <c r="G40" s="163">
        <f t="shared" ca="1" si="3"/>
        <v>93.639999999999986</v>
      </c>
      <c r="H40" s="163">
        <f t="shared" ca="1" si="4"/>
        <v>95.149999999999991</v>
      </c>
      <c r="I40" s="163">
        <f t="shared" ca="1" si="5"/>
        <v>100.19999999999999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92.249999999999986</v>
      </c>
      <c r="E41" s="163">
        <f t="shared" ca="1" si="1"/>
        <v>93.759999999999991</v>
      </c>
      <c r="F41" s="163">
        <f t="shared" ca="1" si="2"/>
        <v>98.809999999999988</v>
      </c>
      <c r="G41" s="163">
        <f t="shared" ca="1" si="3"/>
        <v>93.639999999999986</v>
      </c>
      <c r="H41" s="163">
        <f t="shared" ca="1" si="4"/>
        <v>95.149999999999991</v>
      </c>
      <c r="I41" s="163">
        <f t="shared" ca="1" si="5"/>
        <v>100.19999999999999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92.249999999999986</v>
      </c>
      <c r="E42" s="163">
        <f t="shared" ca="1" si="1"/>
        <v>93.759999999999991</v>
      </c>
      <c r="F42" s="163">
        <f t="shared" ca="1" si="2"/>
        <v>98.809999999999988</v>
      </c>
      <c r="G42" s="163">
        <f t="shared" ca="1" si="3"/>
        <v>93.639999999999986</v>
      </c>
      <c r="H42" s="163">
        <f t="shared" ca="1" si="4"/>
        <v>95.149999999999991</v>
      </c>
      <c r="I42" s="163">
        <f t="shared" ca="1" si="5"/>
        <v>100.19999999999999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92.249999999999986</v>
      </c>
      <c r="E43" s="163">
        <f t="shared" ca="1" si="1"/>
        <v>93.759999999999991</v>
      </c>
      <c r="F43" s="163">
        <f t="shared" ca="1" si="2"/>
        <v>98.809999999999988</v>
      </c>
      <c r="G43" s="163">
        <f t="shared" ca="1" si="3"/>
        <v>93.639999999999986</v>
      </c>
      <c r="H43" s="163">
        <f t="shared" ca="1" si="4"/>
        <v>95.149999999999991</v>
      </c>
      <c r="I43" s="163">
        <f t="shared" ca="1" si="5"/>
        <v>100.19999999999999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92.249999999999986</v>
      </c>
      <c r="E44" s="163">
        <f t="shared" ca="1" si="1"/>
        <v>93.759999999999991</v>
      </c>
      <c r="F44" s="163">
        <f t="shared" ca="1" si="2"/>
        <v>98.809999999999988</v>
      </c>
      <c r="G44" s="163">
        <f t="shared" ca="1" si="3"/>
        <v>93.639999999999986</v>
      </c>
      <c r="H44" s="163">
        <f t="shared" ca="1" si="4"/>
        <v>95.149999999999991</v>
      </c>
      <c r="I44" s="163">
        <f t="shared" ca="1" si="5"/>
        <v>100.19999999999999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97.35</v>
      </c>
      <c r="E45" s="166">
        <f t="shared" ca="1" si="1"/>
        <v>98.86</v>
      </c>
      <c r="F45" s="166">
        <f t="shared" ca="1" si="2"/>
        <v>103.91</v>
      </c>
      <c r="G45" s="166">
        <f t="shared" ca="1" si="3"/>
        <v>98.74</v>
      </c>
      <c r="H45" s="166">
        <f t="shared" ca="1" si="4"/>
        <v>100.25</v>
      </c>
      <c r="I45" s="166">
        <f t="shared" ca="1" si="5"/>
        <v>105.3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97.35</v>
      </c>
      <c r="E46" s="166">
        <f t="shared" ca="1" si="1"/>
        <v>98.86</v>
      </c>
      <c r="F46" s="166">
        <f t="shared" ca="1" si="2"/>
        <v>103.91</v>
      </c>
      <c r="G46" s="166">
        <f t="shared" ca="1" si="3"/>
        <v>98.74</v>
      </c>
      <c r="H46" s="166">
        <f t="shared" ca="1" si="4"/>
        <v>100.25</v>
      </c>
      <c r="I46" s="166">
        <f t="shared" ca="1" si="5"/>
        <v>105.3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97.35</v>
      </c>
      <c r="E47" s="166">
        <f t="shared" ca="1" si="1"/>
        <v>98.86</v>
      </c>
      <c r="F47" s="166">
        <f t="shared" ca="1" si="2"/>
        <v>103.91</v>
      </c>
      <c r="G47" s="166">
        <f t="shared" ca="1" si="3"/>
        <v>98.74</v>
      </c>
      <c r="H47" s="166">
        <f t="shared" ca="1" si="4"/>
        <v>100.25</v>
      </c>
      <c r="I47" s="166">
        <f t="shared" ca="1" si="5"/>
        <v>105.3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97.35</v>
      </c>
      <c r="E48" s="166">
        <f t="shared" ca="1" si="1"/>
        <v>98.86</v>
      </c>
      <c r="F48" s="166">
        <f t="shared" ca="1" si="2"/>
        <v>103.91</v>
      </c>
      <c r="G48" s="166">
        <f t="shared" ca="1" si="3"/>
        <v>98.74</v>
      </c>
      <c r="H48" s="166">
        <f t="shared" ca="1" si="4"/>
        <v>100.25</v>
      </c>
      <c r="I48" s="166">
        <f t="shared" ca="1" si="5"/>
        <v>105.3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97.35</v>
      </c>
      <c r="E49" s="166">
        <f t="shared" ca="1" si="1"/>
        <v>98.86</v>
      </c>
      <c r="F49" s="166">
        <f t="shared" ca="1" si="2"/>
        <v>103.91</v>
      </c>
      <c r="G49" s="166">
        <f t="shared" ca="1" si="3"/>
        <v>98.74</v>
      </c>
      <c r="H49" s="166">
        <f t="shared" ca="1" si="4"/>
        <v>100.25</v>
      </c>
      <c r="I49" s="166">
        <f t="shared" ca="1" si="5"/>
        <v>105.3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97.35</v>
      </c>
      <c r="E50" s="166">
        <f t="shared" ca="1" si="1"/>
        <v>98.86</v>
      </c>
      <c r="F50" s="166">
        <f t="shared" ca="1" si="2"/>
        <v>103.91</v>
      </c>
      <c r="G50" s="166">
        <f t="shared" ca="1" si="3"/>
        <v>98.74</v>
      </c>
      <c r="H50" s="166">
        <f t="shared" ca="1" si="4"/>
        <v>100.25</v>
      </c>
      <c r="I50" s="166">
        <f t="shared" ca="1" si="5"/>
        <v>105.3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102.45</v>
      </c>
      <c r="E51" s="163">
        <f t="shared" ca="1" si="1"/>
        <v>103.96000000000001</v>
      </c>
      <c r="F51" s="163">
        <f t="shared" ca="1" si="2"/>
        <v>109.01</v>
      </c>
      <c r="G51" s="163">
        <f t="shared" ca="1" si="3"/>
        <v>103.84</v>
      </c>
      <c r="H51" s="163">
        <f t="shared" ca="1" si="4"/>
        <v>105.35000000000001</v>
      </c>
      <c r="I51" s="163">
        <f t="shared" ca="1" si="5"/>
        <v>110.4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102.45</v>
      </c>
      <c r="E52" s="163">
        <f t="shared" ca="1" si="1"/>
        <v>103.96000000000001</v>
      </c>
      <c r="F52" s="163">
        <f t="shared" ca="1" si="2"/>
        <v>109.01</v>
      </c>
      <c r="G52" s="163">
        <f t="shared" ca="1" si="3"/>
        <v>103.84</v>
      </c>
      <c r="H52" s="163">
        <f t="shared" ca="1" si="4"/>
        <v>105.35000000000001</v>
      </c>
      <c r="I52" s="163">
        <f t="shared" ca="1" si="5"/>
        <v>110.4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102.45</v>
      </c>
      <c r="E53" s="163">
        <f t="shared" ca="1" si="1"/>
        <v>103.96000000000001</v>
      </c>
      <c r="F53" s="163">
        <f t="shared" ca="1" si="2"/>
        <v>109.01</v>
      </c>
      <c r="G53" s="163">
        <f t="shared" ca="1" si="3"/>
        <v>103.84</v>
      </c>
      <c r="H53" s="163">
        <f t="shared" ca="1" si="4"/>
        <v>105.35000000000001</v>
      </c>
      <c r="I53" s="163">
        <f t="shared" ca="1" si="5"/>
        <v>110.4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102.45</v>
      </c>
      <c r="E54" s="163">
        <f t="shared" ca="1" si="1"/>
        <v>103.96000000000001</v>
      </c>
      <c r="F54" s="163">
        <f t="shared" ca="1" si="2"/>
        <v>109.01</v>
      </c>
      <c r="G54" s="163">
        <f t="shared" ca="1" si="3"/>
        <v>103.84</v>
      </c>
      <c r="H54" s="163">
        <f t="shared" ca="1" si="4"/>
        <v>105.35000000000001</v>
      </c>
      <c r="I54" s="163">
        <f t="shared" ca="1" si="5"/>
        <v>110.4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102.45</v>
      </c>
      <c r="E55" s="163">
        <f t="shared" ca="1" si="1"/>
        <v>103.96000000000001</v>
      </c>
      <c r="F55" s="163">
        <f t="shared" ca="1" si="2"/>
        <v>109.01</v>
      </c>
      <c r="G55" s="163">
        <f t="shared" ca="1" si="3"/>
        <v>103.84</v>
      </c>
      <c r="H55" s="163">
        <f t="shared" ca="1" si="4"/>
        <v>105.35000000000001</v>
      </c>
      <c r="I55" s="163">
        <f t="shared" ca="1" si="5"/>
        <v>110.4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102.45</v>
      </c>
      <c r="E56" s="163">
        <f t="shared" ca="1" si="1"/>
        <v>103.96000000000001</v>
      </c>
      <c r="F56" s="163">
        <f t="shared" ca="1" si="2"/>
        <v>109.01</v>
      </c>
      <c r="G56" s="163">
        <f t="shared" ca="1" si="3"/>
        <v>103.84</v>
      </c>
      <c r="H56" s="163">
        <f t="shared" ca="1" si="4"/>
        <v>105.35000000000001</v>
      </c>
      <c r="I56" s="163">
        <f t="shared" ca="1" si="5"/>
        <v>110.4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102.45</v>
      </c>
      <c r="E57" s="163">
        <f t="shared" ca="1" si="1"/>
        <v>103.96000000000001</v>
      </c>
      <c r="F57" s="163">
        <f t="shared" ca="1" si="2"/>
        <v>109.01</v>
      </c>
      <c r="G57" s="163">
        <f t="shared" ca="1" si="3"/>
        <v>103.84</v>
      </c>
      <c r="H57" s="163">
        <f t="shared" ca="1" si="4"/>
        <v>105.35000000000001</v>
      </c>
      <c r="I57" s="163">
        <f t="shared" ca="1" si="5"/>
        <v>110.4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163.65</v>
      </c>
      <c r="E58" s="166">
        <f t="shared" ca="1" si="1"/>
        <v>165.16</v>
      </c>
      <c r="F58" s="166">
        <f t="shared" ca="1" si="2"/>
        <v>170.21</v>
      </c>
      <c r="G58" s="166">
        <f t="shared" ca="1" si="3"/>
        <v>165.04</v>
      </c>
      <c r="H58" s="166">
        <f t="shared" ca="1" si="4"/>
        <v>166.54999999999998</v>
      </c>
      <c r="I58" s="166">
        <f t="shared" ca="1" si="5"/>
        <v>171.6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163.65</v>
      </c>
      <c r="E59" s="166">
        <f t="shared" ca="1" si="1"/>
        <v>165.16</v>
      </c>
      <c r="F59" s="166">
        <f t="shared" ca="1" si="2"/>
        <v>170.21</v>
      </c>
      <c r="G59" s="166">
        <f t="shared" ca="1" si="3"/>
        <v>165.04</v>
      </c>
      <c r="H59" s="166">
        <f t="shared" ca="1" si="4"/>
        <v>166.54999999999998</v>
      </c>
      <c r="I59" s="166">
        <f t="shared" ca="1" si="5"/>
        <v>171.6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163.65</v>
      </c>
      <c r="E60" s="166">
        <f t="shared" ca="1" si="1"/>
        <v>165.16</v>
      </c>
      <c r="F60" s="166">
        <f t="shared" ca="1" si="2"/>
        <v>170.21</v>
      </c>
      <c r="G60" s="166">
        <f t="shared" ca="1" si="3"/>
        <v>165.04</v>
      </c>
      <c r="H60" s="166">
        <f t="shared" ca="1" si="4"/>
        <v>166.54999999999998</v>
      </c>
      <c r="I60" s="166">
        <f t="shared" ca="1" si="5"/>
        <v>171.6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163.65</v>
      </c>
      <c r="E61" s="166">
        <f t="shared" ca="1" si="1"/>
        <v>165.16</v>
      </c>
      <c r="F61" s="166">
        <f t="shared" ca="1" si="2"/>
        <v>170.21</v>
      </c>
      <c r="G61" s="166">
        <f t="shared" ca="1" si="3"/>
        <v>165.04</v>
      </c>
      <c r="H61" s="166">
        <f t="shared" ca="1" si="4"/>
        <v>166.54999999999998</v>
      </c>
      <c r="I61" s="166">
        <f t="shared" ca="1" si="5"/>
        <v>171.6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163.65</v>
      </c>
      <c r="E62" s="166">
        <f t="shared" ca="1" si="1"/>
        <v>165.16</v>
      </c>
      <c r="F62" s="166">
        <f t="shared" ca="1" si="2"/>
        <v>170.21</v>
      </c>
      <c r="G62" s="166">
        <f t="shared" ca="1" si="3"/>
        <v>165.04</v>
      </c>
      <c r="H62" s="166">
        <f t="shared" ca="1" si="4"/>
        <v>166.54999999999998</v>
      </c>
      <c r="I62" s="166">
        <f t="shared" ca="1" si="5"/>
        <v>171.6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163.65</v>
      </c>
      <c r="E63" s="166">
        <f t="shared" ca="1" si="1"/>
        <v>165.16</v>
      </c>
      <c r="F63" s="166">
        <f t="shared" ca="1" si="2"/>
        <v>170.21</v>
      </c>
      <c r="G63" s="166">
        <f t="shared" ca="1" si="3"/>
        <v>165.04</v>
      </c>
      <c r="H63" s="166">
        <f t="shared" ca="1" si="4"/>
        <v>166.54999999999998</v>
      </c>
      <c r="I63" s="166">
        <f t="shared" ca="1" si="5"/>
        <v>171.6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163.65</v>
      </c>
      <c r="E64" s="166">
        <f t="shared" ca="1" si="1"/>
        <v>165.16</v>
      </c>
      <c r="F64" s="166">
        <f t="shared" ca="1" si="2"/>
        <v>170.21</v>
      </c>
      <c r="G64" s="166">
        <f t="shared" ca="1" si="3"/>
        <v>165.04</v>
      </c>
      <c r="H64" s="166">
        <f t="shared" ca="1" si="4"/>
        <v>166.54999999999998</v>
      </c>
      <c r="I64" s="166">
        <f t="shared" ca="1" si="5"/>
        <v>171.6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173.85</v>
      </c>
      <c r="E65" s="163">
        <f t="shared" ca="1" si="1"/>
        <v>175.35999999999999</v>
      </c>
      <c r="F65" s="163">
        <f t="shared" ca="1" si="2"/>
        <v>180.41</v>
      </c>
      <c r="G65" s="163">
        <f t="shared" ca="1" si="3"/>
        <v>175.23999999999998</v>
      </c>
      <c r="H65" s="163">
        <f t="shared" ca="1" si="4"/>
        <v>176.74999999999997</v>
      </c>
      <c r="I65" s="163">
        <f t="shared" ca="1" si="5"/>
        <v>181.79999999999998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173.85</v>
      </c>
      <c r="E66" s="163">
        <f t="shared" ca="1" si="1"/>
        <v>175.35999999999999</v>
      </c>
      <c r="F66" s="163">
        <f t="shared" ca="1" si="2"/>
        <v>180.41</v>
      </c>
      <c r="G66" s="163">
        <f t="shared" ca="1" si="3"/>
        <v>175.23999999999998</v>
      </c>
      <c r="H66" s="163">
        <f t="shared" ca="1" si="4"/>
        <v>176.74999999999997</v>
      </c>
      <c r="I66" s="163">
        <f t="shared" ca="1" si="5"/>
        <v>181.79999999999998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173.85</v>
      </c>
      <c r="E67" s="163">
        <f t="shared" ca="1" si="1"/>
        <v>175.35999999999999</v>
      </c>
      <c r="F67" s="163">
        <f t="shared" ca="1" si="2"/>
        <v>180.41</v>
      </c>
      <c r="G67" s="163">
        <f t="shared" ca="1" si="3"/>
        <v>175.23999999999998</v>
      </c>
      <c r="H67" s="163">
        <f t="shared" ca="1" si="4"/>
        <v>176.74999999999997</v>
      </c>
      <c r="I67" s="163">
        <f t="shared" ca="1" si="5"/>
        <v>181.79999999999998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173.85</v>
      </c>
      <c r="E68" s="163">
        <f t="shared" ca="1" si="1"/>
        <v>175.35999999999999</v>
      </c>
      <c r="F68" s="163">
        <f t="shared" ca="1" si="2"/>
        <v>180.41</v>
      </c>
      <c r="G68" s="163">
        <f t="shared" ca="1" si="3"/>
        <v>175.23999999999998</v>
      </c>
      <c r="H68" s="163">
        <f t="shared" ca="1" si="4"/>
        <v>176.74999999999997</v>
      </c>
      <c r="I68" s="163">
        <f t="shared" ca="1" si="5"/>
        <v>181.79999999999998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173.85</v>
      </c>
      <c r="E69" s="163">
        <f t="shared" ca="1" si="1"/>
        <v>175.35999999999999</v>
      </c>
      <c r="F69" s="163">
        <f t="shared" ca="1" si="2"/>
        <v>180.41</v>
      </c>
      <c r="G69" s="163">
        <f t="shared" ca="1" si="3"/>
        <v>175.23999999999998</v>
      </c>
      <c r="H69" s="163">
        <f t="shared" ca="1" si="4"/>
        <v>176.74999999999997</v>
      </c>
      <c r="I69" s="163">
        <f t="shared" ca="1" si="5"/>
        <v>181.79999999999998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173.85</v>
      </c>
      <c r="E70" s="163">
        <f t="shared" ca="1" si="1"/>
        <v>175.35999999999999</v>
      </c>
      <c r="F70" s="163">
        <f t="shared" ca="1" si="2"/>
        <v>180.41</v>
      </c>
      <c r="G70" s="163">
        <f t="shared" ca="1" si="3"/>
        <v>175.23999999999998</v>
      </c>
      <c r="H70" s="163">
        <f t="shared" ca="1" si="4"/>
        <v>176.74999999999997</v>
      </c>
      <c r="I70" s="163">
        <f t="shared" ca="1" si="5"/>
        <v>181.79999999999998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173.85</v>
      </c>
      <c r="E71" s="163">
        <f t="shared" ca="1" si="1"/>
        <v>175.35999999999999</v>
      </c>
      <c r="F71" s="163">
        <f t="shared" ca="1" si="2"/>
        <v>180.41</v>
      </c>
      <c r="G71" s="163">
        <f t="shared" ca="1" si="3"/>
        <v>175.23999999999998</v>
      </c>
      <c r="H71" s="163">
        <f t="shared" ca="1" si="4"/>
        <v>176.74999999999997</v>
      </c>
      <c r="I71" s="163">
        <f t="shared" ca="1" si="5"/>
        <v>181.79999999999998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173.85</v>
      </c>
      <c r="E72" s="163">
        <f t="shared" ca="1" si="1"/>
        <v>175.35999999999999</v>
      </c>
      <c r="F72" s="163">
        <f t="shared" ca="1" si="2"/>
        <v>180.41</v>
      </c>
      <c r="G72" s="163">
        <f t="shared" ca="1" si="3"/>
        <v>175.23999999999998</v>
      </c>
      <c r="H72" s="163">
        <f t="shared" ca="1" si="4"/>
        <v>176.74999999999997</v>
      </c>
      <c r="I72" s="163">
        <f t="shared" ca="1" si="5"/>
        <v>181.79999999999998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184.05</v>
      </c>
      <c r="E73" s="166">
        <f t="shared" ca="1" si="1"/>
        <v>185.56</v>
      </c>
      <c r="F73" s="166">
        <f t="shared" ca="1" si="2"/>
        <v>190.61</v>
      </c>
      <c r="G73" s="166">
        <f t="shared" ca="1" si="3"/>
        <v>185.44</v>
      </c>
      <c r="H73" s="166">
        <f t="shared" ca="1" si="4"/>
        <v>186.95</v>
      </c>
      <c r="I73" s="166">
        <f t="shared" ca="1" si="5"/>
        <v>192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184.05</v>
      </c>
      <c r="E75" s="166">
        <f t="shared" ca="1" si="7"/>
        <v>185.56</v>
      </c>
      <c r="F75" s="166">
        <f t="shared" ca="1" si="8"/>
        <v>190.61</v>
      </c>
      <c r="G75" s="166">
        <f t="shared" ca="1" si="9"/>
        <v>185.44</v>
      </c>
      <c r="H75" s="166">
        <f t="shared" ca="1" si="10"/>
        <v>186.95</v>
      </c>
      <c r="I75" s="166">
        <f t="shared" ca="1" si="11"/>
        <v>192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184.05</v>
      </c>
      <c r="E76" s="166">
        <f t="shared" ca="1" si="7"/>
        <v>185.56</v>
      </c>
      <c r="F76" s="166">
        <f t="shared" ca="1" si="8"/>
        <v>190.61</v>
      </c>
      <c r="G76" s="166">
        <f t="shared" ca="1" si="9"/>
        <v>185.44</v>
      </c>
      <c r="H76" s="166">
        <f t="shared" ca="1" si="10"/>
        <v>186.95</v>
      </c>
      <c r="I76" s="166">
        <f t="shared" ca="1" si="11"/>
        <v>192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184.05</v>
      </c>
      <c r="E77" s="166">
        <f t="shared" ca="1" si="7"/>
        <v>185.56</v>
      </c>
      <c r="F77" s="166">
        <f t="shared" ca="1" si="8"/>
        <v>190.61</v>
      </c>
      <c r="G77" s="166">
        <f t="shared" ca="1" si="9"/>
        <v>185.44</v>
      </c>
      <c r="H77" s="166">
        <f t="shared" ca="1" si="10"/>
        <v>186.95</v>
      </c>
      <c r="I77" s="166">
        <f t="shared" ca="1" si="11"/>
        <v>192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184.05</v>
      </c>
      <c r="E78" s="166">
        <f t="shared" ca="1" si="7"/>
        <v>185.56</v>
      </c>
      <c r="F78" s="166">
        <f t="shared" ca="1" si="8"/>
        <v>190.61</v>
      </c>
      <c r="G78" s="166">
        <f t="shared" ca="1" si="9"/>
        <v>185.44</v>
      </c>
      <c r="H78" s="166">
        <f t="shared" ca="1" si="10"/>
        <v>186.95</v>
      </c>
      <c r="I78" s="166">
        <f t="shared" ca="1" si="11"/>
        <v>192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184.05</v>
      </c>
      <c r="E79" s="166">
        <f t="shared" ca="1" si="7"/>
        <v>185.56</v>
      </c>
      <c r="F79" s="166">
        <f t="shared" ca="1" si="8"/>
        <v>190.61</v>
      </c>
      <c r="G79" s="166">
        <f t="shared" ca="1" si="9"/>
        <v>185.44</v>
      </c>
      <c r="H79" s="166">
        <f t="shared" ca="1" si="10"/>
        <v>186.95</v>
      </c>
      <c r="I79" s="166">
        <f t="shared" ca="1" si="11"/>
        <v>192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184.05</v>
      </c>
      <c r="E80" s="166">
        <f t="shared" ca="1" si="7"/>
        <v>185.56</v>
      </c>
      <c r="F80" s="166">
        <f t="shared" ca="1" si="8"/>
        <v>190.61</v>
      </c>
      <c r="G80" s="166">
        <f t="shared" ca="1" si="9"/>
        <v>185.44</v>
      </c>
      <c r="H80" s="166">
        <f t="shared" ca="1" si="10"/>
        <v>186.95</v>
      </c>
      <c r="I80" s="166">
        <f t="shared" ca="1" si="11"/>
        <v>192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194.25</v>
      </c>
      <c r="E81" s="163">
        <f t="shared" ca="1" si="7"/>
        <v>195.76</v>
      </c>
      <c r="F81" s="163">
        <f t="shared" ca="1" si="8"/>
        <v>200.81</v>
      </c>
      <c r="G81" s="163">
        <f t="shared" ca="1" si="9"/>
        <v>195.64</v>
      </c>
      <c r="H81" s="163">
        <f t="shared" ca="1" si="10"/>
        <v>197.14999999999998</v>
      </c>
      <c r="I81" s="163">
        <f t="shared" ca="1" si="11"/>
        <v>202.2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194.25</v>
      </c>
      <c r="E82" s="163">
        <f t="shared" ca="1" si="7"/>
        <v>195.76</v>
      </c>
      <c r="F82" s="163">
        <f t="shared" ca="1" si="8"/>
        <v>200.81</v>
      </c>
      <c r="G82" s="163">
        <f t="shared" ca="1" si="9"/>
        <v>195.64</v>
      </c>
      <c r="H82" s="163">
        <f t="shared" ca="1" si="10"/>
        <v>197.14999999999998</v>
      </c>
      <c r="I82" s="163">
        <f t="shared" ca="1" si="11"/>
        <v>202.2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194.25</v>
      </c>
      <c r="E83" s="163">
        <f t="shared" ca="1" si="7"/>
        <v>195.76</v>
      </c>
      <c r="F83" s="163">
        <f t="shared" ca="1" si="8"/>
        <v>200.81</v>
      </c>
      <c r="G83" s="163">
        <f t="shared" ca="1" si="9"/>
        <v>195.64</v>
      </c>
      <c r="H83" s="163">
        <f t="shared" ca="1" si="10"/>
        <v>197.14999999999998</v>
      </c>
      <c r="I83" s="163">
        <f t="shared" ca="1" si="11"/>
        <v>202.2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194.25</v>
      </c>
      <c r="E84" s="163">
        <f t="shared" ca="1" si="7"/>
        <v>195.76</v>
      </c>
      <c r="F84" s="163">
        <f t="shared" ca="1" si="8"/>
        <v>200.81</v>
      </c>
      <c r="G84" s="163">
        <f t="shared" ca="1" si="9"/>
        <v>195.64</v>
      </c>
      <c r="H84" s="163">
        <f t="shared" ca="1" si="10"/>
        <v>197.14999999999998</v>
      </c>
      <c r="I84" s="163">
        <f t="shared" ca="1" si="11"/>
        <v>202.2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194.25</v>
      </c>
      <c r="E85" s="163">
        <f t="shared" ca="1" si="7"/>
        <v>195.76</v>
      </c>
      <c r="F85" s="163">
        <f t="shared" ca="1" si="8"/>
        <v>200.81</v>
      </c>
      <c r="G85" s="163">
        <f t="shared" ca="1" si="9"/>
        <v>195.64</v>
      </c>
      <c r="H85" s="163">
        <f t="shared" ca="1" si="10"/>
        <v>197.14999999999998</v>
      </c>
      <c r="I85" s="163">
        <f t="shared" ca="1" si="11"/>
        <v>202.2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194.25</v>
      </c>
      <c r="E86" s="163">
        <f t="shared" ca="1" si="7"/>
        <v>195.76</v>
      </c>
      <c r="F86" s="163">
        <f t="shared" ca="1" si="8"/>
        <v>200.81</v>
      </c>
      <c r="G86" s="163">
        <f t="shared" ca="1" si="9"/>
        <v>195.64</v>
      </c>
      <c r="H86" s="163">
        <f t="shared" ca="1" si="10"/>
        <v>197.14999999999998</v>
      </c>
      <c r="I86" s="163">
        <f t="shared" ca="1" si="11"/>
        <v>202.2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194.25</v>
      </c>
      <c r="E87" s="163">
        <f t="shared" ca="1" si="7"/>
        <v>195.76</v>
      </c>
      <c r="F87" s="163">
        <f t="shared" ca="1" si="8"/>
        <v>200.81</v>
      </c>
      <c r="G87" s="163">
        <f t="shared" ca="1" si="9"/>
        <v>195.64</v>
      </c>
      <c r="H87" s="163">
        <f t="shared" ca="1" si="10"/>
        <v>197.14999999999998</v>
      </c>
      <c r="I87" s="163">
        <f t="shared" ca="1" si="11"/>
        <v>202.2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194.25</v>
      </c>
      <c r="E88" s="163">
        <f t="shared" ca="1" si="7"/>
        <v>195.76</v>
      </c>
      <c r="F88" s="163">
        <f t="shared" ca="1" si="8"/>
        <v>200.81</v>
      </c>
      <c r="G88" s="163">
        <f t="shared" ca="1" si="9"/>
        <v>195.64</v>
      </c>
      <c r="H88" s="163">
        <f t="shared" ca="1" si="10"/>
        <v>197.14999999999998</v>
      </c>
      <c r="I88" s="163">
        <f t="shared" ca="1" si="11"/>
        <v>202.2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194.25</v>
      </c>
      <c r="E89" s="163">
        <f t="shared" ca="1" si="7"/>
        <v>195.76</v>
      </c>
      <c r="F89" s="163">
        <f t="shared" ca="1" si="8"/>
        <v>200.81</v>
      </c>
      <c r="G89" s="163">
        <f t="shared" ca="1" si="9"/>
        <v>195.64</v>
      </c>
      <c r="H89" s="163">
        <f t="shared" ca="1" si="10"/>
        <v>197.14999999999998</v>
      </c>
      <c r="I89" s="163">
        <f t="shared" ca="1" si="11"/>
        <v>202.2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204.45000000000002</v>
      </c>
      <c r="E90" s="166">
        <f t="shared" ca="1" si="7"/>
        <v>205.96</v>
      </c>
      <c r="F90" s="166">
        <f t="shared" ca="1" si="8"/>
        <v>211.01000000000002</v>
      </c>
      <c r="G90" s="166">
        <f t="shared" ca="1" si="9"/>
        <v>205.84</v>
      </c>
      <c r="H90" s="166">
        <f t="shared" ca="1" si="10"/>
        <v>207.35</v>
      </c>
      <c r="I90" s="166">
        <f t="shared" ca="1" si="11"/>
        <v>212.4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204.45000000000002</v>
      </c>
      <c r="E91" s="166">
        <f t="shared" ca="1" si="7"/>
        <v>205.96</v>
      </c>
      <c r="F91" s="166">
        <f t="shared" ca="1" si="8"/>
        <v>211.01000000000002</v>
      </c>
      <c r="G91" s="166">
        <f t="shared" ca="1" si="9"/>
        <v>205.84</v>
      </c>
      <c r="H91" s="166">
        <f t="shared" ca="1" si="10"/>
        <v>207.35</v>
      </c>
      <c r="I91" s="166">
        <f t="shared" ca="1" si="11"/>
        <v>212.4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204.45000000000002</v>
      </c>
      <c r="E92" s="166">
        <f t="shared" ca="1" si="7"/>
        <v>205.96</v>
      </c>
      <c r="F92" s="166">
        <f t="shared" ca="1" si="8"/>
        <v>211.01000000000002</v>
      </c>
      <c r="G92" s="166">
        <f t="shared" ca="1" si="9"/>
        <v>205.84</v>
      </c>
      <c r="H92" s="166">
        <f t="shared" ca="1" si="10"/>
        <v>207.35</v>
      </c>
      <c r="I92" s="166">
        <f t="shared" ca="1" si="11"/>
        <v>212.4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204.45000000000002</v>
      </c>
      <c r="E93" s="166">
        <f t="shared" ca="1" si="7"/>
        <v>205.96</v>
      </c>
      <c r="F93" s="166">
        <f t="shared" ca="1" si="8"/>
        <v>211.01000000000002</v>
      </c>
      <c r="G93" s="166">
        <f t="shared" ca="1" si="9"/>
        <v>205.84</v>
      </c>
      <c r="H93" s="166">
        <f t="shared" ca="1" si="10"/>
        <v>207.35</v>
      </c>
      <c r="I93" s="166">
        <f t="shared" ca="1" si="11"/>
        <v>212.4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204.45000000000002</v>
      </c>
      <c r="E94" s="166">
        <f t="shared" ca="1" si="7"/>
        <v>205.96</v>
      </c>
      <c r="F94" s="166">
        <f t="shared" ca="1" si="8"/>
        <v>211.01000000000002</v>
      </c>
      <c r="G94" s="166">
        <f t="shared" ca="1" si="9"/>
        <v>205.84</v>
      </c>
      <c r="H94" s="166">
        <f t="shared" ca="1" si="10"/>
        <v>207.35</v>
      </c>
      <c r="I94" s="166">
        <f t="shared" ca="1" si="11"/>
        <v>212.4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204.45000000000002</v>
      </c>
      <c r="E95" s="166">
        <f t="shared" ca="1" si="7"/>
        <v>205.96</v>
      </c>
      <c r="F95" s="166">
        <f t="shared" ca="1" si="8"/>
        <v>211.01000000000002</v>
      </c>
      <c r="G95" s="166">
        <f t="shared" ca="1" si="9"/>
        <v>205.84</v>
      </c>
      <c r="H95" s="166">
        <f t="shared" ca="1" si="10"/>
        <v>207.35</v>
      </c>
      <c r="I95" s="166">
        <f t="shared" ca="1" si="11"/>
        <v>212.4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204.45000000000002</v>
      </c>
      <c r="E96" s="166">
        <f t="shared" ca="1" si="7"/>
        <v>205.96</v>
      </c>
      <c r="F96" s="166">
        <f t="shared" ca="1" si="8"/>
        <v>211.01000000000002</v>
      </c>
      <c r="G96" s="166">
        <f t="shared" ca="1" si="9"/>
        <v>205.84</v>
      </c>
      <c r="H96" s="166">
        <f t="shared" ca="1" si="10"/>
        <v>207.35</v>
      </c>
      <c r="I96" s="166">
        <f t="shared" ca="1" si="11"/>
        <v>212.4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204.45000000000002</v>
      </c>
      <c r="E97" s="166">
        <f t="shared" ca="1" si="7"/>
        <v>205.96</v>
      </c>
      <c r="F97" s="166">
        <f t="shared" ca="1" si="8"/>
        <v>211.01000000000002</v>
      </c>
      <c r="G97" s="166">
        <f t="shared" ca="1" si="9"/>
        <v>205.84</v>
      </c>
      <c r="H97" s="166">
        <f t="shared" ca="1" si="10"/>
        <v>207.35</v>
      </c>
      <c r="I97" s="166">
        <f t="shared" ca="1" si="11"/>
        <v>212.4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204.45000000000002</v>
      </c>
      <c r="E98" s="166">
        <f t="shared" ca="1" si="7"/>
        <v>205.96</v>
      </c>
      <c r="F98" s="166">
        <f t="shared" ca="1" si="8"/>
        <v>211.01000000000002</v>
      </c>
      <c r="G98" s="166">
        <f t="shared" ca="1" si="9"/>
        <v>205.84</v>
      </c>
      <c r="H98" s="166">
        <f t="shared" ca="1" si="10"/>
        <v>207.35</v>
      </c>
      <c r="I98" s="166">
        <f t="shared" ca="1" si="11"/>
        <v>212.4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214.65</v>
      </c>
      <c r="E99" s="163">
        <f t="shared" ca="1" si="7"/>
        <v>216.16</v>
      </c>
      <c r="F99" s="163">
        <f t="shared" ca="1" si="8"/>
        <v>221.21</v>
      </c>
      <c r="G99" s="163">
        <f t="shared" ca="1" si="9"/>
        <v>216.04</v>
      </c>
      <c r="H99" s="163">
        <f t="shared" ca="1" si="10"/>
        <v>217.54999999999998</v>
      </c>
      <c r="I99" s="163">
        <f t="shared" ca="1" si="11"/>
        <v>222.6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214.65</v>
      </c>
      <c r="E100" s="163">
        <f t="shared" ca="1" si="7"/>
        <v>216.16</v>
      </c>
      <c r="F100" s="163">
        <f t="shared" ca="1" si="8"/>
        <v>221.21</v>
      </c>
      <c r="G100" s="163">
        <f t="shared" ca="1" si="9"/>
        <v>216.04</v>
      </c>
      <c r="H100" s="163">
        <f t="shared" ca="1" si="10"/>
        <v>217.54999999999998</v>
      </c>
      <c r="I100" s="163">
        <f t="shared" ca="1" si="11"/>
        <v>222.6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214.65</v>
      </c>
      <c r="E101" s="163">
        <f t="shared" ca="1" si="7"/>
        <v>216.16</v>
      </c>
      <c r="F101" s="163">
        <f t="shared" ca="1" si="8"/>
        <v>221.21</v>
      </c>
      <c r="G101" s="163">
        <f t="shared" ca="1" si="9"/>
        <v>216.04</v>
      </c>
      <c r="H101" s="163">
        <f t="shared" ca="1" si="10"/>
        <v>217.54999999999998</v>
      </c>
      <c r="I101" s="163">
        <f t="shared" ca="1" si="11"/>
        <v>222.6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214.65</v>
      </c>
      <c r="E102" s="163">
        <f t="shared" ca="1" si="7"/>
        <v>216.16</v>
      </c>
      <c r="F102" s="163">
        <f t="shared" ca="1" si="8"/>
        <v>221.21</v>
      </c>
      <c r="G102" s="163">
        <f t="shared" ca="1" si="9"/>
        <v>216.04</v>
      </c>
      <c r="H102" s="163">
        <f t="shared" ca="1" si="10"/>
        <v>217.54999999999998</v>
      </c>
      <c r="I102" s="163">
        <f t="shared" ca="1" si="11"/>
        <v>222.6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214.65</v>
      </c>
      <c r="E103" s="163">
        <f t="shared" ca="1" si="7"/>
        <v>216.16</v>
      </c>
      <c r="F103" s="163">
        <f t="shared" ca="1" si="8"/>
        <v>221.21</v>
      </c>
      <c r="G103" s="163">
        <f t="shared" ca="1" si="9"/>
        <v>216.04</v>
      </c>
      <c r="H103" s="163">
        <f t="shared" ca="1" si="10"/>
        <v>217.54999999999998</v>
      </c>
      <c r="I103" s="163">
        <f t="shared" ca="1" si="11"/>
        <v>222.6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214.65</v>
      </c>
      <c r="E104" s="163">
        <f t="shared" ca="1" si="7"/>
        <v>216.16</v>
      </c>
      <c r="F104" s="163">
        <f t="shared" ca="1" si="8"/>
        <v>221.21</v>
      </c>
      <c r="G104" s="163">
        <f t="shared" ca="1" si="9"/>
        <v>216.04</v>
      </c>
      <c r="H104" s="163">
        <f t="shared" ca="1" si="10"/>
        <v>217.54999999999998</v>
      </c>
      <c r="I104" s="163">
        <f t="shared" ca="1" si="11"/>
        <v>222.6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214.65</v>
      </c>
      <c r="E105" s="163">
        <f t="shared" ca="1" si="7"/>
        <v>216.16</v>
      </c>
      <c r="F105" s="163">
        <f t="shared" ca="1" si="8"/>
        <v>221.21</v>
      </c>
      <c r="G105" s="163">
        <f t="shared" ca="1" si="9"/>
        <v>216.04</v>
      </c>
      <c r="H105" s="163">
        <f t="shared" ca="1" si="10"/>
        <v>217.54999999999998</v>
      </c>
      <c r="I105" s="163">
        <f t="shared" ca="1" si="11"/>
        <v>222.6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214.65</v>
      </c>
      <c r="E106" s="163">
        <f t="shared" ca="1" si="7"/>
        <v>216.16</v>
      </c>
      <c r="F106" s="163">
        <f t="shared" ca="1" si="8"/>
        <v>221.21</v>
      </c>
      <c r="G106" s="163">
        <f t="shared" ca="1" si="9"/>
        <v>216.04</v>
      </c>
      <c r="H106" s="163">
        <f t="shared" ca="1" si="10"/>
        <v>217.54999999999998</v>
      </c>
      <c r="I106" s="163">
        <f t="shared" ca="1" si="11"/>
        <v>222.6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214.65</v>
      </c>
      <c r="E107" s="163">
        <f t="shared" ca="1" si="7"/>
        <v>216.16</v>
      </c>
      <c r="F107" s="163">
        <f t="shared" ca="1" si="8"/>
        <v>221.21</v>
      </c>
      <c r="G107" s="163">
        <f t="shared" ca="1" si="9"/>
        <v>216.04</v>
      </c>
      <c r="H107" s="163">
        <f t="shared" ca="1" si="10"/>
        <v>217.54999999999998</v>
      </c>
      <c r="I107" s="163">
        <f t="shared" ca="1" si="11"/>
        <v>222.6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214.65</v>
      </c>
      <c r="E108" s="163">
        <f t="shared" ca="1" si="7"/>
        <v>216.16</v>
      </c>
      <c r="F108" s="163">
        <f t="shared" ca="1" si="8"/>
        <v>221.21</v>
      </c>
      <c r="G108" s="163">
        <f t="shared" ca="1" si="9"/>
        <v>216.04</v>
      </c>
      <c r="H108" s="163">
        <f t="shared" ca="1" si="10"/>
        <v>217.54999999999998</v>
      </c>
      <c r="I108" s="163">
        <f t="shared" ca="1" si="11"/>
        <v>222.6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224.85</v>
      </c>
      <c r="E109" s="166">
        <f t="shared" ca="1" si="7"/>
        <v>226.35999999999999</v>
      </c>
      <c r="F109" s="166">
        <f t="shared" ca="1" si="8"/>
        <v>231.41</v>
      </c>
      <c r="G109" s="166">
        <f t="shared" ca="1" si="9"/>
        <v>226.23999999999998</v>
      </c>
      <c r="H109" s="166">
        <f t="shared" ca="1" si="10"/>
        <v>227.74999999999997</v>
      </c>
      <c r="I109" s="166">
        <f t="shared" ca="1" si="11"/>
        <v>232.79999999999998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224.85</v>
      </c>
      <c r="E110" s="166">
        <f t="shared" ca="1" si="7"/>
        <v>226.35999999999999</v>
      </c>
      <c r="F110" s="166">
        <f t="shared" ca="1" si="8"/>
        <v>231.41</v>
      </c>
      <c r="G110" s="166">
        <f t="shared" ca="1" si="9"/>
        <v>226.23999999999998</v>
      </c>
      <c r="H110" s="166">
        <f t="shared" ca="1" si="10"/>
        <v>227.74999999999997</v>
      </c>
      <c r="I110" s="166">
        <f t="shared" ca="1" si="11"/>
        <v>232.79999999999998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224.85</v>
      </c>
      <c r="E111" s="166">
        <f t="shared" ca="1" si="7"/>
        <v>226.35999999999999</v>
      </c>
      <c r="F111" s="166">
        <f t="shared" ca="1" si="8"/>
        <v>231.41</v>
      </c>
      <c r="G111" s="166">
        <f t="shared" ca="1" si="9"/>
        <v>226.23999999999998</v>
      </c>
      <c r="H111" s="166">
        <f t="shared" ca="1" si="10"/>
        <v>227.74999999999997</v>
      </c>
      <c r="I111" s="166">
        <f t="shared" ca="1" si="11"/>
        <v>232.79999999999998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224.85</v>
      </c>
      <c r="E112" s="166">
        <f t="shared" ca="1" si="7"/>
        <v>226.35999999999999</v>
      </c>
      <c r="F112" s="166">
        <f t="shared" ca="1" si="8"/>
        <v>231.41</v>
      </c>
      <c r="G112" s="166">
        <f t="shared" ca="1" si="9"/>
        <v>226.23999999999998</v>
      </c>
      <c r="H112" s="166">
        <f t="shared" ca="1" si="10"/>
        <v>227.74999999999997</v>
      </c>
      <c r="I112" s="166">
        <f t="shared" ca="1" si="11"/>
        <v>232.79999999999998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224.85</v>
      </c>
      <c r="E113" s="166">
        <f t="shared" ca="1" si="7"/>
        <v>226.35999999999999</v>
      </c>
      <c r="F113" s="166">
        <f t="shared" ca="1" si="8"/>
        <v>231.41</v>
      </c>
      <c r="G113" s="166">
        <f t="shared" ca="1" si="9"/>
        <v>226.23999999999998</v>
      </c>
      <c r="H113" s="166">
        <f t="shared" ca="1" si="10"/>
        <v>227.74999999999997</v>
      </c>
      <c r="I113" s="166">
        <f t="shared" ca="1" si="11"/>
        <v>232.79999999999998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224.85</v>
      </c>
      <c r="E114" s="166">
        <f t="shared" ca="1" si="7"/>
        <v>226.35999999999999</v>
      </c>
      <c r="F114" s="166">
        <f t="shared" ca="1" si="8"/>
        <v>231.41</v>
      </c>
      <c r="G114" s="166">
        <f t="shared" ca="1" si="9"/>
        <v>226.23999999999998</v>
      </c>
      <c r="H114" s="166">
        <f t="shared" ca="1" si="10"/>
        <v>227.74999999999997</v>
      </c>
      <c r="I114" s="166">
        <f t="shared" ca="1" si="11"/>
        <v>232.79999999999998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224.85</v>
      </c>
      <c r="E115" s="166">
        <f t="shared" ca="1" si="7"/>
        <v>226.35999999999999</v>
      </c>
      <c r="F115" s="166">
        <f t="shared" ca="1" si="8"/>
        <v>231.41</v>
      </c>
      <c r="G115" s="166">
        <f t="shared" ca="1" si="9"/>
        <v>226.23999999999998</v>
      </c>
      <c r="H115" s="166">
        <f t="shared" ca="1" si="10"/>
        <v>227.74999999999997</v>
      </c>
      <c r="I115" s="166">
        <f t="shared" ca="1" si="11"/>
        <v>232.79999999999998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224.85</v>
      </c>
      <c r="E116" s="166">
        <f t="shared" ca="1" si="7"/>
        <v>226.35999999999999</v>
      </c>
      <c r="F116" s="166">
        <f t="shared" ca="1" si="8"/>
        <v>231.41</v>
      </c>
      <c r="G116" s="166">
        <f t="shared" ca="1" si="9"/>
        <v>226.23999999999998</v>
      </c>
      <c r="H116" s="166">
        <f t="shared" ca="1" si="10"/>
        <v>227.74999999999997</v>
      </c>
      <c r="I116" s="166">
        <f t="shared" ca="1" si="11"/>
        <v>232.79999999999998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224.85</v>
      </c>
      <c r="E117" s="166">
        <f t="shared" ca="1" si="7"/>
        <v>226.35999999999999</v>
      </c>
      <c r="F117" s="166">
        <f t="shared" ca="1" si="8"/>
        <v>231.41</v>
      </c>
      <c r="G117" s="166">
        <f t="shared" ca="1" si="9"/>
        <v>226.23999999999998</v>
      </c>
      <c r="H117" s="166">
        <f t="shared" ca="1" si="10"/>
        <v>227.74999999999997</v>
      </c>
      <c r="I117" s="166">
        <f t="shared" ca="1" si="11"/>
        <v>232.79999999999998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224.85</v>
      </c>
      <c r="E118" s="166">
        <f t="shared" ca="1" si="7"/>
        <v>226.35999999999999</v>
      </c>
      <c r="F118" s="166">
        <f t="shared" ca="1" si="8"/>
        <v>231.41</v>
      </c>
      <c r="G118" s="166">
        <f t="shared" ca="1" si="9"/>
        <v>226.23999999999998</v>
      </c>
      <c r="H118" s="166">
        <f t="shared" ca="1" si="10"/>
        <v>227.74999999999997</v>
      </c>
      <c r="I118" s="166">
        <f t="shared" ca="1" si="11"/>
        <v>232.79999999999998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235.05</v>
      </c>
      <c r="E119" s="163">
        <f t="shared" ca="1" si="7"/>
        <v>236.56</v>
      </c>
      <c r="F119" s="163">
        <f t="shared" ca="1" si="8"/>
        <v>241.61</v>
      </c>
      <c r="G119" s="163">
        <f t="shared" ca="1" si="9"/>
        <v>236.44</v>
      </c>
      <c r="H119" s="163">
        <f t="shared" ca="1" si="10"/>
        <v>237.95</v>
      </c>
      <c r="I119" s="163">
        <f t="shared" ca="1" si="11"/>
        <v>243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235.05</v>
      </c>
      <c r="E120" s="163">
        <f t="shared" ca="1" si="7"/>
        <v>236.56</v>
      </c>
      <c r="F120" s="163">
        <f t="shared" ca="1" si="8"/>
        <v>241.61</v>
      </c>
      <c r="G120" s="163">
        <f t="shared" ca="1" si="9"/>
        <v>236.44</v>
      </c>
      <c r="H120" s="163">
        <f t="shared" ca="1" si="10"/>
        <v>237.95</v>
      </c>
      <c r="I120" s="163">
        <f t="shared" ca="1" si="11"/>
        <v>243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235.05</v>
      </c>
      <c r="E121" s="163">
        <f t="shared" ca="1" si="7"/>
        <v>236.56</v>
      </c>
      <c r="F121" s="163">
        <f t="shared" ca="1" si="8"/>
        <v>241.61</v>
      </c>
      <c r="G121" s="163">
        <f t="shared" ca="1" si="9"/>
        <v>236.44</v>
      </c>
      <c r="H121" s="163">
        <f t="shared" ca="1" si="10"/>
        <v>237.95</v>
      </c>
      <c r="I121" s="163">
        <f t="shared" ca="1" si="11"/>
        <v>243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235.05</v>
      </c>
      <c r="E122" s="163">
        <f t="shared" ca="1" si="7"/>
        <v>236.56</v>
      </c>
      <c r="F122" s="163">
        <f t="shared" ca="1" si="8"/>
        <v>241.61</v>
      </c>
      <c r="G122" s="163">
        <f t="shared" ca="1" si="9"/>
        <v>236.44</v>
      </c>
      <c r="H122" s="163">
        <f t="shared" ca="1" si="10"/>
        <v>237.95</v>
      </c>
      <c r="I122" s="163">
        <f t="shared" ca="1" si="11"/>
        <v>243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235.05</v>
      </c>
      <c r="E123" s="163">
        <f t="shared" ca="1" si="7"/>
        <v>236.56</v>
      </c>
      <c r="F123" s="163">
        <f t="shared" ca="1" si="8"/>
        <v>241.61</v>
      </c>
      <c r="G123" s="163">
        <f t="shared" ca="1" si="9"/>
        <v>236.44</v>
      </c>
      <c r="H123" s="163">
        <f t="shared" ca="1" si="10"/>
        <v>237.95</v>
      </c>
      <c r="I123" s="163">
        <f t="shared" ca="1" si="11"/>
        <v>243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235.05</v>
      </c>
      <c r="E124" s="163">
        <f t="shared" ca="1" si="7"/>
        <v>236.56</v>
      </c>
      <c r="F124" s="163">
        <f t="shared" ca="1" si="8"/>
        <v>241.61</v>
      </c>
      <c r="G124" s="163">
        <f t="shared" ca="1" si="9"/>
        <v>236.44</v>
      </c>
      <c r="H124" s="163">
        <f t="shared" ca="1" si="10"/>
        <v>237.95</v>
      </c>
      <c r="I124" s="163">
        <f t="shared" ca="1" si="11"/>
        <v>243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235.05</v>
      </c>
      <c r="E125" s="163">
        <f t="shared" ca="1" si="7"/>
        <v>236.56</v>
      </c>
      <c r="F125" s="163">
        <f t="shared" ca="1" si="8"/>
        <v>241.61</v>
      </c>
      <c r="G125" s="163">
        <f t="shared" ca="1" si="9"/>
        <v>236.44</v>
      </c>
      <c r="H125" s="163">
        <f t="shared" ca="1" si="10"/>
        <v>237.95</v>
      </c>
      <c r="I125" s="163">
        <f t="shared" ca="1" si="11"/>
        <v>243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235.05</v>
      </c>
      <c r="E126" s="163">
        <f t="shared" ca="1" si="7"/>
        <v>236.56</v>
      </c>
      <c r="F126" s="163">
        <f t="shared" ca="1" si="8"/>
        <v>241.61</v>
      </c>
      <c r="G126" s="163">
        <f t="shared" ca="1" si="9"/>
        <v>236.44</v>
      </c>
      <c r="H126" s="163">
        <f t="shared" ca="1" si="10"/>
        <v>237.95</v>
      </c>
      <c r="I126" s="163">
        <f t="shared" ca="1" si="11"/>
        <v>243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235.05</v>
      </c>
      <c r="E127" s="163">
        <f t="shared" ca="1" si="7"/>
        <v>236.56</v>
      </c>
      <c r="F127" s="163">
        <f t="shared" ca="1" si="8"/>
        <v>241.61</v>
      </c>
      <c r="G127" s="163">
        <f t="shared" ca="1" si="9"/>
        <v>236.44</v>
      </c>
      <c r="H127" s="163">
        <f t="shared" ca="1" si="10"/>
        <v>237.95</v>
      </c>
      <c r="I127" s="163">
        <f t="shared" ca="1" si="11"/>
        <v>243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235.05</v>
      </c>
      <c r="E128" s="163">
        <f t="shared" ca="1" si="7"/>
        <v>236.56</v>
      </c>
      <c r="F128" s="163">
        <f t="shared" ca="1" si="8"/>
        <v>241.61</v>
      </c>
      <c r="G128" s="163">
        <f t="shared" ca="1" si="9"/>
        <v>236.44</v>
      </c>
      <c r="H128" s="163">
        <f t="shared" ca="1" si="10"/>
        <v>237.95</v>
      </c>
      <c r="I128" s="163">
        <f t="shared" ca="1" si="11"/>
        <v>243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235.05</v>
      </c>
      <c r="E129" s="163">
        <f t="shared" ca="1" si="7"/>
        <v>236.56</v>
      </c>
      <c r="F129" s="163">
        <f t="shared" ca="1" si="8"/>
        <v>241.61</v>
      </c>
      <c r="G129" s="163">
        <f t="shared" ca="1" si="9"/>
        <v>236.44</v>
      </c>
      <c r="H129" s="163">
        <f t="shared" ca="1" si="10"/>
        <v>237.95</v>
      </c>
      <c r="I129" s="163">
        <f t="shared" ca="1" si="11"/>
        <v>243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42.699999999999996</v>
      </c>
      <c r="E134" s="163">
        <f t="shared" ca="1" si="13"/>
        <v>44.209999999999994</v>
      </c>
      <c r="F134" s="163">
        <f t="shared" ca="1" si="14"/>
        <v>49.26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47.8</v>
      </c>
      <c r="E135" s="166">
        <f t="shared" ca="1" si="13"/>
        <v>49.309999999999995</v>
      </c>
      <c r="F135" s="166">
        <f t="shared" ca="1" si="14"/>
        <v>54.36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52.899999999999991</v>
      </c>
      <c r="E136" s="163">
        <f t="shared" ca="1" si="13"/>
        <v>54.409999999999989</v>
      </c>
      <c r="F136" s="163">
        <f t="shared" ca="1" si="14"/>
        <v>59.459999999999994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57.999999999999993</v>
      </c>
      <c r="E137" s="166">
        <f t="shared" ca="1" si="13"/>
        <v>59.509999999999991</v>
      </c>
      <c r="F137" s="166">
        <f t="shared" ca="1" si="14"/>
        <v>64.56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63.099999999999994</v>
      </c>
      <c r="E138" s="163">
        <f t="shared" ca="1" si="13"/>
        <v>64.61</v>
      </c>
      <c r="F138" s="163">
        <f t="shared" ca="1" si="14"/>
        <v>69.66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68.2</v>
      </c>
      <c r="E139" s="166">
        <f t="shared" ca="1" si="13"/>
        <v>69.709999999999994</v>
      </c>
      <c r="F139" s="166">
        <f t="shared" ca="1" si="14"/>
        <v>74.759999999999991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73.3</v>
      </c>
      <c r="E140" s="163">
        <f t="shared" ca="1" si="13"/>
        <v>74.81</v>
      </c>
      <c r="F140" s="163">
        <f t="shared" ca="1" si="14"/>
        <v>79.86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78.399999999999991</v>
      </c>
      <c r="E141" s="166">
        <f t="shared" ca="1" si="13"/>
        <v>79.91</v>
      </c>
      <c r="F141" s="166">
        <f t="shared" ca="1" si="14"/>
        <v>84.96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83.499999999999986</v>
      </c>
      <c r="E142" s="163">
        <f t="shared" ca="1" si="13"/>
        <v>85.009999999999991</v>
      </c>
      <c r="F142" s="163">
        <f t="shared" ca="1" si="14"/>
        <v>90.059999999999988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88.6</v>
      </c>
      <c r="E143" s="166">
        <f t="shared" ca="1" si="13"/>
        <v>90.11</v>
      </c>
      <c r="F143" s="166">
        <f t="shared" ca="1" si="14"/>
        <v>95.16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93.7</v>
      </c>
      <c r="E144" s="163">
        <f t="shared" ca="1" si="13"/>
        <v>95.210000000000008</v>
      </c>
      <c r="F144" s="163">
        <f t="shared" ca="1" si="14"/>
        <v>100.26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154.9</v>
      </c>
      <c r="E145" s="166">
        <f t="shared" ca="1" si="13"/>
        <v>156.41</v>
      </c>
      <c r="F145" s="166">
        <f t="shared" ca="1" si="14"/>
        <v>161.46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165.1</v>
      </c>
      <c r="E146" s="163">
        <f t="shared" ca="1" si="13"/>
        <v>166.60999999999999</v>
      </c>
      <c r="F146" s="163">
        <f t="shared" ca="1" si="14"/>
        <v>171.66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175.3</v>
      </c>
      <c r="E147" s="166">
        <f t="shared" ca="1" si="13"/>
        <v>176.81</v>
      </c>
      <c r="F147" s="166">
        <f t="shared" ca="1" si="14"/>
        <v>181.86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185.5</v>
      </c>
      <c r="E148" s="163">
        <f t="shared" ca="1" si="13"/>
        <v>187.01</v>
      </c>
      <c r="F148" s="163">
        <f t="shared" ca="1" si="14"/>
        <v>192.06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195.70000000000002</v>
      </c>
      <c r="E149" s="166">
        <f t="shared" ca="1" si="13"/>
        <v>197.21</v>
      </c>
      <c r="F149" s="166">
        <f t="shared" ca="1" si="14"/>
        <v>202.26000000000002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205.9</v>
      </c>
      <c r="E150" s="163">
        <f t="shared" ca="1" si="13"/>
        <v>207.41</v>
      </c>
      <c r="F150" s="163">
        <f t="shared" ca="1" si="14"/>
        <v>212.46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216.1</v>
      </c>
      <c r="E151" s="166">
        <f t="shared" ca="1" si="13"/>
        <v>217.60999999999999</v>
      </c>
      <c r="F151" s="166">
        <f t="shared" ca="1" si="14"/>
        <v>222.66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226.3</v>
      </c>
      <c r="E152" s="163">
        <f t="shared" ca="1" si="13"/>
        <v>227.81</v>
      </c>
      <c r="F152" s="163">
        <f t="shared" ca="1" si="14"/>
        <v>232.86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RHM6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(815-RHM6)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100.56</v>
      </c>
      <c r="E11" s="163">
        <f t="shared" ca="1" si="1"/>
        <v>102.07000000000001</v>
      </c>
      <c r="F11" s="163">
        <f t="shared" ca="1" si="2"/>
        <v>107.12</v>
      </c>
      <c r="G11" s="163">
        <f t="shared" ca="1" si="3"/>
        <v>103.39</v>
      </c>
      <c r="H11" s="163">
        <f t="shared" ca="1" si="4"/>
        <v>104.9</v>
      </c>
      <c r="I11" s="163">
        <f t="shared" ca="1" si="5"/>
        <v>109.95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100.56</v>
      </c>
      <c r="E12" s="163">
        <f t="shared" ca="1" si="1"/>
        <v>102.07000000000001</v>
      </c>
      <c r="F12" s="163">
        <f t="shared" ca="1" si="2"/>
        <v>107.12</v>
      </c>
      <c r="G12" s="163">
        <f t="shared" ca="1" si="3"/>
        <v>103.39</v>
      </c>
      <c r="H12" s="163">
        <f t="shared" ca="1" si="4"/>
        <v>104.9</v>
      </c>
      <c r="I12" s="163">
        <f t="shared" ca="1" si="5"/>
        <v>109.95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100.56</v>
      </c>
      <c r="E13" s="163">
        <f t="shared" ca="1" si="1"/>
        <v>102.07000000000001</v>
      </c>
      <c r="F13" s="163">
        <f t="shared" ca="1" si="2"/>
        <v>107.12</v>
      </c>
      <c r="G13" s="163">
        <f t="shared" ca="1" si="3"/>
        <v>103.39</v>
      </c>
      <c r="H13" s="163">
        <f t="shared" ca="1" si="4"/>
        <v>104.9</v>
      </c>
      <c r="I13" s="163">
        <f t="shared" ca="1" si="5"/>
        <v>109.95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105.66</v>
      </c>
      <c r="E14" s="166">
        <f t="shared" ca="1" si="1"/>
        <v>107.17</v>
      </c>
      <c r="F14" s="166">
        <f t="shared" ca="1" si="2"/>
        <v>112.22</v>
      </c>
      <c r="G14" s="166">
        <f t="shared" ca="1" si="3"/>
        <v>108.49</v>
      </c>
      <c r="H14" s="166">
        <f t="shared" ca="1" si="4"/>
        <v>110</v>
      </c>
      <c r="I14" s="166">
        <f t="shared" ca="1" si="5"/>
        <v>115.05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110.76</v>
      </c>
      <c r="E15" s="163">
        <f t="shared" ca="1" si="1"/>
        <v>112.27000000000001</v>
      </c>
      <c r="F15" s="163">
        <f t="shared" ca="1" si="2"/>
        <v>117.32000000000001</v>
      </c>
      <c r="G15" s="163">
        <f t="shared" ca="1" si="3"/>
        <v>113.59</v>
      </c>
      <c r="H15" s="163">
        <f t="shared" ca="1" si="4"/>
        <v>115.10000000000001</v>
      </c>
      <c r="I15" s="163">
        <f t="shared" ca="1" si="5"/>
        <v>120.15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110.76</v>
      </c>
      <c r="E16" s="163">
        <f t="shared" ca="1" si="1"/>
        <v>112.27000000000001</v>
      </c>
      <c r="F16" s="163">
        <f t="shared" ca="1" si="2"/>
        <v>117.32000000000001</v>
      </c>
      <c r="G16" s="163">
        <f t="shared" ca="1" si="3"/>
        <v>113.59</v>
      </c>
      <c r="H16" s="163">
        <f t="shared" ca="1" si="4"/>
        <v>115.10000000000001</v>
      </c>
      <c r="I16" s="163">
        <f t="shared" ca="1" si="5"/>
        <v>120.15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110.76</v>
      </c>
      <c r="E17" s="163">
        <f t="shared" ca="1" si="1"/>
        <v>112.27000000000001</v>
      </c>
      <c r="F17" s="163">
        <f t="shared" ca="1" si="2"/>
        <v>117.32000000000001</v>
      </c>
      <c r="G17" s="163">
        <f t="shared" ca="1" si="3"/>
        <v>113.59</v>
      </c>
      <c r="H17" s="163">
        <f t="shared" ca="1" si="4"/>
        <v>115.10000000000001</v>
      </c>
      <c r="I17" s="163">
        <f t="shared" ca="1" si="5"/>
        <v>120.15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115.86</v>
      </c>
      <c r="E18" s="166">
        <f t="shared" ca="1" si="1"/>
        <v>117.37</v>
      </c>
      <c r="F18" s="166">
        <f t="shared" ca="1" si="2"/>
        <v>122.42</v>
      </c>
      <c r="G18" s="166">
        <f t="shared" ca="1" si="3"/>
        <v>118.69</v>
      </c>
      <c r="H18" s="166">
        <f t="shared" ca="1" si="4"/>
        <v>120.2</v>
      </c>
      <c r="I18" s="166">
        <f t="shared" ca="1" si="5"/>
        <v>125.25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115.86</v>
      </c>
      <c r="E19" s="166">
        <f t="shared" ca="1" si="1"/>
        <v>117.37</v>
      </c>
      <c r="F19" s="166">
        <f t="shared" ca="1" si="2"/>
        <v>122.42</v>
      </c>
      <c r="G19" s="166">
        <f t="shared" ca="1" si="3"/>
        <v>118.69</v>
      </c>
      <c r="H19" s="166">
        <f t="shared" ca="1" si="4"/>
        <v>120.2</v>
      </c>
      <c r="I19" s="166">
        <f t="shared" ca="1" si="5"/>
        <v>125.25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115.86</v>
      </c>
      <c r="E20" s="166">
        <f t="shared" ca="1" si="1"/>
        <v>117.37</v>
      </c>
      <c r="F20" s="166">
        <f t="shared" ca="1" si="2"/>
        <v>122.42</v>
      </c>
      <c r="G20" s="166">
        <f t="shared" ca="1" si="3"/>
        <v>118.69</v>
      </c>
      <c r="H20" s="166">
        <f t="shared" ca="1" si="4"/>
        <v>120.2</v>
      </c>
      <c r="I20" s="166">
        <f t="shared" ca="1" si="5"/>
        <v>125.25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120.96</v>
      </c>
      <c r="E21" s="163">
        <f t="shared" ca="1" si="1"/>
        <v>122.47</v>
      </c>
      <c r="F21" s="163">
        <f t="shared" ca="1" si="2"/>
        <v>127.52</v>
      </c>
      <c r="G21" s="163">
        <f t="shared" ca="1" si="3"/>
        <v>123.78999999999999</v>
      </c>
      <c r="H21" s="163">
        <f t="shared" ca="1" si="4"/>
        <v>125.3</v>
      </c>
      <c r="I21" s="163">
        <f t="shared" ca="1" si="5"/>
        <v>130.35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120.96</v>
      </c>
      <c r="E22" s="163">
        <f t="shared" ca="1" si="1"/>
        <v>122.47</v>
      </c>
      <c r="F22" s="163">
        <f t="shared" ca="1" si="2"/>
        <v>127.52</v>
      </c>
      <c r="G22" s="163">
        <f t="shared" ca="1" si="3"/>
        <v>123.78999999999999</v>
      </c>
      <c r="H22" s="163">
        <f t="shared" ca="1" si="4"/>
        <v>125.3</v>
      </c>
      <c r="I22" s="163">
        <f t="shared" ca="1" si="5"/>
        <v>130.35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120.96</v>
      </c>
      <c r="E23" s="163">
        <f t="shared" ca="1" si="1"/>
        <v>122.47</v>
      </c>
      <c r="F23" s="163">
        <f t="shared" ca="1" si="2"/>
        <v>127.52</v>
      </c>
      <c r="G23" s="163">
        <f t="shared" ca="1" si="3"/>
        <v>123.78999999999999</v>
      </c>
      <c r="H23" s="163">
        <f t="shared" ca="1" si="4"/>
        <v>125.3</v>
      </c>
      <c r="I23" s="163">
        <f t="shared" ca="1" si="5"/>
        <v>130.35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120.96</v>
      </c>
      <c r="E24" s="163">
        <f t="shared" ca="1" si="1"/>
        <v>122.47</v>
      </c>
      <c r="F24" s="163">
        <f t="shared" ca="1" si="2"/>
        <v>127.52</v>
      </c>
      <c r="G24" s="163">
        <f t="shared" ca="1" si="3"/>
        <v>123.78999999999999</v>
      </c>
      <c r="H24" s="163">
        <f t="shared" ca="1" si="4"/>
        <v>125.3</v>
      </c>
      <c r="I24" s="163">
        <f t="shared" ca="1" si="5"/>
        <v>130.35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126.06</v>
      </c>
      <c r="E25" s="166">
        <f t="shared" ca="1" si="1"/>
        <v>127.57000000000001</v>
      </c>
      <c r="F25" s="166">
        <f t="shared" ca="1" si="2"/>
        <v>132.62</v>
      </c>
      <c r="G25" s="166">
        <f t="shared" ca="1" si="3"/>
        <v>128.89000000000001</v>
      </c>
      <c r="H25" s="166">
        <f t="shared" ca="1" si="4"/>
        <v>130.4</v>
      </c>
      <c r="I25" s="166">
        <f t="shared" ca="1" si="5"/>
        <v>135.45000000000002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126.06</v>
      </c>
      <c r="E26" s="166">
        <f t="shared" ca="1" si="1"/>
        <v>127.57000000000001</v>
      </c>
      <c r="F26" s="166">
        <f t="shared" ca="1" si="2"/>
        <v>132.62</v>
      </c>
      <c r="G26" s="166">
        <f t="shared" ca="1" si="3"/>
        <v>128.89000000000001</v>
      </c>
      <c r="H26" s="166">
        <f t="shared" ca="1" si="4"/>
        <v>130.4</v>
      </c>
      <c r="I26" s="166">
        <f t="shared" ca="1" si="5"/>
        <v>135.45000000000002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126.06</v>
      </c>
      <c r="E27" s="166">
        <f t="shared" ca="1" si="1"/>
        <v>127.57000000000001</v>
      </c>
      <c r="F27" s="166">
        <f t="shared" ca="1" si="2"/>
        <v>132.62</v>
      </c>
      <c r="G27" s="166">
        <f t="shared" ca="1" si="3"/>
        <v>128.89000000000001</v>
      </c>
      <c r="H27" s="166">
        <f t="shared" ca="1" si="4"/>
        <v>130.4</v>
      </c>
      <c r="I27" s="166">
        <f t="shared" ca="1" si="5"/>
        <v>135.45000000000002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126.06</v>
      </c>
      <c r="E28" s="166">
        <f t="shared" ca="1" si="1"/>
        <v>127.57000000000001</v>
      </c>
      <c r="F28" s="166">
        <f t="shared" ca="1" si="2"/>
        <v>132.62</v>
      </c>
      <c r="G28" s="166">
        <f t="shared" ca="1" si="3"/>
        <v>128.89000000000001</v>
      </c>
      <c r="H28" s="166">
        <f t="shared" ca="1" si="4"/>
        <v>130.4</v>
      </c>
      <c r="I28" s="166">
        <f t="shared" ca="1" si="5"/>
        <v>135.45000000000002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131.16</v>
      </c>
      <c r="E29" s="163">
        <f t="shared" ca="1" si="1"/>
        <v>132.67000000000002</v>
      </c>
      <c r="F29" s="163">
        <f t="shared" ca="1" si="2"/>
        <v>137.72</v>
      </c>
      <c r="G29" s="163">
        <f t="shared" ca="1" si="3"/>
        <v>133.99</v>
      </c>
      <c r="H29" s="163">
        <f t="shared" ca="1" si="4"/>
        <v>135.50000000000003</v>
      </c>
      <c r="I29" s="163">
        <f t="shared" ca="1" si="5"/>
        <v>140.55000000000001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131.16</v>
      </c>
      <c r="E30" s="163">
        <f t="shared" ca="1" si="1"/>
        <v>132.67000000000002</v>
      </c>
      <c r="F30" s="163">
        <f t="shared" ca="1" si="2"/>
        <v>137.72</v>
      </c>
      <c r="G30" s="163">
        <f t="shared" ca="1" si="3"/>
        <v>133.99</v>
      </c>
      <c r="H30" s="163">
        <f t="shared" ca="1" si="4"/>
        <v>135.50000000000003</v>
      </c>
      <c r="I30" s="163">
        <f t="shared" ca="1" si="5"/>
        <v>140.55000000000001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131.16</v>
      </c>
      <c r="E31" s="163">
        <f t="shared" ca="1" si="1"/>
        <v>132.67000000000002</v>
      </c>
      <c r="F31" s="163">
        <f t="shared" ca="1" si="2"/>
        <v>137.72</v>
      </c>
      <c r="G31" s="163">
        <f t="shared" ca="1" si="3"/>
        <v>133.99</v>
      </c>
      <c r="H31" s="163">
        <f t="shared" ca="1" si="4"/>
        <v>135.50000000000003</v>
      </c>
      <c r="I31" s="163">
        <f t="shared" ca="1" si="5"/>
        <v>140.55000000000001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131.16</v>
      </c>
      <c r="E32" s="163">
        <f t="shared" ca="1" si="1"/>
        <v>132.67000000000002</v>
      </c>
      <c r="F32" s="163">
        <f t="shared" ca="1" si="2"/>
        <v>137.72</v>
      </c>
      <c r="G32" s="163">
        <f t="shared" ca="1" si="3"/>
        <v>133.99</v>
      </c>
      <c r="H32" s="163">
        <f t="shared" ca="1" si="4"/>
        <v>135.50000000000003</v>
      </c>
      <c r="I32" s="163">
        <f t="shared" ca="1" si="5"/>
        <v>140.55000000000001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131.16</v>
      </c>
      <c r="E33" s="163">
        <f t="shared" ca="1" si="1"/>
        <v>132.67000000000002</v>
      </c>
      <c r="F33" s="163">
        <f t="shared" ca="1" si="2"/>
        <v>137.72</v>
      </c>
      <c r="G33" s="163">
        <f t="shared" ca="1" si="3"/>
        <v>133.99</v>
      </c>
      <c r="H33" s="163">
        <f t="shared" ca="1" si="4"/>
        <v>135.50000000000003</v>
      </c>
      <c r="I33" s="163">
        <f t="shared" ca="1" si="5"/>
        <v>140.55000000000001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136.26000000000002</v>
      </c>
      <c r="E34" s="166">
        <f t="shared" ca="1" si="1"/>
        <v>137.77000000000001</v>
      </c>
      <c r="F34" s="166">
        <f t="shared" ca="1" si="2"/>
        <v>142.82000000000002</v>
      </c>
      <c r="G34" s="166">
        <f t="shared" ca="1" si="3"/>
        <v>139.09000000000003</v>
      </c>
      <c r="H34" s="166">
        <f t="shared" ca="1" si="4"/>
        <v>140.60000000000002</v>
      </c>
      <c r="I34" s="166">
        <f t="shared" ca="1" si="5"/>
        <v>145.65000000000003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136.26000000000002</v>
      </c>
      <c r="E35" s="166">
        <f t="shared" ca="1" si="1"/>
        <v>137.77000000000001</v>
      </c>
      <c r="F35" s="166">
        <f t="shared" ca="1" si="2"/>
        <v>142.82000000000002</v>
      </c>
      <c r="G35" s="166">
        <f t="shared" ca="1" si="3"/>
        <v>139.09000000000003</v>
      </c>
      <c r="H35" s="166">
        <f t="shared" ca="1" si="4"/>
        <v>140.60000000000002</v>
      </c>
      <c r="I35" s="166">
        <f t="shared" ca="1" si="5"/>
        <v>145.65000000000003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136.26000000000002</v>
      </c>
      <c r="E36" s="166">
        <f t="shared" ca="1" si="1"/>
        <v>137.77000000000001</v>
      </c>
      <c r="F36" s="166">
        <f t="shared" ca="1" si="2"/>
        <v>142.82000000000002</v>
      </c>
      <c r="G36" s="166">
        <f t="shared" ca="1" si="3"/>
        <v>139.09000000000003</v>
      </c>
      <c r="H36" s="166">
        <f t="shared" ca="1" si="4"/>
        <v>140.60000000000002</v>
      </c>
      <c r="I36" s="166">
        <f t="shared" ca="1" si="5"/>
        <v>145.65000000000003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136.26000000000002</v>
      </c>
      <c r="E37" s="166">
        <f t="shared" ca="1" si="1"/>
        <v>137.77000000000001</v>
      </c>
      <c r="F37" s="166">
        <f t="shared" ca="1" si="2"/>
        <v>142.82000000000002</v>
      </c>
      <c r="G37" s="166">
        <f t="shared" ca="1" si="3"/>
        <v>139.09000000000003</v>
      </c>
      <c r="H37" s="166">
        <f t="shared" ca="1" si="4"/>
        <v>140.60000000000002</v>
      </c>
      <c r="I37" s="166">
        <f t="shared" ca="1" si="5"/>
        <v>145.65000000000003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136.26000000000002</v>
      </c>
      <c r="E38" s="166">
        <f t="shared" ca="1" si="1"/>
        <v>137.77000000000001</v>
      </c>
      <c r="F38" s="166">
        <f t="shared" ca="1" si="2"/>
        <v>142.82000000000002</v>
      </c>
      <c r="G38" s="166">
        <f t="shared" ca="1" si="3"/>
        <v>139.09000000000003</v>
      </c>
      <c r="H38" s="166">
        <f t="shared" ca="1" si="4"/>
        <v>140.60000000000002</v>
      </c>
      <c r="I38" s="166">
        <f t="shared" ca="1" si="5"/>
        <v>145.65000000000003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141.36000000000001</v>
      </c>
      <c r="E39" s="163">
        <f t="shared" ca="1" si="1"/>
        <v>142.87</v>
      </c>
      <c r="F39" s="163">
        <f t="shared" ca="1" si="2"/>
        <v>147.92000000000002</v>
      </c>
      <c r="G39" s="163">
        <f t="shared" ca="1" si="3"/>
        <v>144.19000000000003</v>
      </c>
      <c r="H39" s="163">
        <f t="shared" ca="1" si="4"/>
        <v>145.70000000000002</v>
      </c>
      <c r="I39" s="163">
        <f t="shared" ca="1" si="5"/>
        <v>150.75000000000003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141.36000000000001</v>
      </c>
      <c r="E40" s="163">
        <f t="shared" ca="1" si="1"/>
        <v>142.87</v>
      </c>
      <c r="F40" s="163">
        <f t="shared" ca="1" si="2"/>
        <v>147.92000000000002</v>
      </c>
      <c r="G40" s="163">
        <f t="shared" ca="1" si="3"/>
        <v>144.19000000000003</v>
      </c>
      <c r="H40" s="163">
        <f t="shared" ca="1" si="4"/>
        <v>145.70000000000002</v>
      </c>
      <c r="I40" s="163">
        <f t="shared" ca="1" si="5"/>
        <v>150.75000000000003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141.36000000000001</v>
      </c>
      <c r="E41" s="163">
        <f t="shared" ca="1" si="1"/>
        <v>142.87</v>
      </c>
      <c r="F41" s="163">
        <f t="shared" ca="1" si="2"/>
        <v>147.92000000000002</v>
      </c>
      <c r="G41" s="163">
        <f t="shared" ca="1" si="3"/>
        <v>144.19000000000003</v>
      </c>
      <c r="H41" s="163">
        <f t="shared" ca="1" si="4"/>
        <v>145.70000000000002</v>
      </c>
      <c r="I41" s="163">
        <f t="shared" ca="1" si="5"/>
        <v>150.75000000000003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141.36000000000001</v>
      </c>
      <c r="E42" s="163">
        <f t="shared" ca="1" si="1"/>
        <v>142.87</v>
      </c>
      <c r="F42" s="163">
        <f t="shared" ca="1" si="2"/>
        <v>147.92000000000002</v>
      </c>
      <c r="G42" s="163">
        <f t="shared" ca="1" si="3"/>
        <v>144.19000000000003</v>
      </c>
      <c r="H42" s="163">
        <f t="shared" ca="1" si="4"/>
        <v>145.70000000000002</v>
      </c>
      <c r="I42" s="163">
        <f t="shared" ca="1" si="5"/>
        <v>150.75000000000003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141.36000000000001</v>
      </c>
      <c r="E43" s="163">
        <f t="shared" ca="1" si="1"/>
        <v>142.87</v>
      </c>
      <c r="F43" s="163">
        <f t="shared" ca="1" si="2"/>
        <v>147.92000000000002</v>
      </c>
      <c r="G43" s="163">
        <f t="shared" ca="1" si="3"/>
        <v>144.19000000000003</v>
      </c>
      <c r="H43" s="163">
        <f t="shared" ca="1" si="4"/>
        <v>145.70000000000002</v>
      </c>
      <c r="I43" s="163">
        <f t="shared" ca="1" si="5"/>
        <v>150.75000000000003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141.36000000000001</v>
      </c>
      <c r="E44" s="163">
        <f t="shared" ca="1" si="1"/>
        <v>142.87</v>
      </c>
      <c r="F44" s="163">
        <f t="shared" ca="1" si="2"/>
        <v>147.92000000000002</v>
      </c>
      <c r="G44" s="163">
        <f t="shared" ca="1" si="3"/>
        <v>144.19000000000003</v>
      </c>
      <c r="H44" s="163">
        <f t="shared" ca="1" si="4"/>
        <v>145.70000000000002</v>
      </c>
      <c r="I44" s="163">
        <f t="shared" ca="1" si="5"/>
        <v>150.75000000000003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146.46</v>
      </c>
      <c r="E45" s="166">
        <f t="shared" ca="1" si="1"/>
        <v>147.97</v>
      </c>
      <c r="F45" s="166">
        <f t="shared" ca="1" si="2"/>
        <v>153.02000000000001</v>
      </c>
      <c r="G45" s="166">
        <f t="shared" ca="1" si="3"/>
        <v>149.29000000000002</v>
      </c>
      <c r="H45" s="166">
        <f t="shared" ca="1" si="4"/>
        <v>150.80000000000001</v>
      </c>
      <c r="I45" s="166">
        <f t="shared" ca="1" si="5"/>
        <v>155.85000000000002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146.46</v>
      </c>
      <c r="E46" s="166">
        <f t="shared" ca="1" si="1"/>
        <v>147.97</v>
      </c>
      <c r="F46" s="166">
        <f t="shared" ca="1" si="2"/>
        <v>153.02000000000001</v>
      </c>
      <c r="G46" s="166">
        <f t="shared" ca="1" si="3"/>
        <v>149.29000000000002</v>
      </c>
      <c r="H46" s="166">
        <f t="shared" ca="1" si="4"/>
        <v>150.80000000000001</v>
      </c>
      <c r="I46" s="166">
        <f t="shared" ca="1" si="5"/>
        <v>155.85000000000002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146.46</v>
      </c>
      <c r="E47" s="166">
        <f t="shared" ca="1" si="1"/>
        <v>147.97</v>
      </c>
      <c r="F47" s="166">
        <f t="shared" ca="1" si="2"/>
        <v>153.02000000000001</v>
      </c>
      <c r="G47" s="166">
        <f t="shared" ca="1" si="3"/>
        <v>149.29000000000002</v>
      </c>
      <c r="H47" s="166">
        <f t="shared" ca="1" si="4"/>
        <v>150.80000000000001</v>
      </c>
      <c r="I47" s="166">
        <f t="shared" ca="1" si="5"/>
        <v>155.85000000000002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146.46</v>
      </c>
      <c r="E48" s="166">
        <f t="shared" ca="1" si="1"/>
        <v>147.97</v>
      </c>
      <c r="F48" s="166">
        <f t="shared" ca="1" si="2"/>
        <v>153.02000000000001</v>
      </c>
      <c r="G48" s="166">
        <f t="shared" ca="1" si="3"/>
        <v>149.29000000000002</v>
      </c>
      <c r="H48" s="166">
        <f t="shared" ca="1" si="4"/>
        <v>150.80000000000001</v>
      </c>
      <c r="I48" s="166">
        <f t="shared" ca="1" si="5"/>
        <v>155.85000000000002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146.46</v>
      </c>
      <c r="E49" s="166">
        <f t="shared" ca="1" si="1"/>
        <v>147.97</v>
      </c>
      <c r="F49" s="166">
        <f t="shared" ca="1" si="2"/>
        <v>153.02000000000001</v>
      </c>
      <c r="G49" s="166">
        <f t="shared" ca="1" si="3"/>
        <v>149.29000000000002</v>
      </c>
      <c r="H49" s="166">
        <f t="shared" ca="1" si="4"/>
        <v>150.80000000000001</v>
      </c>
      <c r="I49" s="166">
        <f t="shared" ca="1" si="5"/>
        <v>155.85000000000002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146.46</v>
      </c>
      <c r="E50" s="166">
        <f t="shared" ca="1" si="1"/>
        <v>147.97</v>
      </c>
      <c r="F50" s="166">
        <f t="shared" ca="1" si="2"/>
        <v>153.02000000000001</v>
      </c>
      <c r="G50" s="166">
        <f t="shared" ca="1" si="3"/>
        <v>149.29000000000002</v>
      </c>
      <c r="H50" s="166">
        <f t="shared" ca="1" si="4"/>
        <v>150.80000000000001</v>
      </c>
      <c r="I50" s="166">
        <f t="shared" ca="1" si="5"/>
        <v>155.85000000000002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151.56</v>
      </c>
      <c r="E51" s="163">
        <f t="shared" ca="1" si="1"/>
        <v>153.07</v>
      </c>
      <c r="F51" s="163">
        <f t="shared" ca="1" si="2"/>
        <v>158.12</v>
      </c>
      <c r="G51" s="163">
        <f t="shared" ca="1" si="3"/>
        <v>154.39000000000001</v>
      </c>
      <c r="H51" s="163">
        <f t="shared" ca="1" si="4"/>
        <v>155.9</v>
      </c>
      <c r="I51" s="163">
        <f t="shared" ca="1" si="5"/>
        <v>160.95000000000002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151.56</v>
      </c>
      <c r="E52" s="163">
        <f t="shared" ca="1" si="1"/>
        <v>153.07</v>
      </c>
      <c r="F52" s="163">
        <f t="shared" ca="1" si="2"/>
        <v>158.12</v>
      </c>
      <c r="G52" s="163">
        <f t="shared" ca="1" si="3"/>
        <v>154.39000000000001</v>
      </c>
      <c r="H52" s="163">
        <f t="shared" ca="1" si="4"/>
        <v>155.9</v>
      </c>
      <c r="I52" s="163">
        <f t="shared" ca="1" si="5"/>
        <v>160.95000000000002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151.56</v>
      </c>
      <c r="E53" s="163">
        <f t="shared" ca="1" si="1"/>
        <v>153.07</v>
      </c>
      <c r="F53" s="163">
        <f t="shared" ca="1" si="2"/>
        <v>158.12</v>
      </c>
      <c r="G53" s="163">
        <f t="shared" ca="1" si="3"/>
        <v>154.39000000000001</v>
      </c>
      <c r="H53" s="163">
        <f t="shared" ca="1" si="4"/>
        <v>155.9</v>
      </c>
      <c r="I53" s="163">
        <f t="shared" ca="1" si="5"/>
        <v>160.95000000000002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151.56</v>
      </c>
      <c r="E54" s="163">
        <f t="shared" ca="1" si="1"/>
        <v>153.07</v>
      </c>
      <c r="F54" s="163">
        <f t="shared" ca="1" si="2"/>
        <v>158.12</v>
      </c>
      <c r="G54" s="163">
        <f t="shared" ca="1" si="3"/>
        <v>154.39000000000001</v>
      </c>
      <c r="H54" s="163">
        <f t="shared" ca="1" si="4"/>
        <v>155.9</v>
      </c>
      <c r="I54" s="163">
        <f t="shared" ca="1" si="5"/>
        <v>160.95000000000002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151.56</v>
      </c>
      <c r="E55" s="163">
        <f t="shared" ca="1" si="1"/>
        <v>153.07</v>
      </c>
      <c r="F55" s="163">
        <f t="shared" ca="1" si="2"/>
        <v>158.12</v>
      </c>
      <c r="G55" s="163">
        <f t="shared" ca="1" si="3"/>
        <v>154.39000000000001</v>
      </c>
      <c r="H55" s="163">
        <f t="shared" ca="1" si="4"/>
        <v>155.9</v>
      </c>
      <c r="I55" s="163">
        <f t="shared" ca="1" si="5"/>
        <v>160.95000000000002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151.56</v>
      </c>
      <c r="E56" s="163">
        <f t="shared" ca="1" si="1"/>
        <v>153.07</v>
      </c>
      <c r="F56" s="163">
        <f t="shared" ca="1" si="2"/>
        <v>158.12</v>
      </c>
      <c r="G56" s="163">
        <f t="shared" ca="1" si="3"/>
        <v>154.39000000000001</v>
      </c>
      <c r="H56" s="163">
        <f t="shared" ca="1" si="4"/>
        <v>155.9</v>
      </c>
      <c r="I56" s="163">
        <f t="shared" ca="1" si="5"/>
        <v>160.95000000000002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151.56</v>
      </c>
      <c r="E57" s="163">
        <f t="shared" ca="1" si="1"/>
        <v>153.07</v>
      </c>
      <c r="F57" s="163">
        <f t="shared" ca="1" si="2"/>
        <v>158.12</v>
      </c>
      <c r="G57" s="163">
        <f t="shared" ca="1" si="3"/>
        <v>154.39000000000001</v>
      </c>
      <c r="H57" s="163">
        <f t="shared" ca="1" si="4"/>
        <v>155.9</v>
      </c>
      <c r="I57" s="163">
        <f t="shared" ca="1" si="5"/>
        <v>160.95000000000002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212.76</v>
      </c>
      <c r="E58" s="166">
        <f t="shared" ca="1" si="1"/>
        <v>214.26999999999998</v>
      </c>
      <c r="F58" s="166">
        <f t="shared" ca="1" si="2"/>
        <v>219.32</v>
      </c>
      <c r="G58" s="166">
        <f t="shared" ca="1" si="3"/>
        <v>215.59</v>
      </c>
      <c r="H58" s="166">
        <f t="shared" ca="1" si="4"/>
        <v>217.1</v>
      </c>
      <c r="I58" s="166">
        <f t="shared" ca="1" si="5"/>
        <v>222.15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212.76</v>
      </c>
      <c r="E59" s="166">
        <f t="shared" ca="1" si="1"/>
        <v>214.26999999999998</v>
      </c>
      <c r="F59" s="166">
        <f t="shared" ca="1" si="2"/>
        <v>219.32</v>
      </c>
      <c r="G59" s="166">
        <f t="shared" ca="1" si="3"/>
        <v>215.59</v>
      </c>
      <c r="H59" s="166">
        <f t="shared" ca="1" si="4"/>
        <v>217.1</v>
      </c>
      <c r="I59" s="166">
        <f t="shared" ca="1" si="5"/>
        <v>222.15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212.76</v>
      </c>
      <c r="E60" s="166">
        <f t="shared" ca="1" si="1"/>
        <v>214.26999999999998</v>
      </c>
      <c r="F60" s="166">
        <f t="shared" ca="1" si="2"/>
        <v>219.32</v>
      </c>
      <c r="G60" s="166">
        <f t="shared" ca="1" si="3"/>
        <v>215.59</v>
      </c>
      <c r="H60" s="166">
        <f t="shared" ca="1" si="4"/>
        <v>217.1</v>
      </c>
      <c r="I60" s="166">
        <f t="shared" ca="1" si="5"/>
        <v>222.15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212.76</v>
      </c>
      <c r="E61" s="166">
        <f t="shared" ca="1" si="1"/>
        <v>214.26999999999998</v>
      </c>
      <c r="F61" s="166">
        <f t="shared" ca="1" si="2"/>
        <v>219.32</v>
      </c>
      <c r="G61" s="166">
        <f t="shared" ca="1" si="3"/>
        <v>215.59</v>
      </c>
      <c r="H61" s="166">
        <f t="shared" ca="1" si="4"/>
        <v>217.1</v>
      </c>
      <c r="I61" s="166">
        <f t="shared" ca="1" si="5"/>
        <v>222.15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212.76</v>
      </c>
      <c r="E62" s="166">
        <f t="shared" ca="1" si="1"/>
        <v>214.26999999999998</v>
      </c>
      <c r="F62" s="166">
        <f t="shared" ca="1" si="2"/>
        <v>219.32</v>
      </c>
      <c r="G62" s="166">
        <f t="shared" ca="1" si="3"/>
        <v>215.59</v>
      </c>
      <c r="H62" s="166">
        <f t="shared" ca="1" si="4"/>
        <v>217.1</v>
      </c>
      <c r="I62" s="166">
        <f t="shared" ca="1" si="5"/>
        <v>222.15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212.76</v>
      </c>
      <c r="E63" s="166">
        <f t="shared" ca="1" si="1"/>
        <v>214.26999999999998</v>
      </c>
      <c r="F63" s="166">
        <f t="shared" ca="1" si="2"/>
        <v>219.32</v>
      </c>
      <c r="G63" s="166">
        <f t="shared" ca="1" si="3"/>
        <v>215.59</v>
      </c>
      <c r="H63" s="166">
        <f t="shared" ca="1" si="4"/>
        <v>217.1</v>
      </c>
      <c r="I63" s="166">
        <f t="shared" ca="1" si="5"/>
        <v>222.15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212.76</v>
      </c>
      <c r="E64" s="166">
        <f t="shared" ca="1" si="1"/>
        <v>214.26999999999998</v>
      </c>
      <c r="F64" s="166">
        <f t="shared" ca="1" si="2"/>
        <v>219.32</v>
      </c>
      <c r="G64" s="166">
        <f t="shared" ca="1" si="3"/>
        <v>215.59</v>
      </c>
      <c r="H64" s="166">
        <f t="shared" ca="1" si="4"/>
        <v>217.1</v>
      </c>
      <c r="I64" s="166">
        <f t="shared" ca="1" si="5"/>
        <v>222.15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222.96</v>
      </c>
      <c r="E65" s="163">
        <f t="shared" ca="1" si="1"/>
        <v>224.47</v>
      </c>
      <c r="F65" s="163">
        <f t="shared" ca="1" si="2"/>
        <v>229.52</v>
      </c>
      <c r="G65" s="163">
        <f t="shared" ca="1" si="3"/>
        <v>225.79000000000002</v>
      </c>
      <c r="H65" s="163">
        <f t="shared" ca="1" si="4"/>
        <v>227.3</v>
      </c>
      <c r="I65" s="163">
        <f t="shared" ca="1" si="5"/>
        <v>232.35000000000002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222.96</v>
      </c>
      <c r="E66" s="163">
        <f t="shared" ca="1" si="1"/>
        <v>224.47</v>
      </c>
      <c r="F66" s="163">
        <f t="shared" ca="1" si="2"/>
        <v>229.52</v>
      </c>
      <c r="G66" s="163">
        <f t="shared" ca="1" si="3"/>
        <v>225.79000000000002</v>
      </c>
      <c r="H66" s="163">
        <f t="shared" ca="1" si="4"/>
        <v>227.3</v>
      </c>
      <c r="I66" s="163">
        <f t="shared" ca="1" si="5"/>
        <v>232.35000000000002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222.96</v>
      </c>
      <c r="E67" s="163">
        <f t="shared" ca="1" si="1"/>
        <v>224.47</v>
      </c>
      <c r="F67" s="163">
        <f t="shared" ca="1" si="2"/>
        <v>229.52</v>
      </c>
      <c r="G67" s="163">
        <f t="shared" ca="1" si="3"/>
        <v>225.79000000000002</v>
      </c>
      <c r="H67" s="163">
        <f t="shared" ca="1" si="4"/>
        <v>227.3</v>
      </c>
      <c r="I67" s="163">
        <f t="shared" ca="1" si="5"/>
        <v>232.35000000000002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222.96</v>
      </c>
      <c r="E68" s="163">
        <f t="shared" ca="1" si="1"/>
        <v>224.47</v>
      </c>
      <c r="F68" s="163">
        <f t="shared" ca="1" si="2"/>
        <v>229.52</v>
      </c>
      <c r="G68" s="163">
        <f t="shared" ca="1" si="3"/>
        <v>225.79000000000002</v>
      </c>
      <c r="H68" s="163">
        <f t="shared" ca="1" si="4"/>
        <v>227.3</v>
      </c>
      <c r="I68" s="163">
        <f t="shared" ca="1" si="5"/>
        <v>232.35000000000002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222.96</v>
      </c>
      <c r="E69" s="163">
        <f t="shared" ca="1" si="1"/>
        <v>224.47</v>
      </c>
      <c r="F69" s="163">
        <f t="shared" ca="1" si="2"/>
        <v>229.52</v>
      </c>
      <c r="G69" s="163">
        <f t="shared" ca="1" si="3"/>
        <v>225.79000000000002</v>
      </c>
      <c r="H69" s="163">
        <f t="shared" ca="1" si="4"/>
        <v>227.3</v>
      </c>
      <c r="I69" s="163">
        <f t="shared" ca="1" si="5"/>
        <v>232.35000000000002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222.96</v>
      </c>
      <c r="E70" s="163">
        <f t="shared" ca="1" si="1"/>
        <v>224.47</v>
      </c>
      <c r="F70" s="163">
        <f t="shared" ca="1" si="2"/>
        <v>229.52</v>
      </c>
      <c r="G70" s="163">
        <f t="shared" ca="1" si="3"/>
        <v>225.79000000000002</v>
      </c>
      <c r="H70" s="163">
        <f t="shared" ca="1" si="4"/>
        <v>227.3</v>
      </c>
      <c r="I70" s="163">
        <f t="shared" ca="1" si="5"/>
        <v>232.35000000000002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222.96</v>
      </c>
      <c r="E71" s="163">
        <f t="shared" ca="1" si="1"/>
        <v>224.47</v>
      </c>
      <c r="F71" s="163">
        <f t="shared" ca="1" si="2"/>
        <v>229.52</v>
      </c>
      <c r="G71" s="163">
        <f t="shared" ca="1" si="3"/>
        <v>225.79000000000002</v>
      </c>
      <c r="H71" s="163">
        <f t="shared" ca="1" si="4"/>
        <v>227.3</v>
      </c>
      <c r="I71" s="163">
        <f t="shared" ca="1" si="5"/>
        <v>232.35000000000002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222.96</v>
      </c>
      <c r="E72" s="163">
        <f t="shared" ca="1" si="1"/>
        <v>224.47</v>
      </c>
      <c r="F72" s="163">
        <f t="shared" ca="1" si="2"/>
        <v>229.52</v>
      </c>
      <c r="G72" s="163">
        <f t="shared" ca="1" si="3"/>
        <v>225.79000000000002</v>
      </c>
      <c r="H72" s="163">
        <f t="shared" ca="1" si="4"/>
        <v>227.3</v>
      </c>
      <c r="I72" s="163">
        <f t="shared" ca="1" si="5"/>
        <v>232.35000000000002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233.16000000000003</v>
      </c>
      <c r="E73" s="166">
        <f t="shared" ca="1" si="1"/>
        <v>234.67000000000002</v>
      </c>
      <c r="F73" s="166">
        <f t="shared" ca="1" si="2"/>
        <v>239.72000000000003</v>
      </c>
      <c r="G73" s="166">
        <f t="shared" ca="1" si="3"/>
        <v>235.99000000000004</v>
      </c>
      <c r="H73" s="166">
        <f t="shared" ca="1" si="4"/>
        <v>237.50000000000003</v>
      </c>
      <c r="I73" s="166">
        <f t="shared" ca="1" si="5"/>
        <v>242.55000000000004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233.16000000000003</v>
      </c>
      <c r="E75" s="166">
        <f t="shared" ca="1" si="7"/>
        <v>234.67000000000002</v>
      </c>
      <c r="F75" s="166">
        <f t="shared" ca="1" si="8"/>
        <v>239.72000000000003</v>
      </c>
      <c r="G75" s="166">
        <f t="shared" ca="1" si="9"/>
        <v>235.99000000000004</v>
      </c>
      <c r="H75" s="166">
        <f t="shared" ca="1" si="10"/>
        <v>237.50000000000003</v>
      </c>
      <c r="I75" s="166">
        <f t="shared" ca="1" si="11"/>
        <v>242.55000000000004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233.16000000000003</v>
      </c>
      <c r="E76" s="166">
        <f t="shared" ca="1" si="7"/>
        <v>234.67000000000002</v>
      </c>
      <c r="F76" s="166">
        <f t="shared" ca="1" si="8"/>
        <v>239.72000000000003</v>
      </c>
      <c r="G76" s="166">
        <f t="shared" ca="1" si="9"/>
        <v>235.99000000000004</v>
      </c>
      <c r="H76" s="166">
        <f t="shared" ca="1" si="10"/>
        <v>237.50000000000003</v>
      </c>
      <c r="I76" s="166">
        <f t="shared" ca="1" si="11"/>
        <v>242.55000000000004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233.16000000000003</v>
      </c>
      <c r="E77" s="166">
        <f t="shared" ca="1" si="7"/>
        <v>234.67000000000002</v>
      </c>
      <c r="F77" s="166">
        <f t="shared" ca="1" si="8"/>
        <v>239.72000000000003</v>
      </c>
      <c r="G77" s="166">
        <f t="shared" ca="1" si="9"/>
        <v>235.99000000000004</v>
      </c>
      <c r="H77" s="166">
        <f t="shared" ca="1" si="10"/>
        <v>237.50000000000003</v>
      </c>
      <c r="I77" s="166">
        <f t="shared" ca="1" si="11"/>
        <v>242.55000000000004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233.16000000000003</v>
      </c>
      <c r="E78" s="166">
        <f t="shared" ca="1" si="7"/>
        <v>234.67000000000002</v>
      </c>
      <c r="F78" s="166">
        <f t="shared" ca="1" si="8"/>
        <v>239.72000000000003</v>
      </c>
      <c r="G78" s="166">
        <f t="shared" ca="1" si="9"/>
        <v>235.99000000000004</v>
      </c>
      <c r="H78" s="166">
        <f t="shared" ca="1" si="10"/>
        <v>237.50000000000003</v>
      </c>
      <c r="I78" s="166">
        <f t="shared" ca="1" si="11"/>
        <v>242.55000000000004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233.16000000000003</v>
      </c>
      <c r="E79" s="166">
        <f t="shared" ca="1" si="7"/>
        <v>234.67000000000002</v>
      </c>
      <c r="F79" s="166">
        <f t="shared" ca="1" si="8"/>
        <v>239.72000000000003</v>
      </c>
      <c r="G79" s="166">
        <f t="shared" ca="1" si="9"/>
        <v>235.99000000000004</v>
      </c>
      <c r="H79" s="166">
        <f t="shared" ca="1" si="10"/>
        <v>237.50000000000003</v>
      </c>
      <c r="I79" s="166">
        <f t="shared" ca="1" si="11"/>
        <v>242.55000000000004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233.16000000000003</v>
      </c>
      <c r="E80" s="166">
        <f t="shared" ca="1" si="7"/>
        <v>234.67000000000002</v>
      </c>
      <c r="F80" s="166">
        <f t="shared" ca="1" si="8"/>
        <v>239.72000000000003</v>
      </c>
      <c r="G80" s="166">
        <f t="shared" ca="1" si="9"/>
        <v>235.99000000000004</v>
      </c>
      <c r="H80" s="166">
        <f t="shared" ca="1" si="10"/>
        <v>237.50000000000003</v>
      </c>
      <c r="I80" s="166">
        <f t="shared" ca="1" si="11"/>
        <v>242.55000000000004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243.36</v>
      </c>
      <c r="E81" s="163">
        <f t="shared" ca="1" si="7"/>
        <v>244.87</v>
      </c>
      <c r="F81" s="163">
        <f t="shared" ca="1" si="8"/>
        <v>249.92000000000002</v>
      </c>
      <c r="G81" s="163">
        <f t="shared" ca="1" si="9"/>
        <v>246.19000000000003</v>
      </c>
      <c r="H81" s="163">
        <f t="shared" ca="1" si="10"/>
        <v>247.70000000000002</v>
      </c>
      <c r="I81" s="163">
        <f t="shared" ca="1" si="11"/>
        <v>252.75000000000003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243.36</v>
      </c>
      <c r="E82" s="163">
        <f t="shared" ca="1" si="7"/>
        <v>244.87</v>
      </c>
      <c r="F82" s="163">
        <f t="shared" ca="1" si="8"/>
        <v>249.92000000000002</v>
      </c>
      <c r="G82" s="163">
        <f t="shared" ca="1" si="9"/>
        <v>246.19000000000003</v>
      </c>
      <c r="H82" s="163">
        <f t="shared" ca="1" si="10"/>
        <v>247.70000000000002</v>
      </c>
      <c r="I82" s="163">
        <f t="shared" ca="1" si="11"/>
        <v>252.75000000000003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243.36</v>
      </c>
      <c r="E83" s="163">
        <f t="shared" ca="1" si="7"/>
        <v>244.87</v>
      </c>
      <c r="F83" s="163">
        <f t="shared" ca="1" si="8"/>
        <v>249.92000000000002</v>
      </c>
      <c r="G83" s="163">
        <f t="shared" ca="1" si="9"/>
        <v>246.19000000000003</v>
      </c>
      <c r="H83" s="163">
        <f t="shared" ca="1" si="10"/>
        <v>247.70000000000002</v>
      </c>
      <c r="I83" s="163">
        <f t="shared" ca="1" si="11"/>
        <v>252.75000000000003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243.36</v>
      </c>
      <c r="E84" s="163">
        <f t="shared" ca="1" si="7"/>
        <v>244.87</v>
      </c>
      <c r="F84" s="163">
        <f t="shared" ca="1" si="8"/>
        <v>249.92000000000002</v>
      </c>
      <c r="G84" s="163">
        <f t="shared" ca="1" si="9"/>
        <v>246.19000000000003</v>
      </c>
      <c r="H84" s="163">
        <f t="shared" ca="1" si="10"/>
        <v>247.70000000000002</v>
      </c>
      <c r="I84" s="163">
        <f t="shared" ca="1" si="11"/>
        <v>252.75000000000003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243.36</v>
      </c>
      <c r="E85" s="163">
        <f t="shared" ca="1" si="7"/>
        <v>244.87</v>
      </c>
      <c r="F85" s="163">
        <f t="shared" ca="1" si="8"/>
        <v>249.92000000000002</v>
      </c>
      <c r="G85" s="163">
        <f t="shared" ca="1" si="9"/>
        <v>246.19000000000003</v>
      </c>
      <c r="H85" s="163">
        <f t="shared" ca="1" si="10"/>
        <v>247.70000000000002</v>
      </c>
      <c r="I85" s="163">
        <f t="shared" ca="1" si="11"/>
        <v>252.75000000000003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243.36</v>
      </c>
      <c r="E86" s="163">
        <f t="shared" ca="1" si="7"/>
        <v>244.87</v>
      </c>
      <c r="F86" s="163">
        <f t="shared" ca="1" si="8"/>
        <v>249.92000000000002</v>
      </c>
      <c r="G86" s="163">
        <f t="shared" ca="1" si="9"/>
        <v>246.19000000000003</v>
      </c>
      <c r="H86" s="163">
        <f t="shared" ca="1" si="10"/>
        <v>247.70000000000002</v>
      </c>
      <c r="I86" s="163">
        <f t="shared" ca="1" si="11"/>
        <v>252.75000000000003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243.36</v>
      </c>
      <c r="E87" s="163">
        <f t="shared" ca="1" si="7"/>
        <v>244.87</v>
      </c>
      <c r="F87" s="163">
        <f t="shared" ca="1" si="8"/>
        <v>249.92000000000002</v>
      </c>
      <c r="G87" s="163">
        <f t="shared" ca="1" si="9"/>
        <v>246.19000000000003</v>
      </c>
      <c r="H87" s="163">
        <f t="shared" ca="1" si="10"/>
        <v>247.70000000000002</v>
      </c>
      <c r="I87" s="163">
        <f t="shared" ca="1" si="11"/>
        <v>252.75000000000003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243.36</v>
      </c>
      <c r="E88" s="163">
        <f t="shared" ca="1" si="7"/>
        <v>244.87</v>
      </c>
      <c r="F88" s="163">
        <f t="shared" ca="1" si="8"/>
        <v>249.92000000000002</v>
      </c>
      <c r="G88" s="163">
        <f t="shared" ca="1" si="9"/>
        <v>246.19000000000003</v>
      </c>
      <c r="H88" s="163">
        <f t="shared" ca="1" si="10"/>
        <v>247.70000000000002</v>
      </c>
      <c r="I88" s="163">
        <f t="shared" ca="1" si="11"/>
        <v>252.75000000000003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243.36</v>
      </c>
      <c r="E89" s="163">
        <f t="shared" ca="1" si="7"/>
        <v>244.87</v>
      </c>
      <c r="F89" s="163">
        <f t="shared" ca="1" si="8"/>
        <v>249.92000000000002</v>
      </c>
      <c r="G89" s="163">
        <f t="shared" ca="1" si="9"/>
        <v>246.19000000000003</v>
      </c>
      <c r="H89" s="163">
        <f t="shared" ca="1" si="10"/>
        <v>247.70000000000002</v>
      </c>
      <c r="I89" s="163">
        <f t="shared" ca="1" si="11"/>
        <v>252.75000000000003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253.56</v>
      </c>
      <c r="E90" s="166">
        <f t="shared" ca="1" si="7"/>
        <v>255.07</v>
      </c>
      <c r="F90" s="166">
        <f t="shared" ca="1" si="8"/>
        <v>260.12</v>
      </c>
      <c r="G90" s="166">
        <f t="shared" ca="1" si="9"/>
        <v>256.39</v>
      </c>
      <c r="H90" s="166">
        <f t="shared" ca="1" si="10"/>
        <v>257.89999999999998</v>
      </c>
      <c r="I90" s="166">
        <f t="shared" ca="1" si="11"/>
        <v>262.95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253.56</v>
      </c>
      <c r="E91" s="166">
        <f t="shared" ca="1" si="7"/>
        <v>255.07</v>
      </c>
      <c r="F91" s="166">
        <f t="shared" ca="1" si="8"/>
        <v>260.12</v>
      </c>
      <c r="G91" s="166">
        <f t="shared" ca="1" si="9"/>
        <v>256.39</v>
      </c>
      <c r="H91" s="166">
        <f t="shared" ca="1" si="10"/>
        <v>257.89999999999998</v>
      </c>
      <c r="I91" s="166">
        <f t="shared" ca="1" si="11"/>
        <v>262.95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253.56</v>
      </c>
      <c r="E92" s="166">
        <f t="shared" ca="1" si="7"/>
        <v>255.07</v>
      </c>
      <c r="F92" s="166">
        <f t="shared" ca="1" si="8"/>
        <v>260.12</v>
      </c>
      <c r="G92" s="166">
        <f t="shared" ca="1" si="9"/>
        <v>256.39</v>
      </c>
      <c r="H92" s="166">
        <f t="shared" ca="1" si="10"/>
        <v>257.89999999999998</v>
      </c>
      <c r="I92" s="166">
        <f t="shared" ca="1" si="11"/>
        <v>262.95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253.56</v>
      </c>
      <c r="E93" s="166">
        <f t="shared" ca="1" si="7"/>
        <v>255.07</v>
      </c>
      <c r="F93" s="166">
        <f t="shared" ca="1" si="8"/>
        <v>260.12</v>
      </c>
      <c r="G93" s="166">
        <f t="shared" ca="1" si="9"/>
        <v>256.39</v>
      </c>
      <c r="H93" s="166">
        <f t="shared" ca="1" si="10"/>
        <v>257.89999999999998</v>
      </c>
      <c r="I93" s="166">
        <f t="shared" ca="1" si="11"/>
        <v>262.95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253.56</v>
      </c>
      <c r="E94" s="166">
        <f t="shared" ca="1" si="7"/>
        <v>255.07</v>
      </c>
      <c r="F94" s="166">
        <f t="shared" ca="1" si="8"/>
        <v>260.12</v>
      </c>
      <c r="G94" s="166">
        <f t="shared" ca="1" si="9"/>
        <v>256.39</v>
      </c>
      <c r="H94" s="166">
        <f t="shared" ca="1" si="10"/>
        <v>257.89999999999998</v>
      </c>
      <c r="I94" s="166">
        <f t="shared" ca="1" si="11"/>
        <v>262.95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253.56</v>
      </c>
      <c r="E95" s="166">
        <f t="shared" ca="1" si="7"/>
        <v>255.07</v>
      </c>
      <c r="F95" s="166">
        <f t="shared" ca="1" si="8"/>
        <v>260.12</v>
      </c>
      <c r="G95" s="166">
        <f t="shared" ca="1" si="9"/>
        <v>256.39</v>
      </c>
      <c r="H95" s="166">
        <f t="shared" ca="1" si="10"/>
        <v>257.89999999999998</v>
      </c>
      <c r="I95" s="166">
        <f t="shared" ca="1" si="11"/>
        <v>262.95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253.56</v>
      </c>
      <c r="E96" s="166">
        <f t="shared" ca="1" si="7"/>
        <v>255.07</v>
      </c>
      <c r="F96" s="166">
        <f t="shared" ca="1" si="8"/>
        <v>260.12</v>
      </c>
      <c r="G96" s="166">
        <f t="shared" ca="1" si="9"/>
        <v>256.39</v>
      </c>
      <c r="H96" s="166">
        <f t="shared" ca="1" si="10"/>
        <v>257.89999999999998</v>
      </c>
      <c r="I96" s="166">
        <f t="shared" ca="1" si="11"/>
        <v>262.95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253.56</v>
      </c>
      <c r="E97" s="166">
        <f t="shared" ca="1" si="7"/>
        <v>255.07</v>
      </c>
      <c r="F97" s="166">
        <f t="shared" ca="1" si="8"/>
        <v>260.12</v>
      </c>
      <c r="G97" s="166">
        <f t="shared" ca="1" si="9"/>
        <v>256.39</v>
      </c>
      <c r="H97" s="166">
        <f t="shared" ca="1" si="10"/>
        <v>257.89999999999998</v>
      </c>
      <c r="I97" s="166">
        <f t="shared" ca="1" si="11"/>
        <v>262.95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253.56</v>
      </c>
      <c r="E98" s="166">
        <f t="shared" ca="1" si="7"/>
        <v>255.07</v>
      </c>
      <c r="F98" s="166">
        <f t="shared" ca="1" si="8"/>
        <v>260.12</v>
      </c>
      <c r="G98" s="166">
        <f t="shared" ca="1" si="9"/>
        <v>256.39</v>
      </c>
      <c r="H98" s="166">
        <f t="shared" ca="1" si="10"/>
        <v>257.89999999999998</v>
      </c>
      <c r="I98" s="166">
        <f t="shared" ca="1" si="11"/>
        <v>262.95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263.76</v>
      </c>
      <c r="E99" s="163">
        <f t="shared" ca="1" si="7"/>
        <v>265.27</v>
      </c>
      <c r="F99" s="163">
        <f t="shared" ca="1" si="8"/>
        <v>270.32</v>
      </c>
      <c r="G99" s="163">
        <f t="shared" ca="1" si="9"/>
        <v>266.58999999999997</v>
      </c>
      <c r="H99" s="163">
        <f t="shared" ca="1" si="10"/>
        <v>268.09999999999997</v>
      </c>
      <c r="I99" s="163">
        <f t="shared" ca="1" si="11"/>
        <v>273.14999999999998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263.76</v>
      </c>
      <c r="E100" s="163">
        <f t="shared" ca="1" si="7"/>
        <v>265.27</v>
      </c>
      <c r="F100" s="163">
        <f t="shared" ca="1" si="8"/>
        <v>270.32</v>
      </c>
      <c r="G100" s="163">
        <f t="shared" ca="1" si="9"/>
        <v>266.58999999999997</v>
      </c>
      <c r="H100" s="163">
        <f t="shared" ca="1" si="10"/>
        <v>268.09999999999997</v>
      </c>
      <c r="I100" s="163">
        <f t="shared" ca="1" si="11"/>
        <v>273.14999999999998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263.76</v>
      </c>
      <c r="E101" s="163">
        <f t="shared" ca="1" si="7"/>
        <v>265.27</v>
      </c>
      <c r="F101" s="163">
        <f t="shared" ca="1" si="8"/>
        <v>270.32</v>
      </c>
      <c r="G101" s="163">
        <f t="shared" ca="1" si="9"/>
        <v>266.58999999999997</v>
      </c>
      <c r="H101" s="163">
        <f t="shared" ca="1" si="10"/>
        <v>268.09999999999997</v>
      </c>
      <c r="I101" s="163">
        <f t="shared" ca="1" si="11"/>
        <v>273.14999999999998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263.76</v>
      </c>
      <c r="E102" s="163">
        <f t="shared" ca="1" si="7"/>
        <v>265.27</v>
      </c>
      <c r="F102" s="163">
        <f t="shared" ca="1" si="8"/>
        <v>270.32</v>
      </c>
      <c r="G102" s="163">
        <f t="shared" ca="1" si="9"/>
        <v>266.58999999999997</v>
      </c>
      <c r="H102" s="163">
        <f t="shared" ca="1" si="10"/>
        <v>268.09999999999997</v>
      </c>
      <c r="I102" s="163">
        <f t="shared" ca="1" si="11"/>
        <v>273.14999999999998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263.76</v>
      </c>
      <c r="E103" s="163">
        <f t="shared" ca="1" si="7"/>
        <v>265.27</v>
      </c>
      <c r="F103" s="163">
        <f t="shared" ca="1" si="8"/>
        <v>270.32</v>
      </c>
      <c r="G103" s="163">
        <f t="shared" ca="1" si="9"/>
        <v>266.58999999999997</v>
      </c>
      <c r="H103" s="163">
        <f t="shared" ca="1" si="10"/>
        <v>268.09999999999997</v>
      </c>
      <c r="I103" s="163">
        <f t="shared" ca="1" si="11"/>
        <v>273.14999999999998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263.76</v>
      </c>
      <c r="E104" s="163">
        <f t="shared" ca="1" si="7"/>
        <v>265.27</v>
      </c>
      <c r="F104" s="163">
        <f t="shared" ca="1" si="8"/>
        <v>270.32</v>
      </c>
      <c r="G104" s="163">
        <f t="shared" ca="1" si="9"/>
        <v>266.58999999999997</v>
      </c>
      <c r="H104" s="163">
        <f t="shared" ca="1" si="10"/>
        <v>268.09999999999997</v>
      </c>
      <c r="I104" s="163">
        <f t="shared" ca="1" si="11"/>
        <v>273.14999999999998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263.76</v>
      </c>
      <c r="E105" s="163">
        <f t="shared" ca="1" si="7"/>
        <v>265.27</v>
      </c>
      <c r="F105" s="163">
        <f t="shared" ca="1" si="8"/>
        <v>270.32</v>
      </c>
      <c r="G105" s="163">
        <f t="shared" ca="1" si="9"/>
        <v>266.58999999999997</v>
      </c>
      <c r="H105" s="163">
        <f t="shared" ca="1" si="10"/>
        <v>268.09999999999997</v>
      </c>
      <c r="I105" s="163">
        <f t="shared" ca="1" si="11"/>
        <v>273.14999999999998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263.76</v>
      </c>
      <c r="E106" s="163">
        <f t="shared" ca="1" si="7"/>
        <v>265.27</v>
      </c>
      <c r="F106" s="163">
        <f t="shared" ca="1" si="8"/>
        <v>270.32</v>
      </c>
      <c r="G106" s="163">
        <f t="shared" ca="1" si="9"/>
        <v>266.58999999999997</v>
      </c>
      <c r="H106" s="163">
        <f t="shared" ca="1" si="10"/>
        <v>268.09999999999997</v>
      </c>
      <c r="I106" s="163">
        <f t="shared" ca="1" si="11"/>
        <v>273.14999999999998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263.76</v>
      </c>
      <c r="E107" s="163">
        <f t="shared" ca="1" si="7"/>
        <v>265.27</v>
      </c>
      <c r="F107" s="163">
        <f t="shared" ca="1" si="8"/>
        <v>270.32</v>
      </c>
      <c r="G107" s="163">
        <f t="shared" ca="1" si="9"/>
        <v>266.58999999999997</v>
      </c>
      <c r="H107" s="163">
        <f t="shared" ca="1" si="10"/>
        <v>268.09999999999997</v>
      </c>
      <c r="I107" s="163">
        <f t="shared" ca="1" si="11"/>
        <v>273.14999999999998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263.76</v>
      </c>
      <c r="E108" s="163">
        <f t="shared" ca="1" si="7"/>
        <v>265.27</v>
      </c>
      <c r="F108" s="163">
        <f t="shared" ca="1" si="8"/>
        <v>270.32</v>
      </c>
      <c r="G108" s="163">
        <f t="shared" ca="1" si="9"/>
        <v>266.58999999999997</v>
      </c>
      <c r="H108" s="163">
        <f t="shared" ca="1" si="10"/>
        <v>268.09999999999997</v>
      </c>
      <c r="I108" s="163">
        <f t="shared" ca="1" si="11"/>
        <v>273.14999999999998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273.95999999999998</v>
      </c>
      <c r="E109" s="166">
        <f t="shared" ca="1" si="7"/>
        <v>275.46999999999997</v>
      </c>
      <c r="F109" s="166">
        <f t="shared" ca="1" si="8"/>
        <v>280.52</v>
      </c>
      <c r="G109" s="166">
        <f t="shared" ca="1" si="9"/>
        <v>276.78999999999996</v>
      </c>
      <c r="H109" s="166">
        <f t="shared" ca="1" si="10"/>
        <v>278.29999999999995</v>
      </c>
      <c r="I109" s="166">
        <f t="shared" ca="1" si="11"/>
        <v>283.34999999999997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273.95999999999998</v>
      </c>
      <c r="E110" s="166">
        <f t="shared" ca="1" si="7"/>
        <v>275.46999999999997</v>
      </c>
      <c r="F110" s="166">
        <f t="shared" ca="1" si="8"/>
        <v>280.52</v>
      </c>
      <c r="G110" s="166">
        <f t="shared" ca="1" si="9"/>
        <v>276.78999999999996</v>
      </c>
      <c r="H110" s="166">
        <f t="shared" ca="1" si="10"/>
        <v>278.29999999999995</v>
      </c>
      <c r="I110" s="166">
        <f t="shared" ca="1" si="11"/>
        <v>283.34999999999997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273.95999999999998</v>
      </c>
      <c r="E111" s="166">
        <f t="shared" ca="1" si="7"/>
        <v>275.46999999999997</v>
      </c>
      <c r="F111" s="166">
        <f t="shared" ca="1" si="8"/>
        <v>280.52</v>
      </c>
      <c r="G111" s="166">
        <f t="shared" ca="1" si="9"/>
        <v>276.78999999999996</v>
      </c>
      <c r="H111" s="166">
        <f t="shared" ca="1" si="10"/>
        <v>278.29999999999995</v>
      </c>
      <c r="I111" s="166">
        <f t="shared" ca="1" si="11"/>
        <v>283.34999999999997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273.95999999999998</v>
      </c>
      <c r="E112" s="166">
        <f t="shared" ca="1" si="7"/>
        <v>275.46999999999997</v>
      </c>
      <c r="F112" s="166">
        <f t="shared" ca="1" si="8"/>
        <v>280.52</v>
      </c>
      <c r="G112" s="166">
        <f t="shared" ca="1" si="9"/>
        <v>276.78999999999996</v>
      </c>
      <c r="H112" s="166">
        <f t="shared" ca="1" si="10"/>
        <v>278.29999999999995</v>
      </c>
      <c r="I112" s="166">
        <f t="shared" ca="1" si="11"/>
        <v>283.34999999999997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273.95999999999998</v>
      </c>
      <c r="E113" s="166">
        <f t="shared" ca="1" si="7"/>
        <v>275.46999999999997</v>
      </c>
      <c r="F113" s="166">
        <f t="shared" ca="1" si="8"/>
        <v>280.52</v>
      </c>
      <c r="G113" s="166">
        <f t="shared" ca="1" si="9"/>
        <v>276.78999999999996</v>
      </c>
      <c r="H113" s="166">
        <f t="shared" ca="1" si="10"/>
        <v>278.29999999999995</v>
      </c>
      <c r="I113" s="166">
        <f t="shared" ca="1" si="11"/>
        <v>283.34999999999997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273.95999999999998</v>
      </c>
      <c r="E114" s="166">
        <f t="shared" ca="1" si="7"/>
        <v>275.46999999999997</v>
      </c>
      <c r="F114" s="166">
        <f t="shared" ca="1" si="8"/>
        <v>280.52</v>
      </c>
      <c r="G114" s="166">
        <f t="shared" ca="1" si="9"/>
        <v>276.78999999999996</v>
      </c>
      <c r="H114" s="166">
        <f t="shared" ca="1" si="10"/>
        <v>278.29999999999995</v>
      </c>
      <c r="I114" s="166">
        <f t="shared" ca="1" si="11"/>
        <v>283.34999999999997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273.95999999999998</v>
      </c>
      <c r="E115" s="166">
        <f t="shared" ca="1" si="7"/>
        <v>275.46999999999997</v>
      </c>
      <c r="F115" s="166">
        <f t="shared" ca="1" si="8"/>
        <v>280.52</v>
      </c>
      <c r="G115" s="166">
        <f t="shared" ca="1" si="9"/>
        <v>276.78999999999996</v>
      </c>
      <c r="H115" s="166">
        <f t="shared" ca="1" si="10"/>
        <v>278.29999999999995</v>
      </c>
      <c r="I115" s="166">
        <f t="shared" ca="1" si="11"/>
        <v>283.34999999999997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273.95999999999998</v>
      </c>
      <c r="E116" s="166">
        <f t="shared" ca="1" si="7"/>
        <v>275.46999999999997</v>
      </c>
      <c r="F116" s="166">
        <f t="shared" ca="1" si="8"/>
        <v>280.52</v>
      </c>
      <c r="G116" s="166">
        <f t="shared" ca="1" si="9"/>
        <v>276.78999999999996</v>
      </c>
      <c r="H116" s="166">
        <f t="shared" ca="1" si="10"/>
        <v>278.29999999999995</v>
      </c>
      <c r="I116" s="166">
        <f t="shared" ca="1" si="11"/>
        <v>283.34999999999997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273.95999999999998</v>
      </c>
      <c r="E117" s="166">
        <f t="shared" ca="1" si="7"/>
        <v>275.46999999999997</v>
      </c>
      <c r="F117" s="166">
        <f t="shared" ca="1" si="8"/>
        <v>280.52</v>
      </c>
      <c r="G117" s="166">
        <f t="shared" ca="1" si="9"/>
        <v>276.78999999999996</v>
      </c>
      <c r="H117" s="166">
        <f t="shared" ca="1" si="10"/>
        <v>278.29999999999995</v>
      </c>
      <c r="I117" s="166">
        <f t="shared" ca="1" si="11"/>
        <v>283.34999999999997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273.95999999999998</v>
      </c>
      <c r="E118" s="166">
        <f t="shared" ca="1" si="7"/>
        <v>275.46999999999997</v>
      </c>
      <c r="F118" s="166">
        <f t="shared" ca="1" si="8"/>
        <v>280.52</v>
      </c>
      <c r="G118" s="166">
        <f t="shared" ca="1" si="9"/>
        <v>276.78999999999996</v>
      </c>
      <c r="H118" s="166">
        <f t="shared" ca="1" si="10"/>
        <v>278.29999999999995</v>
      </c>
      <c r="I118" s="166">
        <f t="shared" ca="1" si="11"/>
        <v>283.34999999999997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284.16000000000003</v>
      </c>
      <c r="E119" s="163">
        <f t="shared" ca="1" si="7"/>
        <v>285.67</v>
      </c>
      <c r="F119" s="163">
        <f t="shared" ca="1" si="8"/>
        <v>290.72000000000003</v>
      </c>
      <c r="G119" s="163">
        <f t="shared" ca="1" si="9"/>
        <v>286.99</v>
      </c>
      <c r="H119" s="163">
        <f t="shared" ca="1" si="10"/>
        <v>288.5</v>
      </c>
      <c r="I119" s="163">
        <f t="shared" ca="1" si="11"/>
        <v>293.55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284.16000000000003</v>
      </c>
      <c r="E120" s="163">
        <f t="shared" ca="1" si="7"/>
        <v>285.67</v>
      </c>
      <c r="F120" s="163">
        <f t="shared" ca="1" si="8"/>
        <v>290.72000000000003</v>
      </c>
      <c r="G120" s="163">
        <f t="shared" ca="1" si="9"/>
        <v>286.99</v>
      </c>
      <c r="H120" s="163">
        <f t="shared" ca="1" si="10"/>
        <v>288.5</v>
      </c>
      <c r="I120" s="163">
        <f t="shared" ca="1" si="11"/>
        <v>293.55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284.16000000000003</v>
      </c>
      <c r="E121" s="163">
        <f t="shared" ca="1" si="7"/>
        <v>285.67</v>
      </c>
      <c r="F121" s="163">
        <f t="shared" ca="1" si="8"/>
        <v>290.72000000000003</v>
      </c>
      <c r="G121" s="163">
        <f t="shared" ca="1" si="9"/>
        <v>286.99</v>
      </c>
      <c r="H121" s="163">
        <f t="shared" ca="1" si="10"/>
        <v>288.5</v>
      </c>
      <c r="I121" s="163">
        <f t="shared" ca="1" si="11"/>
        <v>293.55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284.16000000000003</v>
      </c>
      <c r="E122" s="163">
        <f t="shared" ca="1" si="7"/>
        <v>285.67</v>
      </c>
      <c r="F122" s="163">
        <f t="shared" ca="1" si="8"/>
        <v>290.72000000000003</v>
      </c>
      <c r="G122" s="163">
        <f t="shared" ca="1" si="9"/>
        <v>286.99</v>
      </c>
      <c r="H122" s="163">
        <f t="shared" ca="1" si="10"/>
        <v>288.5</v>
      </c>
      <c r="I122" s="163">
        <f t="shared" ca="1" si="11"/>
        <v>293.55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284.16000000000003</v>
      </c>
      <c r="E123" s="163">
        <f t="shared" ca="1" si="7"/>
        <v>285.67</v>
      </c>
      <c r="F123" s="163">
        <f t="shared" ca="1" si="8"/>
        <v>290.72000000000003</v>
      </c>
      <c r="G123" s="163">
        <f t="shared" ca="1" si="9"/>
        <v>286.99</v>
      </c>
      <c r="H123" s="163">
        <f t="shared" ca="1" si="10"/>
        <v>288.5</v>
      </c>
      <c r="I123" s="163">
        <f t="shared" ca="1" si="11"/>
        <v>293.55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284.16000000000003</v>
      </c>
      <c r="E124" s="163">
        <f t="shared" ca="1" si="7"/>
        <v>285.67</v>
      </c>
      <c r="F124" s="163">
        <f t="shared" ca="1" si="8"/>
        <v>290.72000000000003</v>
      </c>
      <c r="G124" s="163">
        <f t="shared" ca="1" si="9"/>
        <v>286.99</v>
      </c>
      <c r="H124" s="163">
        <f t="shared" ca="1" si="10"/>
        <v>288.5</v>
      </c>
      <c r="I124" s="163">
        <f t="shared" ca="1" si="11"/>
        <v>293.55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284.16000000000003</v>
      </c>
      <c r="E125" s="163">
        <f t="shared" ca="1" si="7"/>
        <v>285.67</v>
      </c>
      <c r="F125" s="163">
        <f t="shared" ca="1" si="8"/>
        <v>290.72000000000003</v>
      </c>
      <c r="G125" s="163">
        <f t="shared" ca="1" si="9"/>
        <v>286.99</v>
      </c>
      <c r="H125" s="163">
        <f t="shared" ca="1" si="10"/>
        <v>288.5</v>
      </c>
      <c r="I125" s="163">
        <f t="shared" ca="1" si="11"/>
        <v>293.55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284.16000000000003</v>
      </c>
      <c r="E126" s="163">
        <f t="shared" ca="1" si="7"/>
        <v>285.67</v>
      </c>
      <c r="F126" s="163">
        <f t="shared" ca="1" si="8"/>
        <v>290.72000000000003</v>
      </c>
      <c r="G126" s="163">
        <f t="shared" ca="1" si="9"/>
        <v>286.99</v>
      </c>
      <c r="H126" s="163">
        <f t="shared" ca="1" si="10"/>
        <v>288.5</v>
      </c>
      <c r="I126" s="163">
        <f t="shared" ca="1" si="11"/>
        <v>293.55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284.16000000000003</v>
      </c>
      <c r="E127" s="163">
        <f t="shared" ca="1" si="7"/>
        <v>285.67</v>
      </c>
      <c r="F127" s="163">
        <f t="shared" ca="1" si="8"/>
        <v>290.72000000000003</v>
      </c>
      <c r="G127" s="163">
        <f t="shared" ca="1" si="9"/>
        <v>286.99</v>
      </c>
      <c r="H127" s="163">
        <f t="shared" ca="1" si="10"/>
        <v>288.5</v>
      </c>
      <c r="I127" s="163">
        <f t="shared" ca="1" si="11"/>
        <v>293.55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284.16000000000003</v>
      </c>
      <c r="E128" s="163">
        <f t="shared" ca="1" si="7"/>
        <v>285.67</v>
      </c>
      <c r="F128" s="163">
        <f t="shared" ca="1" si="8"/>
        <v>290.72000000000003</v>
      </c>
      <c r="G128" s="163">
        <f t="shared" ca="1" si="9"/>
        <v>286.99</v>
      </c>
      <c r="H128" s="163">
        <f t="shared" ca="1" si="10"/>
        <v>288.5</v>
      </c>
      <c r="I128" s="163">
        <f t="shared" ca="1" si="11"/>
        <v>293.55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284.16000000000003</v>
      </c>
      <c r="E129" s="163">
        <f t="shared" ca="1" si="7"/>
        <v>285.67</v>
      </c>
      <c r="F129" s="163">
        <f t="shared" ca="1" si="8"/>
        <v>290.72000000000003</v>
      </c>
      <c r="G129" s="163">
        <f t="shared" ca="1" si="9"/>
        <v>286.99</v>
      </c>
      <c r="H129" s="163">
        <f t="shared" ca="1" si="10"/>
        <v>288.5</v>
      </c>
      <c r="I129" s="163">
        <f t="shared" ca="1" si="11"/>
        <v>293.55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82.96</v>
      </c>
      <c r="E134" s="163">
        <f t="shared" ca="1" si="13"/>
        <v>84.47</v>
      </c>
      <c r="F134" s="163">
        <f t="shared" ca="1" si="14"/>
        <v>89.52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88.059999999999988</v>
      </c>
      <c r="E135" s="166">
        <f t="shared" ca="1" si="13"/>
        <v>89.57</v>
      </c>
      <c r="F135" s="166">
        <f t="shared" ca="1" si="14"/>
        <v>94.61999999999999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93.16</v>
      </c>
      <c r="E136" s="163">
        <f t="shared" ca="1" si="13"/>
        <v>94.67</v>
      </c>
      <c r="F136" s="163">
        <f t="shared" ca="1" si="14"/>
        <v>99.72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98.259999999999991</v>
      </c>
      <c r="E137" s="166">
        <f t="shared" ca="1" si="13"/>
        <v>99.77</v>
      </c>
      <c r="F137" s="166">
        <f t="shared" ca="1" si="14"/>
        <v>104.82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103.36</v>
      </c>
      <c r="E138" s="163">
        <f t="shared" ca="1" si="13"/>
        <v>104.87</v>
      </c>
      <c r="F138" s="163">
        <f t="shared" ca="1" si="14"/>
        <v>109.92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108.46</v>
      </c>
      <c r="E139" s="166">
        <f t="shared" ca="1" si="13"/>
        <v>109.97</v>
      </c>
      <c r="F139" s="166">
        <f t="shared" ca="1" si="14"/>
        <v>115.02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113.55999999999999</v>
      </c>
      <c r="E140" s="163">
        <f t="shared" ca="1" si="13"/>
        <v>115.07</v>
      </c>
      <c r="F140" s="163">
        <f t="shared" ca="1" si="14"/>
        <v>120.11999999999999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118.65999999999998</v>
      </c>
      <c r="E141" s="166">
        <f t="shared" ca="1" si="13"/>
        <v>120.16999999999999</v>
      </c>
      <c r="F141" s="166">
        <f t="shared" ca="1" si="14"/>
        <v>125.21999999999998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123.75999999999999</v>
      </c>
      <c r="E142" s="163">
        <f t="shared" ca="1" si="13"/>
        <v>125.27</v>
      </c>
      <c r="F142" s="163">
        <f t="shared" ca="1" si="14"/>
        <v>130.32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128.86000000000001</v>
      </c>
      <c r="E143" s="166">
        <f t="shared" ca="1" si="13"/>
        <v>130.37</v>
      </c>
      <c r="F143" s="166">
        <f t="shared" ca="1" si="14"/>
        <v>135.42000000000002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133.96</v>
      </c>
      <c r="E144" s="163">
        <f t="shared" ca="1" si="13"/>
        <v>135.47</v>
      </c>
      <c r="F144" s="163">
        <f t="shared" ca="1" si="14"/>
        <v>140.52000000000001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195.16</v>
      </c>
      <c r="E145" s="166">
        <f t="shared" ca="1" si="13"/>
        <v>196.67</v>
      </c>
      <c r="F145" s="166">
        <f t="shared" ca="1" si="14"/>
        <v>201.72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205.36</v>
      </c>
      <c r="E146" s="163">
        <f t="shared" ca="1" si="13"/>
        <v>206.87</v>
      </c>
      <c r="F146" s="163">
        <f t="shared" ca="1" si="14"/>
        <v>211.92000000000002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215.56</v>
      </c>
      <c r="E147" s="166">
        <f t="shared" ca="1" si="13"/>
        <v>217.07</v>
      </c>
      <c r="F147" s="166">
        <f t="shared" ca="1" si="14"/>
        <v>222.12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225.76</v>
      </c>
      <c r="E148" s="163">
        <f t="shared" ca="1" si="13"/>
        <v>227.26999999999998</v>
      </c>
      <c r="F148" s="163">
        <f t="shared" ca="1" si="14"/>
        <v>232.32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235.96</v>
      </c>
      <c r="E149" s="166">
        <f t="shared" ca="1" si="13"/>
        <v>237.47</v>
      </c>
      <c r="F149" s="166">
        <f t="shared" ca="1" si="14"/>
        <v>242.52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246.16</v>
      </c>
      <c r="E150" s="163">
        <f t="shared" ca="1" si="13"/>
        <v>247.67</v>
      </c>
      <c r="F150" s="163">
        <f t="shared" ca="1" si="14"/>
        <v>252.72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256.35999999999996</v>
      </c>
      <c r="E151" s="166">
        <f t="shared" ca="1" si="13"/>
        <v>257.86999999999995</v>
      </c>
      <c r="F151" s="166">
        <f t="shared" ca="1" si="14"/>
        <v>262.91999999999996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266.56</v>
      </c>
      <c r="E152" s="163">
        <f t="shared" ca="1" si="13"/>
        <v>268.07</v>
      </c>
      <c r="F152" s="163">
        <f t="shared" ca="1" si="14"/>
        <v>273.12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KM6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(815-KM6)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51.8</v>
      </c>
      <c r="E11" s="163">
        <f t="shared" ca="1" si="1"/>
        <v>53.309999999999995</v>
      </c>
      <c r="F11" s="163">
        <f t="shared" ca="1" si="2"/>
        <v>58.36</v>
      </c>
      <c r="G11" s="163">
        <f t="shared" ca="1" si="3"/>
        <v>53.32</v>
      </c>
      <c r="H11" s="163">
        <f t="shared" ca="1" si="4"/>
        <v>54.83</v>
      </c>
      <c r="I11" s="163">
        <f t="shared" ca="1" si="5"/>
        <v>59.88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51.8</v>
      </c>
      <c r="E12" s="163">
        <f t="shared" ca="1" si="1"/>
        <v>53.309999999999995</v>
      </c>
      <c r="F12" s="163">
        <f t="shared" ca="1" si="2"/>
        <v>58.36</v>
      </c>
      <c r="G12" s="163">
        <f t="shared" ca="1" si="3"/>
        <v>53.32</v>
      </c>
      <c r="H12" s="163">
        <f t="shared" ca="1" si="4"/>
        <v>54.83</v>
      </c>
      <c r="I12" s="163">
        <f t="shared" ca="1" si="5"/>
        <v>59.88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51.8</v>
      </c>
      <c r="E13" s="163">
        <f t="shared" ca="1" si="1"/>
        <v>53.309999999999995</v>
      </c>
      <c r="F13" s="163">
        <f t="shared" ca="1" si="2"/>
        <v>58.36</v>
      </c>
      <c r="G13" s="163">
        <f t="shared" ca="1" si="3"/>
        <v>53.32</v>
      </c>
      <c r="H13" s="163">
        <f t="shared" ca="1" si="4"/>
        <v>54.83</v>
      </c>
      <c r="I13" s="163">
        <f t="shared" ca="1" si="5"/>
        <v>59.88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56.9</v>
      </c>
      <c r="E14" s="166">
        <f t="shared" ca="1" si="1"/>
        <v>58.41</v>
      </c>
      <c r="F14" s="166">
        <f t="shared" ca="1" si="2"/>
        <v>63.46</v>
      </c>
      <c r="G14" s="166">
        <f t="shared" ca="1" si="3"/>
        <v>58.42</v>
      </c>
      <c r="H14" s="166">
        <f t="shared" ca="1" si="4"/>
        <v>59.93</v>
      </c>
      <c r="I14" s="166">
        <f t="shared" ca="1" si="5"/>
        <v>64.98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62</v>
      </c>
      <c r="E15" s="163">
        <f t="shared" ca="1" si="1"/>
        <v>63.51</v>
      </c>
      <c r="F15" s="163">
        <f t="shared" ca="1" si="2"/>
        <v>68.56</v>
      </c>
      <c r="G15" s="163">
        <f t="shared" ca="1" si="3"/>
        <v>63.52</v>
      </c>
      <c r="H15" s="163">
        <f t="shared" ca="1" si="4"/>
        <v>65.03</v>
      </c>
      <c r="I15" s="163">
        <f t="shared" ca="1" si="5"/>
        <v>70.08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62</v>
      </c>
      <c r="E16" s="163">
        <f t="shared" ca="1" si="1"/>
        <v>63.51</v>
      </c>
      <c r="F16" s="163">
        <f t="shared" ca="1" si="2"/>
        <v>68.56</v>
      </c>
      <c r="G16" s="163">
        <f t="shared" ca="1" si="3"/>
        <v>63.52</v>
      </c>
      <c r="H16" s="163">
        <f t="shared" ca="1" si="4"/>
        <v>65.03</v>
      </c>
      <c r="I16" s="163">
        <f t="shared" ca="1" si="5"/>
        <v>70.08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62</v>
      </c>
      <c r="E17" s="163">
        <f t="shared" ca="1" si="1"/>
        <v>63.51</v>
      </c>
      <c r="F17" s="163">
        <f t="shared" ca="1" si="2"/>
        <v>68.56</v>
      </c>
      <c r="G17" s="163">
        <f t="shared" ca="1" si="3"/>
        <v>63.52</v>
      </c>
      <c r="H17" s="163">
        <f t="shared" ca="1" si="4"/>
        <v>65.03</v>
      </c>
      <c r="I17" s="163">
        <f t="shared" ca="1" si="5"/>
        <v>70.08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67.099999999999994</v>
      </c>
      <c r="E18" s="166">
        <f t="shared" ca="1" si="1"/>
        <v>68.61</v>
      </c>
      <c r="F18" s="166">
        <f t="shared" ca="1" si="2"/>
        <v>73.66</v>
      </c>
      <c r="G18" s="166">
        <f t="shared" ca="1" si="3"/>
        <v>68.61999999999999</v>
      </c>
      <c r="H18" s="166">
        <f t="shared" ca="1" si="4"/>
        <v>70.13</v>
      </c>
      <c r="I18" s="166">
        <f t="shared" ca="1" si="5"/>
        <v>75.179999999999993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67.099999999999994</v>
      </c>
      <c r="E19" s="166">
        <f t="shared" ca="1" si="1"/>
        <v>68.61</v>
      </c>
      <c r="F19" s="166">
        <f t="shared" ca="1" si="2"/>
        <v>73.66</v>
      </c>
      <c r="G19" s="166">
        <f t="shared" ca="1" si="3"/>
        <v>68.61999999999999</v>
      </c>
      <c r="H19" s="166">
        <f t="shared" ca="1" si="4"/>
        <v>70.13</v>
      </c>
      <c r="I19" s="166">
        <f t="shared" ca="1" si="5"/>
        <v>75.179999999999993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67.099999999999994</v>
      </c>
      <c r="E20" s="166">
        <f t="shared" ca="1" si="1"/>
        <v>68.61</v>
      </c>
      <c r="F20" s="166">
        <f t="shared" ca="1" si="2"/>
        <v>73.66</v>
      </c>
      <c r="G20" s="166">
        <f t="shared" ca="1" si="3"/>
        <v>68.61999999999999</v>
      </c>
      <c r="H20" s="166">
        <f t="shared" ca="1" si="4"/>
        <v>70.13</v>
      </c>
      <c r="I20" s="166">
        <f t="shared" ca="1" si="5"/>
        <v>75.179999999999993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72.2</v>
      </c>
      <c r="E21" s="163">
        <f t="shared" ca="1" si="1"/>
        <v>73.710000000000008</v>
      </c>
      <c r="F21" s="163">
        <f t="shared" ca="1" si="2"/>
        <v>78.760000000000005</v>
      </c>
      <c r="G21" s="163">
        <f t="shared" ca="1" si="3"/>
        <v>73.72</v>
      </c>
      <c r="H21" s="163">
        <f t="shared" ca="1" si="4"/>
        <v>75.23</v>
      </c>
      <c r="I21" s="163">
        <f t="shared" ca="1" si="5"/>
        <v>80.28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72.2</v>
      </c>
      <c r="E22" s="163">
        <f t="shared" ca="1" si="1"/>
        <v>73.710000000000008</v>
      </c>
      <c r="F22" s="163">
        <f t="shared" ca="1" si="2"/>
        <v>78.760000000000005</v>
      </c>
      <c r="G22" s="163">
        <f t="shared" ca="1" si="3"/>
        <v>73.72</v>
      </c>
      <c r="H22" s="163">
        <f t="shared" ca="1" si="4"/>
        <v>75.23</v>
      </c>
      <c r="I22" s="163">
        <f t="shared" ca="1" si="5"/>
        <v>80.28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72.2</v>
      </c>
      <c r="E23" s="163">
        <f t="shared" ca="1" si="1"/>
        <v>73.710000000000008</v>
      </c>
      <c r="F23" s="163">
        <f t="shared" ca="1" si="2"/>
        <v>78.760000000000005</v>
      </c>
      <c r="G23" s="163">
        <f t="shared" ca="1" si="3"/>
        <v>73.72</v>
      </c>
      <c r="H23" s="163">
        <f t="shared" ca="1" si="4"/>
        <v>75.23</v>
      </c>
      <c r="I23" s="163">
        <f t="shared" ca="1" si="5"/>
        <v>80.28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72.2</v>
      </c>
      <c r="E24" s="163">
        <f t="shared" ca="1" si="1"/>
        <v>73.710000000000008</v>
      </c>
      <c r="F24" s="163">
        <f t="shared" ca="1" si="2"/>
        <v>78.760000000000005</v>
      </c>
      <c r="G24" s="163">
        <f t="shared" ca="1" si="3"/>
        <v>73.72</v>
      </c>
      <c r="H24" s="163">
        <f t="shared" ca="1" si="4"/>
        <v>75.23</v>
      </c>
      <c r="I24" s="163">
        <f t="shared" ca="1" si="5"/>
        <v>80.28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77.3</v>
      </c>
      <c r="E25" s="166">
        <f t="shared" ca="1" si="1"/>
        <v>78.81</v>
      </c>
      <c r="F25" s="166">
        <f t="shared" ca="1" si="2"/>
        <v>83.86</v>
      </c>
      <c r="G25" s="166">
        <f t="shared" ca="1" si="3"/>
        <v>78.819999999999993</v>
      </c>
      <c r="H25" s="166">
        <f t="shared" ca="1" si="4"/>
        <v>80.33</v>
      </c>
      <c r="I25" s="166">
        <f t="shared" ca="1" si="5"/>
        <v>85.38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77.3</v>
      </c>
      <c r="E26" s="166">
        <f t="shared" ca="1" si="1"/>
        <v>78.81</v>
      </c>
      <c r="F26" s="166">
        <f t="shared" ca="1" si="2"/>
        <v>83.86</v>
      </c>
      <c r="G26" s="166">
        <f t="shared" ca="1" si="3"/>
        <v>78.819999999999993</v>
      </c>
      <c r="H26" s="166">
        <f t="shared" ca="1" si="4"/>
        <v>80.33</v>
      </c>
      <c r="I26" s="166">
        <f t="shared" ca="1" si="5"/>
        <v>85.38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77.3</v>
      </c>
      <c r="E27" s="166">
        <f t="shared" ca="1" si="1"/>
        <v>78.81</v>
      </c>
      <c r="F27" s="166">
        <f t="shared" ca="1" si="2"/>
        <v>83.86</v>
      </c>
      <c r="G27" s="166">
        <f t="shared" ca="1" si="3"/>
        <v>78.819999999999993</v>
      </c>
      <c r="H27" s="166">
        <f t="shared" ca="1" si="4"/>
        <v>80.33</v>
      </c>
      <c r="I27" s="166">
        <f t="shared" ca="1" si="5"/>
        <v>85.38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77.3</v>
      </c>
      <c r="E28" s="166">
        <f t="shared" ca="1" si="1"/>
        <v>78.81</v>
      </c>
      <c r="F28" s="166">
        <f t="shared" ca="1" si="2"/>
        <v>83.86</v>
      </c>
      <c r="G28" s="166">
        <f t="shared" ca="1" si="3"/>
        <v>78.819999999999993</v>
      </c>
      <c r="H28" s="166">
        <f t="shared" ca="1" si="4"/>
        <v>80.33</v>
      </c>
      <c r="I28" s="166">
        <f t="shared" ca="1" si="5"/>
        <v>85.38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82.399999999999991</v>
      </c>
      <c r="E29" s="163">
        <f t="shared" ca="1" si="1"/>
        <v>83.91</v>
      </c>
      <c r="F29" s="163">
        <f t="shared" ca="1" si="2"/>
        <v>88.96</v>
      </c>
      <c r="G29" s="163">
        <f t="shared" ca="1" si="3"/>
        <v>83.919999999999987</v>
      </c>
      <c r="H29" s="163">
        <f t="shared" ca="1" si="4"/>
        <v>85.429999999999993</v>
      </c>
      <c r="I29" s="163">
        <f t="shared" ca="1" si="5"/>
        <v>90.47999999999999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82.399999999999991</v>
      </c>
      <c r="E30" s="163">
        <f t="shared" ca="1" si="1"/>
        <v>83.91</v>
      </c>
      <c r="F30" s="163">
        <f t="shared" ca="1" si="2"/>
        <v>88.96</v>
      </c>
      <c r="G30" s="163">
        <f t="shared" ca="1" si="3"/>
        <v>83.919999999999987</v>
      </c>
      <c r="H30" s="163">
        <f t="shared" ca="1" si="4"/>
        <v>85.429999999999993</v>
      </c>
      <c r="I30" s="163">
        <f t="shared" ca="1" si="5"/>
        <v>90.47999999999999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82.399999999999991</v>
      </c>
      <c r="E31" s="163">
        <f t="shared" ca="1" si="1"/>
        <v>83.91</v>
      </c>
      <c r="F31" s="163">
        <f t="shared" ca="1" si="2"/>
        <v>88.96</v>
      </c>
      <c r="G31" s="163">
        <f t="shared" ca="1" si="3"/>
        <v>83.919999999999987</v>
      </c>
      <c r="H31" s="163">
        <f t="shared" ca="1" si="4"/>
        <v>85.429999999999993</v>
      </c>
      <c r="I31" s="163">
        <f t="shared" ca="1" si="5"/>
        <v>90.47999999999999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82.399999999999991</v>
      </c>
      <c r="E32" s="163">
        <f t="shared" ca="1" si="1"/>
        <v>83.91</v>
      </c>
      <c r="F32" s="163">
        <f t="shared" ca="1" si="2"/>
        <v>88.96</v>
      </c>
      <c r="G32" s="163">
        <f t="shared" ca="1" si="3"/>
        <v>83.919999999999987</v>
      </c>
      <c r="H32" s="163">
        <f t="shared" ca="1" si="4"/>
        <v>85.429999999999993</v>
      </c>
      <c r="I32" s="163">
        <f t="shared" ca="1" si="5"/>
        <v>90.47999999999999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82.399999999999991</v>
      </c>
      <c r="E33" s="163">
        <f t="shared" ca="1" si="1"/>
        <v>83.91</v>
      </c>
      <c r="F33" s="163">
        <f t="shared" ca="1" si="2"/>
        <v>88.96</v>
      </c>
      <c r="G33" s="163">
        <f t="shared" ca="1" si="3"/>
        <v>83.919999999999987</v>
      </c>
      <c r="H33" s="163">
        <f t="shared" ca="1" si="4"/>
        <v>85.429999999999993</v>
      </c>
      <c r="I33" s="163">
        <f t="shared" ca="1" si="5"/>
        <v>90.47999999999999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87.499999999999986</v>
      </c>
      <c r="E34" s="166">
        <f t="shared" ca="1" si="1"/>
        <v>89.009999999999991</v>
      </c>
      <c r="F34" s="166">
        <f t="shared" ca="1" si="2"/>
        <v>94.059999999999988</v>
      </c>
      <c r="G34" s="166">
        <f t="shared" ca="1" si="3"/>
        <v>89.019999999999982</v>
      </c>
      <c r="H34" s="166">
        <f t="shared" ca="1" si="4"/>
        <v>90.529999999999987</v>
      </c>
      <c r="I34" s="166">
        <f t="shared" ca="1" si="5"/>
        <v>95.579999999999984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87.499999999999986</v>
      </c>
      <c r="E35" s="166">
        <f t="shared" ca="1" si="1"/>
        <v>89.009999999999991</v>
      </c>
      <c r="F35" s="166">
        <f t="shared" ca="1" si="2"/>
        <v>94.059999999999988</v>
      </c>
      <c r="G35" s="166">
        <f t="shared" ca="1" si="3"/>
        <v>89.019999999999982</v>
      </c>
      <c r="H35" s="166">
        <f t="shared" ca="1" si="4"/>
        <v>90.529999999999987</v>
      </c>
      <c r="I35" s="166">
        <f t="shared" ca="1" si="5"/>
        <v>95.579999999999984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87.499999999999986</v>
      </c>
      <c r="E36" s="166">
        <f t="shared" ca="1" si="1"/>
        <v>89.009999999999991</v>
      </c>
      <c r="F36" s="166">
        <f t="shared" ca="1" si="2"/>
        <v>94.059999999999988</v>
      </c>
      <c r="G36" s="166">
        <f t="shared" ca="1" si="3"/>
        <v>89.019999999999982</v>
      </c>
      <c r="H36" s="166">
        <f t="shared" ca="1" si="4"/>
        <v>90.529999999999987</v>
      </c>
      <c r="I36" s="166">
        <f t="shared" ca="1" si="5"/>
        <v>95.579999999999984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87.499999999999986</v>
      </c>
      <c r="E37" s="166">
        <f t="shared" ca="1" si="1"/>
        <v>89.009999999999991</v>
      </c>
      <c r="F37" s="166">
        <f t="shared" ca="1" si="2"/>
        <v>94.059999999999988</v>
      </c>
      <c r="G37" s="166">
        <f t="shared" ca="1" si="3"/>
        <v>89.019999999999982</v>
      </c>
      <c r="H37" s="166">
        <f t="shared" ca="1" si="4"/>
        <v>90.529999999999987</v>
      </c>
      <c r="I37" s="166">
        <f t="shared" ca="1" si="5"/>
        <v>95.579999999999984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87.499999999999986</v>
      </c>
      <c r="E38" s="166">
        <f t="shared" ca="1" si="1"/>
        <v>89.009999999999991</v>
      </c>
      <c r="F38" s="166">
        <f t="shared" ca="1" si="2"/>
        <v>94.059999999999988</v>
      </c>
      <c r="G38" s="166">
        <f t="shared" ca="1" si="3"/>
        <v>89.019999999999982</v>
      </c>
      <c r="H38" s="166">
        <f t="shared" ca="1" si="4"/>
        <v>90.529999999999987</v>
      </c>
      <c r="I38" s="166">
        <f t="shared" ca="1" si="5"/>
        <v>95.579999999999984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92.6</v>
      </c>
      <c r="E39" s="163">
        <f t="shared" ca="1" si="1"/>
        <v>94.11</v>
      </c>
      <c r="F39" s="163">
        <f t="shared" ca="1" si="2"/>
        <v>99.16</v>
      </c>
      <c r="G39" s="163">
        <f t="shared" ca="1" si="3"/>
        <v>94.11999999999999</v>
      </c>
      <c r="H39" s="163">
        <f t="shared" ca="1" si="4"/>
        <v>95.63</v>
      </c>
      <c r="I39" s="163">
        <f t="shared" ca="1" si="5"/>
        <v>100.67999999999999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92.6</v>
      </c>
      <c r="E40" s="163">
        <f t="shared" ca="1" si="1"/>
        <v>94.11</v>
      </c>
      <c r="F40" s="163">
        <f t="shared" ca="1" si="2"/>
        <v>99.16</v>
      </c>
      <c r="G40" s="163">
        <f t="shared" ca="1" si="3"/>
        <v>94.11999999999999</v>
      </c>
      <c r="H40" s="163">
        <f t="shared" ca="1" si="4"/>
        <v>95.63</v>
      </c>
      <c r="I40" s="163">
        <f t="shared" ca="1" si="5"/>
        <v>100.67999999999999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92.6</v>
      </c>
      <c r="E41" s="163">
        <f t="shared" ca="1" si="1"/>
        <v>94.11</v>
      </c>
      <c r="F41" s="163">
        <f t="shared" ca="1" si="2"/>
        <v>99.16</v>
      </c>
      <c r="G41" s="163">
        <f t="shared" ca="1" si="3"/>
        <v>94.11999999999999</v>
      </c>
      <c r="H41" s="163">
        <f t="shared" ca="1" si="4"/>
        <v>95.63</v>
      </c>
      <c r="I41" s="163">
        <f t="shared" ca="1" si="5"/>
        <v>100.67999999999999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92.6</v>
      </c>
      <c r="E42" s="163">
        <f t="shared" ca="1" si="1"/>
        <v>94.11</v>
      </c>
      <c r="F42" s="163">
        <f t="shared" ca="1" si="2"/>
        <v>99.16</v>
      </c>
      <c r="G42" s="163">
        <f t="shared" ca="1" si="3"/>
        <v>94.11999999999999</v>
      </c>
      <c r="H42" s="163">
        <f t="shared" ca="1" si="4"/>
        <v>95.63</v>
      </c>
      <c r="I42" s="163">
        <f t="shared" ca="1" si="5"/>
        <v>100.67999999999999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92.6</v>
      </c>
      <c r="E43" s="163">
        <f t="shared" ca="1" si="1"/>
        <v>94.11</v>
      </c>
      <c r="F43" s="163">
        <f t="shared" ca="1" si="2"/>
        <v>99.16</v>
      </c>
      <c r="G43" s="163">
        <f t="shared" ca="1" si="3"/>
        <v>94.11999999999999</v>
      </c>
      <c r="H43" s="163">
        <f t="shared" ca="1" si="4"/>
        <v>95.63</v>
      </c>
      <c r="I43" s="163">
        <f t="shared" ca="1" si="5"/>
        <v>100.67999999999999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92.6</v>
      </c>
      <c r="E44" s="163">
        <f t="shared" ca="1" si="1"/>
        <v>94.11</v>
      </c>
      <c r="F44" s="163">
        <f t="shared" ca="1" si="2"/>
        <v>99.16</v>
      </c>
      <c r="G44" s="163">
        <f t="shared" ca="1" si="3"/>
        <v>94.11999999999999</v>
      </c>
      <c r="H44" s="163">
        <f t="shared" ca="1" si="4"/>
        <v>95.63</v>
      </c>
      <c r="I44" s="163">
        <f t="shared" ca="1" si="5"/>
        <v>100.67999999999999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97.7</v>
      </c>
      <c r="E45" s="166">
        <f t="shared" ca="1" si="1"/>
        <v>99.210000000000008</v>
      </c>
      <c r="F45" s="166">
        <f t="shared" ca="1" si="2"/>
        <v>104.26</v>
      </c>
      <c r="G45" s="166">
        <f t="shared" ca="1" si="3"/>
        <v>99.22</v>
      </c>
      <c r="H45" s="166">
        <f t="shared" ca="1" si="4"/>
        <v>100.73</v>
      </c>
      <c r="I45" s="166">
        <f t="shared" ca="1" si="5"/>
        <v>105.78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97.7</v>
      </c>
      <c r="E46" s="166">
        <f t="shared" ca="1" si="1"/>
        <v>99.210000000000008</v>
      </c>
      <c r="F46" s="166">
        <f t="shared" ca="1" si="2"/>
        <v>104.26</v>
      </c>
      <c r="G46" s="166">
        <f t="shared" ca="1" si="3"/>
        <v>99.22</v>
      </c>
      <c r="H46" s="166">
        <f t="shared" ca="1" si="4"/>
        <v>100.73</v>
      </c>
      <c r="I46" s="166">
        <f t="shared" ca="1" si="5"/>
        <v>105.78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97.7</v>
      </c>
      <c r="E47" s="166">
        <f t="shared" ca="1" si="1"/>
        <v>99.210000000000008</v>
      </c>
      <c r="F47" s="166">
        <f t="shared" ca="1" si="2"/>
        <v>104.26</v>
      </c>
      <c r="G47" s="166">
        <f t="shared" ca="1" si="3"/>
        <v>99.22</v>
      </c>
      <c r="H47" s="166">
        <f t="shared" ca="1" si="4"/>
        <v>100.73</v>
      </c>
      <c r="I47" s="166">
        <f t="shared" ca="1" si="5"/>
        <v>105.78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97.7</v>
      </c>
      <c r="E48" s="166">
        <f t="shared" ca="1" si="1"/>
        <v>99.210000000000008</v>
      </c>
      <c r="F48" s="166">
        <f t="shared" ca="1" si="2"/>
        <v>104.26</v>
      </c>
      <c r="G48" s="166">
        <f t="shared" ca="1" si="3"/>
        <v>99.22</v>
      </c>
      <c r="H48" s="166">
        <f t="shared" ca="1" si="4"/>
        <v>100.73</v>
      </c>
      <c r="I48" s="166">
        <f t="shared" ca="1" si="5"/>
        <v>105.78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97.7</v>
      </c>
      <c r="E49" s="166">
        <f t="shared" ca="1" si="1"/>
        <v>99.210000000000008</v>
      </c>
      <c r="F49" s="166">
        <f t="shared" ca="1" si="2"/>
        <v>104.26</v>
      </c>
      <c r="G49" s="166">
        <f t="shared" ca="1" si="3"/>
        <v>99.22</v>
      </c>
      <c r="H49" s="166">
        <f t="shared" ca="1" si="4"/>
        <v>100.73</v>
      </c>
      <c r="I49" s="166">
        <f t="shared" ca="1" si="5"/>
        <v>105.78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97.7</v>
      </c>
      <c r="E50" s="166">
        <f t="shared" ca="1" si="1"/>
        <v>99.210000000000008</v>
      </c>
      <c r="F50" s="166">
        <f t="shared" ca="1" si="2"/>
        <v>104.26</v>
      </c>
      <c r="G50" s="166">
        <f t="shared" ca="1" si="3"/>
        <v>99.22</v>
      </c>
      <c r="H50" s="166">
        <f t="shared" ca="1" si="4"/>
        <v>100.73</v>
      </c>
      <c r="I50" s="166">
        <f t="shared" ca="1" si="5"/>
        <v>105.78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102.8</v>
      </c>
      <c r="E51" s="163">
        <f t="shared" ca="1" si="1"/>
        <v>104.31</v>
      </c>
      <c r="F51" s="163">
        <f t="shared" ca="1" si="2"/>
        <v>109.36</v>
      </c>
      <c r="G51" s="163">
        <f t="shared" ca="1" si="3"/>
        <v>104.32</v>
      </c>
      <c r="H51" s="163">
        <f t="shared" ca="1" si="4"/>
        <v>105.83</v>
      </c>
      <c r="I51" s="163">
        <f t="shared" ca="1" si="5"/>
        <v>110.88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102.8</v>
      </c>
      <c r="E52" s="163">
        <f t="shared" ca="1" si="1"/>
        <v>104.31</v>
      </c>
      <c r="F52" s="163">
        <f t="shared" ca="1" si="2"/>
        <v>109.36</v>
      </c>
      <c r="G52" s="163">
        <f t="shared" ca="1" si="3"/>
        <v>104.32</v>
      </c>
      <c r="H52" s="163">
        <f t="shared" ca="1" si="4"/>
        <v>105.83</v>
      </c>
      <c r="I52" s="163">
        <f t="shared" ca="1" si="5"/>
        <v>110.88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102.8</v>
      </c>
      <c r="E53" s="163">
        <f t="shared" ca="1" si="1"/>
        <v>104.31</v>
      </c>
      <c r="F53" s="163">
        <f t="shared" ca="1" si="2"/>
        <v>109.36</v>
      </c>
      <c r="G53" s="163">
        <f t="shared" ca="1" si="3"/>
        <v>104.32</v>
      </c>
      <c r="H53" s="163">
        <f t="shared" ca="1" si="4"/>
        <v>105.83</v>
      </c>
      <c r="I53" s="163">
        <f t="shared" ca="1" si="5"/>
        <v>110.88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102.8</v>
      </c>
      <c r="E54" s="163">
        <f t="shared" ca="1" si="1"/>
        <v>104.31</v>
      </c>
      <c r="F54" s="163">
        <f t="shared" ca="1" si="2"/>
        <v>109.36</v>
      </c>
      <c r="G54" s="163">
        <f t="shared" ca="1" si="3"/>
        <v>104.32</v>
      </c>
      <c r="H54" s="163">
        <f t="shared" ca="1" si="4"/>
        <v>105.83</v>
      </c>
      <c r="I54" s="163">
        <f t="shared" ca="1" si="5"/>
        <v>110.88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102.8</v>
      </c>
      <c r="E55" s="163">
        <f t="shared" ca="1" si="1"/>
        <v>104.31</v>
      </c>
      <c r="F55" s="163">
        <f t="shared" ca="1" si="2"/>
        <v>109.36</v>
      </c>
      <c r="G55" s="163">
        <f t="shared" ca="1" si="3"/>
        <v>104.32</v>
      </c>
      <c r="H55" s="163">
        <f t="shared" ca="1" si="4"/>
        <v>105.83</v>
      </c>
      <c r="I55" s="163">
        <f t="shared" ca="1" si="5"/>
        <v>110.88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102.8</v>
      </c>
      <c r="E56" s="163">
        <f t="shared" ca="1" si="1"/>
        <v>104.31</v>
      </c>
      <c r="F56" s="163">
        <f t="shared" ca="1" si="2"/>
        <v>109.36</v>
      </c>
      <c r="G56" s="163">
        <f t="shared" ca="1" si="3"/>
        <v>104.32</v>
      </c>
      <c r="H56" s="163">
        <f t="shared" ca="1" si="4"/>
        <v>105.83</v>
      </c>
      <c r="I56" s="163">
        <f t="shared" ca="1" si="5"/>
        <v>110.88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102.8</v>
      </c>
      <c r="E57" s="163">
        <f t="shared" ca="1" si="1"/>
        <v>104.31</v>
      </c>
      <c r="F57" s="163">
        <f t="shared" ca="1" si="2"/>
        <v>109.36</v>
      </c>
      <c r="G57" s="163">
        <f t="shared" ca="1" si="3"/>
        <v>104.32</v>
      </c>
      <c r="H57" s="163">
        <f t="shared" ca="1" si="4"/>
        <v>105.83</v>
      </c>
      <c r="I57" s="163">
        <f t="shared" ca="1" si="5"/>
        <v>110.88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164</v>
      </c>
      <c r="E58" s="166">
        <f t="shared" ca="1" si="1"/>
        <v>165.51</v>
      </c>
      <c r="F58" s="166">
        <f t="shared" ca="1" si="2"/>
        <v>170.56</v>
      </c>
      <c r="G58" s="166">
        <f t="shared" ca="1" si="3"/>
        <v>165.52</v>
      </c>
      <c r="H58" s="166">
        <f t="shared" ca="1" si="4"/>
        <v>167.03</v>
      </c>
      <c r="I58" s="166">
        <f t="shared" ca="1" si="5"/>
        <v>172.08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164</v>
      </c>
      <c r="E59" s="166">
        <f t="shared" ca="1" si="1"/>
        <v>165.51</v>
      </c>
      <c r="F59" s="166">
        <f t="shared" ca="1" si="2"/>
        <v>170.56</v>
      </c>
      <c r="G59" s="166">
        <f t="shared" ca="1" si="3"/>
        <v>165.52</v>
      </c>
      <c r="H59" s="166">
        <f t="shared" ca="1" si="4"/>
        <v>167.03</v>
      </c>
      <c r="I59" s="166">
        <f t="shared" ca="1" si="5"/>
        <v>172.08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164</v>
      </c>
      <c r="E60" s="166">
        <f t="shared" ca="1" si="1"/>
        <v>165.51</v>
      </c>
      <c r="F60" s="166">
        <f t="shared" ca="1" si="2"/>
        <v>170.56</v>
      </c>
      <c r="G60" s="166">
        <f t="shared" ca="1" si="3"/>
        <v>165.52</v>
      </c>
      <c r="H60" s="166">
        <f t="shared" ca="1" si="4"/>
        <v>167.03</v>
      </c>
      <c r="I60" s="166">
        <f t="shared" ca="1" si="5"/>
        <v>172.08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164</v>
      </c>
      <c r="E61" s="166">
        <f t="shared" ca="1" si="1"/>
        <v>165.51</v>
      </c>
      <c r="F61" s="166">
        <f t="shared" ca="1" si="2"/>
        <v>170.56</v>
      </c>
      <c r="G61" s="166">
        <f t="shared" ca="1" si="3"/>
        <v>165.52</v>
      </c>
      <c r="H61" s="166">
        <f t="shared" ca="1" si="4"/>
        <v>167.03</v>
      </c>
      <c r="I61" s="166">
        <f t="shared" ca="1" si="5"/>
        <v>172.08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164</v>
      </c>
      <c r="E62" s="166">
        <f t="shared" ca="1" si="1"/>
        <v>165.51</v>
      </c>
      <c r="F62" s="166">
        <f t="shared" ca="1" si="2"/>
        <v>170.56</v>
      </c>
      <c r="G62" s="166">
        <f t="shared" ca="1" si="3"/>
        <v>165.52</v>
      </c>
      <c r="H62" s="166">
        <f t="shared" ca="1" si="4"/>
        <v>167.03</v>
      </c>
      <c r="I62" s="166">
        <f t="shared" ca="1" si="5"/>
        <v>172.08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164</v>
      </c>
      <c r="E63" s="166">
        <f t="shared" ca="1" si="1"/>
        <v>165.51</v>
      </c>
      <c r="F63" s="166">
        <f t="shared" ca="1" si="2"/>
        <v>170.56</v>
      </c>
      <c r="G63" s="166">
        <f t="shared" ca="1" si="3"/>
        <v>165.52</v>
      </c>
      <c r="H63" s="166">
        <f t="shared" ca="1" si="4"/>
        <v>167.03</v>
      </c>
      <c r="I63" s="166">
        <f t="shared" ca="1" si="5"/>
        <v>172.08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164</v>
      </c>
      <c r="E64" s="166">
        <f t="shared" ca="1" si="1"/>
        <v>165.51</v>
      </c>
      <c r="F64" s="166">
        <f t="shared" ca="1" si="2"/>
        <v>170.56</v>
      </c>
      <c r="G64" s="166">
        <f t="shared" ca="1" si="3"/>
        <v>165.52</v>
      </c>
      <c r="H64" s="166">
        <f t="shared" ca="1" si="4"/>
        <v>167.03</v>
      </c>
      <c r="I64" s="166">
        <f t="shared" ca="1" si="5"/>
        <v>172.08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174.2</v>
      </c>
      <c r="E65" s="163">
        <f t="shared" ca="1" si="1"/>
        <v>175.70999999999998</v>
      </c>
      <c r="F65" s="163">
        <f t="shared" ca="1" si="2"/>
        <v>180.76</v>
      </c>
      <c r="G65" s="163">
        <f t="shared" ca="1" si="3"/>
        <v>175.72</v>
      </c>
      <c r="H65" s="163">
        <f t="shared" ca="1" si="4"/>
        <v>177.23</v>
      </c>
      <c r="I65" s="163">
        <f t="shared" ca="1" si="5"/>
        <v>182.28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174.2</v>
      </c>
      <c r="E66" s="163">
        <f t="shared" ca="1" si="1"/>
        <v>175.70999999999998</v>
      </c>
      <c r="F66" s="163">
        <f t="shared" ca="1" si="2"/>
        <v>180.76</v>
      </c>
      <c r="G66" s="163">
        <f t="shared" ca="1" si="3"/>
        <v>175.72</v>
      </c>
      <c r="H66" s="163">
        <f t="shared" ca="1" si="4"/>
        <v>177.23</v>
      </c>
      <c r="I66" s="163">
        <f t="shared" ca="1" si="5"/>
        <v>182.28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174.2</v>
      </c>
      <c r="E67" s="163">
        <f t="shared" ca="1" si="1"/>
        <v>175.70999999999998</v>
      </c>
      <c r="F67" s="163">
        <f t="shared" ca="1" si="2"/>
        <v>180.76</v>
      </c>
      <c r="G67" s="163">
        <f t="shared" ca="1" si="3"/>
        <v>175.72</v>
      </c>
      <c r="H67" s="163">
        <f t="shared" ca="1" si="4"/>
        <v>177.23</v>
      </c>
      <c r="I67" s="163">
        <f t="shared" ca="1" si="5"/>
        <v>182.28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174.2</v>
      </c>
      <c r="E68" s="163">
        <f t="shared" ca="1" si="1"/>
        <v>175.70999999999998</v>
      </c>
      <c r="F68" s="163">
        <f t="shared" ca="1" si="2"/>
        <v>180.76</v>
      </c>
      <c r="G68" s="163">
        <f t="shared" ca="1" si="3"/>
        <v>175.72</v>
      </c>
      <c r="H68" s="163">
        <f t="shared" ca="1" si="4"/>
        <v>177.23</v>
      </c>
      <c r="I68" s="163">
        <f t="shared" ca="1" si="5"/>
        <v>182.28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174.2</v>
      </c>
      <c r="E69" s="163">
        <f t="shared" ca="1" si="1"/>
        <v>175.70999999999998</v>
      </c>
      <c r="F69" s="163">
        <f t="shared" ca="1" si="2"/>
        <v>180.76</v>
      </c>
      <c r="G69" s="163">
        <f t="shared" ca="1" si="3"/>
        <v>175.72</v>
      </c>
      <c r="H69" s="163">
        <f t="shared" ca="1" si="4"/>
        <v>177.23</v>
      </c>
      <c r="I69" s="163">
        <f t="shared" ca="1" si="5"/>
        <v>182.28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174.2</v>
      </c>
      <c r="E70" s="163">
        <f t="shared" ca="1" si="1"/>
        <v>175.70999999999998</v>
      </c>
      <c r="F70" s="163">
        <f t="shared" ca="1" si="2"/>
        <v>180.76</v>
      </c>
      <c r="G70" s="163">
        <f t="shared" ca="1" si="3"/>
        <v>175.72</v>
      </c>
      <c r="H70" s="163">
        <f t="shared" ca="1" si="4"/>
        <v>177.23</v>
      </c>
      <c r="I70" s="163">
        <f t="shared" ca="1" si="5"/>
        <v>182.28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174.2</v>
      </c>
      <c r="E71" s="163">
        <f t="shared" ca="1" si="1"/>
        <v>175.70999999999998</v>
      </c>
      <c r="F71" s="163">
        <f t="shared" ca="1" si="2"/>
        <v>180.76</v>
      </c>
      <c r="G71" s="163">
        <f t="shared" ca="1" si="3"/>
        <v>175.72</v>
      </c>
      <c r="H71" s="163">
        <f t="shared" ca="1" si="4"/>
        <v>177.23</v>
      </c>
      <c r="I71" s="163">
        <f t="shared" ca="1" si="5"/>
        <v>182.28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174.2</v>
      </c>
      <c r="E72" s="163">
        <f t="shared" ca="1" si="1"/>
        <v>175.70999999999998</v>
      </c>
      <c r="F72" s="163">
        <f t="shared" ca="1" si="2"/>
        <v>180.76</v>
      </c>
      <c r="G72" s="163">
        <f t="shared" ca="1" si="3"/>
        <v>175.72</v>
      </c>
      <c r="H72" s="163">
        <f t="shared" ca="1" si="4"/>
        <v>177.23</v>
      </c>
      <c r="I72" s="163">
        <f t="shared" ca="1" si="5"/>
        <v>182.28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184.4</v>
      </c>
      <c r="E73" s="166">
        <f t="shared" ca="1" si="1"/>
        <v>185.91</v>
      </c>
      <c r="F73" s="166">
        <f t="shared" ca="1" si="2"/>
        <v>190.96</v>
      </c>
      <c r="G73" s="166">
        <f t="shared" ca="1" si="3"/>
        <v>185.92000000000002</v>
      </c>
      <c r="H73" s="166">
        <f t="shared" ca="1" si="4"/>
        <v>187.43</v>
      </c>
      <c r="I73" s="166">
        <f t="shared" ca="1" si="5"/>
        <v>192.48000000000002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184.4</v>
      </c>
      <c r="E75" s="166">
        <f t="shared" ca="1" si="7"/>
        <v>185.91</v>
      </c>
      <c r="F75" s="166">
        <f t="shared" ca="1" si="8"/>
        <v>190.96</v>
      </c>
      <c r="G75" s="166">
        <f t="shared" ca="1" si="9"/>
        <v>185.92000000000002</v>
      </c>
      <c r="H75" s="166">
        <f t="shared" ca="1" si="10"/>
        <v>187.43</v>
      </c>
      <c r="I75" s="166">
        <f t="shared" ca="1" si="11"/>
        <v>192.48000000000002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184.4</v>
      </c>
      <c r="E76" s="166">
        <f t="shared" ca="1" si="7"/>
        <v>185.91</v>
      </c>
      <c r="F76" s="166">
        <f t="shared" ca="1" si="8"/>
        <v>190.96</v>
      </c>
      <c r="G76" s="166">
        <f t="shared" ca="1" si="9"/>
        <v>185.92000000000002</v>
      </c>
      <c r="H76" s="166">
        <f t="shared" ca="1" si="10"/>
        <v>187.43</v>
      </c>
      <c r="I76" s="166">
        <f t="shared" ca="1" si="11"/>
        <v>192.48000000000002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184.4</v>
      </c>
      <c r="E77" s="166">
        <f t="shared" ca="1" si="7"/>
        <v>185.91</v>
      </c>
      <c r="F77" s="166">
        <f t="shared" ca="1" si="8"/>
        <v>190.96</v>
      </c>
      <c r="G77" s="166">
        <f t="shared" ca="1" si="9"/>
        <v>185.92000000000002</v>
      </c>
      <c r="H77" s="166">
        <f t="shared" ca="1" si="10"/>
        <v>187.43</v>
      </c>
      <c r="I77" s="166">
        <f t="shared" ca="1" si="11"/>
        <v>192.48000000000002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184.4</v>
      </c>
      <c r="E78" s="166">
        <f t="shared" ca="1" si="7"/>
        <v>185.91</v>
      </c>
      <c r="F78" s="166">
        <f t="shared" ca="1" si="8"/>
        <v>190.96</v>
      </c>
      <c r="G78" s="166">
        <f t="shared" ca="1" si="9"/>
        <v>185.92000000000002</v>
      </c>
      <c r="H78" s="166">
        <f t="shared" ca="1" si="10"/>
        <v>187.43</v>
      </c>
      <c r="I78" s="166">
        <f t="shared" ca="1" si="11"/>
        <v>192.48000000000002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184.4</v>
      </c>
      <c r="E79" s="166">
        <f t="shared" ca="1" si="7"/>
        <v>185.91</v>
      </c>
      <c r="F79" s="166">
        <f t="shared" ca="1" si="8"/>
        <v>190.96</v>
      </c>
      <c r="G79" s="166">
        <f t="shared" ca="1" si="9"/>
        <v>185.92000000000002</v>
      </c>
      <c r="H79" s="166">
        <f t="shared" ca="1" si="10"/>
        <v>187.43</v>
      </c>
      <c r="I79" s="166">
        <f t="shared" ca="1" si="11"/>
        <v>192.48000000000002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184.4</v>
      </c>
      <c r="E80" s="166">
        <f t="shared" ca="1" si="7"/>
        <v>185.91</v>
      </c>
      <c r="F80" s="166">
        <f t="shared" ca="1" si="8"/>
        <v>190.96</v>
      </c>
      <c r="G80" s="166">
        <f t="shared" ca="1" si="9"/>
        <v>185.92000000000002</v>
      </c>
      <c r="H80" s="166">
        <f t="shared" ca="1" si="10"/>
        <v>187.43</v>
      </c>
      <c r="I80" s="166">
        <f t="shared" ca="1" si="11"/>
        <v>192.48000000000002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194.6</v>
      </c>
      <c r="E81" s="163">
        <f t="shared" ca="1" si="7"/>
        <v>196.10999999999999</v>
      </c>
      <c r="F81" s="163">
        <f t="shared" ca="1" si="8"/>
        <v>201.16</v>
      </c>
      <c r="G81" s="163">
        <f t="shared" ca="1" si="9"/>
        <v>196.12</v>
      </c>
      <c r="H81" s="163">
        <f t="shared" ca="1" si="10"/>
        <v>197.63</v>
      </c>
      <c r="I81" s="163">
        <f t="shared" ca="1" si="11"/>
        <v>202.68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194.6</v>
      </c>
      <c r="E82" s="163">
        <f t="shared" ca="1" si="7"/>
        <v>196.10999999999999</v>
      </c>
      <c r="F82" s="163">
        <f t="shared" ca="1" si="8"/>
        <v>201.16</v>
      </c>
      <c r="G82" s="163">
        <f t="shared" ca="1" si="9"/>
        <v>196.12</v>
      </c>
      <c r="H82" s="163">
        <f t="shared" ca="1" si="10"/>
        <v>197.63</v>
      </c>
      <c r="I82" s="163">
        <f t="shared" ca="1" si="11"/>
        <v>202.68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194.6</v>
      </c>
      <c r="E83" s="163">
        <f t="shared" ca="1" si="7"/>
        <v>196.10999999999999</v>
      </c>
      <c r="F83" s="163">
        <f t="shared" ca="1" si="8"/>
        <v>201.16</v>
      </c>
      <c r="G83" s="163">
        <f t="shared" ca="1" si="9"/>
        <v>196.12</v>
      </c>
      <c r="H83" s="163">
        <f t="shared" ca="1" si="10"/>
        <v>197.63</v>
      </c>
      <c r="I83" s="163">
        <f t="shared" ca="1" si="11"/>
        <v>202.68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194.6</v>
      </c>
      <c r="E84" s="163">
        <f t="shared" ca="1" si="7"/>
        <v>196.10999999999999</v>
      </c>
      <c r="F84" s="163">
        <f t="shared" ca="1" si="8"/>
        <v>201.16</v>
      </c>
      <c r="G84" s="163">
        <f t="shared" ca="1" si="9"/>
        <v>196.12</v>
      </c>
      <c r="H84" s="163">
        <f t="shared" ca="1" si="10"/>
        <v>197.63</v>
      </c>
      <c r="I84" s="163">
        <f t="shared" ca="1" si="11"/>
        <v>202.68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194.6</v>
      </c>
      <c r="E85" s="163">
        <f t="shared" ca="1" si="7"/>
        <v>196.10999999999999</v>
      </c>
      <c r="F85" s="163">
        <f t="shared" ca="1" si="8"/>
        <v>201.16</v>
      </c>
      <c r="G85" s="163">
        <f t="shared" ca="1" si="9"/>
        <v>196.12</v>
      </c>
      <c r="H85" s="163">
        <f t="shared" ca="1" si="10"/>
        <v>197.63</v>
      </c>
      <c r="I85" s="163">
        <f t="shared" ca="1" si="11"/>
        <v>202.68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194.6</v>
      </c>
      <c r="E86" s="163">
        <f t="shared" ca="1" si="7"/>
        <v>196.10999999999999</v>
      </c>
      <c r="F86" s="163">
        <f t="shared" ca="1" si="8"/>
        <v>201.16</v>
      </c>
      <c r="G86" s="163">
        <f t="shared" ca="1" si="9"/>
        <v>196.12</v>
      </c>
      <c r="H86" s="163">
        <f t="shared" ca="1" si="10"/>
        <v>197.63</v>
      </c>
      <c r="I86" s="163">
        <f t="shared" ca="1" si="11"/>
        <v>202.68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194.6</v>
      </c>
      <c r="E87" s="163">
        <f t="shared" ca="1" si="7"/>
        <v>196.10999999999999</v>
      </c>
      <c r="F87" s="163">
        <f t="shared" ca="1" si="8"/>
        <v>201.16</v>
      </c>
      <c r="G87" s="163">
        <f t="shared" ca="1" si="9"/>
        <v>196.12</v>
      </c>
      <c r="H87" s="163">
        <f t="shared" ca="1" si="10"/>
        <v>197.63</v>
      </c>
      <c r="I87" s="163">
        <f t="shared" ca="1" si="11"/>
        <v>202.68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194.6</v>
      </c>
      <c r="E88" s="163">
        <f t="shared" ca="1" si="7"/>
        <v>196.10999999999999</v>
      </c>
      <c r="F88" s="163">
        <f t="shared" ca="1" si="8"/>
        <v>201.16</v>
      </c>
      <c r="G88" s="163">
        <f t="shared" ca="1" si="9"/>
        <v>196.12</v>
      </c>
      <c r="H88" s="163">
        <f t="shared" ca="1" si="10"/>
        <v>197.63</v>
      </c>
      <c r="I88" s="163">
        <f t="shared" ca="1" si="11"/>
        <v>202.68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194.6</v>
      </c>
      <c r="E89" s="163">
        <f t="shared" ca="1" si="7"/>
        <v>196.10999999999999</v>
      </c>
      <c r="F89" s="163">
        <f t="shared" ca="1" si="8"/>
        <v>201.16</v>
      </c>
      <c r="G89" s="163">
        <f t="shared" ca="1" si="9"/>
        <v>196.12</v>
      </c>
      <c r="H89" s="163">
        <f t="shared" ca="1" si="10"/>
        <v>197.63</v>
      </c>
      <c r="I89" s="163">
        <f t="shared" ca="1" si="11"/>
        <v>202.68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204.8</v>
      </c>
      <c r="E90" s="166">
        <f t="shared" ca="1" si="7"/>
        <v>206.31</v>
      </c>
      <c r="F90" s="166">
        <f t="shared" ca="1" si="8"/>
        <v>211.36</v>
      </c>
      <c r="G90" s="166">
        <f t="shared" ca="1" si="9"/>
        <v>206.32000000000002</v>
      </c>
      <c r="H90" s="166">
        <f t="shared" ca="1" si="10"/>
        <v>207.83</v>
      </c>
      <c r="I90" s="166">
        <f t="shared" ca="1" si="11"/>
        <v>212.88000000000002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204.8</v>
      </c>
      <c r="E91" s="166">
        <f t="shared" ca="1" si="7"/>
        <v>206.31</v>
      </c>
      <c r="F91" s="166">
        <f t="shared" ca="1" si="8"/>
        <v>211.36</v>
      </c>
      <c r="G91" s="166">
        <f t="shared" ca="1" si="9"/>
        <v>206.32000000000002</v>
      </c>
      <c r="H91" s="166">
        <f t="shared" ca="1" si="10"/>
        <v>207.83</v>
      </c>
      <c r="I91" s="166">
        <f t="shared" ca="1" si="11"/>
        <v>212.88000000000002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204.8</v>
      </c>
      <c r="E92" s="166">
        <f t="shared" ca="1" si="7"/>
        <v>206.31</v>
      </c>
      <c r="F92" s="166">
        <f t="shared" ca="1" si="8"/>
        <v>211.36</v>
      </c>
      <c r="G92" s="166">
        <f t="shared" ca="1" si="9"/>
        <v>206.32000000000002</v>
      </c>
      <c r="H92" s="166">
        <f t="shared" ca="1" si="10"/>
        <v>207.83</v>
      </c>
      <c r="I92" s="166">
        <f t="shared" ca="1" si="11"/>
        <v>212.88000000000002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204.8</v>
      </c>
      <c r="E93" s="166">
        <f t="shared" ca="1" si="7"/>
        <v>206.31</v>
      </c>
      <c r="F93" s="166">
        <f t="shared" ca="1" si="8"/>
        <v>211.36</v>
      </c>
      <c r="G93" s="166">
        <f t="shared" ca="1" si="9"/>
        <v>206.32000000000002</v>
      </c>
      <c r="H93" s="166">
        <f t="shared" ca="1" si="10"/>
        <v>207.83</v>
      </c>
      <c r="I93" s="166">
        <f t="shared" ca="1" si="11"/>
        <v>212.88000000000002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204.8</v>
      </c>
      <c r="E94" s="166">
        <f t="shared" ca="1" si="7"/>
        <v>206.31</v>
      </c>
      <c r="F94" s="166">
        <f t="shared" ca="1" si="8"/>
        <v>211.36</v>
      </c>
      <c r="G94" s="166">
        <f t="shared" ca="1" si="9"/>
        <v>206.32000000000002</v>
      </c>
      <c r="H94" s="166">
        <f t="shared" ca="1" si="10"/>
        <v>207.83</v>
      </c>
      <c r="I94" s="166">
        <f t="shared" ca="1" si="11"/>
        <v>212.88000000000002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204.8</v>
      </c>
      <c r="E95" s="166">
        <f t="shared" ca="1" si="7"/>
        <v>206.31</v>
      </c>
      <c r="F95" s="166">
        <f t="shared" ca="1" si="8"/>
        <v>211.36</v>
      </c>
      <c r="G95" s="166">
        <f t="shared" ca="1" si="9"/>
        <v>206.32000000000002</v>
      </c>
      <c r="H95" s="166">
        <f t="shared" ca="1" si="10"/>
        <v>207.83</v>
      </c>
      <c r="I95" s="166">
        <f t="shared" ca="1" si="11"/>
        <v>212.88000000000002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204.8</v>
      </c>
      <c r="E96" s="166">
        <f t="shared" ca="1" si="7"/>
        <v>206.31</v>
      </c>
      <c r="F96" s="166">
        <f t="shared" ca="1" si="8"/>
        <v>211.36</v>
      </c>
      <c r="G96" s="166">
        <f t="shared" ca="1" si="9"/>
        <v>206.32000000000002</v>
      </c>
      <c r="H96" s="166">
        <f t="shared" ca="1" si="10"/>
        <v>207.83</v>
      </c>
      <c r="I96" s="166">
        <f t="shared" ca="1" si="11"/>
        <v>212.88000000000002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204.8</v>
      </c>
      <c r="E97" s="166">
        <f t="shared" ca="1" si="7"/>
        <v>206.31</v>
      </c>
      <c r="F97" s="166">
        <f t="shared" ca="1" si="8"/>
        <v>211.36</v>
      </c>
      <c r="G97" s="166">
        <f t="shared" ca="1" si="9"/>
        <v>206.32000000000002</v>
      </c>
      <c r="H97" s="166">
        <f t="shared" ca="1" si="10"/>
        <v>207.83</v>
      </c>
      <c r="I97" s="166">
        <f t="shared" ca="1" si="11"/>
        <v>212.88000000000002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204.8</v>
      </c>
      <c r="E98" s="166">
        <f t="shared" ca="1" si="7"/>
        <v>206.31</v>
      </c>
      <c r="F98" s="166">
        <f t="shared" ca="1" si="8"/>
        <v>211.36</v>
      </c>
      <c r="G98" s="166">
        <f t="shared" ca="1" si="9"/>
        <v>206.32000000000002</v>
      </c>
      <c r="H98" s="166">
        <f t="shared" ca="1" si="10"/>
        <v>207.83</v>
      </c>
      <c r="I98" s="166">
        <f t="shared" ca="1" si="11"/>
        <v>212.88000000000002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215</v>
      </c>
      <c r="E99" s="163">
        <f t="shared" ca="1" si="7"/>
        <v>216.51</v>
      </c>
      <c r="F99" s="163">
        <f t="shared" ca="1" si="8"/>
        <v>221.56</v>
      </c>
      <c r="G99" s="163">
        <f t="shared" ca="1" si="9"/>
        <v>216.52</v>
      </c>
      <c r="H99" s="163">
        <f t="shared" ca="1" si="10"/>
        <v>218.03</v>
      </c>
      <c r="I99" s="163">
        <f t="shared" ca="1" si="11"/>
        <v>223.08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215</v>
      </c>
      <c r="E100" s="163">
        <f t="shared" ca="1" si="7"/>
        <v>216.51</v>
      </c>
      <c r="F100" s="163">
        <f t="shared" ca="1" si="8"/>
        <v>221.56</v>
      </c>
      <c r="G100" s="163">
        <f t="shared" ca="1" si="9"/>
        <v>216.52</v>
      </c>
      <c r="H100" s="163">
        <f t="shared" ca="1" si="10"/>
        <v>218.03</v>
      </c>
      <c r="I100" s="163">
        <f t="shared" ca="1" si="11"/>
        <v>223.08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215</v>
      </c>
      <c r="E101" s="163">
        <f t="shared" ca="1" si="7"/>
        <v>216.51</v>
      </c>
      <c r="F101" s="163">
        <f t="shared" ca="1" si="8"/>
        <v>221.56</v>
      </c>
      <c r="G101" s="163">
        <f t="shared" ca="1" si="9"/>
        <v>216.52</v>
      </c>
      <c r="H101" s="163">
        <f t="shared" ca="1" si="10"/>
        <v>218.03</v>
      </c>
      <c r="I101" s="163">
        <f t="shared" ca="1" si="11"/>
        <v>223.08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215</v>
      </c>
      <c r="E102" s="163">
        <f t="shared" ca="1" si="7"/>
        <v>216.51</v>
      </c>
      <c r="F102" s="163">
        <f t="shared" ca="1" si="8"/>
        <v>221.56</v>
      </c>
      <c r="G102" s="163">
        <f t="shared" ca="1" si="9"/>
        <v>216.52</v>
      </c>
      <c r="H102" s="163">
        <f t="shared" ca="1" si="10"/>
        <v>218.03</v>
      </c>
      <c r="I102" s="163">
        <f t="shared" ca="1" si="11"/>
        <v>223.08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215</v>
      </c>
      <c r="E103" s="163">
        <f t="shared" ca="1" si="7"/>
        <v>216.51</v>
      </c>
      <c r="F103" s="163">
        <f t="shared" ca="1" si="8"/>
        <v>221.56</v>
      </c>
      <c r="G103" s="163">
        <f t="shared" ca="1" si="9"/>
        <v>216.52</v>
      </c>
      <c r="H103" s="163">
        <f t="shared" ca="1" si="10"/>
        <v>218.03</v>
      </c>
      <c r="I103" s="163">
        <f t="shared" ca="1" si="11"/>
        <v>223.08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215</v>
      </c>
      <c r="E104" s="163">
        <f t="shared" ca="1" si="7"/>
        <v>216.51</v>
      </c>
      <c r="F104" s="163">
        <f t="shared" ca="1" si="8"/>
        <v>221.56</v>
      </c>
      <c r="G104" s="163">
        <f t="shared" ca="1" si="9"/>
        <v>216.52</v>
      </c>
      <c r="H104" s="163">
        <f t="shared" ca="1" si="10"/>
        <v>218.03</v>
      </c>
      <c r="I104" s="163">
        <f t="shared" ca="1" si="11"/>
        <v>223.08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215</v>
      </c>
      <c r="E105" s="163">
        <f t="shared" ca="1" si="7"/>
        <v>216.51</v>
      </c>
      <c r="F105" s="163">
        <f t="shared" ca="1" si="8"/>
        <v>221.56</v>
      </c>
      <c r="G105" s="163">
        <f t="shared" ca="1" si="9"/>
        <v>216.52</v>
      </c>
      <c r="H105" s="163">
        <f t="shared" ca="1" si="10"/>
        <v>218.03</v>
      </c>
      <c r="I105" s="163">
        <f t="shared" ca="1" si="11"/>
        <v>223.08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215</v>
      </c>
      <c r="E106" s="163">
        <f t="shared" ca="1" si="7"/>
        <v>216.51</v>
      </c>
      <c r="F106" s="163">
        <f t="shared" ca="1" si="8"/>
        <v>221.56</v>
      </c>
      <c r="G106" s="163">
        <f t="shared" ca="1" si="9"/>
        <v>216.52</v>
      </c>
      <c r="H106" s="163">
        <f t="shared" ca="1" si="10"/>
        <v>218.03</v>
      </c>
      <c r="I106" s="163">
        <f t="shared" ca="1" si="11"/>
        <v>223.08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215</v>
      </c>
      <c r="E107" s="163">
        <f t="shared" ca="1" si="7"/>
        <v>216.51</v>
      </c>
      <c r="F107" s="163">
        <f t="shared" ca="1" si="8"/>
        <v>221.56</v>
      </c>
      <c r="G107" s="163">
        <f t="shared" ca="1" si="9"/>
        <v>216.52</v>
      </c>
      <c r="H107" s="163">
        <f t="shared" ca="1" si="10"/>
        <v>218.03</v>
      </c>
      <c r="I107" s="163">
        <f t="shared" ca="1" si="11"/>
        <v>223.08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215</v>
      </c>
      <c r="E108" s="163">
        <f t="shared" ca="1" si="7"/>
        <v>216.51</v>
      </c>
      <c r="F108" s="163">
        <f t="shared" ca="1" si="8"/>
        <v>221.56</v>
      </c>
      <c r="G108" s="163">
        <f t="shared" ca="1" si="9"/>
        <v>216.52</v>
      </c>
      <c r="H108" s="163">
        <f t="shared" ca="1" si="10"/>
        <v>218.03</v>
      </c>
      <c r="I108" s="163">
        <f t="shared" ca="1" si="11"/>
        <v>223.08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225.2</v>
      </c>
      <c r="E109" s="166">
        <f t="shared" ca="1" si="7"/>
        <v>226.70999999999998</v>
      </c>
      <c r="F109" s="166">
        <f t="shared" ca="1" si="8"/>
        <v>231.76</v>
      </c>
      <c r="G109" s="166">
        <f t="shared" ca="1" si="9"/>
        <v>226.72</v>
      </c>
      <c r="H109" s="166">
        <f t="shared" ca="1" si="10"/>
        <v>228.23</v>
      </c>
      <c r="I109" s="166">
        <f t="shared" ca="1" si="11"/>
        <v>233.28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225.2</v>
      </c>
      <c r="E110" s="166">
        <f t="shared" ca="1" si="7"/>
        <v>226.70999999999998</v>
      </c>
      <c r="F110" s="166">
        <f t="shared" ca="1" si="8"/>
        <v>231.76</v>
      </c>
      <c r="G110" s="166">
        <f t="shared" ca="1" si="9"/>
        <v>226.72</v>
      </c>
      <c r="H110" s="166">
        <f t="shared" ca="1" si="10"/>
        <v>228.23</v>
      </c>
      <c r="I110" s="166">
        <f t="shared" ca="1" si="11"/>
        <v>233.28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225.2</v>
      </c>
      <c r="E111" s="166">
        <f t="shared" ca="1" si="7"/>
        <v>226.70999999999998</v>
      </c>
      <c r="F111" s="166">
        <f t="shared" ca="1" si="8"/>
        <v>231.76</v>
      </c>
      <c r="G111" s="166">
        <f t="shared" ca="1" si="9"/>
        <v>226.72</v>
      </c>
      <c r="H111" s="166">
        <f t="shared" ca="1" si="10"/>
        <v>228.23</v>
      </c>
      <c r="I111" s="166">
        <f t="shared" ca="1" si="11"/>
        <v>233.28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225.2</v>
      </c>
      <c r="E112" s="166">
        <f t="shared" ca="1" si="7"/>
        <v>226.70999999999998</v>
      </c>
      <c r="F112" s="166">
        <f t="shared" ca="1" si="8"/>
        <v>231.76</v>
      </c>
      <c r="G112" s="166">
        <f t="shared" ca="1" si="9"/>
        <v>226.72</v>
      </c>
      <c r="H112" s="166">
        <f t="shared" ca="1" si="10"/>
        <v>228.23</v>
      </c>
      <c r="I112" s="166">
        <f t="shared" ca="1" si="11"/>
        <v>233.28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225.2</v>
      </c>
      <c r="E113" s="166">
        <f t="shared" ca="1" si="7"/>
        <v>226.70999999999998</v>
      </c>
      <c r="F113" s="166">
        <f t="shared" ca="1" si="8"/>
        <v>231.76</v>
      </c>
      <c r="G113" s="166">
        <f t="shared" ca="1" si="9"/>
        <v>226.72</v>
      </c>
      <c r="H113" s="166">
        <f t="shared" ca="1" si="10"/>
        <v>228.23</v>
      </c>
      <c r="I113" s="166">
        <f t="shared" ca="1" si="11"/>
        <v>233.28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225.2</v>
      </c>
      <c r="E114" s="166">
        <f t="shared" ca="1" si="7"/>
        <v>226.70999999999998</v>
      </c>
      <c r="F114" s="166">
        <f t="shared" ca="1" si="8"/>
        <v>231.76</v>
      </c>
      <c r="G114" s="166">
        <f t="shared" ca="1" si="9"/>
        <v>226.72</v>
      </c>
      <c r="H114" s="166">
        <f t="shared" ca="1" si="10"/>
        <v>228.23</v>
      </c>
      <c r="I114" s="166">
        <f t="shared" ca="1" si="11"/>
        <v>233.28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225.2</v>
      </c>
      <c r="E115" s="166">
        <f t="shared" ca="1" si="7"/>
        <v>226.70999999999998</v>
      </c>
      <c r="F115" s="166">
        <f t="shared" ca="1" si="8"/>
        <v>231.76</v>
      </c>
      <c r="G115" s="166">
        <f t="shared" ca="1" si="9"/>
        <v>226.72</v>
      </c>
      <c r="H115" s="166">
        <f t="shared" ca="1" si="10"/>
        <v>228.23</v>
      </c>
      <c r="I115" s="166">
        <f t="shared" ca="1" si="11"/>
        <v>233.28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225.2</v>
      </c>
      <c r="E116" s="166">
        <f t="shared" ca="1" si="7"/>
        <v>226.70999999999998</v>
      </c>
      <c r="F116" s="166">
        <f t="shared" ca="1" si="8"/>
        <v>231.76</v>
      </c>
      <c r="G116" s="166">
        <f t="shared" ca="1" si="9"/>
        <v>226.72</v>
      </c>
      <c r="H116" s="166">
        <f t="shared" ca="1" si="10"/>
        <v>228.23</v>
      </c>
      <c r="I116" s="166">
        <f t="shared" ca="1" si="11"/>
        <v>233.28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225.2</v>
      </c>
      <c r="E117" s="166">
        <f t="shared" ca="1" si="7"/>
        <v>226.70999999999998</v>
      </c>
      <c r="F117" s="166">
        <f t="shared" ca="1" si="8"/>
        <v>231.76</v>
      </c>
      <c r="G117" s="166">
        <f t="shared" ca="1" si="9"/>
        <v>226.72</v>
      </c>
      <c r="H117" s="166">
        <f t="shared" ca="1" si="10"/>
        <v>228.23</v>
      </c>
      <c r="I117" s="166">
        <f t="shared" ca="1" si="11"/>
        <v>233.28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225.2</v>
      </c>
      <c r="E118" s="166">
        <f t="shared" ca="1" si="7"/>
        <v>226.70999999999998</v>
      </c>
      <c r="F118" s="166">
        <f t="shared" ca="1" si="8"/>
        <v>231.76</v>
      </c>
      <c r="G118" s="166">
        <f t="shared" ca="1" si="9"/>
        <v>226.72</v>
      </c>
      <c r="H118" s="166">
        <f t="shared" ca="1" si="10"/>
        <v>228.23</v>
      </c>
      <c r="I118" s="166">
        <f t="shared" ca="1" si="11"/>
        <v>233.28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235.4</v>
      </c>
      <c r="E119" s="163">
        <f t="shared" ca="1" si="7"/>
        <v>236.91</v>
      </c>
      <c r="F119" s="163">
        <f t="shared" ca="1" si="8"/>
        <v>241.96</v>
      </c>
      <c r="G119" s="163">
        <f t="shared" ca="1" si="9"/>
        <v>236.92000000000002</v>
      </c>
      <c r="H119" s="163">
        <f t="shared" ca="1" si="10"/>
        <v>238.43</v>
      </c>
      <c r="I119" s="163">
        <f t="shared" ca="1" si="11"/>
        <v>243.48000000000002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235.4</v>
      </c>
      <c r="E120" s="163">
        <f t="shared" ca="1" si="7"/>
        <v>236.91</v>
      </c>
      <c r="F120" s="163">
        <f t="shared" ca="1" si="8"/>
        <v>241.96</v>
      </c>
      <c r="G120" s="163">
        <f t="shared" ca="1" si="9"/>
        <v>236.92000000000002</v>
      </c>
      <c r="H120" s="163">
        <f t="shared" ca="1" si="10"/>
        <v>238.43</v>
      </c>
      <c r="I120" s="163">
        <f t="shared" ca="1" si="11"/>
        <v>243.48000000000002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235.4</v>
      </c>
      <c r="E121" s="163">
        <f t="shared" ca="1" si="7"/>
        <v>236.91</v>
      </c>
      <c r="F121" s="163">
        <f t="shared" ca="1" si="8"/>
        <v>241.96</v>
      </c>
      <c r="G121" s="163">
        <f t="shared" ca="1" si="9"/>
        <v>236.92000000000002</v>
      </c>
      <c r="H121" s="163">
        <f t="shared" ca="1" si="10"/>
        <v>238.43</v>
      </c>
      <c r="I121" s="163">
        <f t="shared" ca="1" si="11"/>
        <v>243.48000000000002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235.4</v>
      </c>
      <c r="E122" s="163">
        <f t="shared" ca="1" si="7"/>
        <v>236.91</v>
      </c>
      <c r="F122" s="163">
        <f t="shared" ca="1" si="8"/>
        <v>241.96</v>
      </c>
      <c r="G122" s="163">
        <f t="shared" ca="1" si="9"/>
        <v>236.92000000000002</v>
      </c>
      <c r="H122" s="163">
        <f t="shared" ca="1" si="10"/>
        <v>238.43</v>
      </c>
      <c r="I122" s="163">
        <f t="shared" ca="1" si="11"/>
        <v>243.48000000000002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235.4</v>
      </c>
      <c r="E123" s="163">
        <f t="shared" ca="1" si="7"/>
        <v>236.91</v>
      </c>
      <c r="F123" s="163">
        <f t="shared" ca="1" si="8"/>
        <v>241.96</v>
      </c>
      <c r="G123" s="163">
        <f t="shared" ca="1" si="9"/>
        <v>236.92000000000002</v>
      </c>
      <c r="H123" s="163">
        <f t="shared" ca="1" si="10"/>
        <v>238.43</v>
      </c>
      <c r="I123" s="163">
        <f t="shared" ca="1" si="11"/>
        <v>243.48000000000002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235.4</v>
      </c>
      <c r="E124" s="163">
        <f t="shared" ca="1" si="7"/>
        <v>236.91</v>
      </c>
      <c r="F124" s="163">
        <f t="shared" ca="1" si="8"/>
        <v>241.96</v>
      </c>
      <c r="G124" s="163">
        <f t="shared" ca="1" si="9"/>
        <v>236.92000000000002</v>
      </c>
      <c r="H124" s="163">
        <f t="shared" ca="1" si="10"/>
        <v>238.43</v>
      </c>
      <c r="I124" s="163">
        <f t="shared" ca="1" si="11"/>
        <v>243.48000000000002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235.4</v>
      </c>
      <c r="E125" s="163">
        <f t="shared" ca="1" si="7"/>
        <v>236.91</v>
      </c>
      <c r="F125" s="163">
        <f t="shared" ca="1" si="8"/>
        <v>241.96</v>
      </c>
      <c r="G125" s="163">
        <f t="shared" ca="1" si="9"/>
        <v>236.92000000000002</v>
      </c>
      <c r="H125" s="163">
        <f t="shared" ca="1" si="10"/>
        <v>238.43</v>
      </c>
      <c r="I125" s="163">
        <f t="shared" ca="1" si="11"/>
        <v>243.48000000000002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235.4</v>
      </c>
      <c r="E126" s="163">
        <f t="shared" ca="1" si="7"/>
        <v>236.91</v>
      </c>
      <c r="F126" s="163">
        <f t="shared" ca="1" si="8"/>
        <v>241.96</v>
      </c>
      <c r="G126" s="163">
        <f t="shared" ca="1" si="9"/>
        <v>236.92000000000002</v>
      </c>
      <c r="H126" s="163">
        <f t="shared" ca="1" si="10"/>
        <v>238.43</v>
      </c>
      <c r="I126" s="163">
        <f t="shared" ca="1" si="11"/>
        <v>243.48000000000002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235.4</v>
      </c>
      <c r="E127" s="163">
        <f t="shared" ca="1" si="7"/>
        <v>236.91</v>
      </c>
      <c r="F127" s="163">
        <f t="shared" ca="1" si="8"/>
        <v>241.96</v>
      </c>
      <c r="G127" s="163">
        <f t="shared" ca="1" si="9"/>
        <v>236.92000000000002</v>
      </c>
      <c r="H127" s="163">
        <f t="shared" ca="1" si="10"/>
        <v>238.43</v>
      </c>
      <c r="I127" s="163">
        <f t="shared" ca="1" si="11"/>
        <v>243.48000000000002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235.4</v>
      </c>
      <c r="E128" s="163">
        <f t="shared" ca="1" si="7"/>
        <v>236.91</v>
      </c>
      <c r="F128" s="163">
        <f t="shared" ca="1" si="8"/>
        <v>241.96</v>
      </c>
      <c r="G128" s="163">
        <f t="shared" ca="1" si="9"/>
        <v>236.92000000000002</v>
      </c>
      <c r="H128" s="163">
        <f t="shared" ca="1" si="10"/>
        <v>238.43</v>
      </c>
      <c r="I128" s="163">
        <f t="shared" ca="1" si="11"/>
        <v>243.48000000000002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235.4</v>
      </c>
      <c r="E129" s="163">
        <f t="shared" ca="1" si="7"/>
        <v>236.91</v>
      </c>
      <c r="F129" s="163">
        <f t="shared" ca="1" si="8"/>
        <v>241.96</v>
      </c>
      <c r="G129" s="163">
        <f t="shared" ca="1" si="9"/>
        <v>236.92000000000002</v>
      </c>
      <c r="H129" s="163">
        <f t="shared" ca="1" si="10"/>
        <v>238.43</v>
      </c>
      <c r="I129" s="163">
        <f t="shared" ca="1" si="11"/>
        <v>243.48000000000002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39.86999999999999</v>
      </c>
      <c r="E134" s="163">
        <f t="shared" ca="1" si="13"/>
        <v>41.379999999999988</v>
      </c>
      <c r="F134" s="163">
        <f t="shared" ca="1" si="14"/>
        <v>46.429999999999993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44.969999999999992</v>
      </c>
      <c r="E135" s="166">
        <f t="shared" ca="1" si="13"/>
        <v>46.47999999999999</v>
      </c>
      <c r="F135" s="166">
        <f t="shared" ca="1" si="14"/>
        <v>51.529999999999994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50.069999999999993</v>
      </c>
      <c r="E136" s="163">
        <f t="shared" ca="1" si="13"/>
        <v>51.579999999999991</v>
      </c>
      <c r="F136" s="163">
        <f t="shared" ca="1" si="14"/>
        <v>56.629999999999995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55.169999999999987</v>
      </c>
      <c r="E137" s="166">
        <f t="shared" ca="1" si="13"/>
        <v>56.679999999999986</v>
      </c>
      <c r="F137" s="166">
        <f t="shared" ca="1" si="14"/>
        <v>61.72999999999999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60.269999999999989</v>
      </c>
      <c r="E138" s="163">
        <f t="shared" ca="1" si="13"/>
        <v>61.779999999999987</v>
      </c>
      <c r="F138" s="163">
        <f t="shared" ca="1" si="14"/>
        <v>66.83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65.36999999999999</v>
      </c>
      <c r="E139" s="166">
        <f t="shared" ca="1" si="13"/>
        <v>66.88</v>
      </c>
      <c r="F139" s="166">
        <f t="shared" ca="1" si="14"/>
        <v>71.929999999999993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70.469999999999985</v>
      </c>
      <c r="E140" s="163">
        <f t="shared" ca="1" si="13"/>
        <v>71.97999999999999</v>
      </c>
      <c r="F140" s="163">
        <f t="shared" ca="1" si="14"/>
        <v>77.029999999999987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75.569999999999979</v>
      </c>
      <c r="E141" s="166">
        <f t="shared" ca="1" si="13"/>
        <v>77.079999999999984</v>
      </c>
      <c r="F141" s="166">
        <f t="shared" ca="1" si="14"/>
        <v>82.129999999999981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80.669999999999987</v>
      </c>
      <c r="E142" s="163">
        <f t="shared" ca="1" si="13"/>
        <v>82.179999999999993</v>
      </c>
      <c r="F142" s="163">
        <f t="shared" ca="1" si="14"/>
        <v>87.22999999999999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85.77</v>
      </c>
      <c r="E143" s="166">
        <f t="shared" ca="1" si="13"/>
        <v>87.28</v>
      </c>
      <c r="F143" s="166">
        <f t="shared" ca="1" si="14"/>
        <v>92.33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90.86999999999999</v>
      </c>
      <c r="E144" s="163">
        <f t="shared" ca="1" si="13"/>
        <v>92.38</v>
      </c>
      <c r="F144" s="163">
        <f t="shared" ca="1" si="14"/>
        <v>97.429999999999993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152.07</v>
      </c>
      <c r="E145" s="166">
        <f t="shared" ca="1" si="13"/>
        <v>153.57999999999998</v>
      </c>
      <c r="F145" s="166">
        <f t="shared" ca="1" si="14"/>
        <v>158.63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162.26999999999998</v>
      </c>
      <c r="E146" s="163">
        <f t="shared" ca="1" si="13"/>
        <v>163.77999999999997</v>
      </c>
      <c r="F146" s="163">
        <f t="shared" ca="1" si="14"/>
        <v>168.82999999999998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172.47</v>
      </c>
      <c r="E147" s="166">
        <f t="shared" ca="1" si="13"/>
        <v>173.98</v>
      </c>
      <c r="F147" s="166">
        <f t="shared" ca="1" si="14"/>
        <v>179.03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182.67</v>
      </c>
      <c r="E148" s="163">
        <f t="shared" ca="1" si="13"/>
        <v>184.17999999999998</v>
      </c>
      <c r="F148" s="163">
        <f t="shared" ca="1" si="14"/>
        <v>189.23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192.87</v>
      </c>
      <c r="E149" s="166">
        <f t="shared" ca="1" si="13"/>
        <v>194.38</v>
      </c>
      <c r="F149" s="166">
        <f t="shared" ca="1" si="14"/>
        <v>199.43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203.07</v>
      </c>
      <c r="E150" s="163">
        <f t="shared" ca="1" si="13"/>
        <v>204.57999999999998</v>
      </c>
      <c r="F150" s="163">
        <f t="shared" ca="1" si="14"/>
        <v>209.63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213.26999999999998</v>
      </c>
      <c r="E151" s="166">
        <f t="shared" ca="1" si="13"/>
        <v>214.77999999999997</v>
      </c>
      <c r="F151" s="166">
        <f t="shared" ca="1" si="14"/>
        <v>219.82999999999998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223.47</v>
      </c>
      <c r="E152" s="163">
        <f t="shared" ca="1" si="13"/>
        <v>224.98</v>
      </c>
      <c r="F152" s="163">
        <f t="shared" ca="1" si="14"/>
        <v>230.03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MKM6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(815-MKM6)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53.91</v>
      </c>
      <c r="E11" s="163">
        <f t="shared" ca="1" si="1"/>
        <v>55.419999999999995</v>
      </c>
      <c r="F11" s="163">
        <f t="shared" ca="1" si="2"/>
        <v>60.47</v>
      </c>
      <c r="G11" s="163">
        <f t="shared" ca="1" si="3"/>
        <v>55.36</v>
      </c>
      <c r="H11" s="163">
        <f t="shared" ca="1" si="4"/>
        <v>56.87</v>
      </c>
      <c r="I11" s="163">
        <f t="shared" ca="1" si="5"/>
        <v>61.92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53.91</v>
      </c>
      <c r="E12" s="163">
        <f t="shared" ca="1" si="1"/>
        <v>55.419999999999995</v>
      </c>
      <c r="F12" s="163">
        <f t="shared" ca="1" si="2"/>
        <v>60.47</v>
      </c>
      <c r="G12" s="163">
        <f t="shared" ca="1" si="3"/>
        <v>55.36</v>
      </c>
      <c r="H12" s="163">
        <f t="shared" ca="1" si="4"/>
        <v>56.87</v>
      </c>
      <c r="I12" s="163">
        <f t="shared" ca="1" si="5"/>
        <v>61.92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53.91</v>
      </c>
      <c r="E13" s="163">
        <f t="shared" ca="1" si="1"/>
        <v>55.419999999999995</v>
      </c>
      <c r="F13" s="163">
        <f t="shared" ca="1" si="2"/>
        <v>60.47</v>
      </c>
      <c r="G13" s="163">
        <f t="shared" ca="1" si="3"/>
        <v>55.36</v>
      </c>
      <c r="H13" s="163">
        <f t="shared" ca="1" si="4"/>
        <v>56.87</v>
      </c>
      <c r="I13" s="163">
        <f t="shared" ca="1" si="5"/>
        <v>61.92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59.01</v>
      </c>
      <c r="E14" s="166">
        <f t="shared" ca="1" si="1"/>
        <v>60.519999999999996</v>
      </c>
      <c r="F14" s="166">
        <f t="shared" ca="1" si="2"/>
        <v>65.569999999999993</v>
      </c>
      <c r="G14" s="166">
        <f t="shared" ca="1" si="3"/>
        <v>60.46</v>
      </c>
      <c r="H14" s="166">
        <f t="shared" ca="1" si="4"/>
        <v>61.97</v>
      </c>
      <c r="I14" s="166">
        <f t="shared" ca="1" si="5"/>
        <v>67.02000000000001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64.11</v>
      </c>
      <c r="E15" s="163">
        <f t="shared" ca="1" si="1"/>
        <v>65.62</v>
      </c>
      <c r="F15" s="163">
        <f t="shared" ca="1" si="2"/>
        <v>70.67</v>
      </c>
      <c r="G15" s="163">
        <f t="shared" ca="1" si="3"/>
        <v>65.56</v>
      </c>
      <c r="H15" s="163">
        <f t="shared" ca="1" si="4"/>
        <v>67.070000000000007</v>
      </c>
      <c r="I15" s="163">
        <f t="shared" ca="1" si="5"/>
        <v>72.12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64.11</v>
      </c>
      <c r="E16" s="163">
        <f t="shared" ca="1" si="1"/>
        <v>65.62</v>
      </c>
      <c r="F16" s="163">
        <f t="shared" ca="1" si="2"/>
        <v>70.67</v>
      </c>
      <c r="G16" s="163">
        <f t="shared" ca="1" si="3"/>
        <v>65.56</v>
      </c>
      <c r="H16" s="163">
        <f t="shared" ca="1" si="4"/>
        <v>67.070000000000007</v>
      </c>
      <c r="I16" s="163">
        <f t="shared" ca="1" si="5"/>
        <v>72.12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64.11</v>
      </c>
      <c r="E17" s="163">
        <f t="shared" ca="1" si="1"/>
        <v>65.62</v>
      </c>
      <c r="F17" s="163">
        <f t="shared" ca="1" si="2"/>
        <v>70.67</v>
      </c>
      <c r="G17" s="163">
        <f t="shared" ca="1" si="3"/>
        <v>65.56</v>
      </c>
      <c r="H17" s="163">
        <f t="shared" ca="1" si="4"/>
        <v>67.070000000000007</v>
      </c>
      <c r="I17" s="163">
        <f t="shared" ca="1" si="5"/>
        <v>72.12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69.209999999999994</v>
      </c>
      <c r="E18" s="166">
        <f t="shared" ca="1" si="1"/>
        <v>70.72</v>
      </c>
      <c r="F18" s="166">
        <f t="shared" ca="1" si="2"/>
        <v>75.77</v>
      </c>
      <c r="G18" s="166">
        <f t="shared" ca="1" si="3"/>
        <v>70.66</v>
      </c>
      <c r="H18" s="166">
        <f t="shared" ca="1" si="4"/>
        <v>72.17</v>
      </c>
      <c r="I18" s="166">
        <f t="shared" ca="1" si="5"/>
        <v>77.22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69.209999999999994</v>
      </c>
      <c r="E19" s="166">
        <f t="shared" ca="1" si="1"/>
        <v>70.72</v>
      </c>
      <c r="F19" s="166">
        <f t="shared" ca="1" si="2"/>
        <v>75.77</v>
      </c>
      <c r="G19" s="166">
        <f t="shared" ca="1" si="3"/>
        <v>70.66</v>
      </c>
      <c r="H19" s="166">
        <f t="shared" ca="1" si="4"/>
        <v>72.17</v>
      </c>
      <c r="I19" s="166">
        <f t="shared" ca="1" si="5"/>
        <v>77.22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69.209999999999994</v>
      </c>
      <c r="E20" s="166">
        <f t="shared" ca="1" si="1"/>
        <v>70.72</v>
      </c>
      <c r="F20" s="166">
        <f t="shared" ca="1" si="2"/>
        <v>75.77</v>
      </c>
      <c r="G20" s="166">
        <f t="shared" ca="1" si="3"/>
        <v>70.66</v>
      </c>
      <c r="H20" s="166">
        <f t="shared" ca="1" si="4"/>
        <v>72.17</v>
      </c>
      <c r="I20" s="166">
        <f t="shared" ca="1" si="5"/>
        <v>77.22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74.309999999999988</v>
      </c>
      <c r="E21" s="163">
        <f t="shared" ca="1" si="1"/>
        <v>75.819999999999993</v>
      </c>
      <c r="F21" s="163">
        <f t="shared" ca="1" si="2"/>
        <v>80.86999999999999</v>
      </c>
      <c r="G21" s="163">
        <f t="shared" ca="1" si="3"/>
        <v>75.759999999999991</v>
      </c>
      <c r="H21" s="163">
        <f t="shared" ca="1" si="4"/>
        <v>77.27</v>
      </c>
      <c r="I21" s="163">
        <f t="shared" ca="1" si="5"/>
        <v>82.32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74.309999999999988</v>
      </c>
      <c r="E22" s="163">
        <f t="shared" ca="1" si="1"/>
        <v>75.819999999999993</v>
      </c>
      <c r="F22" s="163">
        <f t="shared" ca="1" si="2"/>
        <v>80.86999999999999</v>
      </c>
      <c r="G22" s="163">
        <f t="shared" ca="1" si="3"/>
        <v>75.759999999999991</v>
      </c>
      <c r="H22" s="163">
        <f t="shared" ca="1" si="4"/>
        <v>77.27</v>
      </c>
      <c r="I22" s="163">
        <f t="shared" ca="1" si="5"/>
        <v>82.32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74.309999999999988</v>
      </c>
      <c r="E23" s="163">
        <f t="shared" ca="1" si="1"/>
        <v>75.819999999999993</v>
      </c>
      <c r="F23" s="163">
        <f t="shared" ca="1" si="2"/>
        <v>80.86999999999999</v>
      </c>
      <c r="G23" s="163">
        <f t="shared" ca="1" si="3"/>
        <v>75.759999999999991</v>
      </c>
      <c r="H23" s="163">
        <f t="shared" ca="1" si="4"/>
        <v>77.27</v>
      </c>
      <c r="I23" s="163">
        <f t="shared" ca="1" si="5"/>
        <v>82.32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74.309999999999988</v>
      </c>
      <c r="E24" s="163">
        <f t="shared" ca="1" si="1"/>
        <v>75.819999999999993</v>
      </c>
      <c r="F24" s="163">
        <f t="shared" ca="1" si="2"/>
        <v>80.86999999999999</v>
      </c>
      <c r="G24" s="163">
        <f t="shared" ca="1" si="3"/>
        <v>75.759999999999991</v>
      </c>
      <c r="H24" s="163">
        <f t="shared" ca="1" si="4"/>
        <v>77.27</v>
      </c>
      <c r="I24" s="163">
        <f t="shared" ca="1" si="5"/>
        <v>82.32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79.41</v>
      </c>
      <c r="E25" s="166">
        <f t="shared" ca="1" si="1"/>
        <v>80.92</v>
      </c>
      <c r="F25" s="166">
        <f t="shared" ca="1" si="2"/>
        <v>85.97</v>
      </c>
      <c r="G25" s="166">
        <f t="shared" ca="1" si="3"/>
        <v>80.86</v>
      </c>
      <c r="H25" s="166">
        <f t="shared" ca="1" si="4"/>
        <v>82.37</v>
      </c>
      <c r="I25" s="166">
        <f t="shared" ca="1" si="5"/>
        <v>87.42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79.41</v>
      </c>
      <c r="E26" s="166">
        <f t="shared" ca="1" si="1"/>
        <v>80.92</v>
      </c>
      <c r="F26" s="166">
        <f t="shared" ca="1" si="2"/>
        <v>85.97</v>
      </c>
      <c r="G26" s="166">
        <f t="shared" ca="1" si="3"/>
        <v>80.86</v>
      </c>
      <c r="H26" s="166">
        <f t="shared" ca="1" si="4"/>
        <v>82.37</v>
      </c>
      <c r="I26" s="166">
        <f t="shared" ca="1" si="5"/>
        <v>87.42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79.41</v>
      </c>
      <c r="E27" s="166">
        <f t="shared" ca="1" si="1"/>
        <v>80.92</v>
      </c>
      <c r="F27" s="166">
        <f t="shared" ca="1" si="2"/>
        <v>85.97</v>
      </c>
      <c r="G27" s="166">
        <f t="shared" ca="1" si="3"/>
        <v>80.86</v>
      </c>
      <c r="H27" s="166">
        <f t="shared" ca="1" si="4"/>
        <v>82.37</v>
      </c>
      <c r="I27" s="166">
        <f t="shared" ca="1" si="5"/>
        <v>87.42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79.41</v>
      </c>
      <c r="E28" s="166">
        <f t="shared" ca="1" si="1"/>
        <v>80.92</v>
      </c>
      <c r="F28" s="166">
        <f t="shared" ca="1" si="2"/>
        <v>85.97</v>
      </c>
      <c r="G28" s="166">
        <f t="shared" ca="1" si="3"/>
        <v>80.86</v>
      </c>
      <c r="H28" s="166">
        <f t="shared" ca="1" si="4"/>
        <v>82.37</v>
      </c>
      <c r="I28" s="166">
        <f t="shared" ca="1" si="5"/>
        <v>87.42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84.509999999999991</v>
      </c>
      <c r="E29" s="163">
        <f t="shared" ca="1" si="1"/>
        <v>86.02</v>
      </c>
      <c r="F29" s="163">
        <f t="shared" ca="1" si="2"/>
        <v>91.07</v>
      </c>
      <c r="G29" s="163">
        <f t="shared" ca="1" si="3"/>
        <v>85.96</v>
      </c>
      <c r="H29" s="163">
        <f t="shared" ca="1" si="4"/>
        <v>87.47</v>
      </c>
      <c r="I29" s="163">
        <f t="shared" ca="1" si="5"/>
        <v>92.52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84.509999999999991</v>
      </c>
      <c r="E30" s="163">
        <f t="shared" ca="1" si="1"/>
        <v>86.02</v>
      </c>
      <c r="F30" s="163">
        <f t="shared" ca="1" si="2"/>
        <v>91.07</v>
      </c>
      <c r="G30" s="163">
        <f t="shared" ca="1" si="3"/>
        <v>85.96</v>
      </c>
      <c r="H30" s="163">
        <f t="shared" ca="1" si="4"/>
        <v>87.47</v>
      </c>
      <c r="I30" s="163">
        <f t="shared" ca="1" si="5"/>
        <v>92.52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84.509999999999991</v>
      </c>
      <c r="E31" s="163">
        <f t="shared" ca="1" si="1"/>
        <v>86.02</v>
      </c>
      <c r="F31" s="163">
        <f t="shared" ca="1" si="2"/>
        <v>91.07</v>
      </c>
      <c r="G31" s="163">
        <f t="shared" ca="1" si="3"/>
        <v>85.96</v>
      </c>
      <c r="H31" s="163">
        <f t="shared" ca="1" si="4"/>
        <v>87.47</v>
      </c>
      <c r="I31" s="163">
        <f t="shared" ca="1" si="5"/>
        <v>92.52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84.509999999999991</v>
      </c>
      <c r="E32" s="163">
        <f t="shared" ca="1" si="1"/>
        <v>86.02</v>
      </c>
      <c r="F32" s="163">
        <f t="shared" ca="1" si="2"/>
        <v>91.07</v>
      </c>
      <c r="G32" s="163">
        <f t="shared" ca="1" si="3"/>
        <v>85.96</v>
      </c>
      <c r="H32" s="163">
        <f t="shared" ca="1" si="4"/>
        <v>87.47</v>
      </c>
      <c r="I32" s="163">
        <f t="shared" ca="1" si="5"/>
        <v>92.52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84.509999999999991</v>
      </c>
      <c r="E33" s="163">
        <f t="shared" ca="1" si="1"/>
        <v>86.02</v>
      </c>
      <c r="F33" s="163">
        <f t="shared" ca="1" si="2"/>
        <v>91.07</v>
      </c>
      <c r="G33" s="163">
        <f t="shared" ca="1" si="3"/>
        <v>85.96</v>
      </c>
      <c r="H33" s="163">
        <f t="shared" ca="1" si="4"/>
        <v>87.47</v>
      </c>
      <c r="I33" s="163">
        <f t="shared" ca="1" si="5"/>
        <v>92.52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89.61</v>
      </c>
      <c r="E34" s="166">
        <f t="shared" ca="1" si="1"/>
        <v>91.12</v>
      </c>
      <c r="F34" s="166">
        <f t="shared" ca="1" si="2"/>
        <v>96.17</v>
      </c>
      <c r="G34" s="166">
        <f t="shared" ca="1" si="3"/>
        <v>91.06</v>
      </c>
      <c r="H34" s="166">
        <f t="shared" ca="1" si="4"/>
        <v>92.570000000000007</v>
      </c>
      <c r="I34" s="166">
        <f t="shared" ca="1" si="5"/>
        <v>97.62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89.61</v>
      </c>
      <c r="E35" s="166">
        <f t="shared" ca="1" si="1"/>
        <v>91.12</v>
      </c>
      <c r="F35" s="166">
        <f t="shared" ca="1" si="2"/>
        <v>96.17</v>
      </c>
      <c r="G35" s="166">
        <f t="shared" ca="1" si="3"/>
        <v>91.06</v>
      </c>
      <c r="H35" s="166">
        <f t="shared" ca="1" si="4"/>
        <v>92.570000000000007</v>
      </c>
      <c r="I35" s="166">
        <f t="shared" ca="1" si="5"/>
        <v>97.62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89.61</v>
      </c>
      <c r="E36" s="166">
        <f t="shared" ca="1" si="1"/>
        <v>91.12</v>
      </c>
      <c r="F36" s="166">
        <f t="shared" ca="1" si="2"/>
        <v>96.17</v>
      </c>
      <c r="G36" s="166">
        <f t="shared" ca="1" si="3"/>
        <v>91.06</v>
      </c>
      <c r="H36" s="166">
        <f t="shared" ca="1" si="4"/>
        <v>92.570000000000007</v>
      </c>
      <c r="I36" s="166">
        <f t="shared" ca="1" si="5"/>
        <v>97.62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89.61</v>
      </c>
      <c r="E37" s="166">
        <f t="shared" ca="1" si="1"/>
        <v>91.12</v>
      </c>
      <c r="F37" s="166">
        <f t="shared" ca="1" si="2"/>
        <v>96.17</v>
      </c>
      <c r="G37" s="166">
        <f t="shared" ca="1" si="3"/>
        <v>91.06</v>
      </c>
      <c r="H37" s="166">
        <f t="shared" ca="1" si="4"/>
        <v>92.570000000000007</v>
      </c>
      <c r="I37" s="166">
        <f t="shared" ca="1" si="5"/>
        <v>97.62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89.61</v>
      </c>
      <c r="E38" s="166">
        <f t="shared" ca="1" si="1"/>
        <v>91.12</v>
      </c>
      <c r="F38" s="166">
        <f t="shared" ca="1" si="2"/>
        <v>96.17</v>
      </c>
      <c r="G38" s="166">
        <f t="shared" ca="1" si="3"/>
        <v>91.06</v>
      </c>
      <c r="H38" s="166">
        <f t="shared" ca="1" si="4"/>
        <v>92.570000000000007</v>
      </c>
      <c r="I38" s="166">
        <f t="shared" ca="1" si="5"/>
        <v>97.62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94.71</v>
      </c>
      <c r="E39" s="163">
        <f t="shared" ca="1" si="1"/>
        <v>96.22</v>
      </c>
      <c r="F39" s="163">
        <f t="shared" ca="1" si="2"/>
        <v>101.27</v>
      </c>
      <c r="G39" s="163">
        <f t="shared" ca="1" si="3"/>
        <v>96.16</v>
      </c>
      <c r="H39" s="163">
        <f t="shared" ca="1" si="4"/>
        <v>97.67</v>
      </c>
      <c r="I39" s="163">
        <f t="shared" ca="1" si="5"/>
        <v>102.72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94.71</v>
      </c>
      <c r="E40" s="163">
        <f t="shared" ca="1" si="1"/>
        <v>96.22</v>
      </c>
      <c r="F40" s="163">
        <f t="shared" ca="1" si="2"/>
        <v>101.27</v>
      </c>
      <c r="G40" s="163">
        <f t="shared" ca="1" si="3"/>
        <v>96.16</v>
      </c>
      <c r="H40" s="163">
        <f t="shared" ca="1" si="4"/>
        <v>97.67</v>
      </c>
      <c r="I40" s="163">
        <f t="shared" ca="1" si="5"/>
        <v>102.72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94.71</v>
      </c>
      <c r="E41" s="163">
        <f t="shared" ca="1" si="1"/>
        <v>96.22</v>
      </c>
      <c r="F41" s="163">
        <f t="shared" ca="1" si="2"/>
        <v>101.27</v>
      </c>
      <c r="G41" s="163">
        <f t="shared" ca="1" si="3"/>
        <v>96.16</v>
      </c>
      <c r="H41" s="163">
        <f t="shared" ca="1" si="4"/>
        <v>97.67</v>
      </c>
      <c r="I41" s="163">
        <f t="shared" ca="1" si="5"/>
        <v>102.72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94.71</v>
      </c>
      <c r="E42" s="163">
        <f t="shared" ca="1" si="1"/>
        <v>96.22</v>
      </c>
      <c r="F42" s="163">
        <f t="shared" ca="1" si="2"/>
        <v>101.27</v>
      </c>
      <c r="G42" s="163">
        <f t="shared" ca="1" si="3"/>
        <v>96.16</v>
      </c>
      <c r="H42" s="163">
        <f t="shared" ca="1" si="4"/>
        <v>97.67</v>
      </c>
      <c r="I42" s="163">
        <f t="shared" ca="1" si="5"/>
        <v>102.72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94.71</v>
      </c>
      <c r="E43" s="163">
        <f t="shared" ca="1" si="1"/>
        <v>96.22</v>
      </c>
      <c r="F43" s="163">
        <f t="shared" ca="1" si="2"/>
        <v>101.27</v>
      </c>
      <c r="G43" s="163">
        <f t="shared" ca="1" si="3"/>
        <v>96.16</v>
      </c>
      <c r="H43" s="163">
        <f t="shared" ca="1" si="4"/>
        <v>97.67</v>
      </c>
      <c r="I43" s="163">
        <f t="shared" ca="1" si="5"/>
        <v>102.72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94.71</v>
      </c>
      <c r="E44" s="163">
        <f t="shared" ca="1" si="1"/>
        <v>96.22</v>
      </c>
      <c r="F44" s="163">
        <f t="shared" ca="1" si="2"/>
        <v>101.27</v>
      </c>
      <c r="G44" s="163">
        <f t="shared" ca="1" si="3"/>
        <v>96.16</v>
      </c>
      <c r="H44" s="163">
        <f t="shared" ca="1" si="4"/>
        <v>97.67</v>
      </c>
      <c r="I44" s="163">
        <f t="shared" ca="1" si="5"/>
        <v>102.72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99.809999999999988</v>
      </c>
      <c r="E45" s="166">
        <f t="shared" ca="1" si="1"/>
        <v>101.32</v>
      </c>
      <c r="F45" s="166">
        <f t="shared" ca="1" si="2"/>
        <v>106.36999999999999</v>
      </c>
      <c r="G45" s="166">
        <f t="shared" ca="1" si="3"/>
        <v>101.25999999999999</v>
      </c>
      <c r="H45" s="166">
        <f t="shared" ca="1" si="4"/>
        <v>102.77</v>
      </c>
      <c r="I45" s="166">
        <f t="shared" ca="1" si="5"/>
        <v>107.82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99.809999999999988</v>
      </c>
      <c r="E46" s="166">
        <f t="shared" ca="1" si="1"/>
        <v>101.32</v>
      </c>
      <c r="F46" s="166">
        <f t="shared" ca="1" si="2"/>
        <v>106.36999999999999</v>
      </c>
      <c r="G46" s="166">
        <f t="shared" ca="1" si="3"/>
        <v>101.25999999999999</v>
      </c>
      <c r="H46" s="166">
        <f t="shared" ca="1" si="4"/>
        <v>102.77</v>
      </c>
      <c r="I46" s="166">
        <f t="shared" ca="1" si="5"/>
        <v>107.82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99.809999999999988</v>
      </c>
      <c r="E47" s="166">
        <f t="shared" ca="1" si="1"/>
        <v>101.32</v>
      </c>
      <c r="F47" s="166">
        <f t="shared" ca="1" si="2"/>
        <v>106.36999999999999</v>
      </c>
      <c r="G47" s="166">
        <f t="shared" ca="1" si="3"/>
        <v>101.25999999999999</v>
      </c>
      <c r="H47" s="166">
        <f t="shared" ca="1" si="4"/>
        <v>102.77</v>
      </c>
      <c r="I47" s="166">
        <f t="shared" ca="1" si="5"/>
        <v>107.82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99.809999999999988</v>
      </c>
      <c r="E48" s="166">
        <f t="shared" ca="1" si="1"/>
        <v>101.32</v>
      </c>
      <c r="F48" s="166">
        <f t="shared" ca="1" si="2"/>
        <v>106.36999999999999</v>
      </c>
      <c r="G48" s="166">
        <f t="shared" ca="1" si="3"/>
        <v>101.25999999999999</v>
      </c>
      <c r="H48" s="166">
        <f t="shared" ca="1" si="4"/>
        <v>102.77</v>
      </c>
      <c r="I48" s="166">
        <f t="shared" ca="1" si="5"/>
        <v>107.82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99.809999999999988</v>
      </c>
      <c r="E49" s="166">
        <f t="shared" ca="1" si="1"/>
        <v>101.32</v>
      </c>
      <c r="F49" s="166">
        <f t="shared" ca="1" si="2"/>
        <v>106.36999999999999</v>
      </c>
      <c r="G49" s="166">
        <f t="shared" ca="1" si="3"/>
        <v>101.25999999999999</v>
      </c>
      <c r="H49" s="166">
        <f t="shared" ca="1" si="4"/>
        <v>102.77</v>
      </c>
      <c r="I49" s="166">
        <f t="shared" ca="1" si="5"/>
        <v>107.82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99.809999999999988</v>
      </c>
      <c r="E50" s="166">
        <f t="shared" ca="1" si="1"/>
        <v>101.32</v>
      </c>
      <c r="F50" s="166">
        <f t="shared" ca="1" si="2"/>
        <v>106.36999999999999</v>
      </c>
      <c r="G50" s="166">
        <f t="shared" ca="1" si="3"/>
        <v>101.25999999999999</v>
      </c>
      <c r="H50" s="166">
        <f t="shared" ca="1" si="4"/>
        <v>102.77</v>
      </c>
      <c r="I50" s="166">
        <f t="shared" ca="1" si="5"/>
        <v>107.82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104.91</v>
      </c>
      <c r="E51" s="163">
        <f t="shared" ca="1" si="1"/>
        <v>106.42</v>
      </c>
      <c r="F51" s="163">
        <f t="shared" ca="1" si="2"/>
        <v>111.47</v>
      </c>
      <c r="G51" s="163">
        <f t="shared" ca="1" si="3"/>
        <v>106.36</v>
      </c>
      <c r="H51" s="163">
        <f t="shared" ca="1" si="4"/>
        <v>107.87</v>
      </c>
      <c r="I51" s="163">
        <f t="shared" ca="1" si="5"/>
        <v>112.92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104.91</v>
      </c>
      <c r="E52" s="163">
        <f t="shared" ca="1" si="1"/>
        <v>106.42</v>
      </c>
      <c r="F52" s="163">
        <f t="shared" ca="1" si="2"/>
        <v>111.47</v>
      </c>
      <c r="G52" s="163">
        <f t="shared" ca="1" si="3"/>
        <v>106.36</v>
      </c>
      <c r="H52" s="163">
        <f t="shared" ca="1" si="4"/>
        <v>107.87</v>
      </c>
      <c r="I52" s="163">
        <f t="shared" ca="1" si="5"/>
        <v>112.92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104.91</v>
      </c>
      <c r="E53" s="163">
        <f t="shared" ca="1" si="1"/>
        <v>106.42</v>
      </c>
      <c r="F53" s="163">
        <f t="shared" ca="1" si="2"/>
        <v>111.47</v>
      </c>
      <c r="G53" s="163">
        <f t="shared" ca="1" si="3"/>
        <v>106.36</v>
      </c>
      <c r="H53" s="163">
        <f t="shared" ca="1" si="4"/>
        <v>107.87</v>
      </c>
      <c r="I53" s="163">
        <f t="shared" ca="1" si="5"/>
        <v>112.92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104.91</v>
      </c>
      <c r="E54" s="163">
        <f t="shared" ca="1" si="1"/>
        <v>106.42</v>
      </c>
      <c r="F54" s="163">
        <f t="shared" ca="1" si="2"/>
        <v>111.47</v>
      </c>
      <c r="G54" s="163">
        <f t="shared" ca="1" si="3"/>
        <v>106.36</v>
      </c>
      <c r="H54" s="163">
        <f t="shared" ca="1" si="4"/>
        <v>107.87</v>
      </c>
      <c r="I54" s="163">
        <f t="shared" ca="1" si="5"/>
        <v>112.92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104.91</v>
      </c>
      <c r="E55" s="163">
        <f t="shared" ca="1" si="1"/>
        <v>106.42</v>
      </c>
      <c r="F55" s="163">
        <f t="shared" ca="1" si="2"/>
        <v>111.47</v>
      </c>
      <c r="G55" s="163">
        <f t="shared" ca="1" si="3"/>
        <v>106.36</v>
      </c>
      <c r="H55" s="163">
        <f t="shared" ca="1" si="4"/>
        <v>107.87</v>
      </c>
      <c r="I55" s="163">
        <f t="shared" ca="1" si="5"/>
        <v>112.92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104.91</v>
      </c>
      <c r="E56" s="163">
        <f t="shared" ca="1" si="1"/>
        <v>106.42</v>
      </c>
      <c r="F56" s="163">
        <f t="shared" ca="1" si="2"/>
        <v>111.47</v>
      </c>
      <c r="G56" s="163">
        <f t="shared" ca="1" si="3"/>
        <v>106.36</v>
      </c>
      <c r="H56" s="163">
        <f t="shared" ca="1" si="4"/>
        <v>107.87</v>
      </c>
      <c r="I56" s="163">
        <f t="shared" ca="1" si="5"/>
        <v>112.92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104.91</v>
      </c>
      <c r="E57" s="163">
        <f t="shared" ca="1" si="1"/>
        <v>106.42</v>
      </c>
      <c r="F57" s="163">
        <f t="shared" ca="1" si="2"/>
        <v>111.47</v>
      </c>
      <c r="G57" s="163">
        <f t="shared" ca="1" si="3"/>
        <v>106.36</v>
      </c>
      <c r="H57" s="163">
        <f t="shared" ca="1" si="4"/>
        <v>107.87</v>
      </c>
      <c r="I57" s="163">
        <f t="shared" ca="1" si="5"/>
        <v>112.92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166.11</v>
      </c>
      <c r="E58" s="166">
        <f t="shared" ca="1" si="1"/>
        <v>167.62</v>
      </c>
      <c r="F58" s="166">
        <f t="shared" ca="1" si="2"/>
        <v>172.67000000000002</v>
      </c>
      <c r="G58" s="166">
        <f t="shared" ca="1" si="3"/>
        <v>167.56</v>
      </c>
      <c r="H58" s="166">
        <f t="shared" ca="1" si="4"/>
        <v>169.07</v>
      </c>
      <c r="I58" s="166">
        <f t="shared" ca="1" si="5"/>
        <v>174.12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166.11</v>
      </c>
      <c r="E59" s="166">
        <f t="shared" ca="1" si="1"/>
        <v>167.62</v>
      </c>
      <c r="F59" s="166">
        <f t="shared" ca="1" si="2"/>
        <v>172.67000000000002</v>
      </c>
      <c r="G59" s="166">
        <f t="shared" ca="1" si="3"/>
        <v>167.56</v>
      </c>
      <c r="H59" s="166">
        <f t="shared" ca="1" si="4"/>
        <v>169.07</v>
      </c>
      <c r="I59" s="166">
        <f t="shared" ca="1" si="5"/>
        <v>174.12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166.11</v>
      </c>
      <c r="E60" s="166">
        <f t="shared" ca="1" si="1"/>
        <v>167.62</v>
      </c>
      <c r="F60" s="166">
        <f t="shared" ca="1" si="2"/>
        <v>172.67000000000002</v>
      </c>
      <c r="G60" s="166">
        <f t="shared" ca="1" si="3"/>
        <v>167.56</v>
      </c>
      <c r="H60" s="166">
        <f t="shared" ca="1" si="4"/>
        <v>169.07</v>
      </c>
      <c r="I60" s="166">
        <f t="shared" ca="1" si="5"/>
        <v>174.12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166.11</v>
      </c>
      <c r="E61" s="166">
        <f t="shared" ca="1" si="1"/>
        <v>167.62</v>
      </c>
      <c r="F61" s="166">
        <f t="shared" ca="1" si="2"/>
        <v>172.67000000000002</v>
      </c>
      <c r="G61" s="166">
        <f t="shared" ca="1" si="3"/>
        <v>167.56</v>
      </c>
      <c r="H61" s="166">
        <f t="shared" ca="1" si="4"/>
        <v>169.07</v>
      </c>
      <c r="I61" s="166">
        <f t="shared" ca="1" si="5"/>
        <v>174.12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166.11</v>
      </c>
      <c r="E62" s="166">
        <f t="shared" ca="1" si="1"/>
        <v>167.62</v>
      </c>
      <c r="F62" s="166">
        <f t="shared" ca="1" si="2"/>
        <v>172.67000000000002</v>
      </c>
      <c r="G62" s="166">
        <f t="shared" ca="1" si="3"/>
        <v>167.56</v>
      </c>
      <c r="H62" s="166">
        <f t="shared" ca="1" si="4"/>
        <v>169.07</v>
      </c>
      <c r="I62" s="166">
        <f t="shared" ca="1" si="5"/>
        <v>174.12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166.11</v>
      </c>
      <c r="E63" s="166">
        <f t="shared" ca="1" si="1"/>
        <v>167.62</v>
      </c>
      <c r="F63" s="166">
        <f t="shared" ca="1" si="2"/>
        <v>172.67000000000002</v>
      </c>
      <c r="G63" s="166">
        <f t="shared" ca="1" si="3"/>
        <v>167.56</v>
      </c>
      <c r="H63" s="166">
        <f t="shared" ca="1" si="4"/>
        <v>169.07</v>
      </c>
      <c r="I63" s="166">
        <f t="shared" ca="1" si="5"/>
        <v>174.12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166.11</v>
      </c>
      <c r="E64" s="166">
        <f t="shared" ca="1" si="1"/>
        <v>167.62</v>
      </c>
      <c r="F64" s="166">
        <f t="shared" ca="1" si="2"/>
        <v>172.67000000000002</v>
      </c>
      <c r="G64" s="166">
        <f t="shared" ca="1" si="3"/>
        <v>167.56</v>
      </c>
      <c r="H64" s="166">
        <f t="shared" ca="1" si="4"/>
        <v>169.07</v>
      </c>
      <c r="I64" s="166">
        <f t="shared" ca="1" si="5"/>
        <v>174.12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176.31</v>
      </c>
      <c r="E65" s="163">
        <f t="shared" ca="1" si="1"/>
        <v>177.82</v>
      </c>
      <c r="F65" s="163">
        <f t="shared" ca="1" si="2"/>
        <v>182.87</v>
      </c>
      <c r="G65" s="163">
        <f t="shared" ca="1" si="3"/>
        <v>177.76</v>
      </c>
      <c r="H65" s="163">
        <f t="shared" ca="1" si="4"/>
        <v>179.26999999999998</v>
      </c>
      <c r="I65" s="163">
        <f t="shared" ca="1" si="5"/>
        <v>184.32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176.31</v>
      </c>
      <c r="E66" s="163">
        <f t="shared" ca="1" si="1"/>
        <v>177.82</v>
      </c>
      <c r="F66" s="163">
        <f t="shared" ca="1" si="2"/>
        <v>182.87</v>
      </c>
      <c r="G66" s="163">
        <f t="shared" ca="1" si="3"/>
        <v>177.76</v>
      </c>
      <c r="H66" s="163">
        <f t="shared" ca="1" si="4"/>
        <v>179.26999999999998</v>
      </c>
      <c r="I66" s="163">
        <f t="shared" ca="1" si="5"/>
        <v>184.32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176.31</v>
      </c>
      <c r="E67" s="163">
        <f t="shared" ca="1" si="1"/>
        <v>177.82</v>
      </c>
      <c r="F67" s="163">
        <f t="shared" ca="1" si="2"/>
        <v>182.87</v>
      </c>
      <c r="G67" s="163">
        <f t="shared" ca="1" si="3"/>
        <v>177.76</v>
      </c>
      <c r="H67" s="163">
        <f t="shared" ca="1" si="4"/>
        <v>179.26999999999998</v>
      </c>
      <c r="I67" s="163">
        <f t="shared" ca="1" si="5"/>
        <v>184.32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176.31</v>
      </c>
      <c r="E68" s="163">
        <f t="shared" ca="1" si="1"/>
        <v>177.82</v>
      </c>
      <c r="F68" s="163">
        <f t="shared" ca="1" si="2"/>
        <v>182.87</v>
      </c>
      <c r="G68" s="163">
        <f t="shared" ca="1" si="3"/>
        <v>177.76</v>
      </c>
      <c r="H68" s="163">
        <f t="shared" ca="1" si="4"/>
        <v>179.26999999999998</v>
      </c>
      <c r="I68" s="163">
        <f t="shared" ca="1" si="5"/>
        <v>184.32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176.31</v>
      </c>
      <c r="E69" s="163">
        <f t="shared" ca="1" si="1"/>
        <v>177.82</v>
      </c>
      <c r="F69" s="163">
        <f t="shared" ca="1" si="2"/>
        <v>182.87</v>
      </c>
      <c r="G69" s="163">
        <f t="shared" ca="1" si="3"/>
        <v>177.76</v>
      </c>
      <c r="H69" s="163">
        <f t="shared" ca="1" si="4"/>
        <v>179.26999999999998</v>
      </c>
      <c r="I69" s="163">
        <f t="shared" ca="1" si="5"/>
        <v>184.32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176.31</v>
      </c>
      <c r="E70" s="163">
        <f t="shared" ca="1" si="1"/>
        <v>177.82</v>
      </c>
      <c r="F70" s="163">
        <f t="shared" ca="1" si="2"/>
        <v>182.87</v>
      </c>
      <c r="G70" s="163">
        <f t="shared" ca="1" si="3"/>
        <v>177.76</v>
      </c>
      <c r="H70" s="163">
        <f t="shared" ca="1" si="4"/>
        <v>179.26999999999998</v>
      </c>
      <c r="I70" s="163">
        <f t="shared" ca="1" si="5"/>
        <v>184.32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176.31</v>
      </c>
      <c r="E71" s="163">
        <f t="shared" ca="1" si="1"/>
        <v>177.82</v>
      </c>
      <c r="F71" s="163">
        <f t="shared" ca="1" si="2"/>
        <v>182.87</v>
      </c>
      <c r="G71" s="163">
        <f t="shared" ca="1" si="3"/>
        <v>177.76</v>
      </c>
      <c r="H71" s="163">
        <f t="shared" ca="1" si="4"/>
        <v>179.26999999999998</v>
      </c>
      <c r="I71" s="163">
        <f t="shared" ca="1" si="5"/>
        <v>184.32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176.31</v>
      </c>
      <c r="E72" s="163">
        <f t="shared" ca="1" si="1"/>
        <v>177.82</v>
      </c>
      <c r="F72" s="163">
        <f t="shared" ca="1" si="2"/>
        <v>182.87</v>
      </c>
      <c r="G72" s="163">
        <f t="shared" ca="1" si="3"/>
        <v>177.76</v>
      </c>
      <c r="H72" s="163">
        <f t="shared" ca="1" si="4"/>
        <v>179.26999999999998</v>
      </c>
      <c r="I72" s="163">
        <f t="shared" ca="1" si="5"/>
        <v>184.32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186.51</v>
      </c>
      <c r="E73" s="166">
        <f t="shared" ca="1" si="1"/>
        <v>188.01999999999998</v>
      </c>
      <c r="F73" s="166">
        <f t="shared" ca="1" si="2"/>
        <v>193.07</v>
      </c>
      <c r="G73" s="166">
        <f t="shared" ca="1" si="3"/>
        <v>187.95999999999998</v>
      </c>
      <c r="H73" s="166">
        <f t="shared" ca="1" si="4"/>
        <v>189.46999999999997</v>
      </c>
      <c r="I73" s="166">
        <f t="shared" ca="1" si="5"/>
        <v>194.51999999999998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186.51</v>
      </c>
      <c r="E75" s="166">
        <f t="shared" ca="1" si="7"/>
        <v>188.01999999999998</v>
      </c>
      <c r="F75" s="166">
        <f t="shared" ca="1" si="8"/>
        <v>193.07</v>
      </c>
      <c r="G75" s="166">
        <f t="shared" ca="1" si="9"/>
        <v>187.95999999999998</v>
      </c>
      <c r="H75" s="166">
        <f t="shared" ca="1" si="10"/>
        <v>189.46999999999997</v>
      </c>
      <c r="I75" s="166">
        <f t="shared" ca="1" si="11"/>
        <v>194.51999999999998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186.51</v>
      </c>
      <c r="E76" s="166">
        <f t="shared" ca="1" si="7"/>
        <v>188.01999999999998</v>
      </c>
      <c r="F76" s="166">
        <f t="shared" ca="1" si="8"/>
        <v>193.07</v>
      </c>
      <c r="G76" s="166">
        <f t="shared" ca="1" si="9"/>
        <v>187.95999999999998</v>
      </c>
      <c r="H76" s="166">
        <f t="shared" ca="1" si="10"/>
        <v>189.46999999999997</v>
      </c>
      <c r="I76" s="166">
        <f t="shared" ca="1" si="11"/>
        <v>194.51999999999998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186.51</v>
      </c>
      <c r="E77" s="166">
        <f t="shared" ca="1" si="7"/>
        <v>188.01999999999998</v>
      </c>
      <c r="F77" s="166">
        <f t="shared" ca="1" si="8"/>
        <v>193.07</v>
      </c>
      <c r="G77" s="166">
        <f t="shared" ca="1" si="9"/>
        <v>187.95999999999998</v>
      </c>
      <c r="H77" s="166">
        <f t="shared" ca="1" si="10"/>
        <v>189.46999999999997</v>
      </c>
      <c r="I77" s="166">
        <f t="shared" ca="1" si="11"/>
        <v>194.51999999999998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186.51</v>
      </c>
      <c r="E78" s="166">
        <f t="shared" ca="1" si="7"/>
        <v>188.01999999999998</v>
      </c>
      <c r="F78" s="166">
        <f t="shared" ca="1" si="8"/>
        <v>193.07</v>
      </c>
      <c r="G78" s="166">
        <f t="shared" ca="1" si="9"/>
        <v>187.95999999999998</v>
      </c>
      <c r="H78" s="166">
        <f t="shared" ca="1" si="10"/>
        <v>189.46999999999997</v>
      </c>
      <c r="I78" s="166">
        <f t="shared" ca="1" si="11"/>
        <v>194.51999999999998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186.51</v>
      </c>
      <c r="E79" s="166">
        <f t="shared" ca="1" si="7"/>
        <v>188.01999999999998</v>
      </c>
      <c r="F79" s="166">
        <f t="shared" ca="1" si="8"/>
        <v>193.07</v>
      </c>
      <c r="G79" s="166">
        <f t="shared" ca="1" si="9"/>
        <v>187.95999999999998</v>
      </c>
      <c r="H79" s="166">
        <f t="shared" ca="1" si="10"/>
        <v>189.46999999999997</v>
      </c>
      <c r="I79" s="166">
        <f t="shared" ca="1" si="11"/>
        <v>194.51999999999998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186.51</v>
      </c>
      <c r="E80" s="166">
        <f t="shared" ca="1" si="7"/>
        <v>188.01999999999998</v>
      </c>
      <c r="F80" s="166">
        <f t="shared" ca="1" si="8"/>
        <v>193.07</v>
      </c>
      <c r="G80" s="166">
        <f t="shared" ca="1" si="9"/>
        <v>187.95999999999998</v>
      </c>
      <c r="H80" s="166">
        <f t="shared" ca="1" si="10"/>
        <v>189.46999999999997</v>
      </c>
      <c r="I80" s="166">
        <f t="shared" ca="1" si="11"/>
        <v>194.51999999999998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196.70999999999998</v>
      </c>
      <c r="E81" s="163">
        <f t="shared" ca="1" si="7"/>
        <v>198.21999999999997</v>
      </c>
      <c r="F81" s="163">
        <f t="shared" ca="1" si="8"/>
        <v>203.26999999999998</v>
      </c>
      <c r="G81" s="163">
        <f t="shared" ca="1" si="9"/>
        <v>198.15999999999997</v>
      </c>
      <c r="H81" s="163">
        <f t="shared" ca="1" si="10"/>
        <v>199.66999999999996</v>
      </c>
      <c r="I81" s="163">
        <f t="shared" ca="1" si="11"/>
        <v>204.71999999999997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196.70999999999998</v>
      </c>
      <c r="E82" s="163">
        <f t="shared" ca="1" si="7"/>
        <v>198.21999999999997</v>
      </c>
      <c r="F82" s="163">
        <f t="shared" ca="1" si="8"/>
        <v>203.26999999999998</v>
      </c>
      <c r="G82" s="163">
        <f t="shared" ca="1" si="9"/>
        <v>198.15999999999997</v>
      </c>
      <c r="H82" s="163">
        <f t="shared" ca="1" si="10"/>
        <v>199.66999999999996</v>
      </c>
      <c r="I82" s="163">
        <f t="shared" ca="1" si="11"/>
        <v>204.71999999999997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196.70999999999998</v>
      </c>
      <c r="E83" s="163">
        <f t="shared" ca="1" si="7"/>
        <v>198.21999999999997</v>
      </c>
      <c r="F83" s="163">
        <f t="shared" ca="1" si="8"/>
        <v>203.26999999999998</v>
      </c>
      <c r="G83" s="163">
        <f t="shared" ca="1" si="9"/>
        <v>198.15999999999997</v>
      </c>
      <c r="H83" s="163">
        <f t="shared" ca="1" si="10"/>
        <v>199.66999999999996</v>
      </c>
      <c r="I83" s="163">
        <f t="shared" ca="1" si="11"/>
        <v>204.71999999999997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196.70999999999998</v>
      </c>
      <c r="E84" s="163">
        <f t="shared" ca="1" si="7"/>
        <v>198.21999999999997</v>
      </c>
      <c r="F84" s="163">
        <f t="shared" ca="1" si="8"/>
        <v>203.26999999999998</v>
      </c>
      <c r="G84" s="163">
        <f t="shared" ca="1" si="9"/>
        <v>198.15999999999997</v>
      </c>
      <c r="H84" s="163">
        <f t="shared" ca="1" si="10"/>
        <v>199.66999999999996</v>
      </c>
      <c r="I84" s="163">
        <f t="shared" ca="1" si="11"/>
        <v>204.71999999999997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196.70999999999998</v>
      </c>
      <c r="E85" s="163">
        <f t="shared" ca="1" si="7"/>
        <v>198.21999999999997</v>
      </c>
      <c r="F85" s="163">
        <f t="shared" ca="1" si="8"/>
        <v>203.26999999999998</v>
      </c>
      <c r="G85" s="163">
        <f t="shared" ca="1" si="9"/>
        <v>198.15999999999997</v>
      </c>
      <c r="H85" s="163">
        <f t="shared" ca="1" si="10"/>
        <v>199.66999999999996</v>
      </c>
      <c r="I85" s="163">
        <f t="shared" ca="1" si="11"/>
        <v>204.71999999999997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196.70999999999998</v>
      </c>
      <c r="E86" s="163">
        <f t="shared" ca="1" si="7"/>
        <v>198.21999999999997</v>
      </c>
      <c r="F86" s="163">
        <f t="shared" ca="1" si="8"/>
        <v>203.26999999999998</v>
      </c>
      <c r="G86" s="163">
        <f t="shared" ca="1" si="9"/>
        <v>198.15999999999997</v>
      </c>
      <c r="H86" s="163">
        <f t="shared" ca="1" si="10"/>
        <v>199.66999999999996</v>
      </c>
      <c r="I86" s="163">
        <f t="shared" ca="1" si="11"/>
        <v>204.71999999999997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196.70999999999998</v>
      </c>
      <c r="E87" s="163">
        <f t="shared" ca="1" si="7"/>
        <v>198.21999999999997</v>
      </c>
      <c r="F87" s="163">
        <f t="shared" ca="1" si="8"/>
        <v>203.26999999999998</v>
      </c>
      <c r="G87" s="163">
        <f t="shared" ca="1" si="9"/>
        <v>198.15999999999997</v>
      </c>
      <c r="H87" s="163">
        <f t="shared" ca="1" si="10"/>
        <v>199.66999999999996</v>
      </c>
      <c r="I87" s="163">
        <f t="shared" ca="1" si="11"/>
        <v>204.71999999999997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196.70999999999998</v>
      </c>
      <c r="E88" s="163">
        <f t="shared" ca="1" si="7"/>
        <v>198.21999999999997</v>
      </c>
      <c r="F88" s="163">
        <f t="shared" ca="1" si="8"/>
        <v>203.26999999999998</v>
      </c>
      <c r="G88" s="163">
        <f t="shared" ca="1" si="9"/>
        <v>198.15999999999997</v>
      </c>
      <c r="H88" s="163">
        <f t="shared" ca="1" si="10"/>
        <v>199.66999999999996</v>
      </c>
      <c r="I88" s="163">
        <f t="shared" ca="1" si="11"/>
        <v>204.71999999999997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196.70999999999998</v>
      </c>
      <c r="E89" s="163">
        <f t="shared" ca="1" si="7"/>
        <v>198.21999999999997</v>
      </c>
      <c r="F89" s="163">
        <f t="shared" ca="1" si="8"/>
        <v>203.26999999999998</v>
      </c>
      <c r="G89" s="163">
        <f t="shared" ca="1" si="9"/>
        <v>198.15999999999997</v>
      </c>
      <c r="H89" s="163">
        <f t="shared" ca="1" si="10"/>
        <v>199.66999999999996</v>
      </c>
      <c r="I89" s="163">
        <f t="shared" ca="1" si="11"/>
        <v>204.71999999999997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206.91000000000003</v>
      </c>
      <c r="E90" s="166">
        <f t="shared" ca="1" si="7"/>
        <v>208.42000000000002</v>
      </c>
      <c r="F90" s="166">
        <f t="shared" ca="1" si="8"/>
        <v>213.47000000000003</v>
      </c>
      <c r="G90" s="166">
        <f t="shared" ca="1" si="9"/>
        <v>208.36</v>
      </c>
      <c r="H90" s="166">
        <f t="shared" ca="1" si="10"/>
        <v>209.87</v>
      </c>
      <c r="I90" s="166">
        <f t="shared" ca="1" si="11"/>
        <v>214.92000000000002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206.91000000000003</v>
      </c>
      <c r="E91" s="166">
        <f t="shared" ca="1" si="7"/>
        <v>208.42000000000002</v>
      </c>
      <c r="F91" s="166">
        <f t="shared" ca="1" si="8"/>
        <v>213.47000000000003</v>
      </c>
      <c r="G91" s="166">
        <f t="shared" ca="1" si="9"/>
        <v>208.36</v>
      </c>
      <c r="H91" s="166">
        <f t="shared" ca="1" si="10"/>
        <v>209.87</v>
      </c>
      <c r="I91" s="166">
        <f t="shared" ca="1" si="11"/>
        <v>214.92000000000002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206.91000000000003</v>
      </c>
      <c r="E92" s="166">
        <f t="shared" ca="1" si="7"/>
        <v>208.42000000000002</v>
      </c>
      <c r="F92" s="166">
        <f t="shared" ca="1" si="8"/>
        <v>213.47000000000003</v>
      </c>
      <c r="G92" s="166">
        <f t="shared" ca="1" si="9"/>
        <v>208.36</v>
      </c>
      <c r="H92" s="166">
        <f t="shared" ca="1" si="10"/>
        <v>209.87</v>
      </c>
      <c r="I92" s="166">
        <f t="shared" ca="1" si="11"/>
        <v>214.92000000000002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206.91000000000003</v>
      </c>
      <c r="E93" s="166">
        <f t="shared" ca="1" si="7"/>
        <v>208.42000000000002</v>
      </c>
      <c r="F93" s="166">
        <f t="shared" ca="1" si="8"/>
        <v>213.47000000000003</v>
      </c>
      <c r="G93" s="166">
        <f t="shared" ca="1" si="9"/>
        <v>208.36</v>
      </c>
      <c r="H93" s="166">
        <f t="shared" ca="1" si="10"/>
        <v>209.87</v>
      </c>
      <c r="I93" s="166">
        <f t="shared" ca="1" si="11"/>
        <v>214.92000000000002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206.91000000000003</v>
      </c>
      <c r="E94" s="166">
        <f t="shared" ca="1" si="7"/>
        <v>208.42000000000002</v>
      </c>
      <c r="F94" s="166">
        <f t="shared" ca="1" si="8"/>
        <v>213.47000000000003</v>
      </c>
      <c r="G94" s="166">
        <f t="shared" ca="1" si="9"/>
        <v>208.36</v>
      </c>
      <c r="H94" s="166">
        <f t="shared" ca="1" si="10"/>
        <v>209.87</v>
      </c>
      <c r="I94" s="166">
        <f t="shared" ca="1" si="11"/>
        <v>214.92000000000002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206.91000000000003</v>
      </c>
      <c r="E95" s="166">
        <f t="shared" ca="1" si="7"/>
        <v>208.42000000000002</v>
      </c>
      <c r="F95" s="166">
        <f t="shared" ca="1" si="8"/>
        <v>213.47000000000003</v>
      </c>
      <c r="G95" s="166">
        <f t="shared" ca="1" si="9"/>
        <v>208.36</v>
      </c>
      <c r="H95" s="166">
        <f t="shared" ca="1" si="10"/>
        <v>209.87</v>
      </c>
      <c r="I95" s="166">
        <f t="shared" ca="1" si="11"/>
        <v>214.92000000000002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206.91000000000003</v>
      </c>
      <c r="E96" s="166">
        <f t="shared" ca="1" si="7"/>
        <v>208.42000000000002</v>
      </c>
      <c r="F96" s="166">
        <f t="shared" ca="1" si="8"/>
        <v>213.47000000000003</v>
      </c>
      <c r="G96" s="166">
        <f t="shared" ca="1" si="9"/>
        <v>208.36</v>
      </c>
      <c r="H96" s="166">
        <f t="shared" ca="1" si="10"/>
        <v>209.87</v>
      </c>
      <c r="I96" s="166">
        <f t="shared" ca="1" si="11"/>
        <v>214.92000000000002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206.91000000000003</v>
      </c>
      <c r="E97" s="166">
        <f t="shared" ca="1" si="7"/>
        <v>208.42000000000002</v>
      </c>
      <c r="F97" s="166">
        <f t="shared" ca="1" si="8"/>
        <v>213.47000000000003</v>
      </c>
      <c r="G97" s="166">
        <f t="shared" ca="1" si="9"/>
        <v>208.36</v>
      </c>
      <c r="H97" s="166">
        <f t="shared" ca="1" si="10"/>
        <v>209.87</v>
      </c>
      <c r="I97" s="166">
        <f t="shared" ca="1" si="11"/>
        <v>214.92000000000002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206.91000000000003</v>
      </c>
      <c r="E98" s="166">
        <f t="shared" ca="1" si="7"/>
        <v>208.42000000000002</v>
      </c>
      <c r="F98" s="166">
        <f t="shared" ca="1" si="8"/>
        <v>213.47000000000003</v>
      </c>
      <c r="G98" s="166">
        <f t="shared" ca="1" si="9"/>
        <v>208.36</v>
      </c>
      <c r="H98" s="166">
        <f t="shared" ca="1" si="10"/>
        <v>209.87</v>
      </c>
      <c r="I98" s="166">
        <f t="shared" ca="1" si="11"/>
        <v>214.92000000000002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217.11</v>
      </c>
      <c r="E99" s="163">
        <f t="shared" ca="1" si="7"/>
        <v>218.62</v>
      </c>
      <c r="F99" s="163">
        <f t="shared" ca="1" si="8"/>
        <v>223.67000000000002</v>
      </c>
      <c r="G99" s="163">
        <f t="shared" ca="1" si="9"/>
        <v>218.56</v>
      </c>
      <c r="H99" s="163">
        <f t="shared" ca="1" si="10"/>
        <v>220.07</v>
      </c>
      <c r="I99" s="163">
        <f t="shared" ca="1" si="11"/>
        <v>225.12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217.11</v>
      </c>
      <c r="E100" s="163">
        <f t="shared" ca="1" si="7"/>
        <v>218.62</v>
      </c>
      <c r="F100" s="163">
        <f t="shared" ca="1" si="8"/>
        <v>223.67000000000002</v>
      </c>
      <c r="G100" s="163">
        <f t="shared" ca="1" si="9"/>
        <v>218.56</v>
      </c>
      <c r="H100" s="163">
        <f t="shared" ca="1" si="10"/>
        <v>220.07</v>
      </c>
      <c r="I100" s="163">
        <f t="shared" ca="1" si="11"/>
        <v>225.12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217.11</v>
      </c>
      <c r="E101" s="163">
        <f t="shared" ca="1" si="7"/>
        <v>218.62</v>
      </c>
      <c r="F101" s="163">
        <f t="shared" ca="1" si="8"/>
        <v>223.67000000000002</v>
      </c>
      <c r="G101" s="163">
        <f t="shared" ca="1" si="9"/>
        <v>218.56</v>
      </c>
      <c r="H101" s="163">
        <f t="shared" ca="1" si="10"/>
        <v>220.07</v>
      </c>
      <c r="I101" s="163">
        <f t="shared" ca="1" si="11"/>
        <v>225.12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217.11</v>
      </c>
      <c r="E102" s="163">
        <f t="shared" ca="1" si="7"/>
        <v>218.62</v>
      </c>
      <c r="F102" s="163">
        <f t="shared" ca="1" si="8"/>
        <v>223.67000000000002</v>
      </c>
      <c r="G102" s="163">
        <f t="shared" ca="1" si="9"/>
        <v>218.56</v>
      </c>
      <c r="H102" s="163">
        <f t="shared" ca="1" si="10"/>
        <v>220.07</v>
      </c>
      <c r="I102" s="163">
        <f t="shared" ca="1" si="11"/>
        <v>225.12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217.11</v>
      </c>
      <c r="E103" s="163">
        <f t="shared" ca="1" si="7"/>
        <v>218.62</v>
      </c>
      <c r="F103" s="163">
        <f t="shared" ca="1" si="8"/>
        <v>223.67000000000002</v>
      </c>
      <c r="G103" s="163">
        <f t="shared" ca="1" si="9"/>
        <v>218.56</v>
      </c>
      <c r="H103" s="163">
        <f t="shared" ca="1" si="10"/>
        <v>220.07</v>
      </c>
      <c r="I103" s="163">
        <f t="shared" ca="1" si="11"/>
        <v>225.12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217.11</v>
      </c>
      <c r="E104" s="163">
        <f t="shared" ca="1" si="7"/>
        <v>218.62</v>
      </c>
      <c r="F104" s="163">
        <f t="shared" ca="1" si="8"/>
        <v>223.67000000000002</v>
      </c>
      <c r="G104" s="163">
        <f t="shared" ca="1" si="9"/>
        <v>218.56</v>
      </c>
      <c r="H104" s="163">
        <f t="shared" ca="1" si="10"/>
        <v>220.07</v>
      </c>
      <c r="I104" s="163">
        <f t="shared" ca="1" si="11"/>
        <v>225.12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217.11</v>
      </c>
      <c r="E105" s="163">
        <f t="shared" ca="1" si="7"/>
        <v>218.62</v>
      </c>
      <c r="F105" s="163">
        <f t="shared" ca="1" si="8"/>
        <v>223.67000000000002</v>
      </c>
      <c r="G105" s="163">
        <f t="shared" ca="1" si="9"/>
        <v>218.56</v>
      </c>
      <c r="H105" s="163">
        <f t="shared" ca="1" si="10"/>
        <v>220.07</v>
      </c>
      <c r="I105" s="163">
        <f t="shared" ca="1" si="11"/>
        <v>225.12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217.11</v>
      </c>
      <c r="E106" s="163">
        <f t="shared" ca="1" si="7"/>
        <v>218.62</v>
      </c>
      <c r="F106" s="163">
        <f t="shared" ca="1" si="8"/>
        <v>223.67000000000002</v>
      </c>
      <c r="G106" s="163">
        <f t="shared" ca="1" si="9"/>
        <v>218.56</v>
      </c>
      <c r="H106" s="163">
        <f t="shared" ca="1" si="10"/>
        <v>220.07</v>
      </c>
      <c r="I106" s="163">
        <f t="shared" ca="1" si="11"/>
        <v>225.12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217.11</v>
      </c>
      <c r="E107" s="163">
        <f t="shared" ca="1" si="7"/>
        <v>218.62</v>
      </c>
      <c r="F107" s="163">
        <f t="shared" ca="1" si="8"/>
        <v>223.67000000000002</v>
      </c>
      <c r="G107" s="163">
        <f t="shared" ca="1" si="9"/>
        <v>218.56</v>
      </c>
      <c r="H107" s="163">
        <f t="shared" ca="1" si="10"/>
        <v>220.07</v>
      </c>
      <c r="I107" s="163">
        <f t="shared" ca="1" si="11"/>
        <v>225.12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217.11</v>
      </c>
      <c r="E108" s="163">
        <f t="shared" ca="1" si="7"/>
        <v>218.62</v>
      </c>
      <c r="F108" s="163">
        <f t="shared" ca="1" si="8"/>
        <v>223.67000000000002</v>
      </c>
      <c r="G108" s="163">
        <f t="shared" ca="1" si="9"/>
        <v>218.56</v>
      </c>
      <c r="H108" s="163">
        <f t="shared" ca="1" si="10"/>
        <v>220.07</v>
      </c>
      <c r="I108" s="163">
        <f t="shared" ca="1" si="11"/>
        <v>225.12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227.31</v>
      </c>
      <c r="E109" s="166">
        <f t="shared" ca="1" si="7"/>
        <v>228.82</v>
      </c>
      <c r="F109" s="166">
        <f t="shared" ca="1" si="8"/>
        <v>233.87</v>
      </c>
      <c r="G109" s="166">
        <f t="shared" ca="1" si="9"/>
        <v>228.76</v>
      </c>
      <c r="H109" s="166">
        <f t="shared" ca="1" si="10"/>
        <v>230.26999999999998</v>
      </c>
      <c r="I109" s="166">
        <f t="shared" ca="1" si="11"/>
        <v>235.32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227.31</v>
      </c>
      <c r="E110" s="166">
        <f t="shared" ca="1" si="7"/>
        <v>228.82</v>
      </c>
      <c r="F110" s="166">
        <f t="shared" ca="1" si="8"/>
        <v>233.87</v>
      </c>
      <c r="G110" s="166">
        <f t="shared" ca="1" si="9"/>
        <v>228.76</v>
      </c>
      <c r="H110" s="166">
        <f t="shared" ca="1" si="10"/>
        <v>230.26999999999998</v>
      </c>
      <c r="I110" s="166">
        <f t="shared" ca="1" si="11"/>
        <v>235.32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227.31</v>
      </c>
      <c r="E111" s="166">
        <f t="shared" ca="1" si="7"/>
        <v>228.82</v>
      </c>
      <c r="F111" s="166">
        <f t="shared" ca="1" si="8"/>
        <v>233.87</v>
      </c>
      <c r="G111" s="166">
        <f t="shared" ca="1" si="9"/>
        <v>228.76</v>
      </c>
      <c r="H111" s="166">
        <f t="shared" ca="1" si="10"/>
        <v>230.26999999999998</v>
      </c>
      <c r="I111" s="166">
        <f t="shared" ca="1" si="11"/>
        <v>235.32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227.31</v>
      </c>
      <c r="E112" s="166">
        <f t="shared" ca="1" si="7"/>
        <v>228.82</v>
      </c>
      <c r="F112" s="166">
        <f t="shared" ca="1" si="8"/>
        <v>233.87</v>
      </c>
      <c r="G112" s="166">
        <f t="shared" ca="1" si="9"/>
        <v>228.76</v>
      </c>
      <c r="H112" s="166">
        <f t="shared" ca="1" si="10"/>
        <v>230.26999999999998</v>
      </c>
      <c r="I112" s="166">
        <f t="shared" ca="1" si="11"/>
        <v>235.32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227.31</v>
      </c>
      <c r="E113" s="166">
        <f t="shared" ca="1" si="7"/>
        <v>228.82</v>
      </c>
      <c r="F113" s="166">
        <f t="shared" ca="1" si="8"/>
        <v>233.87</v>
      </c>
      <c r="G113" s="166">
        <f t="shared" ca="1" si="9"/>
        <v>228.76</v>
      </c>
      <c r="H113" s="166">
        <f t="shared" ca="1" si="10"/>
        <v>230.26999999999998</v>
      </c>
      <c r="I113" s="166">
        <f t="shared" ca="1" si="11"/>
        <v>235.32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227.31</v>
      </c>
      <c r="E114" s="166">
        <f t="shared" ca="1" si="7"/>
        <v>228.82</v>
      </c>
      <c r="F114" s="166">
        <f t="shared" ca="1" si="8"/>
        <v>233.87</v>
      </c>
      <c r="G114" s="166">
        <f t="shared" ca="1" si="9"/>
        <v>228.76</v>
      </c>
      <c r="H114" s="166">
        <f t="shared" ca="1" si="10"/>
        <v>230.26999999999998</v>
      </c>
      <c r="I114" s="166">
        <f t="shared" ca="1" si="11"/>
        <v>235.32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227.31</v>
      </c>
      <c r="E115" s="166">
        <f t="shared" ca="1" si="7"/>
        <v>228.82</v>
      </c>
      <c r="F115" s="166">
        <f t="shared" ca="1" si="8"/>
        <v>233.87</v>
      </c>
      <c r="G115" s="166">
        <f t="shared" ca="1" si="9"/>
        <v>228.76</v>
      </c>
      <c r="H115" s="166">
        <f t="shared" ca="1" si="10"/>
        <v>230.26999999999998</v>
      </c>
      <c r="I115" s="166">
        <f t="shared" ca="1" si="11"/>
        <v>235.32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227.31</v>
      </c>
      <c r="E116" s="166">
        <f t="shared" ca="1" si="7"/>
        <v>228.82</v>
      </c>
      <c r="F116" s="166">
        <f t="shared" ca="1" si="8"/>
        <v>233.87</v>
      </c>
      <c r="G116" s="166">
        <f t="shared" ca="1" si="9"/>
        <v>228.76</v>
      </c>
      <c r="H116" s="166">
        <f t="shared" ca="1" si="10"/>
        <v>230.26999999999998</v>
      </c>
      <c r="I116" s="166">
        <f t="shared" ca="1" si="11"/>
        <v>235.32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227.31</v>
      </c>
      <c r="E117" s="166">
        <f t="shared" ca="1" si="7"/>
        <v>228.82</v>
      </c>
      <c r="F117" s="166">
        <f t="shared" ca="1" si="8"/>
        <v>233.87</v>
      </c>
      <c r="G117" s="166">
        <f t="shared" ca="1" si="9"/>
        <v>228.76</v>
      </c>
      <c r="H117" s="166">
        <f t="shared" ca="1" si="10"/>
        <v>230.26999999999998</v>
      </c>
      <c r="I117" s="166">
        <f t="shared" ca="1" si="11"/>
        <v>235.32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227.31</v>
      </c>
      <c r="E118" s="166">
        <f t="shared" ca="1" si="7"/>
        <v>228.82</v>
      </c>
      <c r="F118" s="166">
        <f t="shared" ca="1" si="8"/>
        <v>233.87</v>
      </c>
      <c r="G118" s="166">
        <f t="shared" ca="1" si="9"/>
        <v>228.76</v>
      </c>
      <c r="H118" s="166">
        <f t="shared" ca="1" si="10"/>
        <v>230.26999999999998</v>
      </c>
      <c r="I118" s="166">
        <f t="shared" ca="1" si="11"/>
        <v>235.32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237.51</v>
      </c>
      <c r="E119" s="163">
        <f t="shared" ca="1" si="7"/>
        <v>239.01999999999998</v>
      </c>
      <c r="F119" s="163">
        <f t="shared" ca="1" si="8"/>
        <v>244.07</v>
      </c>
      <c r="G119" s="163">
        <f t="shared" ca="1" si="9"/>
        <v>238.95999999999998</v>
      </c>
      <c r="H119" s="163">
        <f t="shared" ca="1" si="10"/>
        <v>240.46999999999997</v>
      </c>
      <c r="I119" s="163">
        <f t="shared" ca="1" si="11"/>
        <v>245.51999999999998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237.51</v>
      </c>
      <c r="E120" s="163">
        <f t="shared" ca="1" si="7"/>
        <v>239.01999999999998</v>
      </c>
      <c r="F120" s="163">
        <f t="shared" ca="1" si="8"/>
        <v>244.07</v>
      </c>
      <c r="G120" s="163">
        <f t="shared" ca="1" si="9"/>
        <v>238.95999999999998</v>
      </c>
      <c r="H120" s="163">
        <f t="shared" ca="1" si="10"/>
        <v>240.46999999999997</v>
      </c>
      <c r="I120" s="163">
        <f t="shared" ca="1" si="11"/>
        <v>245.51999999999998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237.51</v>
      </c>
      <c r="E121" s="163">
        <f t="shared" ca="1" si="7"/>
        <v>239.01999999999998</v>
      </c>
      <c r="F121" s="163">
        <f t="shared" ca="1" si="8"/>
        <v>244.07</v>
      </c>
      <c r="G121" s="163">
        <f t="shared" ca="1" si="9"/>
        <v>238.95999999999998</v>
      </c>
      <c r="H121" s="163">
        <f t="shared" ca="1" si="10"/>
        <v>240.46999999999997</v>
      </c>
      <c r="I121" s="163">
        <f t="shared" ca="1" si="11"/>
        <v>245.51999999999998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237.51</v>
      </c>
      <c r="E122" s="163">
        <f t="shared" ca="1" si="7"/>
        <v>239.01999999999998</v>
      </c>
      <c r="F122" s="163">
        <f t="shared" ca="1" si="8"/>
        <v>244.07</v>
      </c>
      <c r="G122" s="163">
        <f t="shared" ca="1" si="9"/>
        <v>238.95999999999998</v>
      </c>
      <c r="H122" s="163">
        <f t="shared" ca="1" si="10"/>
        <v>240.46999999999997</v>
      </c>
      <c r="I122" s="163">
        <f t="shared" ca="1" si="11"/>
        <v>245.51999999999998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237.51</v>
      </c>
      <c r="E123" s="163">
        <f t="shared" ca="1" si="7"/>
        <v>239.01999999999998</v>
      </c>
      <c r="F123" s="163">
        <f t="shared" ca="1" si="8"/>
        <v>244.07</v>
      </c>
      <c r="G123" s="163">
        <f t="shared" ca="1" si="9"/>
        <v>238.95999999999998</v>
      </c>
      <c r="H123" s="163">
        <f t="shared" ca="1" si="10"/>
        <v>240.46999999999997</v>
      </c>
      <c r="I123" s="163">
        <f t="shared" ca="1" si="11"/>
        <v>245.51999999999998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237.51</v>
      </c>
      <c r="E124" s="163">
        <f t="shared" ca="1" si="7"/>
        <v>239.01999999999998</v>
      </c>
      <c r="F124" s="163">
        <f t="shared" ca="1" si="8"/>
        <v>244.07</v>
      </c>
      <c r="G124" s="163">
        <f t="shared" ca="1" si="9"/>
        <v>238.95999999999998</v>
      </c>
      <c r="H124" s="163">
        <f t="shared" ca="1" si="10"/>
        <v>240.46999999999997</v>
      </c>
      <c r="I124" s="163">
        <f t="shared" ca="1" si="11"/>
        <v>245.51999999999998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237.51</v>
      </c>
      <c r="E125" s="163">
        <f t="shared" ca="1" si="7"/>
        <v>239.01999999999998</v>
      </c>
      <c r="F125" s="163">
        <f t="shared" ca="1" si="8"/>
        <v>244.07</v>
      </c>
      <c r="G125" s="163">
        <f t="shared" ca="1" si="9"/>
        <v>238.95999999999998</v>
      </c>
      <c r="H125" s="163">
        <f t="shared" ca="1" si="10"/>
        <v>240.46999999999997</v>
      </c>
      <c r="I125" s="163">
        <f t="shared" ca="1" si="11"/>
        <v>245.51999999999998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237.51</v>
      </c>
      <c r="E126" s="163">
        <f t="shared" ca="1" si="7"/>
        <v>239.01999999999998</v>
      </c>
      <c r="F126" s="163">
        <f t="shared" ca="1" si="8"/>
        <v>244.07</v>
      </c>
      <c r="G126" s="163">
        <f t="shared" ca="1" si="9"/>
        <v>238.95999999999998</v>
      </c>
      <c r="H126" s="163">
        <f t="shared" ca="1" si="10"/>
        <v>240.46999999999997</v>
      </c>
      <c r="I126" s="163">
        <f t="shared" ca="1" si="11"/>
        <v>245.51999999999998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237.51</v>
      </c>
      <c r="E127" s="163">
        <f t="shared" ca="1" si="7"/>
        <v>239.01999999999998</v>
      </c>
      <c r="F127" s="163">
        <f t="shared" ca="1" si="8"/>
        <v>244.07</v>
      </c>
      <c r="G127" s="163">
        <f t="shared" ca="1" si="9"/>
        <v>238.95999999999998</v>
      </c>
      <c r="H127" s="163">
        <f t="shared" ca="1" si="10"/>
        <v>240.46999999999997</v>
      </c>
      <c r="I127" s="163">
        <f t="shared" ca="1" si="11"/>
        <v>245.51999999999998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237.51</v>
      </c>
      <c r="E128" s="163">
        <f t="shared" ca="1" si="7"/>
        <v>239.01999999999998</v>
      </c>
      <c r="F128" s="163">
        <f t="shared" ca="1" si="8"/>
        <v>244.07</v>
      </c>
      <c r="G128" s="163">
        <f t="shared" ca="1" si="9"/>
        <v>238.95999999999998</v>
      </c>
      <c r="H128" s="163">
        <f t="shared" ca="1" si="10"/>
        <v>240.46999999999997</v>
      </c>
      <c r="I128" s="163">
        <f t="shared" ca="1" si="11"/>
        <v>245.51999999999998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237.51</v>
      </c>
      <c r="E129" s="163">
        <f t="shared" ca="1" si="7"/>
        <v>239.01999999999998</v>
      </c>
      <c r="F129" s="163">
        <f t="shared" ca="1" si="8"/>
        <v>244.07</v>
      </c>
      <c r="G129" s="163">
        <f t="shared" ca="1" si="9"/>
        <v>238.95999999999998</v>
      </c>
      <c r="H129" s="163">
        <f t="shared" ca="1" si="10"/>
        <v>240.46999999999997</v>
      </c>
      <c r="I129" s="163">
        <f t="shared" ca="1" si="11"/>
        <v>245.51999999999998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44.879999999999995</v>
      </c>
      <c r="E134" s="163">
        <f t="shared" ca="1" si="13"/>
        <v>46.389999999999993</v>
      </c>
      <c r="F134" s="163">
        <f t="shared" ca="1" si="14"/>
        <v>51.44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49.98</v>
      </c>
      <c r="E135" s="166">
        <f t="shared" ca="1" si="13"/>
        <v>51.489999999999995</v>
      </c>
      <c r="F135" s="166">
        <f t="shared" ca="1" si="14"/>
        <v>56.54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55.08</v>
      </c>
      <c r="E136" s="163">
        <f t="shared" ca="1" si="13"/>
        <v>56.589999999999996</v>
      </c>
      <c r="F136" s="163">
        <f t="shared" ca="1" si="14"/>
        <v>61.64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60.179999999999993</v>
      </c>
      <c r="E137" s="166">
        <f t="shared" ca="1" si="13"/>
        <v>61.689999999999991</v>
      </c>
      <c r="F137" s="166">
        <f t="shared" ca="1" si="14"/>
        <v>66.739999999999995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65.28</v>
      </c>
      <c r="E138" s="163">
        <f t="shared" ca="1" si="13"/>
        <v>66.789999999999992</v>
      </c>
      <c r="F138" s="163">
        <f t="shared" ca="1" si="14"/>
        <v>71.839999999999989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70.38</v>
      </c>
      <c r="E139" s="166">
        <f t="shared" ca="1" si="13"/>
        <v>71.89</v>
      </c>
      <c r="F139" s="166">
        <f t="shared" ca="1" si="14"/>
        <v>76.94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75.47999999999999</v>
      </c>
      <c r="E140" s="163">
        <f t="shared" ca="1" si="13"/>
        <v>76.989999999999995</v>
      </c>
      <c r="F140" s="163">
        <f t="shared" ca="1" si="14"/>
        <v>82.039999999999992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80.58</v>
      </c>
      <c r="E141" s="166">
        <f t="shared" ca="1" si="13"/>
        <v>82.09</v>
      </c>
      <c r="F141" s="166">
        <f t="shared" ca="1" si="14"/>
        <v>87.14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85.679999999999993</v>
      </c>
      <c r="E142" s="163">
        <f t="shared" ca="1" si="13"/>
        <v>87.19</v>
      </c>
      <c r="F142" s="163">
        <f t="shared" ca="1" si="14"/>
        <v>92.24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90.779999999999987</v>
      </c>
      <c r="E143" s="166">
        <f t="shared" ca="1" si="13"/>
        <v>92.289999999999992</v>
      </c>
      <c r="F143" s="166">
        <f t="shared" ca="1" si="14"/>
        <v>97.339999999999989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95.88</v>
      </c>
      <c r="E144" s="163">
        <f t="shared" ca="1" si="13"/>
        <v>97.39</v>
      </c>
      <c r="F144" s="163">
        <f t="shared" ca="1" si="14"/>
        <v>102.44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157.07999999999998</v>
      </c>
      <c r="E145" s="166">
        <f t="shared" ca="1" si="13"/>
        <v>158.58999999999997</v>
      </c>
      <c r="F145" s="166">
        <f t="shared" ca="1" si="14"/>
        <v>163.63999999999999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167.28</v>
      </c>
      <c r="E146" s="163">
        <f t="shared" ca="1" si="13"/>
        <v>168.79</v>
      </c>
      <c r="F146" s="163">
        <f t="shared" ca="1" si="14"/>
        <v>173.84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177.48000000000002</v>
      </c>
      <c r="E147" s="166">
        <f t="shared" ca="1" si="13"/>
        <v>178.99</v>
      </c>
      <c r="F147" s="166">
        <f t="shared" ca="1" si="14"/>
        <v>184.04000000000002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187.68</v>
      </c>
      <c r="E148" s="163">
        <f t="shared" ca="1" si="13"/>
        <v>189.19</v>
      </c>
      <c r="F148" s="163">
        <f t="shared" ca="1" si="14"/>
        <v>194.24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197.88</v>
      </c>
      <c r="E149" s="166">
        <f t="shared" ca="1" si="13"/>
        <v>199.39</v>
      </c>
      <c r="F149" s="166">
        <f t="shared" ca="1" si="14"/>
        <v>204.44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208.07999999999998</v>
      </c>
      <c r="E150" s="163">
        <f t="shared" ca="1" si="13"/>
        <v>209.58999999999997</v>
      </c>
      <c r="F150" s="163">
        <f t="shared" ca="1" si="14"/>
        <v>214.64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218.27999999999997</v>
      </c>
      <c r="E151" s="166">
        <f t="shared" ca="1" si="13"/>
        <v>219.78999999999996</v>
      </c>
      <c r="F151" s="166">
        <f t="shared" ca="1" si="14"/>
        <v>224.83999999999997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228.48000000000002</v>
      </c>
      <c r="E152" s="163">
        <f t="shared" ca="1" si="13"/>
        <v>229.99</v>
      </c>
      <c r="F152" s="163">
        <f t="shared" ca="1" si="14"/>
        <v>235.04000000000002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92.02</v>
      </c>
      <c r="E11" s="163">
        <f t="shared" ca="1" si="1"/>
        <v>93.53</v>
      </c>
      <c r="F11" s="163">
        <f t="shared" ca="1" si="2"/>
        <v>98.58</v>
      </c>
      <c r="G11" s="163">
        <f t="shared" ca="1" si="3"/>
        <v>94.839999999999989</v>
      </c>
      <c r="H11" s="163">
        <f t="shared" ca="1" si="4"/>
        <v>96.35</v>
      </c>
      <c r="I11" s="163">
        <f t="shared" ca="1" si="5"/>
        <v>101.39999999999999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92.02</v>
      </c>
      <c r="E12" s="163">
        <f t="shared" ca="1" si="1"/>
        <v>93.53</v>
      </c>
      <c r="F12" s="163">
        <f t="shared" ca="1" si="2"/>
        <v>98.58</v>
      </c>
      <c r="G12" s="163">
        <f t="shared" ca="1" si="3"/>
        <v>94.839999999999989</v>
      </c>
      <c r="H12" s="163">
        <f t="shared" ca="1" si="4"/>
        <v>96.35</v>
      </c>
      <c r="I12" s="163">
        <f t="shared" ca="1" si="5"/>
        <v>101.39999999999999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92.02</v>
      </c>
      <c r="E13" s="163">
        <f t="shared" ca="1" si="1"/>
        <v>93.53</v>
      </c>
      <c r="F13" s="163">
        <f t="shared" ca="1" si="2"/>
        <v>98.58</v>
      </c>
      <c r="G13" s="163">
        <f t="shared" ca="1" si="3"/>
        <v>94.839999999999989</v>
      </c>
      <c r="H13" s="163">
        <f t="shared" ca="1" si="4"/>
        <v>96.35</v>
      </c>
      <c r="I13" s="163">
        <f t="shared" ca="1" si="5"/>
        <v>101.39999999999999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97.11999999999999</v>
      </c>
      <c r="E14" s="166">
        <f t="shared" ca="1" si="1"/>
        <v>98.63</v>
      </c>
      <c r="F14" s="166">
        <f t="shared" ca="1" si="2"/>
        <v>103.67999999999999</v>
      </c>
      <c r="G14" s="166">
        <f t="shared" ca="1" si="3"/>
        <v>99.939999999999984</v>
      </c>
      <c r="H14" s="166">
        <f t="shared" ca="1" si="4"/>
        <v>101.44999999999999</v>
      </c>
      <c r="I14" s="166">
        <f t="shared" ca="1" si="5"/>
        <v>106.49999999999999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102.22</v>
      </c>
      <c r="E15" s="163">
        <f t="shared" ca="1" si="1"/>
        <v>103.73</v>
      </c>
      <c r="F15" s="163">
        <f t="shared" ca="1" si="2"/>
        <v>108.78</v>
      </c>
      <c r="G15" s="163">
        <f t="shared" ca="1" si="3"/>
        <v>105.03999999999999</v>
      </c>
      <c r="H15" s="163">
        <f t="shared" ca="1" si="4"/>
        <v>106.55</v>
      </c>
      <c r="I15" s="163">
        <f t="shared" ca="1" si="5"/>
        <v>111.6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102.22</v>
      </c>
      <c r="E16" s="163">
        <f t="shared" ca="1" si="1"/>
        <v>103.73</v>
      </c>
      <c r="F16" s="163">
        <f t="shared" ca="1" si="2"/>
        <v>108.78</v>
      </c>
      <c r="G16" s="163">
        <f t="shared" ca="1" si="3"/>
        <v>105.03999999999999</v>
      </c>
      <c r="H16" s="163">
        <f t="shared" ca="1" si="4"/>
        <v>106.55</v>
      </c>
      <c r="I16" s="163">
        <f t="shared" ca="1" si="5"/>
        <v>111.6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102.22</v>
      </c>
      <c r="E17" s="163">
        <f t="shared" ca="1" si="1"/>
        <v>103.73</v>
      </c>
      <c r="F17" s="163">
        <f t="shared" ca="1" si="2"/>
        <v>108.78</v>
      </c>
      <c r="G17" s="163">
        <f t="shared" ca="1" si="3"/>
        <v>105.03999999999999</v>
      </c>
      <c r="H17" s="163">
        <f t="shared" ca="1" si="4"/>
        <v>106.55</v>
      </c>
      <c r="I17" s="163">
        <f t="shared" ca="1" si="5"/>
        <v>111.6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107.32</v>
      </c>
      <c r="E18" s="166">
        <f t="shared" ca="1" si="1"/>
        <v>108.83</v>
      </c>
      <c r="F18" s="166">
        <f t="shared" ca="1" si="2"/>
        <v>113.88</v>
      </c>
      <c r="G18" s="166">
        <f t="shared" ca="1" si="3"/>
        <v>110.13999999999999</v>
      </c>
      <c r="H18" s="166">
        <f t="shared" ca="1" si="4"/>
        <v>111.64999999999999</v>
      </c>
      <c r="I18" s="166">
        <f t="shared" ca="1" si="5"/>
        <v>116.69999999999999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107.32</v>
      </c>
      <c r="E19" s="166">
        <f t="shared" ca="1" si="1"/>
        <v>108.83</v>
      </c>
      <c r="F19" s="166">
        <f t="shared" ca="1" si="2"/>
        <v>113.88</v>
      </c>
      <c r="G19" s="166">
        <f t="shared" ca="1" si="3"/>
        <v>110.13999999999999</v>
      </c>
      <c r="H19" s="166">
        <f t="shared" ca="1" si="4"/>
        <v>111.64999999999999</v>
      </c>
      <c r="I19" s="166">
        <f t="shared" ca="1" si="5"/>
        <v>116.69999999999999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107.32</v>
      </c>
      <c r="E20" s="166">
        <f t="shared" ca="1" si="1"/>
        <v>108.83</v>
      </c>
      <c r="F20" s="166">
        <f t="shared" ca="1" si="2"/>
        <v>113.88</v>
      </c>
      <c r="G20" s="166">
        <f t="shared" ca="1" si="3"/>
        <v>110.13999999999999</v>
      </c>
      <c r="H20" s="166">
        <f t="shared" ca="1" si="4"/>
        <v>111.64999999999999</v>
      </c>
      <c r="I20" s="166">
        <f t="shared" ca="1" si="5"/>
        <v>116.69999999999999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112.42</v>
      </c>
      <c r="E21" s="163">
        <f t="shared" ca="1" si="1"/>
        <v>113.93</v>
      </c>
      <c r="F21" s="163">
        <f t="shared" ca="1" si="2"/>
        <v>118.98</v>
      </c>
      <c r="G21" s="163">
        <f t="shared" ca="1" si="3"/>
        <v>115.24</v>
      </c>
      <c r="H21" s="163">
        <f t="shared" ca="1" si="4"/>
        <v>116.75</v>
      </c>
      <c r="I21" s="163">
        <f t="shared" ca="1" si="5"/>
        <v>121.8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112.42</v>
      </c>
      <c r="E22" s="163">
        <f t="shared" ca="1" si="1"/>
        <v>113.93</v>
      </c>
      <c r="F22" s="163">
        <f t="shared" ca="1" si="2"/>
        <v>118.98</v>
      </c>
      <c r="G22" s="163">
        <f t="shared" ca="1" si="3"/>
        <v>115.24</v>
      </c>
      <c r="H22" s="163">
        <f t="shared" ca="1" si="4"/>
        <v>116.75</v>
      </c>
      <c r="I22" s="163">
        <f t="shared" ca="1" si="5"/>
        <v>121.8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112.42</v>
      </c>
      <c r="E23" s="163">
        <f t="shared" ca="1" si="1"/>
        <v>113.93</v>
      </c>
      <c r="F23" s="163">
        <f t="shared" ca="1" si="2"/>
        <v>118.98</v>
      </c>
      <c r="G23" s="163">
        <f t="shared" ca="1" si="3"/>
        <v>115.24</v>
      </c>
      <c r="H23" s="163">
        <f t="shared" ca="1" si="4"/>
        <v>116.75</v>
      </c>
      <c r="I23" s="163">
        <f t="shared" ca="1" si="5"/>
        <v>121.8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112.42</v>
      </c>
      <c r="E24" s="163">
        <f t="shared" ca="1" si="1"/>
        <v>113.93</v>
      </c>
      <c r="F24" s="163">
        <f t="shared" ca="1" si="2"/>
        <v>118.98</v>
      </c>
      <c r="G24" s="163">
        <f t="shared" ca="1" si="3"/>
        <v>115.24</v>
      </c>
      <c r="H24" s="163">
        <f t="shared" ca="1" si="4"/>
        <v>116.75</v>
      </c>
      <c r="I24" s="163">
        <f t="shared" ca="1" si="5"/>
        <v>121.8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117.52</v>
      </c>
      <c r="E25" s="166">
        <f t="shared" ca="1" si="1"/>
        <v>119.03</v>
      </c>
      <c r="F25" s="166">
        <f t="shared" ca="1" si="2"/>
        <v>124.08</v>
      </c>
      <c r="G25" s="166">
        <f t="shared" ca="1" si="3"/>
        <v>120.33999999999999</v>
      </c>
      <c r="H25" s="166">
        <f t="shared" ca="1" si="4"/>
        <v>121.85</v>
      </c>
      <c r="I25" s="166">
        <f t="shared" ca="1" si="5"/>
        <v>126.89999999999999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117.52</v>
      </c>
      <c r="E26" s="166">
        <f t="shared" ca="1" si="1"/>
        <v>119.03</v>
      </c>
      <c r="F26" s="166">
        <f t="shared" ca="1" si="2"/>
        <v>124.08</v>
      </c>
      <c r="G26" s="166">
        <f t="shared" ca="1" si="3"/>
        <v>120.33999999999999</v>
      </c>
      <c r="H26" s="166">
        <f t="shared" ca="1" si="4"/>
        <v>121.85</v>
      </c>
      <c r="I26" s="166">
        <f t="shared" ca="1" si="5"/>
        <v>126.89999999999999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117.52</v>
      </c>
      <c r="E27" s="166">
        <f t="shared" ca="1" si="1"/>
        <v>119.03</v>
      </c>
      <c r="F27" s="166">
        <f t="shared" ca="1" si="2"/>
        <v>124.08</v>
      </c>
      <c r="G27" s="166">
        <f t="shared" ca="1" si="3"/>
        <v>120.33999999999999</v>
      </c>
      <c r="H27" s="166">
        <f t="shared" ca="1" si="4"/>
        <v>121.85</v>
      </c>
      <c r="I27" s="166">
        <f t="shared" ca="1" si="5"/>
        <v>126.89999999999999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117.52</v>
      </c>
      <c r="E28" s="166">
        <f t="shared" ca="1" si="1"/>
        <v>119.03</v>
      </c>
      <c r="F28" s="166">
        <f t="shared" ca="1" si="2"/>
        <v>124.08</v>
      </c>
      <c r="G28" s="166">
        <f t="shared" ca="1" si="3"/>
        <v>120.33999999999999</v>
      </c>
      <c r="H28" s="166">
        <f t="shared" ca="1" si="4"/>
        <v>121.85</v>
      </c>
      <c r="I28" s="166">
        <f t="shared" ca="1" si="5"/>
        <v>126.89999999999999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122.61999999999999</v>
      </c>
      <c r="E29" s="163">
        <f t="shared" ca="1" si="1"/>
        <v>124.13</v>
      </c>
      <c r="F29" s="163">
        <f t="shared" ca="1" si="2"/>
        <v>129.17999999999998</v>
      </c>
      <c r="G29" s="163">
        <f t="shared" ca="1" si="3"/>
        <v>125.43999999999998</v>
      </c>
      <c r="H29" s="163">
        <f t="shared" ca="1" si="4"/>
        <v>126.94999999999999</v>
      </c>
      <c r="I29" s="163">
        <f t="shared" ca="1" si="5"/>
        <v>132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122.61999999999999</v>
      </c>
      <c r="E30" s="163">
        <f t="shared" ca="1" si="1"/>
        <v>124.13</v>
      </c>
      <c r="F30" s="163">
        <f t="shared" ca="1" si="2"/>
        <v>129.17999999999998</v>
      </c>
      <c r="G30" s="163">
        <f t="shared" ca="1" si="3"/>
        <v>125.43999999999998</v>
      </c>
      <c r="H30" s="163">
        <f t="shared" ca="1" si="4"/>
        <v>126.94999999999999</v>
      </c>
      <c r="I30" s="163">
        <f t="shared" ca="1" si="5"/>
        <v>132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122.61999999999999</v>
      </c>
      <c r="E31" s="163">
        <f t="shared" ca="1" si="1"/>
        <v>124.13</v>
      </c>
      <c r="F31" s="163">
        <f t="shared" ca="1" si="2"/>
        <v>129.17999999999998</v>
      </c>
      <c r="G31" s="163">
        <f t="shared" ca="1" si="3"/>
        <v>125.43999999999998</v>
      </c>
      <c r="H31" s="163">
        <f t="shared" ca="1" si="4"/>
        <v>126.94999999999999</v>
      </c>
      <c r="I31" s="163">
        <f t="shared" ca="1" si="5"/>
        <v>132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122.61999999999999</v>
      </c>
      <c r="E32" s="163">
        <f t="shared" ca="1" si="1"/>
        <v>124.13</v>
      </c>
      <c r="F32" s="163">
        <f t="shared" ca="1" si="2"/>
        <v>129.17999999999998</v>
      </c>
      <c r="G32" s="163">
        <f t="shared" ca="1" si="3"/>
        <v>125.43999999999998</v>
      </c>
      <c r="H32" s="163">
        <f t="shared" ca="1" si="4"/>
        <v>126.94999999999999</v>
      </c>
      <c r="I32" s="163">
        <f t="shared" ca="1" si="5"/>
        <v>132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122.61999999999999</v>
      </c>
      <c r="E33" s="163">
        <f t="shared" ca="1" si="1"/>
        <v>124.13</v>
      </c>
      <c r="F33" s="163">
        <f t="shared" ca="1" si="2"/>
        <v>129.17999999999998</v>
      </c>
      <c r="G33" s="163">
        <f t="shared" ca="1" si="3"/>
        <v>125.43999999999998</v>
      </c>
      <c r="H33" s="163">
        <f t="shared" ca="1" si="4"/>
        <v>126.94999999999999</v>
      </c>
      <c r="I33" s="163">
        <f t="shared" ca="1" si="5"/>
        <v>132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127.71999999999998</v>
      </c>
      <c r="E34" s="166">
        <f t="shared" ca="1" si="1"/>
        <v>129.22999999999999</v>
      </c>
      <c r="F34" s="166">
        <f t="shared" ca="1" si="2"/>
        <v>134.27999999999997</v>
      </c>
      <c r="G34" s="166">
        <f t="shared" ca="1" si="3"/>
        <v>130.54</v>
      </c>
      <c r="H34" s="166">
        <f t="shared" ca="1" si="4"/>
        <v>132.04999999999998</v>
      </c>
      <c r="I34" s="166">
        <f t="shared" ca="1" si="5"/>
        <v>137.1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127.71999999999998</v>
      </c>
      <c r="E35" s="166">
        <f t="shared" ca="1" si="1"/>
        <v>129.22999999999999</v>
      </c>
      <c r="F35" s="166">
        <f t="shared" ca="1" si="2"/>
        <v>134.27999999999997</v>
      </c>
      <c r="G35" s="166">
        <f t="shared" ca="1" si="3"/>
        <v>130.54</v>
      </c>
      <c r="H35" s="166">
        <f t="shared" ca="1" si="4"/>
        <v>132.04999999999998</v>
      </c>
      <c r="I35" s="166">
        <f t="shared" ca="1" si="5"/>
        <v>137.1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127.71999999999998</v>
      </c>
      <c r="E36" s="166">
        <f t="shared" ca="1" si="1"/>
        <v>129.22999999999999</v>
      </c>
      <c r="F36" s="166">
        <f t="shared" ca="1" si="2"/>
        <v>134.27999999999997</v>
      </c>
      <c r="G36" s="166">
        <f t="shared" ca="1" si="3"/>
        <v>130.54</v>
      </c>
      <c r="H36" s="166">
        <f t="shared" ca="1" si="4"/>
        <v>132.04999999999998</v>
      </c>
      <c r="I36" s="166">
        <f t="shared" ca="1" si="5"/>
        <v>137.1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127.71999999999998</v>
      </c>
      <c r="E37" s="166">
        <f t="shared" ca="1" si="1"/>
        <v>129.22999999999999</v>
      </c>
      <c r="F37" s="166">
        <f t="shared" ca="1" si="2"/>
        <v>134.27999999999997</v>
      </c>
      <c r="G37" s="166">
        <f t="shared" ca="1" si="3"/>
        <v>130.54</v>
      </c>
      <c r="H37" s="166">
        <f t="shared" ca="1" si="4"/>
        <v>132.04999999999998</v>
      </c>
      <c r="I37" s="166">
        <f t="shared" ca="1" si="5"/>
        <v>137.1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127.71999999999998</v>
      </c>
      <c r="E38" s="166">
        <f t="shared" ca="1" si="1"/>
        <v>129.22999999999999</v>
      </c>
      <c r="F38" s="166">
        <f t="shared" ca="1" si="2"/>
        <v>134.27999999999997</v>
      </c>
      <c r="G38" s="166">
        <f t="shared" ca="1" si="3"/>
        <v>130.54</v>
      </c>
      <c r="H38" s="166">
        <f t="shared" ca="1" si="4"/>
        <v>132.04999999999998</v>
      </c>
      <c r="I38" s="166">
        <f t="shared" ca="1" si="5"/>
        <v>137.1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132.82</v>
      </c>
      <c r="E39" s="163">
        <f t="shared" ca="1" si="1"/>
        <v>134.32999999999998</v>
      </c>
      <c r="F39" s="163">
        <f t="shared" ca="1" si="2"/>
        <v>139.38</v>
      </c>
      <c r="G39" s="163">
        <f t="shared" ca="1" si="3"/>
        <v>135.63999999999999</v>
      </c>
      <c r="H39" s="163">
        <f t="shared" ca="1" si="4"/>
        <v>137.14999999999998</v>
      </c>
      <c r="I39" s="163">
        <f t="shared" ca="1" si="5"/>
        <v>142.19999999999999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132.82</v>
      </c>
      <c r="E40" s="163">
        <f t="shared" ca="1" si="1"/>
        <v>134.32999999999998</v>
      </c>
      <c r="F40" s="163">
        <f t="shared" ca="1" si="2"/>
        <v>139.38</v>
      </c>
      <c r="G40" s="163">
        <f t="shared" ca="1" si="3"/>
        <v>135.63999999999999</v>
      </c>
      <c r="H40" s="163">
        <f t="shared" ca="1" si="4"/>
        <v>137.14999999999998</v>
      </c>
      <c r="I40" s="163">
        <f t="shared" ca="1" si="5"/>
        <v>142.19999999999999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132.82</v>
      </c>
      <c r="E41" s="163">
        <f t="shared" ca="1" si="1"/>
        <v>134.32999999999998</v>
      </c>
      <c r="F41" s="163">
        <f t="shared" ca="1" si="2"/>
        <v>139.38</v>
      </c>
      <c r="G41" s="163">
        <f t="shared" ca="1" si="3"/>
        <v>135.63999999999999</v>
      </c>
      <c r="H41" s="163">
        <f t="shared" ca="1" si="4"/>
        <v>137.14999999999998</v>
      </c>
      <c r="I41" s="163">
        <f t="shared" ca="1" si="5"/>
        <v>142.19999999999999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132.82</v>
      </c>
      <c r="E42" s="163">
        <f t="shared" ca="1" si="1"/>
        <v>134.32999999999998</v>
      </c>
      <c r="F42" s="163">
        <f t="shared" ca="1" si="2"/>
        <v>139.38</v>
      </c>
      <c r="G42" s="163">
        <f t="shared" ca="1" si="3"/>
        <v>135.63999999999999</v>
      </c>
      <c r="H42" s="163">
        <f t="shared" ca="1" si="4"/>
        <v>137.14999999999998</v>
      </c>
      <c r="I42" s="163">
        <f t="shared" ca="1" si="5"/>
        <v>142.19999999999999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132.82</v>
      </c>
      <c r="E43" s="163">
        <f t="shared" ca="1" si="1"/>
        <v>134.32999999999998</v>
      </c>
      <c r="F43" s="163">
        <f t="shared" ca="1" si="2"/>
        <v>139.38</v>
      </c>
      <c r="G43" s="163">
        <f t="shared" ca="1" si="3"/>
        <v>135.63999999999999</v>
      </c>
      <c r="H43" s="163">
        <f t="shared" ca="1" si="4"/>
        <v>137.14999999999998</v>
      </c>
      <c r="I43" s="163">
        <f t="shared" ca="1" si="5"/>
        <v>142.19999999999999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132.82</v>
      </c>
      <c r="E44" s="163">
        <f t="shared" ca="1" si="1"/>
        <v>134.32999999999998</v>
      </c>
      <c r="F44" s="163">
        <f t="shared" ca="1" si="2"/>
        <v>139.38</v>
      </c>
      <c r="G44" s="163">
        <f t="shared" ca="1" si="3"/>
        <v>135.63999999999999</v>
      </c>
      <c r="H44" s="163">
        <f t="shared" ca="1" si="4"/>
        <v>137.14999999999998</v>
      </c>
      <c r="I44" s="163">
        <f t="shared" ca="1" si="5"/>
        <v>142.19999999999999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137.92000000000002</v>
      </c>
      <c r="E45" s="166">
        <f t="shared" ca="1" si="1"/>
        <v>139.43</v>
      </c>
      <c r="F45" s="166">
        <f t="shared" ca="1" si="2"/>
        <v>144.48000000000002</v>
      </c>
      <c r="G45" s="166">
        <f t="shared" ca="1" si="3"/>
        <v>140.74</v>
      </c>
      <c r="H45" s="166">
        <f t="shared" ca="1" si="4"/>
        <v>142.25</v>
      </c>
      <c r="I45" s="166">
        <f t="shared" ca="1" si="5"/>
        <v>147.30000000000001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137.92000000000002</v>
      </c>
      <c r="E46" s="166">
        <f t="shared" ca="1" si="1"/>
        <v>139.43</v>
      </c>
      <c r="F46" s="166">
        <f t="shared" ca="1" si="2"/>
        <v>144.48000000000002</v>
      </c>
      <c r="G46" s="166">
        <f t="shared" ca="1" si="3"/>
        <v>140.74</v>
      </c>
      <c r="H46" s="166">
        <f t="shared" ca="1" si="4"/>
        <v>142.25</v>
      </c>
      <c r="I46" s="166">
        <f t="shared" ca="1" si="5"/>
        <v>147.30000000000001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137.92000000000002</v>
      </c>
      <c r="E47" s="166">
        <f t="shared" ca="1" si="1"/>
        <v>139.43</v>
      </c>
      <c r="F47" s="166">
        <f t="shared" ca="1" si="2"/>
        <v>144.48000000000002</v>
      </c>
      <c r="G47" s="166">
        <f t="shared" ca="1" si="3"/>
        <v>140.74</v>
      </c>
      <c r="H47" s="166">
        <f t="shared" ca="1" si="4"/>
        <v>142.25</v>
      </c>
      <c r="I47" s="166">
        <f t="shared" ca="1" si="5"/>
        <v>147.30000000000001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137.92000000000002</v>
      </c>
      <c r="E48" s="166">
        <f t="shared" ca="1" si="1"/>
        <v>139.43</v>
      </c>
      <c r="F48" s="166">
        <f t="shared" ca="1" si="2"/>
        <v>144.48000000000002</v>
      </c>
      <c r="G48" s="166">
        <f t="shared" ca="1" si="3"/>
        <v>140.74</v>
      </c>
      <c r="H48" s="166">
        <f t="shared" ca="1" si="4"/>
        <v>142.25</v>
      </c>
      <c r="I48" s="166">
        <f t="shared" ca="1" si="5"/>
        <v>147.30000000000001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137.92000000000002</v>
      </c>
      <c r="E49" s="166">
        <f t="shared" ca="1" si="1"/>
        <v>139.43</v>
      </c>
      <c r="F49" s="166">
        <f t="shared" ca="1" si="2"/>
        <v>144.48000000000002</v>
      </c>
      <c r="G49" s="166">
        <f t="shared" ca="1" si="3"/>
        <v>140.74</v>
      </c>
      <c r="H49" s="166">
        <f t="shared" ca="1" si="4"/>
        <v>142.25</v>
      </c>
      <c r="I49" s="166">
        <f t="shared" ca="1" si="5"/>
        <v>147.30000000000001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137.92000000000002</v>
      </c>
      <c r="E50" s="166">
        <f t="shared" ca="1" si="1"/>
        <v>139.43</v>
      </c>
      <c r="F50" s="166">
        <f t="shared" ca="1" si="2"/>
        <v>144.48000000000002</v>
      </c>
      <c r="G50" s="166">
        <f t="shared" ca="1" si="3"/>
        <v>140.74</v>
      </c>
      <c r="H50" s="166">
        <f t="shared" ca="1" si="4"/>
        <v>142.25</v>
      </c>
      <c r="I50" s="166">
        <f t="shared" ca="1" si="5"/>
        <v>147.30000000000001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143.02000000000001</v>
      </c>
      <c r="E51" s="163">
        <f t="shared" ca="1" si="1"/>
        <v>144.53</v>
      </c>
      <c r="F51" s="163">
        <f t="shared" ca="1" si="2"/>
        <v>149.58000000000001</v>
      </c>
      <c r="G51" s="163">
        <f t="shared" ca="1" si="3"/>
        <v>145.84</v>
      </c>
      <c r="H51" s="163">
        <f t="shared" ca="1" si="4"/>
        <v>147.35</v>
      </c>
      <c r="I51" s="163">
        <f t="shared" ca="1" si="5"/>
        <v>152.4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143.02000000000001</v>
      </c>
      <c r="E52" s="163">
        <f t="shared" ca="1" si="1"/>
        <v>144.53</v>
      </c>
      <c r="F52" s="163">
        <f t="shared" ca="1" si="2"/>
        <v>149.58000000000001</v>
      </c>
      <c r="G52" s="163">
        <f t="shared" ca="1" si="3"/>
        <v>145.84</v>
      </c>
      <c r="H52" s="163">
        <f t="shared" ca="1" si="4"/>
        <v>147.35</v>
      </c>
      <c r="I52" s="163">
        <f t="shared" ca="1" si="5"/>
        <v>152.4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143.02000000000001</v>
      </c>
      <c r="E53" s="163">
        <f t="shared" ca="1" si="1"/>
        <v>144.53</v>
      </c>
      <c r="F53" s="163">
        <f t="shared" ca="1" si="2"/>
        <v>149.58000000000001</v>
      </c>
      <c r="G53" s="163">
        <f t="shared" ca="1" si="3"/>
        <v>145.84</v>
      </c>
      <c r="H53" s="163">
        <f t="shared" ca="1" si="4"/>
        <v>147.35</v>
      </c>
      <c r="I53" s="163">
        <f t="shared" ca="1" si="5"/>
        <v>152.4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143.02000000000001</v>
      </c>
      <c r="E54" s="163">
        <f t="shared" ca="1" si="1"/>
        <v>144.53</v>
      </c>
      <c r="F54" s="163">
        <f t="shared" ca="1" si="2"/>
        <v>149.58000000000001</v>
      </c>
      <c r="G54" s="163">
        <f t="shared" ca="1" si="3"/>
        <v>145.84</v>
      </c>
      <c r="H54" s="163">
        <f t="shared" ca="1" si="4"/>
        <v>147.35</v>
      </c>
      <c r="I54" s="163">
        <f t="shared" ca="1" si="5"/>
        <v>152.4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143.02000000000001</v>
      </c>
      <c r="E55" s="163">
        <f t="shared" ca="1" si="1"/>
        <v>144.53</v>
      </c>
      <c r="F55" s="163">
        <f t="shared" ca="1" si="2"/>
        <v>149.58000000000001</v>
      </c>
      <c r="G55" s="163">
        <f t="shared" ca="1" si="3"/>
        <v>145.84</v>
      </c>
      <c r="H55" s="163">
        <f t="shared" ca="1" si="4"/>
        <v>147.35</v>
      </c>
      <c r="I55" s="163">
        <f t="shared" ca="1" si="5"/>
        <v>152.4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143.02000000000001</v>
      </c>
      <c r="E56" s="163">
        <f t="shared" ca="1" si="1"/>
        <v>144.53</v>
      </c>
      <c r="F56" s="163">
        <f t="shared" ca="1" si="2"/>
        <v>149.58000000000001</v>
      </c>
      <c r="G56" s="163">
        <f t="shared" ca="1" si="3"/>
        <v>145.84</v>
      </c>
      <c r="H56" s="163">
        <f t="shared" ca="1" si="4"/>
        <v>147.35</v>
      </c>
      <c r="I56" s="163">
        <f t="shared" ca="1" si="5"/>
        <v>152.4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143.02000000000001</v>
      </c>
      <c r="E57" s="163">
        <f t="shared" ca="1" si="1"/>
        <v>144.53</v>
      </c>
      <c r="F57" s="163">
        <f t="shared" ca="1" si="2"/>
        <v>149.58000000000001</v>
      </c>
      <c r="G57" s="163">
        <f t="shared" ca="1" si="3"/>
        <v>145.84</v>
      </c>
      <c r="H57" s="163">
        <f t="shared" ca="1" si="4"/>
        <v>147.35</v>
      </c>
      <c r="I57" s="163">
        <f t="shared" ca="1" si="5"/>
        <v>152.4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204.22</v>
      </c>
      <c r="E58" s="166">
        <f t="shared" ca="1" si="1"/>
        <v>205.73</v>
      </c>
      <c r="F58" s="166">
        <f t="shared" ca="1" si="2"/>
        <v>210.78</v>
      </c>
      <c r="G58" s="166">
        <f t="shared" ca="1" si="3"/>
        <v>207.04</v>
      </c>
      <c r="H58" s="166">
        <f t="shared" ca="1" si="4"/>
        <v>208.54999999999998</v>
      </c>
      <c r="I58" s="166">
        <f t="shared" ca="1" si="5"/>
        <v>213.6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204.22</v>
      </c>
      <c r="E59" s="166">
        <f t="shared" ca="1" si="1"/>
        <v>205.73</v>
      </c>
      <c r="F59" s="166">
        <f t="shared" ca="1" si="2"/>
        <v>210.78</v>
      </c>
      <c r="G59" s="166">
        <f t="shared" ca="1" si="3"/>
        <v>207.04</v>
      </c>
      <c r="H59" s="166">
        <f t="shared" ca="1" si="4"/>
        <v>208.54999999999998</v>
      </c>
      <c r="I59" s="166">
        <f t="shared" ca="1" si="5"/>
        <v>213.6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204.22</v>
      </c>
      <c r="E60" s="166">
        <f t="shared" ca="1" si="1"/>
        <v>205.73</v>
      </c>
      <c r="F60" s="166">
        <f t="shared" ca="1" si="2"/>
        <v>210.78</v>
      </c>
      <c r="G60" s="166">
        <f t="shared" ca="1" si="3"/>
        <v>207.04</v>
      </c>
      <c r="H60" s="166">
        <f t="shared" ca="1" si="4"/>
        <v>208.54999999999998</v>
      </c>
      <c r="I60" s="166">
        <f t="shared" ca="1" si="5"/>
        <v>213.6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204.22</v>
      </c>
      <c r="E61" s="166">
        <f t="shared" ca="1" si="1"/>
        <v>205.73</v>
      </c>
      <c r="F61" s="166">
        <f t="shared" ca="1" si="2"/>
        <v>210.78</v>
      </c>
      <c r="G61" s="166">
        <f t="shared" ca="1" si="3"/>
        <v>207.04</v>
      </c>
      <c r="H61" s="166">
        <f t="shared" ca="1" si="4"/>
        <v>208.54999999999998</v>
      </c>
      <c r="I61" s="166">
        <f t="shared" ca="1" si="5"/>
        <v>213.6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204.22</v>
      </c>
      <c r="E62" s="166">
        <f t="shared" ca="1" si="1"/>
        <v>205.73</v>
      </c>
      <c r="F62" s="166">
        <f t="shared" ca="1" si="2"/>
        <v>210.78</v>
      </c>
      <c r="G62" s="166">
        <f t="shared" ca="1" si="3"/>
        <v>207.04</v>
      </c>
      <c r="H62" s="166">
        <f t="shared" ca="1" si="4"/>
        <v>208.54999999999998</v>
      </c>
      <c r="I62" s="166">
        <f t="shared" ca="1" si="5"/>
        <v>213.6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204.22</v>
      </c>
      <c r="E63" s="166">
        <f t="shared" ca="1" si="1"/>
        <v>205.73</v>
      </c>
      <c r="F63" s="166">
        <f t="shared" ca="1" si="2"/>
        <v>210.78</v>
      </c>
      <c r="G63" s="166">
        <f t="shared" ca="1" si="3"/>
        <v>207.04</v>
      </c>
      <c r="H63" s="166">
        <f t="shared" ca="1" si="4"/>
        <v>208.54999999999998</v>
      </c>
      <c r="I63" s="166">
        <f t="shared" ca="1" si="5"/>
        <v>213.6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204.22</v>
      </c>
      <c r="E64" s="166">
        <f t="shared" ca="1" si="1"/>
        <v>205.73</v>
      </c>
      <c r="F64" s="166">
        <f t="shared" ca="1" si="2"/>
        <v>210.78</v>
      </c>
      <c r="G64" s="166">
        <f t="shared" ca="1" si="3"/>
        <v>207.04</v>
      </c>
      <c r="H64" s="166">
        <f t="shared" ca="1" si="4"/>
        <v>208.54999999999998</v>
      </c>
      <c r="I64" s="166">
        <f t="shared" ca="1" si="5"/>
        <v>213.6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214.42000000000002</v>
      </c>
      <c r="E65" s="163">
        <f t="shared" ca="1" si="1"/>
        <v>215.93</v>
      </c>
      <c r="F65" s="163">
        <f t="shared" ca="1" si="2"/>
        <v>220.98000000000002</v>
      </c>
      <c r="G65" s="163">
        <f t="shared" ca="1" si="3"/>
        <v>217.24</v>
      </c>
      <c r="H65" s="163">
        <f t="shared" ca="1" si="4"/>
        <v>218.75</v>
      </c>
      <c r="I65" s="163">
        <f t="shared" ca="1" si="5"/>
        <v>223.8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214.42000000000002</v>
      </c>
      <c r="E66" s="163">
        <f t="shared" ca="1" si="1"/>
        <v>215.93</v>
      </c>
      <c r="F66" s="163">
        <f t="shared" ca="1" si="2"/>
        <v>220.98000000000002</v>
      </c>
      <c r="G66" s="163">
        <f t="shared" ca="1" si="3"/>
        <v>217.24</v>
      </c>
      <c r="H66" s="163">
        <f t="shared" ca="1" si="4"/>
        <v>218.75</v>
      </c>
      <c r="I66" s="163">
        <f t="shared" ca="1" si="5"/>
        <v>223.8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214.42000000000002</v>
      </c>
      <c r="E67" s="163">
        <f t="shared" ca="1" si="1"/>
        <v>215.93</v>
      </c>
      <c r="F67" s="163">
        <f t="shared" ca="1" si="2"/>
        <v>220.98000000000002</v>
      </c>
      <c r="G67" s="163">
        <f t="shared" ca="1" si="3"/>
        <v>217.24</v>
      </c>
      <c r="H67" s="163">
        <f t="shared" ca="1" si="4"/>
        <v>218.75</v>
      </c>
      <c r="I67" s="163">
        <f t="shared" ca="1" si="5"/>
        <v>223.8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214.42000000000002</v>
      </c>
      <c r="E68" s="163">
        <f t="shared" ca="1" si="1"/>
        <v>215.93</v>
      </c>
      <c r="F68" s="163">
        <f t="shared" ca="1" si="2"/>
        <v>220.98000000000002</v>
      </c>
      <c r="G68" s="163">
        <f t="shared" ca="1" si="3"/>
        <v>217.24</v>
      </c>
      <c r="H68" s="163">
        <f t="shared" ca="1" si="4"/>
        <v>218.75</v>
      </c>
      <c r="I68" s="163">
        <f t="shared" ca="1" si="5"/>
        <v>223.8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214.42000000000002</v>
      </c>
      <c r="E69" s="163">
        <f t="shared" ca="1" si="1"/>
        <v>215.93</v>
      </c>
      <c r="F69" s="163">
        <f t="shared" ca="1" si="2"/>
        <v>220.98000000000002</v>
      </c>
      <c r="G69" s="163">
        <f t="shared" ca="1" si="3"/>
        <v>217.24</v>
      </c>
      <c r="H69" s="163">
        <f t="shared" ca="1" si="4"/>
        <v>218.75</v>
      </c>
      <c r="I69" s="163">
        <f t="shared" ca="1" si="5"/>
        <v>223.8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214.42000000000002</v>
      </c>
      <c r="E70" s="163">
        <f t="shared" ca="1" si="1"/>
        <v>215.93</v>
      </c>
      <c r="F70" s="163">
        <f t="shared" ca="1" si="2"/>
        <v>220.98000000000002</v>
      </c>
      <c r="G70" s="163">
        <f t="shared" ca="1" si="3"/>
        <v>217.24</v>
      </c>
      <c r="H70" s="163">
        <f t="shared" ca="1" si="4"/>
        <v>218.75</v>
      </c>
      <c r="I70" s="163">
        <f t="shared" ca="1" si="5"/>
        <v>223.8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214.42000000000002</v>
      </c>
      <c r="E71" s="163">
        <f t="shared" ca="1" si="1"/>
        <v>215.93</v>
      </c>
      <c r="F71" s="163">
        <f t="shared" ca="1" si="2"/>
        <v>220.98000000000002</v>
      </c>
      <c r="G71" s="163">
        <f t="shared" ca="1" si="3"/>
        <v>217.24</v>
      </c>
      <c r="H71" s="163">
        <f t="shared" ca="1" si="4"/>
        <v>218.75</v>
      </c>
      <c r="I71" s="163">
        <f t="shared" ca="1" si="5"/>
        <v>223.8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214.42000000000002</v>
      </c>
      <c r="E72" s="163">
        <f t="shared" ca="1" si="1"/>
        <v>215.93</v>
      </c>
      <c r="F72" s="163">
        <f t="shared" ca="1" si="2"/>
        <v>220.98000000000002</v>
      </c>
      <c r="G72" s="163">
        <f t="shared" ca="1" si="3"/>
        <v>217.24</v>
      </c>
      <c r="H72" s="163">
        <f t="shared" ca="1" si="4"/>
        <v>218.75</v>
      </c>
      <c r="I72" s="163">
        <f t="shared" ca="1" si="5"/>
        <v>223.8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224.62</v>
      </c>
      <c r="E73" s="166">
        <f t="shared" ca="1" si="1"/>
        <v>226.13</v>
      </c>
      <c r="F73" s="166">
        <f t="shared" ca="1" si="2"/>
        <v>231.18</v>
      </c>
      <c r="G73" s="166">
        <f t="shared" ca="1" si="3"/>
        <v>227.44</v>
      </c>
      <c r="H73" s="166">
        <f t="shared" ca="1" si="4"/>
        <v>228.95</v>
      </c>
      <c r="I73" s="166">
        <f t="shared" ca="1" si="5"/>
        <v>234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224.62</v>
      </c>
      <c r="E75" s="166">
        <f t="shared" ca="1" si="7"/>
        <v>226.13</v>
      </c>
      <c r="F75" s="166">
        <f t="shared" ca="1" si="8"/>
        <v>231.18</v>
      </c>
      <c r="G75" s="166">
        <f t="shared" ca="1" si="9"/>
        <v>227.44</v>
      </c>
      <c r="H75" s="166">
        <f t="shared" ca="1" si="10"/>
        <v>228.95</v>
      </c>
      <c r="I75" s="166">
        <f t="shared" ca="1" si="11"/>
        <v>234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224.62</v>
      </c>
      <c r="E76" s="166">
        <f t="shared" ca="1" si="7"/>
        <v>226.13</v>
      </c>
      <c r="F76" s="166">
        <f t="shared" ca="1" si="8"/>
        <v>231.18</v>
      </c>
      <c r="G76" s="166">
        <f t="shared" ca="1" si="9"/>
        <v>227.44</v>
      </c>
      <c r="H76" s="166">
        <f t="shared" ca="1" si="10"/>
        <v>228.95</v>
      </c>
      <c r="I76" s="166">
        <f t="shared" ca="1" si="11"/>
        <v>234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224.62</v>
      </c>
      <c r="E77" s="166">
        <f t="shared" ca="1" si="7"/>
        <v>226.13</v>
      </c>
      <c r="F77" s="166">
        <f t="shared" ca="1" si="8"/>
        <v>231.18</v>
      </c>
      <c r="G77" s="166">
        <f t="shared" ca="1" si="9"/>
        <v>227.44</v>
      </c>
      <c r="H77" s="166">
        <f t="shared" ca="1" si="10"/>
        <v>228.95</v>
      </c>
      <c r="I77" s="166">
        <f t="shared" ca="1" si="11"/>
        <v>234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224.62</v>
      </c>
      <c r="E78" s="166">
        <f t="shared" ca="1" si="7"/>
        <v>226.13</v>
      </c>
      <c r="F78" s="166">
        <f t="shared" ca="1" si="8"/>
        <v>231.18</v>
      </c>
      <c r="G78" s="166">
        <f t="shared" ca="1" si="9"/>
        <v>227.44</v>
      </c>
      <c r="H78" s="166">
        <f t="shared" ca="1" si="10"/>
        <v>228.95</v>
      </c>
      <c r="I78" s="166">
        <f t="shared" ca="1" si="11"/>
        <v>234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224.62</v>
      </c>
      <c r="E79" s="166">
        <f t="shared" ca="1" si="7"/>
        <v>226.13</v>
      </c>
      <c r="F79" s="166">
        <f t="shared" ca="1" si="8"/>
        <v>231.18</v>
      </c>
      <c r="G79" s="166">
        <f t="shared" ca="1" si="9"/>
        <v>227.44</v>
      </c>
      <c r="H79" s="166">
        <f t="shared" ca="1" si="10"/>
        <v>228.95</v>
      </c>
      <c r="I79" s="166">
        <f t="shared" ca="1" si="11"/>
        <v>234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224.62</v>
      </c>
      <c r="E80" s="166">
        <f t="shared" ca="1" si="7"/>
        <v>226.13</v>
      </c>
      <c r="F80" s="166">
        <f t="shared" ca="1" si="8"/>
        <v>231.18</v>
      </c>
      <c r="G80" s="166">
        <f t="shared" ca="1" si="9"/>
        <v>227.44</v>
      </c>
      <c r="H80" s="166">
        <f t="shared" ca="1" si="10"/>
        <v>228.95</v>
      </c>
      <c r="I80" s="166">
        <f t="shared" ca="1" si="11"/>
        <v>234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234.82</v>
      </c>
      <c r="E81" s="163">
        <f t="shared" ca="1" si="7"/>
        <v>236.32999999999998</v>
      </c>
      <c r="F81" s="163">
        <f t="shared" ca="1" si="8"/>
        <v>241.38</v>
      </c>
      <c r="G81" s="163">
        <f t="shared" ca="1" si="9"/>
        <v>237.64</v>
      </c>
      <c r="H81" s="163">
        <f t="shared" ca="1" si="10"/>
        <v>239.14999999999998</v>
      </c>
      <c r="I81" s="163">
        <f t="shared" ca="1" si="11"/>
        <v>244.2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234.82</v>
      </c>
      <c r="E82" s="163">
        <f t="shared" ca="1" si="7"/>
        <v>236.32999999999998</v>
      </c>
      <c r="F82" s="163">
        <f t="shared" ca="1" si="8"/>
        <v>241.38</v>
      </c>
      <c r="G82" s="163">
        <f t="shared" ca="1" si="9"/>
        <v>237.64</v>
      </c>
      <c r="H82" s="163">
        <f t="shared" ca="1" si="10"/>
        <v>239.14999999999998</v>
      </c>
      <c r="I82" s="163">
        <f t="shared" ca="1" si="11"/>
        <v>244.2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234.82</v>
      </c>
      <c r="E83" s="163">
        <f t="shared" ca="1" si="7"/>
        <v>236.32999999999998</v>
      </c>
      <c r="F83" s="163">
        <f t="shared" ca="1" si="8"/>
        <v>241.38</v>
      </c>
      <c r="G83" s="163">
        <f t="shared" ca="1" si="9"/>
        <v>237.64</v>
      </c>
      <c r="H83" s="163">
        <f t="shared" ca="1" si="10"/>
        <v>239.14999999999998</v>
      </c>
      <c r="I83" s="163">
        <f t="shared" ca="1" si="11"/>
        <v>244.2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234.82</v>
      </c>
      <c r="E84" s="163">
        <f t="shared" ca="1" si="7"/>
        <v>236.32999999999998</v>
      </c>
      <c r="F84" s="163">
        <f t="shared" ca="1" si="8"/>
        <v>241.38</v>
      </c>
      <c r="G84" s="163">
        <f t="shared" ca="1" si="9"/>
        <v>237.64</v>
      </c>
      <c r="H84" s="163">
        <f t="shared" ca="1" si="10"/>
        <v>239.14999999999998</v>
      </c>
      <c r="I84" s="163">
        <f t="shared" ca="1" si="11"/>
        <v>244.2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234.82</v>
      </c>
      <c r="E85" s="163">
        <f t="shared" ca="1" si="7"/>
        <v>236.32999999999998</v>
      </c>
      <c r="F85" s="163">
        <f t="shared" ca="1" si="8"/>
        <v>241.38</v>
      </c>
      <c r="G85" s="163">
        <f t="shared" ca="1" si="9"/>
        <v>237.64</v>
      </c>
      <c r="H85" s="163">
        <f t="shared" ca="1" si="10"/>
        <v>239.14999999999998</v>
      </c>
      <c r="I85" s="163">
        <f t="shared" ca="1" si="11"/>
        <v>244.2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234.82</v>
      </c>
      <c r="E86" s="163">
        <f t="shared" ca="1" si="7"/>
        <v>236.32999999999998</v>
      </c>
      <c r="F86" s="163">
        <f t="shared" ca="1" si="8"/>
        <v>241.38</v>
      </c>
      <c r="G86" s="163">
        <f t="shared" ca="1" si="9"/>
        <v>237.64</v>
      </c>
      <c r="H86" s="163">
        <f t="shared" ca="1" si="10"/>
        <v>239.14999999999998</v>
      </c>
      <c r="I86" s="163">
        <f t="shared" ca="1" si="11"/>
        <v>244.2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234.82</v>
      </c>
      <c r="E87" s="163">
        <f t="shared" ca="1" si="7"/>
        <v>236.32999999999998</v>
      </c>
      <c r="F87" s="163">
        <f t="shared" ca="1" si="8"/>
        <v>241.38</v>
      </c>
      <c r="G87" s="163">
        <f t="shared" ca="1" si="9"/>
        <v>237.64</v>
      </c>
      <c r="H87" s="163">
        <f t="shared" ca="1" si="10"/>
        <v>239.14999999999998</v>
      </c>
      <c r="I87" s="163">
        <f t="shared" ca="1" si="11"/>
        <v>244.2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234.82</v>
      </c>
      <c r="E88" s="163">
        <f t="shared" ca="1" si="7"/>
        <v>236.32999999999998</v>
      </c>
      <c r="F88" s="163">
        <f t="shared" ca="1" si="8"/>
        <v>241.38</v>
      </c>
      <c r="G88" s="163">
        <f t="shared" ca="1" si="9"/>
        <v>237.64</v>
      </c>
      <c r="H88" s="163">
        <f t="shared" ca="1" si="10"/>
        <v>239.14999999999998</v>
      </c>
      <c r="I88" s="163">
        <f t="shared" ca="1" si="11"/>
        <v>244.2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234.82</v>
      </c>
      <c r="E89" s="163">
        <f t="shared" ca="1" si="7"/>
        <v>236.32999999999998</v>
      </c>
      <c r="F89" s="163">
        <f t="shared" ca="1" si="8"/>
        <v>241.38</v>
      </c>
      <c r="G89" s="163">
        <f t="shared" ca="1" si="9"/>
        <v>237.64</v>
      </c>
      <c r="H89" s="163">
        <f t="shared" ca="1" si="10"/>
        <v>239.14999999999998</v>
      </c>
      <c r="I89" s="163">
        <f t="shared" ca="1" si="11"/>
        <v>244.2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245.02</v>
      </c>
      <c r="E90" s="166">
        <f t="shared" ca="1" si="7"/>
        <v>246.53</v>
      </c>
      <c r="F90" s="166">
        <f t="shared" ca="1" si="8"/>
        <v>251.58</v>
      </c>
      <c r="G90" s="166">
        <f t="shared" ca="1" si="9"/>
        <v>247.84</v>
      </c>
      <c r="H90" s="166">
        <f t="shared" ca="1" si="10"/>
        <v>249.35</v>
      </c>
      <c r="I90" s="166">
        <f t="shared" ca="1" si="11"/>
        <v>254.4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245.02</v>
      </c>
      <c r="E91" s="166">
        <f t="shared" ca="1" si="7"/>
        <v>246.53</v>
      </c>
      <c r="F91" s="166">
        <f t="shared" ca="1" si="8"/>
        <v>251.58</v>
      </c>
      <c r="G91" s="166">
        <f t="shared" ca="1" si="9"/>
        <v>247.84</v>
      </c>
      <c r="H91" s="166">
        <f t="shared" ca="1" si="10"/>
        <v>249.35</v>
      </c>
      <c r="I91" s="166">
        <f t="shared" ca="1" si="11"/>
        <v>254.4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245.02</v>
      </c>
      <c r="E92" s="166">
        <f t="shared" ca="1" si="7"/>
        <v>246.53</v>
      </c>
      <c r="F92" s="166">
        <f t="shared" ca="1" si="8"/>
        <v>251.58</v>
      </c>
      <c r="G92" s="166">
        <f t="shared" ca="1" si="9"/>
        <v>247.84</v>
      </c>
      <c r="H92" s="166">
        <f t="shared" ca="1" si="10"/>
        <v>249.35</v>
      </c>
      <c r="I92" s="166">
        <f t="shared" ca="1" si="11"/>
        <v>254.4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245.02</v>
      </c>
      <c r="E93" s="166">
        <f t="shared" ca="1" si="7"/>
        <v>246.53</v>
      </c>
      <c r="F93" s="166">
        <f t="shared" ca="1" si="8"/>
        <v>251.58</v>
      </c>
      <c r="G93" s="166">
        <f t="shared" ca="1" si="9"/>
        <v>247.84</v>
      </c>
      <c r="H93" s="166">
        <f t="shared" ca="1" si="10"/>
        <v>249.35</v>
      </c>
      <c r="I93" s="166">
        <f t="shared" ca="1" si="11"/>
        <v>254.4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245.02</v>
      </c>
      <c r="E94" s="166">
        <f t="shared" ca="1" si="7"/>
        <v>246.53</v>
      </c>
      <c r="F94" s="166">
        <f t="shared" ca="1" si="8"/>
        <v>251.58</v>
      </c>
      <c r="G94" s="166">
        <f t="shared" ca="1" si="9"/>
        <v>247.84</v>
      </c>
      <c r="H94" s="166">
        <f t="shared" ca="1" si="10"/>
        <v>249.35</v>
      </c>
      <c r="I94" s="166">
        <f t="shared" ca="1" si="11"/>
        <v>254.4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245.02</v>
      </c>
      <c r="E95" s="166">
        <f t="shared" ca="1" si="7"/>
        <v>246.53</v>
      </c>
      <c r="F95" s="166">
        <f t="shared" ca="1" si="8"/>
        <v>251.58</v>
      </c>
      <c r="G95" s="166">
        <f t="shared" ca="1" si="9"/>
        <v>247.84</v>
      </c>
      <c r="H95" s="166">
        <f t="shared" ca="1" si="10"/>
        <v>249.35</v>
      </c>
      <c r="I95" s="166">
        <f t="shared" ca="1" si="11"/>
        <v>254.4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245.02</v>
      </c>
      <c r="E96" s="166">
        <f t="shared" ca="1" si="7"/>
        <v>246.53</v>
      </c>
      <c r="F96" s="166">
        <f t="shared" ca="1" si="8"/>
        <v>251.58</v>
      </c>
      <c r="G96" s="166">
        <f t="shared" ca="1" si="9"/>
        <v>247.84</v>
      </c>
      <c r="H96" s="166">
        <f t="shared" ca="1" si="10"/>
        <v>249.35</v>
      </c>
      <c r="I96" s="166">
        <f t="shared" ca="1" si="11"/>
        <v>254.4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245.02</v>
      </c>
      <c r="E97" s="166">
        <f t="shared" ca="1" si="7"/>
        <v>246.53</v>
      </c>
      <c r="F97" s="166">
        <f t="shared" ca="1" si="8"/>
        <v>251.58</v>
      </c>
      <c r="G97" s="166">
        <f t="shared" ca="1" si="9"/>
        <v>247.84</v>
      </c>
      <c r="H97" s="166">
        <f t="shared" ca="1" si="10"/>
        <v>249.35</v>
      </c>
      <c r="I97" s="166">
        <f t="shared" ca="1" si="11"/>
        <v>254.4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245.02</v>
      </c>
      <c r="E98" s="166">
        <f t="shared" ca="1" si="7"/>
        <v>246.53</v>
      </c>
      <c r="F98" s="166">
        <f t="shared" ca="1" si="8"/>
        <v>251.58</v>
      </c>
      <c r="G98" s="166">
        <f t="shared" ca="1" si="9"/>
        <v>247.84</v>
      </c>
      <c r="H98" s="166">
        <f t="shared" ca="1" si="10"/>
        <v>249.35</v>
      </c>
      <c r="I98" s="166">
        <f t="shared" ca="1" si="11"/>
        <v>254.4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255.22</v>
      </c>
      <c r="E99" s="163">
        <f t="shared" ca="1" si="7"/>
        <v>256.72999999999996</v>
      </c>
      <c r="F99" s="163">
        <f t="shared" ca="1" si="8"/>
        <v>261.77999999999997</v>
      </c>
      <c r="G99" s="163">
        <f t="shared" ca="1" si="9"/>
        <v>258.04000000000002</v>
      </c>
      <c r="H99" s="163">
        <f t="shared" ca="1" si="10"/>
        <v>259.54999999999995</v>
      </c>
      <c r="I99" s="163">
        <f t="shared" ca="1" si="11"/>
        <v>264.59999999999997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255.22</v>
      </c>
      <c r="E100" s="163">
        <f t="shared" ca="1" si="7"/>
        <v>256.72999999999996</v>
      </c>
      <c r="F100" s="163">
        <f t="shared" ca="1" si="8"/>
        <v>261.77999999999997</v>
      </c>
      <c r="G100" s="163">
        <f t="shared" ca="1" si="9"/>
        <v>258.04000000000002</v>
      </c>
      <c r="H100" s="163">
        <f t="shared" ca="1" si="10"/>
        <v>259.54999999999995</v>
      </c>
      <c r="I100" s="163">
        <f t="shared" ca="1" si="11"/>
        <v>264.59999999999997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255.22</v>
      </c>
      <c r="E101" s="163">
        <f t="shared" ca="1" si="7"/>
        <v>256.72999999999996</v>
      </c>
      <c r="F101" s="163">
        <f t="shared" ca="1" si="8"/>
        <v>261.77999999999997</v>
      </c>
      <c r="G101" s="163">
        <f t="shared" ca="1" si="9"/>
        <v>258.04000000000002</v>
      </c>
      <c r="H101" s="163">
        <f t="shared" ca="1" si="10"/>
        <v>259.54999999999995</v>
      </c>
      <c r="I101" s="163">
        <f t="shared" ca="1" si="11"/>
        <v>264.59999999999997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255.22</v>
      </c>
      <c r="E102" s="163">
        <f t="shared" ca="1" si="7"/>
        <v>256.72999999999996</v>
      </c>
      <c r="F102" s="163">
        <f t="shared" ca="1" si="8"/>
        <v>261.77999999999997</v>
      </c>
      <c r="G102" s="163">
        <f t="shared" ca="1" si="9"/>
        <v>258.04000000000002</v>
      </c>
      <c r="H102" s="163">
        <f t="shared" ca="1" si="10"/>
        <v>259.54999999999995</v>
      </c>
      <c r="I102" s="163">
        <f t="shared" ca="1" si="11"/>
        <v>264.59999999999997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255.22</v>
      </c>
      <c r="E103" s="163">
        <f t="shared" ca="1" si="7"/>
        <v>256.72999999999996</v>
      </c>
      <c r="F103" s="163">
        <f t="shared" ca="1" si="8"/>
        <v>261.77999999999997</v>
      </c>
      <c r="G103" s="163">
        <f t="shared" ca="1" si="9"/>
        <v>258.04000000000002</v>
      </c>
      <c r="H103" s="163">
        <f t="shared" ca="1" si="10"/>
        <v>259.54999999999995</v>
      </c>
      <c r="I103" s="163">
        <f t="shared" ca="1" si="11"/>
        <v>264.59999999999997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255.22</v>
      </c>
      <c r="E104" s="163">
        <f t="shared" ca="1" si="7"/>
        <v>256.72999999999996</v>
      </c>
      <c r="F104" s="163">
        <f t="shared" ca="1" si="8"/>
        <v>261.77999999999997</v>
      </c>
      <c r="G104" s="163">
        <f t="shared" ca="1" si="9"/>
        <v>258.04000000000002</v>
      </c>
      <c r="H104" s="163">
        <f t="shared" ca="1" si="10"/>
        <v>259.54999999999995</v>
      </c>
      <c r="I104" s="163">
        <f t="shared" ca="1" si="11"/>
        <v>264.59999999999997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255.22</v>
      </c>
      <c r="E105" s="163">
        <f t="shared" ca="1" si="7"/>
        <v>256.72999999999996</v>
      </c>
      <c r="F105" s="163">
        <f t="shared" ca="1" si="8"/>
        <v>261.77999999999997</v>
      </c>
      <c r="G105" s="163">
        <f t="shared" ca="1" si="9"/>
        <v>258.04000000000002</v>
      </c>
      <c r="H105" s="163">
        <f t="shared" ca="1" si="10"/>
        <v>259.54999999999995</v>
      </c>
      <c r="I105" s="163">
        <f t="shared" ca="1" si="11"/>
        <v>264.59999999999997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255.22</v>
      </c>
      <c r="E106" s="163">
        <f t="shared" ca="1" si="7"/>
        <v>256.72999999999996</v>
      </c>
      <c r="F106" s="163">
        <f t="shared" ca="1" si="8"/>
        <v>261.77999999999997</v>
      </c>
      <c r="G106" s="163">
        <f t="shared" ca="1" si="9"/>
        <v>258.04000000000002</v>
      </c>
      <c r="H106" s="163">
        <f t="shared" ca="1" si="10"/>
        <v>259.54999999999995</v>
      </c>
      <c r="I106" s="163">
        <f t="shared" ca="1" si="11"/>
        <v>264.59999999999997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255.22</v>
      </c>
      <c r="E107" s="163">
        <f t="shared" ca="1" si="7"/>
        <v>256.72999999999996</v>
      </c>
      <c r="F107" s="163">
        <f t="shared" ca="1" si="8"/>
        <v>261.77999999999997</v>
      </c>
      <c r="G107" s="163">
        <f t="shared" ca="1" si="9"/>
        <v>258.04000000000002</v>
      </c>
      <c r="H107" s="163">
        <f t="shared" ca="1" si="10"/>
        <v>259.54999999999995</v>
      </c>
      <c r="I107" s="163">
        <f t="shared" ca="1" si="11"/>
        <v>264.59999999999997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255.22</v>
      </c>
      <c r="E108" s="163">
        <f t="shared" ca="1" si="7"/>
        <v>256.72999999999996</v>
      </c>
      <c r="F108" s="163">
        <f t="shared" ca="1" si="8"/>
        <v>261.77999999999997</v>
      </c>
      <c r="G108" s="163">
        <f t="shared" ca="1" si="9"/>
        <v>258.04000000000002</v>
      </c>
      <c r="H108" s="163">
        <f t="shared" ca="1" si="10"/>
        <v>259.54999999999995</v>
      </c>
      <c r="I108" s="163">
        <f t="shared" ca="1" si="11"/>
        <v>264.59999999999997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265.42</v>
      </c>
      <c r="E109" s="166">
        <f t="shared" ca="1" si="7"/>
        <v>266.93</v>
      </c>
      <c r="F109" s="166">
        <f t="shared" ca="1" si="8"/>
        <v>271.98</v>
      </c>
      <c r="G109" s="166">
        <f t="shared" ca="1" si="9"/>
        <v>268.24</v>
      </c>
      <c r="H109" s="166">
        <f t="shared" ca="1" si="10"/>
        <v>269.75</v>
      </c>
      <c r="I109" s="166">
        <f t="shared" ca="1" si="11"/>
        <v>274.8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265.42</v>
      </c>
      <c r="E110" s="166">
        <f t="shared" ca="1" si="7"/>
        <v>266.93</v>
      </c>
      <c r="F110" s="166">
        <f t="shared" ca="1" si="8"/>
        <v>271.98</v>
      </c>
      <c r="G110" s="166">
        <f t="shared" ca="1" si="9"/>
        <v>268.24</v>
      </c>
      <c r="H110" s="166">
        <f t="shared" ca="1" si="10"/>
        <v>269.75</v>
      </c>
      <c r="I110" s="166">
        <f t="shared" ca="1" si="11"/>
        <v>274.8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265.42</v>
      </c>
      <c r="E111" s="166">
        <f t="shared" ca="1" si="7"/>
        <v>266.93</v>
      </c>
      <c r="F111" s="166">
        <f t="shared" ca="1" si="8"/>
        <v>271.98</v>
      </c>
      <c r="G111" s="166">
        <f t="shared" ca="1" si="9"/>
        <v>268.24</v>
      </c>
      <c r="H111" s="166">
        <f t="shared" ca="1" si="10"/>
        <v>269.75</v>
      </c>
      <c r="I111" s="166">
        <f t="shared" ca="1" si="11"/>
        <v>274.8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265.42</v>
      </c>
      <c r="E112" s="166">
        <f t="shared" ca="1" si="7"/>
        <v>266.93</v>
      </c>
      <c r="F112" s="166">
        <f t="shared" ca="1" si="8"/>
        <v>271.98</v>
      </c>
      <c r="G112" s="166">
        <f t="shared" ca="1" si="9"/>
        <v>268.24</v>
      </c>
      <c r="H112" s="166">
        <f t="shared" ca="1" si="10"/>
        <v>269.75</v>
      </c>
      <c r="I112" s="166">
        <f t="shared" ca="1" si="11"/>
        <v>274.8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265.42</v>
      </c>
      <c r="E113" s="166">
        <f t="shared" ca="1" si="7"/>
        <v>266.93</v>
      </c>
      <c r="F113" s="166">
        <f t="shared" ca="1" si="8"/>
        <v>271.98</v>
      </c>
      <c r="G113" s="166">
        <f t="shared" ca="1" si="9"/>
        <v>268.24</v>
      </c>
      <c r="H113" s="166">
        <f t="shared" ca="1" si="10"/>
        <v>269.75</v>
      </c>
      <c r="I113" s="166">
        <f t="shared" ca="1" si="11"/>
        <v>274.8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265.42</v>
      </c>
      <c r="E114" s="166">
        <f t="shared" ca="1" si="7"/>
        <v>266.93</v>
      </c>
      <c r="F114" s="166">
        <f t="shared" ca="1" si="8"/>
        <v>271.98</v>
      </c>
      <c r="G114" s="166">
        <f t="shared" ca="1" si="9"/>
        <v>268.24</v>
      </c>
      <c r="H114" s="166">
        <f t="shared" ca="1" si="10"/>
        <v>269.75</v>
      </c>
      <c r="I114" s="166">
        <f t="shared" ca="1" si="11"/>
        <v>274.8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265.42</v>
      </c>
      <c r="E115" s="166">
        <f t="shared" ca="1" si="7"/>
        <v>266.93</v>
      </c>
      <c r="F115" s="166">
        <f t="shared" ca="1" si="8"/>
        <v>271.98</v>
      </c>
      <c r="G115" s="166">
        <f t="shared" ca="1" si="9"/>
        <v>268.24</v>
      </c>
      <c r="H115" s="166">
        <f t="shared" ca="1" si="10"/>
        <v>269.75</v>
      </c>
      <c r="I115" s="166">
        <f t="shared" ca="1" si="11"/>
        <v>274.8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265.42</v>
      </c>
      <c r="E116" s="166">
        <f t="shared" ca="1" si="7"/>
        <v>266.93</v>
      </c>
      <c r="F116" s="166">
        <f t="shared" ca="1" si="8"/>
        <v>271.98</v>
      </c>
      <c r="G116" s="166">
        <f t="shared" ca="1" si="9"/>
        <v>268.24</v>
      </c>
      <c r="H116" s="166">
        <f t="shared" ca="1" si="10"/>
        <v>269.75</v>
      </c>
      <c r="I116" s="166">
        <f t="shared" ca="1" si="11"/>
        <v>274.8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265.42</v>
      </c>
      <c r="E117" s="166">
        <f t="shared" ca="1" si="7"/>
        <v>266.93</v>
      </c>
      <c r="F117" s="166">
        <f t="shared" ca="1" si="8"/>
        <v>271.98</v>
      </c>
      <c r="G117" s="166">
        <f t="shared" ca="1" si="9"/>
        <v>268.24</v>
      </c>
      <c r="H117" s="166">
        <f t="shared" ca="1" si="10"/>
        <v>269.75</v>
      </c>
      <c r="I117" s="166">
        <f t="shared" ca="1" si="11"/>
        <v>274.8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265.42</v>
      </c>
      <c r="E118" s="166">
        <f t="shared" ca="1" si="7"/>
        <v>266.93</v>
      </c>
      <c r="F118" s="166">
        <f t="shared" ca="1" si="8"/>
        <v>271.98</v>
      </c>
      <c r="G118" s="166">
        <f t="shared" ca="1" si="9"/>
        <v>268.24</v>
      </c>
      <c r="H118" s="166">
        <f t="shared" ca="1" si="10"/>
        <v>269.75</v>
      </c>
      <c r="I118" s="166">
        <f t="shared" ca="1" si="11"/>
        <v>274.8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275.62</v>
      </c>
      <c r="E119" s="163">
        <f t="shared" ca="1" si="7"/>
        <v>277.13</v>
      </c>
      <c r="F119" s="163">
        <f t="shared" ca="1" si="8"/>
        <v>282.18</v>
      </c>
      <c r="G119" s="163">
        <f t="shared" ca="1" si="9"/>
        <v>278.44</v>
      </c>
      <c r="H119" s="163">
        <f t="shared" ca="1" si="10"/>
        <v>279.95</v>
      </c>
      <c r="I119" s="163">
        <f t="shared" ca="1" si="11"/>
        <v>285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275.62</v>
      </c>
      <c r="E120" s="163">
        <f t="shared" ca="1" si="7"/>
        <v>277.13</v>
      </c>
      <c r="F120" s="163">
        <f t="shared" ca="1" si="8"/>
        <v>282.18</v>
      </c>
      <c r="G120" s="163">
        <f t="shared" ca="1" si="9"/>
        <v>278.44</v>
      </c>
      <c r="H120" s="163">
        <f t="shared" ca="1" si="10"/>
        <v>279.95</v>
      </c>
      <c r="I120" s="163">
        <f t="shared" ca="1" si="11"/>
        <v>285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275.62</v>
      </c>
      <c r="E121" s="163">
        <f t="shared" ca="1" si="7"/>
        <v>277.13</v>
      </c>
      <c r="F121" s="163">
        <f t="shared" ca="1" si="8"/>
        <v>282.18</v>
      </c>
      <c r="G121" s="163">
        <f t="shared" ca="1" si="9"/>
        <v>278.44</v>
      </c>
      <c r="H121" s="163">
        <f t="shared" ca="1" si="10"/>
        <v>279.95</v>
      </c>
      <c r="I121" s="163">
        <f t="shared" ca="1" si="11"/>
        <v>285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275.62</v>
      </c>
      <c r="E122" s="163">
        <f t="shared" ca="1" si="7"/>
        <v>277.13</v>
      </c>
      <c r="F122" s="163">
        <f t="shared" ca="1" si="8"/>
        <v>282.18</v>
      </c>
      <c r="G122" s="163">
        <f t="shared" ca="1" si="9"/>
        <v>278.44</v>
      </c>
      <c r="H122" s="163">
        <f t="shared" ca="1" si="10"/>
        <v>279.95</v>
      </c>
      <c r="I122" s="163">
        <f t="shared" ca="1" si="11"/>
        <v>285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275.62</v>
      </c>
      <c r="E123" s="163">
        <f t="shared" ca="1" si="7"/>
        <v>277.13</v>
      </c>
      <c r="F123" s="163">
        <f t="shared" ca="1" si="8"/>
        <v>282.18</v>
      </c>
      <c r="G123" s="163">
        <f t="shared" ca="1" si="9"/>
        <v>278.44</v>
      </c>
      <c r="H123" s="163">
        <f t="shared" ca="1" si="10"/>
        <v>279.95</v>
      </c>
      <c r="I123" s="163">
        <f t="shared" ca="1" si="11"/>
        <v>285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275.62</v>
      </c>
      <c r="E124" s="163">
        <f t="shared" ca="1" si="7"/>
        <v>277.13</v>
      </c>
      <c r="F124" s="163">
        <f t="shared" ca="1" si="8"/>
        <v>282.18</v>
      </c>
      <c r="G124" s="163">
        <f t="shared" ca="1" si="9"/>
        <v>278.44</v>
      </c>
      <c r="H124" s="163">
        <f t="shared" ca="1" si="10"/>
        <v>279.95</v>
      </c>
      <c r="I124" s="163">
        <f t="shared" ca="1" si="11"/>
        <v>285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275.62</v>
      </c>
      <c r="E125" s="163">
        <f t="shared" ca="1" si="7"/>
        <v>277.13</v>
      </c>
      <c r="F125" s="163">
        <f t="shared" ca="1" si="8"/>
        <v>282.18</v>
      </c>
      <c r="G125" s="163">
        <f t="shared" ca="1" si="9"/>
        <v>278.44</v>
      </c>
      <c r="H125" s="163">
        <f t="shared" ca="1" si="10"/>
        <v>279.95</v>
      </c>
      <c r="I125" s="163">
        <f t="shared" ca="1" si="11"/>
        <v>285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275.62</v>
      </c>
      <c r="E126" s="163">
        <f t="shared" ca="1" si="7"/>
        <v>277.13</v>
      </c>
      <c r="F126" s="163">
        <f t="shared" ca="1" si="8"/>
        <v>282.18</v>
      </c>
      <c r="G126" s="163">
        <f t="shared" ca="1" si="9"/>
        <v>278.44</v>
      </c>
      <c r="H126" s="163">
        <f t="shared" ca="1" si="10"/>
        <v>279.95</v>
      </c>
      <c r="I126" s="163">
        <f t="shared" ca="1" si="11"/>
        <v>285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275.62</v>
      </c>
      <c r="E127" s="163">
        <f t="shared" ca="1" si="7"/>
        <v>277.13</v>
      </c>
      <c r="F127" s="163">
        <f t="shared" ca="1" si="8"/>
        <v>282.18</v>
      </c>
      <c r="G127" s="163">
        <f t="shared" ca="1" si="9"/>
        <v>278.44</v>
      </c>
      <c r="H127" s="163">
        <f t="shared" ca="1" si="10"/>
        <v>279.95</v>
      </c>
      <c r="I127" s="163">
        <f t="shared" ca="1" si="11"/>
        <v>285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275.62</v>
      </c>
      <c r="E128" s="163">
        <f t="shared" ca="1" si="7"/>
        <v>277.13</v>
      </c>
      <c r="F128" s="163">
        <f t="shared" ca="1" si="8"/>
        <v>282.18</v>
      </c>
      <c r="G128" s="163">
        <f t="shared" ca="1" si="9"/>
        <v>278.44</v>
      </c>
      <c r="H128" s="163">
        <f t="shared" ca="1" si="10"/>
        <v>279.95</v>
      </c>
      <c r="I128" s="163">
        <f t="shared" ca="1" si="11"/>
        <v>285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275.62</v>
      </c>
      <c r="E129" s="163">
        <f t="shared" ca="1" si="7"/>
        <v>277.13</v>
      </c>
      <c r="F129" s="163">
        <f t="shared" ca="1" si="8"/>
        <v>282.18</v>
      </c>
      <c r="G129" s="163">
        <f t="shared" ca="1" si="9"/>
        <v>278.44</v>
      </c>
      <c r="H129" s="163">
        <f t="shared" ca="1" si="10"/>
        <v>279.95</v>
      </c>
      <c r="I129" s="163">
        <f t="shared" ca="1" si="11"/>
        <v>285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69.88</v>
      </c>
      <c r="E134" s="163">
        <f t="shared" ca="1" si="13"/>
        <v>71.39</v>
      </c>
      <c r="F134" s="163">
        <f t="shared" ca="1" si="14"/>
        <v>76.44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74.97999999999999</v>
      </c>
      <c r="E135" s="166">
        <f t="shared" ca="1" si="13"/>
        <v>76.489999999999995</v>
      </c>
      <c r="F135" s="166">
        <f t="shared" ca="1" si="14"/>
        <v>81.539999999999992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80.08</v>
      </c>
      <c r="E136" s="163">
        <f t="shared" ca="1" si="13"/>
        <v>81.59</v>
      </c>
      <c r="F136" s="163">
        <f t="shared" ca="1" si="14"/>
        <v>86.64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85.179999999999993</v>
      </c>
      <c r="E137" s="166">
        <f t="shared" ca="1" si="13"/>
        <v>86.69</v>
      </c>
      <c r="F137" s="166">
        <f t="shared" ca="1" si="14"/>
        <v>91.74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90.279999999999987</v>
      </c>
      <c r="E138" s="163">
        <f t="shared" ca="1" si="13"/>
        <v>91.789999999999992</v>
      </c>
      <c r="F138" s="163">
        <f t="shared" ca="1" si="14"/>
        <v>96.839999999999989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95.38</v>
      </c>
      <c r="E139" s="166">
        <f t="shared" ca="1" si="13"/>
        <v>96.89</v>
      </c>
      <c r="F139" s="166">
        <f t="shared" ca="1" si="14"/>
        <v>101.94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100.47999999999999</v>
      </c>
      <c r="E140" s="163">
        <f t="shared" ca="1" si="13"/>
        <v>101.99</v>
      </c>
      <c r="F140" s="163">
        <f t="shared" ca="1" si="14"/>
        <v>107.03999999999999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105.58</v>
      </c>
      <c r="E141" s="166">
        <f t="shared" ca="1" si="13"/>
        <v>107.09</v>
      </c>
      <c r="F141" s="166">
        <f t="shared" ca="1" si="14"/>
        <v>112.14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110.67999999999999</v>
      </c>
      <c r="E142" s="163">
        <f t="shared" ca="1" si="13"/>
        <v>112.19</v>
      </c>
      <c r="F142" s="163">
        <f t="shared" ca="1" si="14"/>
        <v>117.24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115.77999999999999</v>
      </c>
      <c r="E143" s="166">
        <f t="shared" ca="1" si="13"/>
        <v>117.28999999999999</v>
      </c>
      <c r="F143" s="166">
        <f t="shared" ca="1" si="14"/>
        <v>122.33999999999999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120.88</v>
      </c>
      <c r="E144" s="163">
        <f t="shared" ca="1" si="13"/>
        <v>122.39</v>
      </c>
      <c r="F144" s="163">
        <f t="shared" ca="1" si="14"/>
        <v>127.44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182.07999999999998</v>
      </c>
      <c r="E145" s="166">
        <f t="shared" ca="1" si="13"/>
        <v>183.58999999999997</v>
      </c>
      <c r="F145" s="166">
        <f t="shared" ca="1" si="14"/>
        <v>188.64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192.28</v>
      </c>
      <c r="E146" s="163">
        <f t="shared" ca="1" si="13"/>
        <v>193.79</v>
      </c>
      <c r="F146" s="163">
        <f t="shared" ca="1" si="14"/>
        <v>198.84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202.48000000000002</v>
      </c>
      <c r="E147" s="166">
        <f t="shared" ca="1" si="13"/>
        <v>203.99</v>
      </c>
      <c r="F147" s="166">
        <f t="shared" ca="1" si="14"/>
        <v>209.04000000000002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212.68</v>
      </c>
      <c r="E148" s="163">
        <f t="shared" ca="1" si="13"/>
        <v>214.19</v>
      </c>
      <c r="F148" s="163">
        <f t="shared" ca="1" si="14"/>
        <v>219.24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222.88</v>
      </c>
      <c r="E149" s="166">
        <f t="shared" ca="1" si="13"/>
        <v>224.39</v>
      </c>
      <c r="F149" s="166">
        <f t="shared" ca="1" si="14"/>
        <v>229.44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233.07999999999998</v>
      </c>
      <c r="E150" s="163">
        <f t="shared" ca="1" si="13"/>
        <v>234.58999999999997</v>
      </c>
      <c r="F150" s="163">
        <f t="shared" ca="1" si="14"/>
        <v>239.64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243.27999999999997</v>
      </c>
      <c r="E151" s="166">
        <f t="shared" ca="1" si="13"/>
        <v>244.78999999999996</v>
      </c>
      <c r="F151" s="166">
        <f t="shared" ca="1" si="14"/>
        <v>249.83999999999997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253.48000000000002</v>
      </c>
      <c r="E152" s="163">
        <f t="shared" ca="1" si="13"/>
        <v>254.99</v>
      </c>
      <c r="F152" s="163">
        <f t="shared" ca="1" si="14"/>
        <v>260.04000000000002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546875" defaultRowHeight="14.4"/>
  <cols>
    <col min="1" max="2" width="10.5546875" style="156" customWidth="1"/>
    <col min="3" max="3" width="12.5546875" style="156" customWidth="1"/>
    <col min="4" max="9" width="10.5546875" style="157" customWidth="1"/>
    <col min="10" max="16384" width="11.5546875" style="157"/>
  </cols>
  <sheetData>
    <row r="1" spans="1:9" s="153" customFormat="1" ht="18">
      <c r="A1" s="218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18"/>
      <c r="C1" s="218"/>
      <c r="D1" s="218"/>
      <c r="E1" s="218"/>
      <c r="F1" s="218"/>
      <c r="G1" s="218"/>
      <c r="H1" s="218"/>
      <c r="I1" s="218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19" t="str">
        <f ca="1">"Profil "&amp;MID(CELL("nomfichier",A6),FIND("]",CELL("nomfichier",A6))+1,LEN(CELL("nomfichier",A6))-FIND("]",CELL("nomfichier",A6)))</f>
        <v>Profil WSM6</v>
      </c>
      <c r="B6" s="219"/>
      <c r="C6" s="219"/>
      <c r="D6" s="219"/>
      <c r="E6" s="219"/>
      <c r="F6" s="219"/>
      <c r="G6" s="219"/>
      <c r="H6" s="219"/>
      <c r="I6" s="219"/>
    </row>
    <row r="7" spans="1:9" ht="15" thickBot="1"/>
    <row r="8" spans="1:9" s="159" customFormat="1" ht="1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2"/>
      <c r="F8" s="223"/>
      <c r="G8" s="220" t="str">
        <f ca="1">"Cylindre à bouton (815-"&amp;MID(CELL("nomfichier",A6),FIND("]",CELL("nomfichier",A6))+1,LEN(CELL("nomfichier",A6))-FIND("]",CELL("nomfichier",A6)))&amp;")"</f>
        <v>Cylindre à bouton (815-WSM6)</v>
      </c>
      <c r="H8" s="220"/>
      <c r="I8" s="220"/>
    </row>
    <row r="9" spans="1:9" s="161" customFormat="1" ht="41.4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88.279999999999987</v>
      </c>
      <c r="E11" s="163">
        <f t="shared" ca="1" si="1"/>
        <v>89.789999999999992</v>
      </c>
      <c r="F11" s="163">
        <f t="shared" ca="1" si="2"/>
        <v>94.839999999999989</v>
      </c>
      <c r="G11" s="163">
        <f t="shared" ca="1" si="3"/>
        <v>90.749999999999986</v>
      </c>
      <c r="H11" s="163">
        <f t="shared" ca="1" si="4"/>
        <v>92.259999999999991</v>
      </c>
      <c r="I11" s="163">
        <f t="shared" ca="1" si="5"/>
        <v>97.309999999999988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88.279999999999987</v>
      </c>
      <c r="E12" s="163">
        <f t="shared" ca="1" si="1"/>
        <v>89.789999999999992</v>
      </c>
      <c r="F12" s="163">
        <f t="shared" ca="1" si="2"/>
        <v>94.839999999999989</v>
      </c>
      <c r="G12" s="163">
        <f t="shared" ca="1" si="3"/>
        <v>90.749999999999986</v>
      </c>
      <c r="H12" s="163">
        <f t="shared" ca="1" si="4"/>
        <v>92.259999999999991</v>
      </c>
      <c r="I12" s="163">
        <f t="shared" ca="1" si="5"/>
        <v>97.309999999999988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88.279999999999987</v>
      </c>
      <c r="E13" s="163">
        <f t="shared" ca="1" si="1"/>
        <v>89.789999999999992</v>
      </c>
      <c r="F13" s="163">
        <f t="shared" ca="1" si="2"/>
        <v>94.839999999999989</v>
      </c>
      <c r="G13" s="163">
        <f t="shared" ca="1" si="3"/>
        <v>90.749999999999986</v>
      </c>
      <c r="H13" s="163">
        <f t="shared" ca="1" si="4"/>
        <v>92.259999999999991</v>
      </c>
      <c r="I13" s="163">
        <f t="shared" ca="1" si="5"/>
        <v>97.309999999999988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93.379999999999981</v>
      </c>
      <c r="E14" s="166">
        <f t="shared" ca="1" si="1"/>
        <v>94.889999999999986</v>
      </c>
      <c r="F14" s="166">
        <f t="shared" ca="1" si="2"/>
        <v>99.939999999999984</v>
      </c>
      <c r="G14" s="166">
        <f t="shared" ca="1" si="3"/>
        <v>95.84999999999998</v>
      </c>
      <c r="H14" s="166">
        <f t="shared" ca="1" si="4"/>
        <v>97.359999999999985</v>
      </c>
      <c r="I14" s="166">
        <f t="shared" ca="1" si="5"/>
        <v>102.40999999999998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98.47999999999999</v>
      </c>
      <c r="E15" s="163">
        <f t="shared" ca="1" si="1"/>
        <v>99.99</v>
      </c>
      <c r="F15" s="163">
        <f t="shared" ca="1" si="2"/>
        <v>105.03999999999999</v>
      </c>
      <c r="G15" s="163">
        <f t="shared" ca="1" si="3"/>
        <v>100.94999999999999</v>
      </c>
      <c r="H15" s="163">
        <f t="shared" ca="1" si="4"/>
        <v>102.46</v>
      </c>
      <c r="I15" s="163">
        <f t="shared" ca="1" si="5"/>
        <v>107.50999999999999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98.47999999999999</v>
      </c>
      <c r="E16" s="163">
        <f t="shared" ca="1" si="1"/>
        <v>99.99</v>
      </c>
      <c r="F16" s="163">
        <f t="shared" ca="1" si="2"/>
        <v>105.03999999999999</v>
      </c>
      <c r="G16" s="163">
        <f t="shared" ca="1" si="3"/>
        <v>100.94999999999999</v>
      </c>
      <c r="H16" s="163">
        <f t="shared" ca="1" si="4"/>
        <v>102.46</v>
      </c>
      <c r="I16" s="163">
        <f t="shared" ca="1" si="5"/>
        <v>107.50999999999999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98.47999999999999</v>
      </c>
      <c r="E17" s="163">
        <f t="shared" ca="1" si="1"/>
        <v>99.99</v>
      </c>
      <c r="F17" s="163">
        <f t="shared" ca="1" si="2"/>
        <v>105.03999999999999</v>
      </c>
      <c r="G17" s="163">
        <f t="shared" ca="1" si="3"/>
        <v>100.94999999999999</v>
      </c>
      <c r="H17" s="163">
        <f t="shared" ca="1" si="4"/>
        <v>102.46</v>
      </c>
      <c r="I17" s="163">
        <f t="shared" ca="1" si="5"/>
        <v>107.50999999999999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103.57999999999998</v>
      </c>
      <c r="E18" s="166">
        <f t="shared" ca="1" si="1"/>
        <v>105.08999999999999</v>
      </c>
      <c r="F18" s="166">
        <f t="shared" ca="1" si="2"/>
        <v>110.13999999999999</v>
      </c>
      <c r="G18" s="166">
        <f t="shared" ca="1" si="3"/>
        <v>106.04999999999998</v>
      </c>
      <c r="H18" s="166">
        <f t="shared" ca="1" si="4"/>
        <v>107.55999999999999</v>
      </c>
      <c r="I18" s="166">
        <f t="shared" ca="1" si="5"/>
        <v>112.60999999999999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103.57999999999998</v>
      </c>
      <c r="E19" s="166">
        <f t="shared" ca="1" si="1"/>
        <v>105.08999999999999</v>
      </c>
      <c r="F19" s="166">
        <f t="shared" ca="1" si="2"/>
        <v>110.13999999999999</v>
      </c>
      <c r="G19" s="166">
        <f t="shared" ca="1" si="3"/>
        <v>106.04999999999998</v>
      </c>
      <c r="H19" s="166">
        <f t="shared" ca="1" si="4"/>
        <v>107.55999999999999</v>
      </c>
      <c r="I19" s="166">
        <f t="shared" ca="1" si="5"/>
        <v>112.60999999999999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103.57999999999998</v>
      </c>
      <c r="E20" s="166">
        <f t="shared" ca="1" si="1"/>
        <v>105.08999999999999</v>
      </c>
      <c r="F20" s="166">
        <f t="shared" ca="1" si="2"/>
        <v>110.13999999999999</v>
      </c>
      <c r="G20" s="166">
        <f t="shared" ca="1" si="3"/>
        <v>106.04999999999998</v>
      </c>
      <c r="H20" s="166">
        <f t="shared" ca="1" si="4"/>
        <v>107.55999999999999</v>
      </c>
      <c r="I20" s="166">
        <f t="shared" ca="1" si="5"/>
        <v>112.60999999999999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108.67999999999999</v>
      </c>
      <c r="E21" s="163">
        <f t="shared" ca="1" si="1"/>
        <v>110.19</v>
      </c>
      <c r="F21" s="163">
        <f t="shared" ca="1" si="2"/>
        <v>115.24</v>
      </c>
      <c r="G21" s="163">
        <f t="shared" ca="1" si="3"/>
        <v>111.14999999999999</v>
      </c>
      <c r="H21" s="163">
        <f t="shared" ca="1" si="4"/>
        <v>112.66</v>
      </c>
      <c r="I21" s="163">
        <f t="shared" ca="1" si="5"/>
        <v>117.71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108.67999999999999</v>
      </c>
      <c r="E22" s="163">
        <f t="shared" ca="1" si="1"/>
        <v>110.19</v>
      </c>
      <c r="F22" s="163">
        <f t="shared" ca="1" si="2"/>
        <v>115.24</v>
      </c>
      <c r="G22" s="163">
        <f t="shared" ca="1" si="3"/>
        <v>111.14999999999999</v>
      </c>
      <c r="H22" s="163">
        <f t="shared" ca="1" si="4"/>
        <v>112.66</v>
      </c>
      <c r="I22" s="163">
        <f t="shared" ca="1" si="5"/>
        <v>117.71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108.67999999999999</v>
      </c>
      <c r="E23" s="163">
        <f t="shared" ca="1" si="1"/>
        <v>110.19</v>
      </c>
      <c r="F23" s="163">
        <f t="shared" ca="1" si="2"/>
        <v>115.24</v>
      </c>
      <c r="G23" s="163">
        <f t="shared" ca="1" si="3"/>
        <v>111.14999999999999</v>
      </c>
      <c r="H23" s="163">
        <f t="shared" ca="1" si="4"/>
        <v>112.66</v>
      </c>
      <c r="I23" s="163">
        <f t="shared" ca="1" si="5"/>
        <v>117.71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108.67999999999999</v>
      </c>
      <c r="E24" s="163">
        <f t="shared" ca="1" si="1"/>
        <v>110.19</v>
      </c>
      <c r="F24" s="163">
        <f t="shared" ca="1" si="2"/>
        <v>115.24</v>
      </c>
      <c r="G24" s="163">
        <f t="shared" ca="1" si="3"/>
        <v>111.14999999999999</v>
      </c>
      <c r="H24" s="163">
        <f t="shared" ca="1" si="4"/>
        <v>112.66</v>
      </c>
      <c r="I24" s="163">
        <f t="shared" ca="1" si="5"/>
        <v>117.71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113.77999999999999</v>
      </c>
      <c r="E25" s="166">
        <f t="shared" ca="1" si="1"/>
        <v>115.28999999999999</v>
      </c>
      <c r="F25" s="166">
        <f t="shared" ca="1" si="2"/>
        <v>120.33999999999999</v>
      </c>
      <c r="G25" s="166">
        <f t="shared" ca="1" si="3"/>
        <v>116.24999999999999</v>
      </c>
      <c r="H25" s="166">
        <f t="shared" ca="1" si="4"/>
        <v>117.75999999999999</v>
      </c>
      <c r="I25" s="166">
        <f t="shared" ca="1" si="5"/>
        <v>122.80999999999999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113.77999999999999</v>
      </c>
      <c r="E26" s="166">
        <f t="shared" ca="1" si="1"/>
        <v>115.28999999999999</v>
      </c>
      <c r="F26" s="166">
        <f t="shared" ca="1" si="2"/>
        <v>120.33999999999999</v>
      </c>
      <c r="G26" s="166">
        <f t="shared" ca="1" si="3"/>
        <v>116.24999999999999</v>
      </c>
      <c r="H26" s="166">
        <f t="shared" ca="1" si="4"/>
        <v>117.75999999999999</v>
      </c>
      <c r="I26" s="166">
        <f t="shared" ca="1" si="5"/>
        <v>122.80999999999999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113.77999999999999</v>
      </c>
      <c r="E27" s="166">
        <f t="shared" ca="1" si="1"/>
        <v>115.28999999999999</v>
      </c>
      <c r="F27" s="166">
        <f t="shared" ca="1" si="2"/>
        <v>120.33999999999999</v>
      </c>
      <c r="G27" s="166">
        <f t="shared" ca="1" si="3"/>
        <v>116.24999999999999</v>
      </c>
      <c r="H27" s="166">
        <f t="shared" ca="1" si="4"/>
        <v>117.75999999999999</v>
      </c>
      <c r="I27" s="166">
        <f t="shared" ca="1" si="5"/>
        <v>122.80999999999999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113.77999999999999</v>
      </c>
      <c r="E28" s="166">
        <f t="shared" ca="1" si="1"/>
        <v>115.28999999999999</v>
      </c>
      <c r="F28" s="166">
        <f t="shared" ca="1" si="2"/>
        <v>120.33999999999999</v>
      </c>
      <c r="G28" s="166">
        <f t="shared" ca="1" si="3"/>
        <v>116.24999999999999</v>
      </c>
      <c r="H28" s="166">
        <f t="shared" ca="1" si="4"/>
        <v>117.75999999999999</v>
      </c>
      <c r="I28" s="166">
        <f t="shared" ca="1" si="5"/>
        <v>122.80999999999999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118.87999999999998</v>
      </c>
      <c r="E29" s="163">
        <f t="shared" ca="1" si="1"/>
        <v>120.38999999999999</v>
      </c>
      <c r="F29" s="163">
        <f t="shared" ca="1" si="2"/>
        <v>125.43999999999998</v>
      </c>
      <c r="G29" s="163">
        <f t="shared" ca="1" si="3"/>
        <v>121.34999999999998</v>
      </c>
      <c r="H29" s="163">
        <f t="shared" ca="1" si="4"/>
        <v>122.85999999999999</v>
      </c>
      <c r="I29" s="163">
        <f t="shared" ca="1" si="5"/>
        <v>127.90999999999998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118.87999999999998</v>
      </c>
      <c r="E30" s="163">
        <f t="shared" ca="1" si="1"/>
        <v>120.38999999999999</v>
      </c>
      <c r="F30" s="163">
        <f t="shared" ca="1" si="2"/>
        <v>125.43999999999998</v>
      </c>
      <c r="G30" s="163">
        <f t="shared" ca="1" si="3"/>
        <v>121.34999999999998</v>
      </c>
      <c r="H30" s="163">
        <f t="shared" ca="1" si="4"/>
        <v>122.85999999999999</v>
      </c>
      <c r="I30" s="163">
        <f t="shared" ca="1" si="5"/>
        <v>127.90999999999998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118.87999999999998</v>
      </c>
      <c r="E31" s="163">
        <f t="shared" ca="1" si="1"/>
        <v>120.38999999999999</v>
      </c>
      <c r="F31" s="163">
        <f t="shared" ca="1" si="2"/>
        <v>125.43999999999998</v>
      </c>
      <c r="G31" s="163">
        <f t="shared" ca="1" si="3"/>
        <v>121.34999999999998</v>
      </c>
      <c r="H31" s="163">
        <f t="shared" ca="1" si="4"/>
        <v>122.85999999999999</v>
      </c>
      <c r="I31" s="163">
        <f t="shared" ca="1" si="5"/>
        <v>127.90999999999998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118.87999999999998</v>
      </c>
      <c r="E32" s="163">
        <f t="shared" ca="1" si="1"/>
        <v>120.38999999999999</v>
      </c>
      <c r="F32" s="163">
        <f t="shared" ca="1" si="2"/>
        <v>125.43999999999998</v>
      </c>
      <c r="G32" s="163">
        <f t="shared" ca="1" si="3"/>
        <v>121.34999999999998</v>
      </c>
      <c r="H32" s="163">
        <f t="shared" ca="1" si="4"/>
        <v>122.85999999999999</v>
      </c>
      <c r="I32" s="163">
        <f t="shared" ca="1" si="5"/>
        <v>127.90999999999998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118.87999999999998</v>
      </c>
      <c r="E33" s="163">
        <f t="shared" ca="1" si="1"/>
        <v>120.38999999999999</v>
      </c>
      <c r="F33" s="163">
        <f t="shared" ca="1" si="2"/>
        <v>125.43999999999998</v>
      </c>
      <c r="G33" s="163">
        <f t="shared" ca="1" si="3"/>
        <v>121.34999999999998</v>
      </c>
      <c r="H33" s="163">
        <f t="shared" ca="1" si="4"/>
        <v>122.85999999999999</v>
      </c>
      <c r="I33" s="163">
        <f t="shared" ca="1" si="5"/>
        <v>127.90999999999998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123.97999999999998</v>
      </c>
      <c r="E34" s="166">
        <f t="shared" ca="1" si="1"/>
        <v>125.48999999999998</v>
      </c>
      <c r="F34" s="166">
        <f t="shared" ca="1" si="2"/>
        <v>130.53999999999996</v>
      </c>
      <c r="G34" s="166">
        <f t="shared" ca="1" si="3"/>
        <v>126.44999999999997</v>
      </c>
      <c r="H34" s="166">
        <f t="shared" ca="1" si="4"/>
        <v>127.95999999999998</v>
      </c>
      <c r="I34" s="166">
        <f t="shared" ca="1" si="5"/>
        <v>133.01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123.97999999999998</v>
      </c>
      <c r="E35" s="166">
        <f t="shared" ca="1" si="1"/>
        <v>125.48999999999998</v>
      </c>
      <c r="F35" s="166">
        <f t="shared" ca="1" si="2"/>
        <v>130.53999999999996</v>
      </c>
      <c r="G35" s="166">
        <f t="shared" ca="1" si="3"/>
        <v>126.44999999999997</v>
      </c>
      <c r="H35" s="166">
        <f t="shared" ca="1" si="4"/>
        <v>127.95999999999998</v>
      </c>
      <c r="I35" s="166">
        <f t="shared" ca="1" si="5"/>
        <v>133.01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123.97999999999998</v>
      </c>
      <c r="E36" s="166">
        <f t="shared" ca="1" si="1"/>
        <v>125.48999999999998</v>
      </c>
      <c r="F36" s="166">
        <f t="shared" ca="1" si="2"/>
        <v>130.53999999999996</v>
      </c>
      <c r="G36" s="166">
        <f t="shared" ca="1" si="3"/>
        <v>126.44999999999997</v>
      </c>
      <c r="H36" s="166">
        <f t="shared" ca="1" si="4"/>
        <v>127.95999999999998</v>
      </c>
      <c r="I36" s="166">
        <f t="shared" ca="1" si="5"/>
        <v>133.01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123.97999999999998</v>
      </c>
      <c r="E37" s="166">
        <f t="shared" ca="1" si="1"/>
        <v>125.48999999999998</v>
      </c>
      <c r="F37" s="166">
        <f t="shared" ca="1" si="2"/>
        <v>130.53999999999996</v>
      </c>
      <c r="G37" s="166">
        <f t="shared" ca="1" si="3"/>
        <v>126.44999999999997</v>
      </c>
      <c r="H37" s="166">
        <f t="shared" ca="1" si="4"/>
        <v>127.95999999999998</v>
      </c>
      <c r="I37" s="166">
        <f t="shared" ca="1" si="5"/>
        <v>133.01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123.97999999999998</v>
      </c>
      <c r="E38" s="166">
        <f t="shared" ca="1" si="1"/>
        <v>125.48999999999998</v>
      </c>
      <c r="F38" s="166">
        <f t="shared" ca="1" si="2"/>
        <v>130.53999999999996</v>
      </c>
      <c r="G38" s="166">
        <f t="shared" ca="1" si="3"/>
        <v>126.44999999999997</v>
      </c>
      <c r="H38" s="166">
        <f t="shared" ca="1" si="4"/>
        <v>127.95999999999998</v>
      </c>
      <c r="I38" s="166">
        <f t="shared" ca="1" si="5"/>
        <v>133.01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129.07999999999998</v>
      </c>
      <c r="E39" s="163">
        <f t="shared" ca="1" si="1"/>
        <v>130.59</v>
      </c>
      <c r="F39" s="163">
        <f t="shared" ca="1" si="2"/>
        <v>135.63999999999999</v>
      </c>
      <c r="G39" s="163">
        <f t="shared" ca="1" si="3"/>
        <v>131.54999999999998</v>
      </c>
      <c r="H39" s="163">
        <f t="shared" ca="1" si="4"/>
        <v>133.06</v>
      </c>
      <c r="I39" s="163">
        <f t="shared" ca="1" si="5"/>
        <v>138.10999999999999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129.07999999999998</v>
      </c>
      <c r="E40" s="163">
        <f t="shared" ca="1" si="1"/>
        <v>130.59</v>
      </c>
      <c r="F40" s="163">
        <f t="shared" ca="1" si="2"/>
        <v>135.63999999999999</v>
      </c>
      <c r="G40" s="163">
        <f t="shared" ca="1" si="3"/>
        <v>131.54999999999998</v>
      </c>
      <c r="H40" s="163">
        <f t="shared" ca="1" si="4"/>
        <v>133.06</v>
      </c>
      <c r="I40" s="163">
        <f t="shared" ca="1" si="5"/>
        <v>138.10999999999999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129.07999999999998</v>
      </c>
      <c r="E41" s="163">
        <f t="shared" ca="1" si="1"/>
        <v>130.59</v>
      </c>
      <c r="F41" s="163">
        <f t="shared" ca="1" si="2"/>
        <v>135.63999999999999</v>
      </c>
      <c r="G41" s="163">
        <f t="shared" ca="1" si="3"/>
        <v>131.54999999999998</v>
      </c>
      <c r="H41" s="163">
        <f t="shared" ca="1" si="4"/>
        <v>133.06</v>
      </c>
      <c r="I41" s="163">
        <f t="shared" ca="1" si="5"/>
        <v>138.10999999999999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129.07999999999998</v>
      </c>
      <c r="E42" s="163">
        <f t="shared" ca="1" si="1"/>
        <v>130.59</v>
      </c>
      <c r="F42" s="163">
        <f t="shared" ca="1" si="2"/>
        <v>135.63999999999999</v>
      </c>
      <c r="G42" s="163">
        <f t="shared" ca="1" si="3"/>
        <v>131.54999999999998</v>
      </c>
      <c r="H42" s="163">
        <f t="shared" ca="1" si="4"/>
        <v>133.06</v>
      </c>
      <c r="I42" s="163">
        <f t="shared" ca="1" si="5"/>
        <v>138.10999999999999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129.07999999999998</v>
      </c>
      <c r="E43" s="163">
        <f t="shared" ca="1" si="1"/>
        <v>130.59</v>
      </c>
      <c r="F43" s="163">
        <f t="shared" ca="1" si="2"/>
        <v>135.63999999999999</v>
      </c>
      <c r="G43" s="163">
        <f t="shared" ca="1" si="3"/>
        <v>131.54999999999998</v>
      </c>
      <c r="H43" s="163">
        <f t="shared" ca="1" si="4"/>
        <v>133.06</v>
      </c>
      <c r="I43" s="163">
        <f t="shared" ca="1" si="5"/>
        <v>138.10999999999999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129.07999999999998</v>
      </c>
      <c r="E44" s="163">
        <f t="shared" ca="1" si="1"/>
        <v>130.59</v>
      </c>
      <c r="F44" s="163">
        <f t="shared" ca="1" si="2"/>
        <v>135.63999999999999</v>
      </c>
      <c r="G44" s="163">
        <f t="shared" ca="1" si="3"/>
        <v>131.54999999999998</v>
      </c>
      <c r="H44" s="163">
        <f t="shared" ca="1" si="4"/>
        <v>133.06</v>
      </c>
      <c r="I44" s="163">
        <f t="shared" ca="1" si="5"/>
        <v>138.10999999999999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134.18</v>
      </c>
      <c r="E45" s="166">
        <f t="shared" ca="1" si="1"/>
        <v>135.69</v>
      </c>
      <c r="F45" s="166">
        <f t="shared" ca="1" si="2"/>
        <v>140.74</v>
      </c>
      <c r="G45" s="166">
        <f t="shared" ca="1" si="3"/>
        <v>136.65</v>
      </c>
      <c r="H45" s="166">
        <f t="shared" ca="1" si="4"/>
        <v>138.16</v>
      </c>
      <c r="I45" s="166">
        <f t="shared" ca="1" si="5"/>
        <v>143.21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134.18</v>
      </c>
      <c r="E46" s="166">
        <f t="shared" ca="1" si="1"/>
        <v>135.69</v>
      </c>
      <c r="F46" s="166">
        <f t="shared" ca="1" si="2"/>
        <v>140.74</v>
      </c>
      <c r="G46" s="166">
        <f t="shared" ca="1" si="3"/>
        <v>136.65</v>
      </c>
      <c r="H46" s="166">
        <f t="shared" ca="1" si="4"/>
        <v>138.16</v>
      </c>
      <c r="I46" s="166">
        <f t="shared" ca="1" si="5"/>
        <v>143.21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134.18</v>
      </c>
      <c r="E47" s="166">
        <f t="shared" ca="1" si="1"/>
        <v>135.69</v>
      </c>
      <c r="F47" s="166">
        <f t="shared" ca="1" si="2"/>
        <v>140.74</v>
      </c>
      <c r="G47" s="166">
        <f t="shared" ca="1" si="3"/>
        <v>136.65</v>
      </c>
      <c r="H47" s="166">
        <f t="shared" ca="1" si="4"/>
        <v>138.16</v>
      </c>
      <c r="I47" s="166">
        <f t="shared" ca="1" si="5"/>
        <v>143.21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134.18</v>
      </c>
      <c r="E48" s="166">
        <f t="shared" ca="1" si="1"/>
        <v>135.69</v>
      </c>
      <c r="F48" s="166">
        <f t="shared" ca="1" si="2"/>
        <v>140.74</v>
      </c>
      <c r="G48" s="166">
        <f t="shared" ca="1" si="3"/>
        <v>136.65</v>
      </c>
      <c r="H48" s="166">
        <f t="shared" ca="1" si="4"/>
        <v>138.16</v>
      </c>
      <c r="I48" s="166">
        <f t="shared" ca="1" si="5"/>
        <v>143.21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134.18</v>
      </c>
      <c r="E49" s="166">
        <f t="shared" ca="1" si="1"/>
        <v>135.69</v>
      </c>
      <c r="F49" s="166">
        <f t="shared" ca="1" si="2"/>
        <v>140.74</v>
      </c>
      <c r="G49" s="166">
        <f t="shared" ca="1" si="3"/>
        <v>136.65</v>
      </c>
      <c r="H49" s="166">
        <f t="shared" ca="1" si="4"/>
        <v>138.16</v>
      </c>
      <c r="I49" s="166">
        <f t="shared" ca="1" si="5"/>
        <v>143.21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134.18</v>
      </c>
      <c r="E50" s="166">
        <f t="shared" ca="1" si="1"/>
        <v>135.69</v>
      </c>
      <c r="F50" s="166">
        <f t="shared" ca="1" si="2"/>
        <v>140.74</v>
      </c>
      <c r="G50" s="166">
        <f t="shared" ca="1" si="3"/>
        <v>136.65</v>
      </c>
      <c r="H50" s="166">
        <f t="shared" ca="1" si="4"/>
        <v>138.16</v>
      </c>
      <c r="I50" s="166">
        <f t="shared" ca="1" si="5"/>
        <v>143.21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139.28</v>
      </c>
      <c r="E51" s="163">
        <f t="shared" ca="1" si="1"/>
        <v>140.79</v>
      </c>
      <c r="F51" s="163">
        <f t="shared" ca="1" si="2"/>
        <v>145.84</v>
      </c>
      <c r="G51" s="163">
        <f t="shared" ca="1" si="3"/>
        <v>141.75</v>
      </c>
      <c r="H51" s="163">
        <f t="shared" ca="1" si="4"/>
        <v>143.26</v>
      </c>
      <c r="I51" s="163">
        <f t="shared" ca="1" si="5"/>
        <v>148.31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139.28</v>
      </c>
      <c r="E52" s="163">
        <f t="shared" ca="1" si="1"/>
        <v>140.79</v>
      </c>
      <c r="F52" s="163">
        <f t="shared" ca="1" si="2"/>
        <v>145.84</v>
      </c>
      <c r="G52" s="163">
        <f t="shared" ca="1" si="3"/>
        <v>141.75</v>
      </c>
      <c r="H52" s="163">
        <f t="shared" ca="1" si="4"/>
        <v>143.26</v>
      </c>
      <c r="I52" s="163">
        <f t="shared" ca="1" si="5"/>
        <v>148.31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139.28</v>
      </c>
      <c r="E53" s="163">
        <f t="shared" ca="1" si="1"/>
        <v>140.79</v>
      </c>
      <c r="F53" s="163">
        <f t="shared" ca="1" si="2"/>
        <v>145.84</v>
      </c>
      <c r="G53" s="163">
        <f t="shared" ca="1" si="3"/>
        <v>141.75</v>
      </c>
      <c r="H53" s="163">
        <f t="shared" ca="1" si="4"/>
        <v>143.26</v>
      </c>
      <c r="I53" s="163">
        <f t="shared" ca="1" si="5"/>
        <v>148.31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139.28</v>
      </c>
      <c r="E54" s="163">
        <f t="shared" ca="1" si="1"/>
        <v>140.79</v>
      </c>
      <c r="F54" s="163">
        <f t="shared" ca="1" si="2"/>
        <v>145.84</v>
      </c>
      <c r="G54" s="163">
        <f t="shared" ca="1" si="3"/>
        <v>141.75</v>
      </c>
      <c r="H54" s="163">
        <f t="shared" ca="1" si="4"/>
        <v>143.26</v>
      </c>
      <c r="I54" s="163">
        <f t="shared" ca="1" si="5"/>
        <v>148.31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139.28</v>
      </c>
      <c r="E55" s="163">
        <f t="shared" ca="1" si="1"/>
        <v>140.79</v>
      </c>
      <c r="F55" s="163">
        <f t="shared" ca="1" si="2"/>
        <v>145.84</v>
      </c>
      <c r="G55" s="163">
        <f t="shared" ca="1" si="3"/>
        <v>141.75</v>
      </c>
      <c r="H55" s="163">
        <f t="shared" ca="1" si="4"/>
        <v>143.26</v>
      </c>
      <c r="I55" s="163">
        <f t="shared" ca="1" si="5"/>
        <v>148.31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139.28</v>
      </c>
      <c r="E56" s="163">
        <f t="shared" ca="1" si="1"/>
        <v>140.79</v>
      </c>
      <c r="F56" s="163">
        <f t="shared" ca="1" si="2"/>
        <v>145.84</v>
      </c>
      <c r="G56" s="163">
        <f t="shared" ca="1" si="3"/>
        <v>141.75</v>
      </c>
      <c r="H56" s="163">
        <f t="shared" ca="1" si="4"/>
        <v>143.26</v>
      </c>
      <c r="I56" s="163">
        <f t="shared" ca="1" si="5"/>
        <v>148.31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139.28</v>
      </c>
      <c r="E57" s="163">
        <f t="shared" ca="1" si="1"/>
        <v>140.79</v>
      </c>
      <c r="F57" s="163">
        <f t="shared" ca="1" si="2"/>
        <v>145.84</v>
      </c>
      <c r="G57" s="163">
        <f t="shared" ca="1" si="3"/>
        <v>141.75</v>
      </c>
      <c r="H57" s="163">
        <f t="shared" ca="1" si="4"/>
        <v>143.26</v>
      </c>
      <c r="I57" s="163">
        <f t="shared" ca="1" si="5"/>
        <v>148.31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200.48</v>
      </c>
      <c r="E58" s="166">
        <f t="shared" ca="1" si="1"/>
        <v>201.98999999999998</v>
      </c>
      <c r="F58" s="166">
        <f t="shared" ca="1" si="2"/>
        <v>207.04</v>
      </c>
      <c r="G58" s="166">
        <f t="shared" ca="1" si="3"/>
        <v>202.95</v>
      </c>
      <c r="H58" s="166">
        <f t="shared" ca="1" si="4"/>
        <v>204.45999999999998</v>
      </c>
      <c r="I58" s="166">
        <f t="shared" ca="1" si="5"/>
        <v>209.51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200.48</v>
      </c>
      <c r="E59" s="166">
        <f t="shared" ca="1" si="1"/>
        <v>201.98999999999998</v>
      </c>
      <c r="F59" s="166">
        <f t="shared" ca="1" si="2"/>
        <v>207.04</v>
      </c>
      <c r="G59" s="166">
        <f t="shared" ca="1" si="3"/>
        <v>202.95</v>
      </c>
      <c r="H59" s="166">
        <f t="shared" ca="1" si="4"/>
        <v>204.45999999999998</v>
      </c>
      <c r="I59" s="166">
        <f t="shared" ca="1" si="5"/>
        <v>209.51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200.48</v>
      </c>
      <c r="E60" s="166">
        <f t="shared" ca="1" si="1"/>
        <v>201.98999999999998</v>
      </c>
      <c r="F60" s="166">
        <f t="shared" ca="1" si="2"/>
        <v>207.04</v>
      </c>
      <c r="G60" s="166">
        <f t="shared" ca="1" si="3"/>
        <v>202.95</v>
      </c>
      <c r="H60" s="166">
        <f t="shared" ca="1" si="4"/>
        <v>204.45999999999998</v>
      </c>
      <c r="I60" s="166">
        <f t="shared" ca="1" si="5"/>
        <v>209.51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200.48</v>
      </c>
      <c r="E61" s="166">
        <f t="shared" ca="1" si="1"/>
        <v>201.98999999999998</v>
      </c>
      <c r="F61" s="166">
        <f t="shared" ca="1" si="2"/>
        <v>207.04</v>
      </c>
      <c r="G61" s="166">
        <f t="shared" ca="1" si="3"/>
        <v>202.95</v>
      </c>
      <c r="H61" s="166">
        <f t="shared" ca="1" si="4"/>
        <v>204.45999999999998</v>
      </c>
      <c r="I61" s="166">
        <f t="shared" ca="1" si="5"/>
        <v>209.51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200.48</v>
      </c>
      <c r="E62" s="166">
        <f t="shared" ca="1" si="1"/>
        <v>201.98999999999998</v>
      </c>
      <c r="F62" s="166">
        <f t="shared" ca="1" si="2"/>
        <v>207.04</v>
      </c>
      <c r="G62" s="166">
        <f t="shared" ca="1" si="3"/>
        <v>202.95</v>
      </c>
      <c r="H62" s="166">
        <f t="shared" ca="1" si="4"/>
        <v>204.45999999999998</v>
      </c>
      <c r="I62" s="166">
        <f t="shared" ca="1" si="5"/>
        <v>209.51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200.48</v>
      </c>
      <c r="E63" s="166">
        <f t="shared" ca="1" si="1"/>
        <v>201.98999999999998</v>
      </c>
      <c r="F63" s="166">
        <f t="shared" ca="1" si="2"/>
        <v>207.04</v>
      </c>
      <c r="G63" s="166">
        <f t="shared" ca="1" si="3"/>
        <v>202.95</v>
      </c>
      <c r="H63" s="166">
        <f t="shared" ca="1" si="4"/>
        <v>204.45999999999998</v>
      </c>
      <c r="I63" s="166">
        <f t="shared" ca="1" si="5"/>
        <v>209.51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200.48</v>
      </c>
      <c r="E64" s="166">
        <f t="shared" ca="1" si="1"/>
        <v>201.98999999999998</v>
      </c>
      <c r="F64" s="166">
        <f t="shared" ca="1" si="2"/>
        <v>207.04</v>
      </c>
      <c r="G64" s="166">
        <f t="shared" ca="1" si="3"/>
        <v>202.95</v>
      </c>
      <c r="H64" s="166">
        <f t="shared" ca="1" si="4"/>
        <v>204.45999999999998</v>
      </c>
      <c r="I64" s="166">
        <f t="shared" ca="1" si="5"/>
        <v>209.51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210.68</v>
      </c>
      <c r="E65" s="163">
        <f t="shared" ca="1" si="1"/>
        <v>212.19</v>
      </c>
      <c r="F65" s="163">
        <f t="shared" ca="1" si="2"/>
        <v>217.24</v>
      </c>
      <c r="G65" s="163">
        <f t="shared" ca="1" si="3"/>
        <v>213.15</v>
      </c>
      <c r="H65" s="163">
        <f t="shared" ca="1" si="4"/>
        <v>214.66</v>
      </c>
      <c r="I65" s="163">
        <f t="shared" ca="1" si="5"/>
        <v>219.71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210.68</v>
      </c>
      <c r="E66" s="163">
        <f t="shared" ca="1" si="1"/>
        <v>212.19</v>
      </c>
      <c r="F66" s="163">
        <f t="shared" ca="1" si="2"/>
        <v>217.24</v>
      </c>
      <c r="G66" s="163">
        <f t="shared" ca="1" si="3"/>
        <v>213.15</v>
      </c>
      <c r="H66" s="163">
        <f t="shared" ca="1" si="4"/>
        <v>214.66</v>
      </c>
      <c r="I66" s="163">
        <f t="shared" ca="1" si="5"/>
        <v>219.71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210.68</v>
      </c>
      <c r="E67" s="163">
        <f t="shared" ca="1" si="1"/>
        <v>212.19</v>
      </c>
      <c r="F67" s="163">
        <f t="shared" ca="1" si="2"/>
        <v>217.24</v>
      </c>
      <c r="G67" s="163">
        <f t="shared" ca="1" si="3"/>
        <v>213.15</v>
      </c>
      <c r="H67" s="163">
        <f t="shared" ca="1" si="4"/>
        <v>214.66</v>
      </c>
      <c r="I67" s="163">
        <f t="shared" ca="1" si="5"/>
        <v>219.71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210.68</v>
      </c>
      <c r="E68" s="163">
        <f t="shared" ca="1" si="1"/>
        <v>212.19</v>
      </c>
      <c r="F68" s="163">
        <f t="shared" ca="1" si="2"/>
        <v>217.24</v>
      </c>
      <c r="G68" s="163">
        <f t="shared" ca="1" si="3"/>
        <v>213.15</v>
      </c>
      <c r="H68" s="163">
        <f t="shared" ca="1" si="4"/>
        <v>214.66</v>
      </c>
      <c r="I68" s="163">
        <f t="shared" ca="1" si="5"/>
        <v>219.71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210.68</v>
      </c>
      <c r="E69" s="163">
        <f t="shared" ca="1" si="1"/>
        <v>212.19</v>
      </c>
      <c r="F69" s="163">
        <f t="shared" ca="1" si="2"/>
        <v>217.24</v>
      </c>
      <c r="G69" s="163">
        <f t="shared" ca="1" si="3"/>
        <v>213.15</v>
      </c>
      <c r="H69" s="163">
        <f t="shared" ca="1" si="4"/>
        <v>214.66</v>
      </c>
      <c r="I69" s="163">
        <f t="shared" ca="1" si="5"/>
        <v>219.71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210.68</v>
      </c>
      <c r="E70" s="163">
        <f t="shared" ca="1" si="1"/>
        <v>212.19</v>
      </c>
      <c r="F70" s="163">
        <f t="shared" ca="1" si="2"/>
        <v>217.24</v>
      </c>
      <c r="G70" s="163">
        <f t="shared" ca="1" si="3"/>
        <v>213.15</v>
      </c>
      <c r="H70" s="163">
        <f t="shared" ca="1" si="4"/>
        <v>214.66</v>
      </c>
      <c r="I70" s="163">
        <f t="shared" ca="1" si="5"/>
        <v>219.71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210.68</v>
      </c>
      <c r="E71" s="163">
        <f t="shared" ca="1" si="1"/>
        <v>212.19</v>
      </c>
      <c r="F71" s="163">
        <f t="shared" ca="1" si="2"/>
        <v>217.24</v>
      </c>
      <c r="G71" s="163">
        <f t="shared" ca="1" si="3"/>
        <v>213.15</v>
      </c>
      <c r="H71" s="163">
        <f t="shared" ca="1" si="4"/>
        <v>214.66</v>
      </c>
      <c r="I71" s="163">
        <f t="shared" ca="1" si="5"/>
        <v>219.71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210.68</v>
      </c>
      <c r="E72" s="163">
        <f t="shared" ca="1" si="1"/>
        <v>212.19</v>
      </c>
      <c r="F72" s="163">
        <f t="shared" ca="1" si="2"/>
        <v>217.24</v>
      </c>
      <c r="G72" s="163">
        <f t="shared" ca="1" si="3"/>
        <v>213.15</v>
      </c>
      <c r="H72" s="163">
        <f t="shared" ca="1" si="4"/>
        <v>214.66</v>
      </c>
      <c r="I72" s="163">
        <f t="shared" ca="1" si="5"/>
        <v>219.71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220.88</v>
      </c>
      <c r="E73" s="166">
        <f t="shared" ca="1" si="1"/>
        <v>222.39</v>
      </c>
      <c r="F73" s="166">
        <f t="shared" ca="1" si="2"/>
        <v>227.44</v>
      </c>
      <c r="G73" s="166">
        <f t="shared" ca="1" si="3"/>
        <v>223.35</v>
      </c>
      <c r="H73" s="166">
        <f t="shared" ca="1" si="4"/>
        <v>224.85999999999999</v>
      </c>
      <c r="I73" s="166">
        <f t="shared" ca="1" si="5"/>
        <v>229.91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220.88</v>
      </c>
      <c r="E75" s="166">
        <f t="shared" ca="1" si="7"/>
        <v>222.39</v>
      </c>
      <c r="F75" s="166">
        <f t="shared" ca="1" si="8"/>
        <v>227.44</v>
      </c>
      <c r="G75" s="166">
        <f t="shared" ca="1" si="9"/>
        <v>223.35</v>
      </c>
      <c r="H75" s="166">
        <f t="shared" ca="1" si="10"/>
        <v>224.85999999999999</v>
      </c>
      <c r="I75" s="166">
        <f t="shared" ca="1" si="11"/>
        <v>229.91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220.88</v>
      </c>
      <c r="E76" s="166">
        <f t="shared" ca="1" si="7"/>
        <v>222.39</v>
      </c>
      <c r="F76" s="166">
        <f t="shared" ca="1" si="8"/>
        <v>227.44</v>
      </c>
      <c r="G76" s="166">
        <f t="shared" ca="1" si="9"/>
        <v>223.35</v>
      </c>
      <c r="H76" s="166">
        <f t="shared" ca="1" si="10"/>
        <v>224.85999999999999</v>
      </c>
      <c r="I76" s="166">
        <f t="shared" ca="1" si="11"/>
        <v>229.91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220.88</v>
      </c>
      <c r="E77" s="166">
        <f t="shared" ca="1" si="7"/>
        <v>222.39</v>
      </c>
      <c r="F77" s="166">
        <f t="shared" ca="1" si="8"/>
        <v>227.44</v>
      </c>
      <c r="G77" s="166">
        <f t="shared" ca="1" si="9"/>
        <v>223.35</v>
      </c>
      <c r="H77" s="166">
        <f t="shared" ca="1" si="10"/>
        <v>224.85999999999999</v>
      </c>
      <c r="I77" s="166">
        <f t="shared" ca="1" si="11"/>
        <v>229.91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220.88</v>
      </c>
      <c r="E78" s="166">
        <f t="shared" ca="1" si="7"/>
        <v>222.39</v>
      </c>
      <c r="F78" s="166">
        <f t="shared" ca="1" si="8"/>
        <v>227.44</v>
      </c>
      <c r="G78" s="166">
        <f t="shared" ca="1" si="9"/>
        <v>223.35</v>
      </c>
      <c r="H78" s="166">
        <f t="shared" ca="1" si="10"/>
        <v>224.85999999999999</v>
      </c>
      <c r="I78" s="166">
        <f t="shared" ca="1" si="11"/>
        <v>229.91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220.88</v>
      </c>
      <c r="E79" s="166">
        <f t="shared" ca="1" si="7"/>
        <v>222.39</v>
      </c>
      <c r="F79" s="166">
        <f t="shared" ca="1" si="8"/>
        <v>227.44</v>
      </c>
      <c r="G79" s="166">
        <f t="shared" ca="1" si="9"/>
        <v>223.35</v>
      </c>
      <c r="H79" s="166">
        <f t="shared" ca="1" si="10"/>
        <v>224.85999999999999</v>
      </c>
      <c r="I79" s="166">
        <f t="shared" ca="1" si="11"/>
        <v>229.91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220.88</v>
      </c>
      <c r="E80" s="166">
        <f t="shared" ca="1" si="7"/>
        <v>222.39</v>
      </c>
      <c r="F80" s="166">
        <f t="shared" ca="1" si="8"/>
        <v>227.44</v>
      </c>
      <c r="G80" s="166">
        <f t="shared" ca="1" si="9"/>
        <v>223.35</v>
      </c>
      <c r="H80" s="166">
        <f t="shared" ca="1" si="10"/>
        <v>224.85999999999999</v>
      </c>
      <c r="I80" s="166">
        <f t="shared" ca="1" si="11"/>
        <v>229.91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231.07999999999998</v>
      </c>
      <c r="E81" s="163">
        <f t="shared" ca="1" si="7"/>
        <v>232.58999999999997</v>
      </c>
      <c r="F81" s="163">
        <f t="shared" ca="1" si="8"/>
        <v>237.64</v>
      </c>
      <c r="G81" s="163">
        <f t="shared" ca="1" si="9"/>
        <v>233.54999999999998</v>
      </c>
      <c r="H81" s="163">
        <f t="shared" ca="1" si="10"/>
        <v>235.05999999999997</v>
      </c>
      <c r="I81" s="163">
        <f t="shared" ca="1" si="11"/>
        <v>240.10999999999999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231.07999999999998</v>
      </c>
      <c r="E82" s="163">
        <f t="shared" ca="1" si="7"/>
        <v>232.58999999999997</v>
      </c>
      <c r="F82" s="163">
        <f t="shared" ca="1" si="8"/>
        <v>237.64</v>
      </c>
      <c r="G82" s="163">
        <f t="shared" ca="1" si="9"/>
        <v>233.54999999999998</v>
      </c>
      <c r="H82" s="163">
        <f t="shared" ca="1" si="10"/>
        <v>235.05999999999997</v>
      </c>
      <c r="I82" s="163">
        <f t="shared" ca="1" si="11"/>
        <v>240.10999999999999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231.07999999999998</v>
      </c>
      <c r="E83" s="163">
        <f t="shared" ca="1" si="7"/>
        <v>232.58999999999997</v>
      </c>
      <c r="F83" s="163">
        <f t="shared" ca="1" si="8"/>
        <v>237.64</v>
      </c>
      <c r="G83" s="163">
        <f t="shared" ca="1" si="9"/>
        <v>233.54999999999998</v>
      </c>
      <c r="H83" s="163">
        <f t="shared" ca="1" si="10"/>
        <v>235.05999999999997</v>
      </c>
      <c r="I83" s="163">
        <f t="shared" ca="1" si="11"/>
        <v>240.10999999999999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231.07999999999998</v>
      </c>
      <c r="E84" s="163">
        <f t="shared" ca="1" si="7"/>
        <v>232.58999999999997</v>
      </c>
      <c r="F84" s="163">
        <f t="shared" ca="1" si="8"/>
        <v>237.64</v>
      </c>
      <c r="G84" s="163">
        <f t="shared" ca="1" si="9"/>
        <v>233.54999999999998</v>
      </c>
      <c r="H84" s="163">
        <f t="shared" ca="1" si="10"/>
        <v>235.05999999999997</v>
      </c>
      <c r="I84" s="163">
        <f t="shared" ca="1" si="11"/>
        <v>240.10999999999999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231.07999999999998</v>
      </c>
      <c r="E85" s="163">
        <f t="shared" ca="1" si="7"/>
        <v>232.58999999999997</v>
      </c>
      <c r="F85" s="163">
        <f t="shared" ca="1" si="8"/>
        <v>237.64</v>
      </c>
      <c r="G85" s="163">
        <f t="shared" ca="1" si="9"/>
        <v>233.54999999999998</v>
      </c>
      <c r="H85" s="163">
        <f t="shared" ca="1" si="10"/>
        <v>235.05999999999997</v>
      </c>
      <c r="I85" s="163">
        <f t="shared" ca="1" si="11"/>
        <v>240.10999999999999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231.07999999999998</v>
      </c>
      <c r="E86" s="163">
        <f t="shared" ca="1" si="7"/>
        <v>232.58999999999997</v>
      </c>
      <c r="F86" s="163">
        <f t="shared" ca="1" si="8"/>
        <v>237.64</v>
      </c>
      <c r="G86" s="163">
        <f t="shared" ca="1" si="9"/>
        <v>233.54999999999998</v>
      </c>
      <c r="H86" s="163">
        <f t="shared" ca="1" si="10"/>
        <v>235.05999999999997</v>
      </c>
      <c r="I86" s="163">
        <f t="shared" ca="1" si="11"/>
        <v>240.10999999999999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231.07999999999998</v>
      </c>
      <c r="E87" s="163">
        <f t="shared" ca="1" si="7"/>
        <v>232.58999999999997</v>
      </c>
      <c r="F87" s="163">
        <f t="shared" ca="1" si="8"/>
        <v>237.64</v>
      </c>
      <c r="G87" s="163">
        <f t="shared" ca="1" si="9"/>
        <v>233.54999999999998</v>
      </c>
      <c r="H87" s="163">
        <f t="shared" ca="1" si="10"/>
        <v>235.05999999999997</v>
      </c>
      <c r="I87" s="163">
        <f t="shared" ca="1" si="11"/>
        <v>240.10999999999999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231.07999999999998</v>
      </c>
      <c r="E88" s="163">
        <f t="shared" ca="1" si="7"/>
        <v>232.58999999999997</v>
      </c>
      <c r="F88" s="163">
        <f t="shared" ca="1" si="8"/>
        <v>237.64</v>
      </c>
      <c r="G88" s="163">
        <f t="shared" ca="1" si="9"/>
        <v>233.54999999999998</v>
      </c>
      <c r="H88" s="163">
        <f t="shared" ca="1" si="10"/>
        <v>235.05999999999997</v>
      </c>
      <c r="I88" s="163">
        <f t="shared" ca="1" si="11"/>
        <v>240.10999999999999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231.07999999999998</v>
      </c>
      <c r="E89" s="163">
        <f t="shared" ca="1" si="7"/>
        <v>232.58999999999997</v>
      </c>
      <c r="F89" s="163">
        <f t="shared" ca="1" si="8"/>
        <v>237.64</v>
      </c>
      <c r="G89" s="163">
        <f t="shared" ca="1" si="9"/>
        <v>233.54999999999998</v>
      </c>
      <c r="H89" s="163">
        <f t="shared" ca="1" si="10"/>
        <v>235.05999999999997</v>
      </c>
      <c r="I89" s="163">
        <f t="shared" ca="1" si="11"/>
        <v>240.10999999999999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241.28</v>
      </c>
      <c r="E90" s="166">
        <f t="shared" ca="1" si="7"/>
        <v>242.79</v>
      </c>
      <c r="F90" s="166">
        <f t="shared" ca="1" si="8"/>
        <v>247.84</v>
      </c>
      <c r="G90" s="166">
        <f t="shared" ca="1" si="9"/>
        <v>243.75</v>
      </c>
      <c r="H90" s="166">
        <f t="shared" ca="1" si="10"/>
        <v>245.26</v>
      </c>
      <c r="I90" s="166">
        <f t="shared" ca="1" si="11"/>
        <v>250.31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241.28</v>
      </c>
      <c r="E91" s="166">
        <f t="shared" ca="1" si="7"/>
        <v>242.79</v>
      </c>
      <c r="F91" s="166">
        <f t="shared" ca="1" si="8"/>
        <v>247.84</v>
      </c>
      <c r="G91" s="166">
        <f t="shared" ca="1" si="9"/>
        <v>243.75</v>
      </c>
      <c r="H91" s="166">
        <f t="shared" ca="1" si="10"/>
        <v>245.26</v>
      </c>
      <c r="I91" s="166">
        <f t="shared" ca="1" si="11"/>
        <v>250.31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241.28</v>
      </c>
      <c r="E92" s="166">
        <f t="shared" ca="1" si="7"/>
        <v>242.79</v>
      </c>
      <c r="F92" s="166">
        <f t="shared" ca="1" si="8"/>
        <v>247.84</v>
      </c>
      <c r="G92" s="166">
        <f t="shared" ca="1" si="9"/>
        <v>243.75</v>
      </c>
      <c r="H92" s="166">
        <f t="shared" ca="1" si="10"/>
        <v>245.26</v>
      </c>
      <c r="I92" s="166">
        <f t="shared" ca="1" si="11"/>
        <v>250.31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241.28</v>
      </c>
      <c r="E93" s="166">
        <f t="shared" ca="1" si="7"/>
        <v>242.79</v>
      </c>
      <c r="F93" s="166">
        <f t="shared" ca="1" si="8"/>
        <v>247.84</v>
      </c>
      <c r="G93" s="166">
        <f t="shared" ca="1" si="9"/>
        <v>243.75</v>
      </c>
      <c r="H93" s="166">
        <f t="shared" ca="1" si="10"/>
        <v>245.26</v>
      </c>
      <c r="I93" s="166">
        <f t="shared" ca="1" si="11"/>
        <v>250.31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241.28</v>
      </c>
      <c r="E94" s="166">
        <f t="shared" ca="1" si="7"/>
        <v>242.79</v>
      </c>
      <c r="F94" s="166">
        <f t="shared" ca="1" si="8"/>
        <v>247.84</v>
      </c>
      <c r="G94" s="166">
        <f t="shared" ca="1" si="9"/>
        <v>243.75</v>
      </c>
      <c r="H94" s="166">
        <f t="shared" ca="1" si="10"/>
        <v>245.26</v>
      </c>
      <c r="I94" s="166">
        <f t="shared" ca="1" si="11"/>
        <v>250.31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241.28</v>
      </c>
      <c r="E95" s="166">
        <f t="shared" ca="1" si="7"/>
        <v>242.79</v>
      </c>
      <c r="F95" s="166">
        <f t="shared" ca="1" si="8"/>
        <v>247.84</v>
      </c>
      <c r="G95" s="166">
        <f t="shared" ca="1" si="9"/>
        <v>243.75</v>
      </c>
      <c r="H95" s="166">
        <f t="shared" ca="1" si="10"/>
        <v>245.26</v>
      </c>
      <c r="I95" s="166">
        <f t="shared" ca="1" si="11"/>
        <v>250.31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241.28</v>
      </c>
      <c r="E96" s="166">
        <f t="shared" ca="1" si="7"/>
        <v>242.79</v>
      </c>
      <c r="F96" s="166">
        <f t="shared" ca="1" si="8"/>
        <v>247.84</v>
      </c>
      <c r="G96" s="166">
        <f t="shared" ca="1" si="9"/>
        <v>243.75</v>
      </c>
      <c r="H96" s="166">
        <f t="shared" ca="1" si="10"/>
        <v>245.26</v>
      </c>
      <c r="I96" s="166">
        <f t="shared" ca="1" si="11"/>
        <v>250.31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241.28</v>
      </c>
      <c r="E97" s="166">
        <f t="shared" ca="1" si="7"/>
        <v>242.79</v>
      </c>
      <c r="F97" s="166">
        <f t="shared" ca="1" si="8"/>
        <v>247.84</v>
      </c>
      <c r="G97" s="166">
        <f t="shared" ca="1" si="9"/>
        <v>243.75</v>
      </c>
      <c r="H97" s="166">
        <f t="shared" ca="1" si="10"/>
        <v>245.26</v>
      </c>
      <c r="I97" s="166">
        <f t="shared" ca="1" si="11"/>
        <v>250.31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241.28</v>
      </c>
      <c r="E98" s="166">
        <f t="shared" ca="1" si="7"/>
        <v>242.79</v>
      </c>
      <c r="F98" s="166">
        <f t="shared" ca="1" si="8"/>
        <v>247.84</v>
      </c>
      <c r="G98" s="166">
        <f t="shared" ca="1" si="9"/>
        <v>243.75</v>
      </c>
      <c r="H98" s="166">
        <f t="shared" ca="1" si="10"/>
        <v>245.26</v>
      </c>
      <c r="I98" s="166">
        <f t="shared" ca="1" si="11"/>
        <v>250.31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251.48</v>
      </c>
      <c r="E99" s="163">
        <f t="shared" ca="1" si="7"/>
        <v>252.98999999999998</v>
      </c>
      <c r="F99" s="163">
        <f t="shared" ca="1" si="8"/>
        <v>258.03999999999996</v>
      </c>
      <c r="G99" s="163">
        <f t="shared" ca="1" si="9"/>
        <v>253.95</v>
      </c>
      <c r="H99" s="163">
        <f t="shared" ca="1" si="10"/>
        <v>255.45999999999998</v>
      </c>
      <c r="I99" s="163">
        <f t="shared" ca="1" si="11"/>
        <v>260.51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251.48</v>
      </c>
      <c r="E100" s="163">
        <f t="shared" ca="1" si="7"/>
        <v>252.98999999999998</v>
      </c>
      <c r="F100" s="163">
        <f t="shared" ca="1" si="8"/>
        <v>258.03999999999996</v>
      </c>
      <c r="G100" s="163">
        <f t="shared" ca="1" si="9"/>
        <v>253.95</v>
      </c>
      <c r="H100" s="163">
        <f t="shared" ca="1" si="10"/>
        <v>255.45999999999998</v>
      </c>
      <c r="I100" s="163">
        <f t="shared" ca="1" si="11"/>
        <v>260.51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251.48</v>
      </c>
      <c r="E101" s="163">
        <f t="shared" ca="1" si="7"/>
        <v>252.98999999999998</v>
      </c>
      <c r="F101" s="163">
        <f t="shared" ca="1" si="8"/>
        <v>258.03999999999996</v>
      </c>
      <c r="G101" s="163">
        <f t="shared" ca="1" si="9"/>
        <v>253.95</v>
      </c>
      <c r="H101" s="163">
        <f t="shared" ca="1" si="10"/>
        <v>255.45999999999998</v>
      </c>
      <c r="I101" s="163">
        <f t="shared" ca="1" si="11"/>
        <v>260.51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251.48</v>
      </c>
      <c r="E102" s="163">
        <f t="shared" ca="1" si="7"/>
        <v>252.98999999999998</v>
      </c>
      <c r="F102" s="163">
        <f t="shared" ca="1" si="8"/>
        <v>258.03999999999996</v>
      </c>
      <c r="G102" s="163">
        <f t="shared" ca="1" si="9"/>
        <v>253.95</v>
      </c>
      <c r="H102" s="163">
        <f t="shared" ca="1" si="10"/>
        <v>255.45999999999998</v>
      </c>
      <c r="I102" s="163">
        <f t="shared" ca="1" si="11"/>
        <v>260.51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251.48</v>
      </c>
      <c r="E103" s="163">
        <f t="shared" ca="1" si="7"/>
        <v>252.98999999999998</v>
      </c>
      <c r="F103" s="163">
        <f t="shared" ca="1" si="8"/>
        <v>258.03999999999996</v>
      </c>
      <c r="G103" s="163">
        <f t="shared" ca="1" si="9"/>
        <v>253.95</v>
      </c>
      <c r="H103" s="163">
        <f t="shared" ca="1" si="10"/>
        <v>255.45999999999998</v>
      </c>
      <c r="I103" s="163">
        <f t="shared" ca="1" si="11"/>
        <v>260.51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251.48</v>
      </c>
      <c r="E104" s="163">
        <f t="shared" ca="1" si="7"/>
        <v>252.98999999999998</v>
      </c>
      <c r="F104" s="163">
        <f t="shared" ca="1" si="8"/>
        <v>258.03999999999996</v>
      </c>
      <c r="G104" s="163">
        <f t="shared" ca="1" si="9"/>
        <v>253.95</v>
      </c>
      <c r="H104" s="163">
        <f t="shared" ca="1" si="10"/>
        <v>255.45999999999998</v>
      </c>
      <c r="I104" s="163">
        <f t="shared" ca="1" si="11"/>
        <v>260.51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251.48</v>
      </c>
      <c r="E105" s="163">
        <f t="shared" ca="1" si="7"/>
        <v>252.98999999999998</v>
      </c>
      <c r="F105" s="163">
        <f t="shared" ca="1" si="8"/>
        <v>258.03999999999996</v>
      </c>
      <c r="G105" s="163">
        <f t="shared" ca="1" si="9"/>
        <v>253.95</v>
      </c>
      <c r="H105" s="163">
        <f t="shared" ca="1" si="10"/>
        <v>255.45999999999998</v>
      </c>
      <c r="I105" s="163">
        <f t="shared" ca="1" si="11"/>
        <v>260.51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251.48</v>
      </c>
      <c r="E106" s="163">
        <f t="shared" ca="1" si="7"/>
        <v>252.98999999999998</v>
      </c>
      <c r="F106" s="163">
        <f t="shared" ca="1" si="8"/>
        <v>258.03999999999996</v>
      </c>
      <c r="G106" s="163">
        <f t="shared" ca="1" si="9"/>
        <v>253.95</v>
      </c>
      <c r="H106" s="163">
        <f t="shared" ca="1" si="10"/>
        <v>255.45999999999998</v>
      </c>
      <c r="I106" s="163">
        <f t="shared" ca="1" si="11"/>
        <v>260.51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251.48</v>
      </c>
      <c r="E107" s="163">
        <f t="shared" ca="1" si="7"/>
        <v>252.98999999999998</v>
      </c>
      <c r="F107" s="163">
        <f t="shared" ca="1" si="8"/>
        <v>258.03999999999996</v>
      </c>
      <c r="G107" s="163">
        <f t="shared" ca="1" si="9"/>
        <v>253.95</v>
      </c>
      <c r="H107" s="163">
        <f t="shared" ca="1" si="10"/>
        <v>255.45999999999998</v>
      </c>
      <c r="I107" s="163">
        <f t="shared" ca="1" si="11"/>
        <v>260.51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251.48</v>
      </c>
      <c r="E108" s="163">
        <f t="shared" ca="1" si="7"/>
        <v>252.98999999999998</v>
      </c>
      <c r="F108" s="163">
        <f t="shared" ca="1" si="8"/>
        <v>258.03999999999996</v>
      </c>
      <c r="G108" s="163">
        <f t="shared" ca="1" si="9"/>
        <v>253.95</v>
      </c>
      <c r="H108" s="163">
        <f t="shared" ca="1" si="10"/>
        <v>255.45999999999998</v>
      </c>
      <c r="I108" s="163">
        <f t="shared" ca="1" si="11"/>
        <v>260.51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261.68</v>
      </c>
      <c r="E109" s="166">
        <f t="shared" ca="1" si="7"/>
        <v>263.19</v>
      </c>
      <c r="F109" s="166">
        <f t="shared" ca="1" si="8"/>
        <v>268.24</v>
      </c>
      <c r="G109" s="166">
        <f t="shared" ca="1" si="9"/>
        <v>264.15000000000003</v>
      </c>
      <c r="H109" s="166">
        <f t="shared" ca="1" si="10"/>
        <v>265.66000000000003</v>
      </c>
      <c r="I109" s="166">
        <f t="shared" ca="1" si="11"/>
        <v>270.71000000000004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261.68</v>
      </c>
      <c r="E110" s="166">
        <f t="shared" ca="1" si="7"/>
        <v>263.19</v>
      </c>
      <c r="F110" s="166">
        <f t="shared" ca="1" si="8"/>
        <v>268.24</v>
      </c>
      <c r="G110" s="166">
        <f t="shared" ca="1" si="9"/>
        <v>264.15000000000003</v>
      </c>
      <c r="H110" s="166">
        <f t="shared" ca="1" si="10"/>
        <v>265.66000000000003</v>
      </c>
      <c r="I110" s="166">
        <f t="shared" ca="1" si="11"/>
        <v>270.71000000000004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261.68</v>
      </c>
      <c r="E111" s="166">
        <f t="shared" ca="1" si="7"/>
        <v>263.19</v>
      </c>
      <c r="F111" s="166">
        <f t="shared" ca="1" si="8"/>
        <v>268.24</v>
      </c>
      <c r="G111" s="166">
        <f t="shared" ca="1" si="9"/>
        <v>264.15000000000003</v>
      </c>
      <c r="H111" s="166">
        <f t="shared" ca="1" si="10"/>
        <v>265.66000000000003</v>
      </c>
      <c r="I111" s="166">
        <f t="shared" ca="1" si="11"/>
        <v>270.71000000000004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261.68</v>
      </c>
      <c r="E112" s="166">
        <f t="shared" ca="1" si="7"/>
        <v>263.19</v>
      </c>
      <c r="F112" s="166">
        <f t="shared" ca="1" si="8"/>
        <v>268.24</v>
      </c>
      <c r="G112" s="166">
        <f t="shared" ca="1" si="9"/>
        <v>264.15000000000003</v>
      </c>
      <c r="H112" s="166">
        <f t="shared" ca="1" si="10"/>
        <v>265.66000000000003</v>
      </c>
      <c r="I112" s="166">
        <f t="shared" ca="1" si="11"/>
        <v>270.71000000000004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261.68</v>
      </c>
      <c r="E113" s="166">
        <f t="shared" ca="1" si="7"/>
        <v>263.19</v>
      </c>
      <c r="F113" s="166">
        <f t="shared" ca="1" si="8"/>
        <v>268.24</v>
      </c>
      <c r="G113" s="166">
        <f t="shared" ca="1" si="9"/>
        <v>264.15000000000003</v>
      </c>
      <c r="H113" s="166">
        <f t="shared" ca="1" si="10"/>
        <v>265.66000000000003</v>
      </c>
      <c r="I113" s="166">
        <f t="shared" ca="1" si="11"/>
        <v>270.71000000000004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261.68</v>
      </c>
      <c r="E114" s="166">
        <f t="shared" ca="1" si="7"/>
        <v>263.19</v>
      </c>
      <c r="F114" s="166">
        <f t="shared" ca="1" si="8"/>
        <v>268.24</v>
      </c>
      <c r="G114" s="166">
        <f t="shared" ca="1" si="9"/>
        <v>264.15000000000003</v>
      </c>
      <c r="H114" s="166">
        <f t="shared" ca="1" si="10"/>
        <v>265.66000000000003</v>
      </c>
      <c r="I114" s="166">
        <f t="shared" ca="1" si="11"/>
        <v>270.71000000000004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261.68</v>
      </c>
      <c r="E115" s="166">
        <f t="shared" ca="1" si="7"/>
        <v>263.19</v>
      </c>
      <c r="F115" s="166">
        <f t="shared" ca="1" si="8"/>
        <v>268.24</v>
      </c>
      <c r="G115" s="166">
        <f t="shared" ca="1" si="9"/>
        <v>264.15000000000003</v>
      </c>
      <c r="H115" s="166">
        <f t="shared" ca="1" si="10"/>
        <v>265.66000000000003</v>
      </c>
      <c r="I115" s="166">
        <f t="shared" ca="1" si="11"/>
        <v>270.71000000000004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261.68</v>
      </c>
      <c r="E116" s="166">
        <f t="shared" ca="1" si="7"/>
        <v>263.19</v>
      </c>
      <c r="F116" s="166">
        <f t="shared" ca="1" si="8"/>
        <v>268.24</v>
      </c>
      <c r="G116" s="166">
        <f t="shared" ca="1" si="9"/>
        <v>264.15000000000003</v>
      </c>
      <c r="H116" s="166">
        <f t="shared" ca="1" si="10"/>
        <v>265.66000000000003</v>
      </c>
      <c r="I116" s="166">
        <f t="shared" ca="1" si="11"/>
        <v>270.71000000000004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261.68</v>
      </c>
      <c r="E117" s="166">
        <f t="shared" ca="1" si="7"/>
        <v>263.19</v>
      </c>
      <c r="F117" s="166">
        <f t="shared" ca="1" si="8"/>
        <v>268.24</v>
      </c>
      <c r="G117" s="166">
        <f t="shared" ca="1" si="9"/>
        <v>264.15000000000003</v>
      </c>
      <c r="H117" s="166">
        <f t="shared" ca="1" si="10"/>
        <v>265.66000000000003</v>
      </c>
      <c r="I117" s="166">
        <f t="shared" ca="1" si="11"/>
        <v>270.71000000000004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261.68</v>
      </c>
      <c r="E118" s="166">
        <f t="shared" ca="1" si="7"/>
        <v>263.19</v>
      </c>
      <c r="F118" s="166">
        <f t="shared" ca="1" si="8"/>
        <v>268.24</v>
      </c>
      <c r="G118" s="166">
        <f t="shared" ca="1" si="9"/>
        <v>264.15000000000003</v>
      </c>
      <c r="H118" s="166">
        <f t="shared" ca="1" si="10"/>
        <v>265.66000000000003</v>
      </c>
      <c r="I118" s="166">
        <f t="shared" ca="1" si="11"/>
        <v>270.71000000000004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271.88</v>
      </c>
      <c r="E119" s="163">
        <f t="shared" ca="1" si="7"/>
        <v>273.39</v>
      </c>
      <c r="F119" s="163">
        <f t="shared" ca="1" si="8"/>
        <v>278.44</v>
      </c>
      <c r="G119" s="163">
        <f t="shared" ca="1" si="9"/>
        <v>274.35000000000002</v>
      </c>
      <c r="H119" s="163">
        <f t="shared" ca="1" si="10"/>
        <v>275.86</v>
      </c>
      <c r="I119" s="163">
        <f t="shared" ca="1" si="11"/>
        <v>280.91000000000003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271.88</v>
      </c>
      <c r="E120" s="163">
        <f t="shared" ca="1" si="7"/>
        <v>273.39</v>
      </c>
      <c r="F120" s="163">
        <f t="shared" ca="1" si="8"/>
        <v>278.44</v>
      </c>
      <c r="G120" s="163">
        <f t="shared" ca="1" si="9"/>
        <v>274.35000000000002</v>
      </c>
      <c r="H120" s="163">
        <f t="shared" ca="1" si="10"/>
        <v>275.86</v>
      </c>
      <c r="I120" s="163">
        <f t="shared" ca="1" si="11"/>
        <v>280.91000000000003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271.88</v>
      </c>
      <c r="E121" s="163">
        <f t="shared" ca="1" si="7"/>
        <v>273.39</v>
      </c>
      <c r="F121" s="163">
        <f t="shared" ca="1" si="8"/>
        <v>278.44</v>
      </c>
      <c r="G121" s="163">
        <f t="shared" ca="1" si="9"/>
        <v>274.35000000000002</v>
      </c>
      <c r="H121" s="163">
        <f t="shared" ca="1" si="10"/>
        <v>275.86</v>
      </c>
      <c r="I121" s="163">
        <f t="shared" ca="1" si="11"/>
        <v>280.91000000000003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271.88</v>
      </c>
      <c r="E122" s="163">
        <f t="shared" ca="1" si="7"/>
        <v>273.39</v>
      </c>
      <c r="F122" s="163">
        <f t="shared" ca="1" si="8"/>
        <v>278.44</v>
      </c>
      <c r="G122" s="163">
        <f t="shared" ca="1" si="9"/>
        <v>274.35000000000002</v>
      </c>
      <c r="H122" s="163">
        <f t="shared" ca="1" si="10"/>
        <v>275.86</v>
      </c>
      <c r="I122" s="163">
        <f t="shared" ca="1" si="11"/>
        <v>280.91000000000003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271.88</v>
      </c>
      <c r="E123" s="163">
        <f t="shared" ca="1" si="7"/>
        <v>273.39</v>
      </c>
      <c r="F123" s="163">
        <f t="shared" ca="1" si="8"/>
        <v>278.44</v>
      </c>
      <c r="G123" s="163">
        <f t="shared" ca="1" si="9"/>
        <v>274.35000000000002</v>
      </c>
      <c r="H123" s="163">
        <f t="shared" ca="1" si="10"/>
        <v>275.86</v>
      </c>
      <c r="I123" s="163">
        <f t="shared" ca="1" si="11"/>
        <v>280.91000000000003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271.88</v>
      </c>
      <c r="E124" s="163">
        <f t="shared" ca="1" si="7"/>
        <v>273.39</v>
      </c>
      <c r="F124" s="163">
        <f t="shared" ca="1" si="8"/>
        <v>278.44</v>
      </c>
      <c r="G124" s="163">
        <f t="shared" ca="1" si="9"/>
        <v>274.35000000000002</v>
      </c>
      <c r="H124" s="163">
        <f t="shared" ca="1" si="10"/>
        <v>275.86</v>
      </c>
      <c r="I124" s="163">
        <f t="shared" ca="1" si="11"/>
        <v>280.91000000000003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271.88</v>
      </c>
      <c r="E125" s="163">
        <f t="shared" ca="1" si="7"/>
        <v>273.39</v>
      </c>
      <c r="F125" s="163">
        <f t="shared" ca="1" si="8"/>
        <v>278.44</v>
      </c>
      <c r="G125" s="163">
        <f t="shared" ca="1" si="9"/>
        <v>274.35000000000002</v>
      </c>
      <c r="H125" s="163">
        <f t="shared" ca="1" si="10"/>
        <v>275.86</v>
      </c>
      <c r="I125" s="163">
        <f t="shared" ca="1" si="11"/>
        <v>280.91000000000003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271.88</v>
      </c>
      <c r="E126" s="163">
        <f t="shared" ca="1" si="7"/>
        <v>273.39</v>
      </c>
      <c r="F126" s="163">
        <f t="shared" ca="1" si="8"/>
        <v>278.44</v>
      </c>
      <c r="G126" s="163">
        <f t="shared" ca="1" si="9"/>
        <v>274.35000000000002</v>
      </c>
      <c r="H126" s="163">
        <f t="shared" ca="1" si="10"/>
        <v>275.86</v>
      </c>
      <c r="I126" s="163">
        <f t="shared" ca="1" si="11"/>
        <v>280.91000000000003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271.88</v>
      </c>
      <c r="E127" s="163">
        <f t="shared" ca="1" si="7"/>
        <v>273.39</v>
      </c>
      <c r="F127" s="163">
        <f t="shared" ca="1" si="8"/>
        <v>278.44</v>
      </c>
      <c r="G127" s="163">
        <f t="shared" ca="1" si="9"/>
        <v>274.35000000000002</v>
      </c>
      <c r="H127" s="163">
        <f t="shared" ca="1" si="10"/>
        <v>275.86</v>
      </c>
      <c r="I127" s="163">
        <f t="shared" ca="1" si="11"/>
        <v>280.91000000000003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271.88</v>
      </c>
      <c r="E128" s="163">
        <f t="shared" ca="1" si="7"/>
        <v>273.39</v>
      </c>
      <c r="F128" s="163">
        <f t="shared" ca="1" si="8"/>
        <v>278.44</v>
      </c>
      <c r="G128" s="163">
        <f t="shared" ca="1" si="9"/>
        <v>274.35000000000002</v>
      </c>
      <c r="H128" s="163">
        <f t="shared" ca="1" si="10"/>
        <v>275.86</v>
      </c>
      <c r="I128" s="163">
        <f t="shared" ca="1" si="11"/>
        <v>280.91000000000003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271.88</v>
      </c>
      <c r="E129" s="163">
        <f t="shared" ca="1" si="7"/>
        <v>273.39</v>
      </c>
      <c r="F129" s="163">
        <f t="shared" ca="1" si="8"/>
        <v>278.44</v>
      </c>
      <c r="G129" s="163">
        <f t="shared" ca="1" si="9"/>
        <v>274.35000000000002</v>
      </c>
      <c r="H129" s="163">
        <f t="shared" ca="1" si="10"/>
        <v>275.86</v>
      </c>
      <c r="I129" s="163">
        <f t="shared" ca="1" si="11"/>
        <v>280.91000000000003</v>
      </c>
    </row>
    <row r="130" spans="1:9" ht="15" thickBot="1"/>
    <row r="131" spans="1:9" ht="1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2"/>
      <c r="F131" s="223"/>
    </row>
    <row r="132" spans="1:9" ht="29.4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72.94</v>
      </c>
      <c r="E134" s="163">
        <f t="shared" ca="1" si="13"/>
        <v>74.45</v>
      </c>
      <c r="F134" s="163">
        <f t="shared" ca="1" si="14"/>
        <v>79.5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78.039999999999992</v>
      </c>
      <c r="E135" s="166">
        <f t="shared" ca="1" si="13"/>
        <v>79.55</v>
      </c>
      <c r="F135" s="166">
        <f t="shared" ca="1" si="14"/>
        <v>84.6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83.14</v>
      </c>
      <c r="E136" s="163">
        <f t="shared" ca="1" si="13"/>
        <v>84.65</v>
      </c>
      <c r="F136" s="163">
        <f t="shared" ca="1" si="14"/>
        <v>89.7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88.24</v>
      </c>
      <c r="E137" s="166">
        <f t="shared" ca="1" si="13"/>
        <v>89.75</v>
      </c>
      <c r="F137" s="166">
        <f t="shared" ca="1" si="14"/>
        <v>94.8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93.339999999999989</v>
      </c>
      <c r="E138" s="163">
        <f t="shared" ca="1" si="13"/>
        <v>94.85</v>
      </c>
      <c r="F138" s="163">
        <f t="shared" ca="1" si="14"/>
        <v>99.899999999999991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98.44</v>
      </c>
      <c r="E139" s="166">
        <f t="shared" ca="1" si="13"/>
        <v>99.95</v>
      </c>
      <c r="F139" s="166">
        <f t="shared" ca="1" si="14"/>
        <v>105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103.53999999999999</v>
      </c>
      <c r="E140" s="163">
        <f t="shared" ca="1" si="13"/>
        <v>105.05</v>
      </c>
      <c r="F140" s="163">
        <f t="shared" ca="1" si="14"/>
        <v>110.1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108.64</v>
      </c>
      <c r="E141" s="166">
        <f t="shared" ca="1" si="13"/>
        <v>110.15</v>
      </c>
      <c r="F141" s="166">
        <f t="shared" ca="1" si="14"/>
        <v>115.2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113.74</v>
      </c>
      <c r="E142" s="163">
        <f t="shared" ca="1" si="13"/>
        <v>115.25</v>
      </c>
      <c r="F142" s="163">
        <f t="shared" ca="1" si="14"/>
        <v>120.3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118.83999999999999</v>
      </c>
      <c r="E143" s="166">
        <f t="shared" ca="1" si="13"/>
        <v>120.35</v>
      </c>
      <c r="F143" s="166">
        <f t="shared" ca="1" si="14"/>
        <v>125.39999999999999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123.94</v>
      </c>
      <c r="E144" s="163">
        <f t="shared" ca="1" si="13"/>
        <v>125.45</v>
      </c>
      <c r="F144" s="163">
        <f t="shared" ca="1" si="14"/>
        <v>130.5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185.14</v>
      </c>
      <c r="E145" s="166">
        <f t="shared" ca="1" si="13"/>
        <v>186.64999999999998</v>
      </c>
      <c r="F145" s="166">
        <f t="shared" ca="1" si="14"/>
        <v>191.7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195.34</v>
      </c>
      <c r="E146" s="163">
        <f t="shared" ca="1" si="13"/>
        <v>196.85</v>
      </c>
      <c r="F146" s="163">
        <f t="shared" ca="1" si="14"/>
        <v>201.9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205.54000000000002</v>
      </c>
      <c r="E147" s="166">
        <f t="shared" ca="1" si="13"/>
        <v>207.05</v>
      </c>
      <c r="F147" s="166">
        <f t="shared" ca="1" si="14"/>
        <v>212.10000000000002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215.74</v>
      </c>
      <c r="E148" s="163">
        <f t="shared" ca="1" si="13"/>
        <v>217.25</v>
      </c>
      <c r="F148" s="163">
        <f t="shared" ca="1" si="14"/>
        <v>222.3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225.94</v>
      </c>
      <c r="E149" s="166">
        <f t="shared" ca="1" si="13"/>
        <v>227.45</v>
      </c>
      <c r="F149" s="166">
        <f t="shared" ca="1" si="14"/>
        <v>232.5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236.14</v>
      </c>
      <c r="E150" s="163">
        <f t="shared" ca="1" si="13"/>
        <v>237.64999999999998</v>
      </c>
      <c r="F150" s="163">
        <f t="shared" ca="1" si="14"/>
        <v>242.7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246.33999999999997</v>
      </c>
      <c r="E151" s="166">
        <f t="shared" ca="1" si="13"/>
        <v>247.84999999999997</v>
      </c>
      <c r="F151" s="166">
        <f t="shared" ca="1" si="14"/>
        <v>252.89999999999998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256.54000000000002</v>
      </c>
      <c r="E152" s="163">
        <f t="shared" ca="1" si="13"/>
        <v>258.05</v>
      </c>
      <c r="F152" s="163">
        <f t="shared" ca="1" si="14"/>
        <v>263.10000000000002</v>
      </c>
    </row>
    <row r="154" spans="1:6">
      <c r="A154" s="224" t="s">
        <v>198</v>
      </c>
      <c r="B154" s="224"/>
      <c r="C154" s="224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24" t="s">
        <v>199</v>
      </c>
      <c r="B155" s="224"/>
      <c r="C155" s="224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24" t="s">
        <v>200</v>
      </c>
      <c r="B156" s="224"/>
      <c r="C156" s="224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24" t="s">
        <v>201</v>
      </c>
      <c r="B157" s="224"/>
      <c r="C157" s="224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24" t="s">
        <v>202</v>
      </c>
      <c r="B158" s="224"/>
      <c r="C158" s="224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4" t="s">
        <v>203</v>
      </c>
      <c r="B160" s="224"/>
      <c r="C160" s="224"/>
      <c r="D160" s="225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25"/>
      <c r="F160" s="225"/>
    </row>
    <row r="161" spans="1:6">
      <c r="A161" s="224" t="s">
        <v>204</v>
      </c>
      <c r="B161" s="224"/>
      <c r="C161" s="224"/>
      <c r="D161" s="226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26"/>
      <c r="F161" s="226"/>
    </row>
    <row r="162" spans="1:6">
      <c r="A162" s="224" t="s">
        <v>205</v>
      </c>
      <c r="B162" s="224"/>
      <c r="C162" s="224"/>
      <c r="D162" s="225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25"/>
      <c r="F162" s="225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31:C131"/>
    <mergeCell ref="D131:F131"/>
    <mergeCell ref="A1:I1"/>
    <mergeCell ref="A6:I6"/>
    <mergeCell ref="A8:C8"/>
    <mergeCell ref="D8:F8"/>
    <mergeCell ref="G8:I8"/>
    <mergeCell ref="A154:C154"/>
    <mergeCell ref="A155:C155"/>
    <mergeCell ref="A156:C156"/>
    <mergeCell ref="A157:C157"/>
    <mergeCell ref="A158:C158"/>
    <mergeCell ref="D160:F160"/>
    <mergeCell ref="A161:C161"/>
    <mergeCell ref="D161:F161"/>
    <mergeCell ref="A162:C162"/>
    <mergeCell ref="D162:F162"/>
    <mergeCell ref="A160:C160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Victor Martin</cp:lastModifiedBy>
  <cp:lastPrinted>2020-01-17T14:50:12Z</cp:lastPrinted>
  <dcterms:created xsi:type="dcterms:W3CDTF">2013-02-13T14:05:40Z</dcterms:created>
  <dcterms:modified xsi:type="dcterms:W3CDTF">2020-01-24T19:48:27Z</dcterms:modified>
</cp:coreProperties>
</file>