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X2022090\Desktop\"/>
    </mc:Choice>
  </mc:AlternateContent>
  <xr:revisionPtr revIDLastSave="0" documentId="10_ncr:100000_{7110AB02-011D-4CCC-AC9E-B217F062D6F7}" xr6:coauthVersionLast="31" xr6:coauthVersionMax="31" xr10:uidLastSave="{00000000-0000-0000-0000-000000000000}"/>
  <bookViews>
    <workbookView xWindow="0" yWindow="0" windowWidth="16215" windowHeight="6945" activeTab="2" xr2:uid="{2B72BAB0-4712-4179-B389-84B692570192}"/>
  </bookViews>
  <sheets>
    <sheet name="1ere proposition" sheetId="1" r:id="rId1"/>
    <sheet name="Ressources" sheetId="2" r:id="rId2"/>
    <sheet name="2eme proposition" sheetId="3" r:id="rId3"/>
    <sheet name="Ressources2" sheetId="4" r:id="rId4"/>
  </sheets>
  <definedNames>
    <definedName name="_xlnm._FilterDatabase" localSheetId="2" hidden="1">'2eme proposition'!$M$19:$M$21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3" l="1"/>
  <c r="H7" i="3"/>
  <c r="H4" i="3"/>
  <c r="H5" i="3"/>
  <c r="H3" i="3"/>
  <c r="H2" i="3"/>
</calcChain>
</file>

<file path=xl/sharedStrings.xml><?xml version="1.0" encoding="utf-8"?>
<sst xmlns="http://schemas.openxmlformats.org/spreadsheetml/2006/main" count="185" uniqueCount="112">
  <si>
    <t>Equipe</t>
  </si>
  <si>
    <t>Wassim</t>
  </si>
  <si>
    <t>Zouheir</t>
  </si>
  <si>
    <t>Marie L</t>
  </si>
  <si>
    <t>Amandine</t>
  </si>
  <si>
    <t>Activité</t>
  </si>
  <si>
    <t>Cycle</t>
  </si>
  <si>
    <t>Titre</t>
  </si>
  <si>
    <t>FA</t>
  </si>
  <si>
    <t>PA</t>
  </si>
  <si>
    <t>FA/PA</t>
  </si>
  <si>
    <t>PA 2</t>
  </si>
  <si>
    <t>Gestion du trafic : manoeuvres</t>
  </si>
  <si>
    <t>Gestion du trafic : cycles élémentaires</t>
  </si>
  <si>
    <t>Gestion du trafic : divers</t>
  </si>
  <si>
    <t>Gestion du trafic : CAI</t>
  </si>
  <si>
    <t>Gestion du trafic : Communications de voie principale (SP)</t>
  </si>
  <si>
    <t>Gestion du trafic : Voie de raccord et d'évitement</t>
  </si>
  <si>
    <t>Gestion du trafic : Départ simplifié</t>
  </si>
  <si>
    <t>Contrôle et commande des moyens d'information en ligne et en terminus (IQ, IHR, CIE)</t>
  </si>
  <si>
    <t>Suivi et identification des trains</t>
  </si>
  <si>
    <t>Gestion du parc de matériels roulants</t>
  </si>
  <si>
    <t>Commande et contrôle de l'énergie électrique de traction</t>
  </si>
  <si>
    <t>Gestion des consignations et des déconsignations</t>
  </si>
  <si>
    <t>Moyen Audio Visuel</t>
  </si>
  <si>
    <t>Outil de formation (SSE + Rejeu)</t>
  </si>
  <si>
    <t>Outil de formation (PPF)</t>
  </si>
  <si>
    <t>Soutien : Outils de déploiement &amp; compilation</t>
  </si>
  <si>
    <t>Soutien : Studio</t>
  </si>
  <si>
    <t>Gestion  profils et utilisateurs</t>
  </si>
  <si>
    <t>Archivage et désarchivage des informations</t>
  </si>
  <si>
    <t>Statistiques et gestion des indicateurs de qualité</t>
  </si>
  <si>
    <t>Choix de la source de donnée</t>
  </si>
  <si>
    <t>Gestion des données de référence</t>
  </si>
  <si>
    <t>Dictionnaire de donnée</t>
  </si>
  <si>
    <t>Dictionnaire de donnée instancié v1</t>
  </si>
  <si>
    <t>Fonctions de mode dégradé</t>
  </si>
  <si>
    <t>Supervision du système PCC et gestion des alarmes</t>
  </si>
  <si>
    <t>Fonction provisoires de basculement</t>
  </si>
  <si>
    <t>Rejeu</t>
  </si>
  <si>
    <t>Paramétrage du système</t>
  </si>
  <si>
    <t>Manœuvre</t>
  </si>
  <si>
    <t>Cycle élé</t>
  </si>
  <si>
    <t>Divers</t>
  </si>
  <si>
    <t>CAI</t>
  </si>
  <si>
    <t>SP</t>
  </si>
  <si>
    <t>Traction</t>
  </si>
  <si>
    <t>PPF</t>
  </si>
  <si>
    <t>Studio</t>
  </si>
  <si>
    <t>Alarmes</t>
  </si>
  <si>
    <t>Basculement</t>
  </si>
  <si>
    <t>Voie raccord</t>
  </si>
  <si>
    <t>IQ,IHR,CIE</t>
  </si>
  <si>
    <t>Suivi Train</t>
  </si>
  <si>
    <t>MR</t>
  </si>
  <si>
    <t>Consignation</t>
  </si>
  <si>
    <t>MAV</t>
  </si>
  <si>
    <t>SSE</t>
  </si>
  <si>
    <t>Déploi &amp; compilation</t>
  </si>
  <si>
    <t>Profils</t>
  </si>
  <si>
    <t>Archivages</t>
  </si>
  <si>
    <t>Stats</t>
  </si>
  <si>
    <t>Source données</t>
  </si>
  <si>
    <t>Données références</t>
  </si>
  <si>
    <t>Dictionnaire</t>
  </si>
  <si>
    <t>Dictionnaire instancié</t>
  </si>
  <si>
    <t>Mode dégradé</t>
  </si>
  <si>
    <t>Paramètrage</t>
  </si>
  <si>
    <t>Week -end</t>
  </si>
  <si>
    <t>Départ Simplifié</t>
  </si>
  <si>
    <t>LOT 1 - SFD</t>
  </si>
  <si>
    <t>LOT 1 - DTV V1</t>
  </si>
  <si>
    <t>LOT 1 - DTV V2</t>
  </si>
  <si>
    <t>LOT 2 - SFD</t>
  </si>
  <si>
    <t>LOT 2 - DTV V1</t>
  </si>
  <si>
    <t>LOT 2 - DTV V2</t>
  </si>
  <si>
    <t>LOT 2  - RU</t>
  </si>
  <si>
    <t>LOT 1 - RU</t>
  </si>
  <si>
    <t>SFD / DTV/ RU</t>
  </si>
  <si>
    <t>Date de début</t>
  </si>
  <si>
    <t>Date de fin</t>
  </si>
  <si>
    <t>statut</t>
  </si>
  <si>
    <t>LOT</t>
  </si>
  <si>
    <t>VALIDE</t>
  </si>
  <si>
    <t>EN COURS</t>
  </si>
  <si>
    <t>EN ATTENTE</t>
  </si>
  <si>
    <t>Marie-Louise</t>
  </si>
  <si>
    <t>LOT 1</t>
  </si>
  <si>
    <t>LOT 2</t>
  </si>
  <si>
    <t>Type</t>
  </si>
  <si>
    <t>SFD</t>
  </si>
  <si>
    <t>DTV V1</t>
  </si>
  <si>
    <t>DTV V2</t>
  </si>
  <si>
    <t>RU</t>
  </si>
  <si>
    <t>Désignation</t>
  </si>
  <si>
    <t>Outil de formation (SSE)</t>
  </si>
  <si>
    <t>Temps réel</t>
  </si>
  <si>
    <t>Supervision du système PCC</t>
  </si>
  <si>
    <t>Gestion des alarmes</t>
  </si>
  <si>
    <t>Fonction provisoire de basculement</t>
  </si>
  <si>
    <t>Durée</t>
  </si>
  <si>
    <t>Jour de l'an</t>
  </si>
  <si>
    <t>Pâques</t>
  </si>
  <si>
    <t>Fete du travail</t>
  </si>
  <si>
    <t>Ascension</t>
  </si>
  <si>
    <t>Pentecôte</t>
  </si>
  <si>
    <t>Fete nationale</t>
  </si>
  <si>
    <t>Assomption</t>
  </si>
  <si>
    <t>Toussaint</t>
  </si>
  <si>
    <t>Armistice</t>
  </si>
  <si>
    <t>Noel</t>
  </si>
  <si>
    <t>Liste des jours fériés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</si>
</sst>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 Jours&quot;"/>
    <numFmt numFmtId="165" formatCode="0&quot; jours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Times New Roman"/>
      <family val="1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78">
    <xf numFmtId="0" fontId="0" fillId="0" borderId="0" xfId="0"/>
    <xf numFmtId="0" fontId="2" fillId="0" borderId="0" xfId="1" applyFont="1" applyFill="1" applyBorder="1" applyAlignment="1">
      <alignment horizontal="left" vertical="center" indent="1"/>
    </xf>
    <xf numFmtId="0" fontId="0" fillId="0" borderId="0" xfId="0" applyAlignment="1"/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" fontId="4" fillId="0" borderId="0" xfId="0" applyNumberFormat="1" applyFont="1" applyFill="1" applyBorder="1" applyAlignment="1">
      <alignment vertical="center"/>
    </xf>
    <xf numFmtId="0" fontId="0" fillId="0" borderId="0" xfId="0" applyFill="1" applyBorder="1"/>
    <xf numFmtId="16" fontId="4" fillId="2" borderId="3" xfId="0" applyNumberFormat="1" applyFont="1" applyFill="1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7" fillId="0" borderId="16" xfId="0" applyFont="1" applyBorder="1"/>
    <xf numFmtId="0" fontId="7" fillId="0" borderId="10" xfId="0" applyFont="1" applyBorder="1" applyAlignment="1"/>
    <xf numFmtId="0" fontId="7" fillId="0" borderId="19" xfId="0" applyFont="1" applyBorder="1"/>
    <xf numFmtId="0" fontId="7" fillId="0" borderId="18" xfId="0" applyFont="1" applyBorder="1"/>
    <xf numFmtId="0" fontId="7" fillId="2" borderId="18" xfId="0" applyFont="1" applyFill="1" applyBorder="1"/>
    <xf numFmtId="0" fontId="7" fillId="2" borderId="10" xfId="0" applyFont="1" applyFill="1" applyBorder="1" applyAlignment="1"/>
    <xf numFmtId="0" fontId="7" fillId="2" borderId="19" xfId="0" applyFont="1" applyFill="1" applyBorder="1"/>
    <xf numFmtId="0" fontId="7" fillId="0" borderId="17" xfId="0" applyFont="1" applyBorder="1"/>
    <xf numFmtId="0" fontId="7" fillId="0" borderId="20" xfId="0" applyFont="1" applyBorder="1"/>
    <xf numFmtId="0" fontId="7" fillId="0" borderId="0" xfId="0" applyFont="1" applyBorder="1" applyAlignment="1"/>
    <xf numFmtId="0" fontId="7" fillId="0" borderId="2" xfId="0" applyFont="1" applyBorder="1"/>
    <xf numFmtId="0" fontId="7" fillId="0" borderId="1" xfId="0" applyFont="1" applyBorder="1"/>
    <xf numFmtId="0" fontId="7" fillId="2" borderId="1" xfId="0" applyFont="1" applyFill="1" applyBorder="1"/>
    <xf numFmtId="0" fontId="7" fillId="2" borderId="0" xfId="0" applyFont="1" applyFill="1" applyBorder="1" applyAlignment="1"/>
    <xf numFmtId="0" fontId="7" fillId="2" borderId="2" xfId="0" applyFont="1" applyFill="1" applyBorder="1"/>
    <xf numFmtId="0" fontId="7" fillId="0" borderId="11" xfId="0" applyFont="1" applyBorder="1"/>
    <xf numFmtId="0" fontId="7" fillId="0" borderId="21" xfId="0" applyFont="1" applyBorder="1"/>
    <xf numFmtId="0" fontId="7" fillId="0" borderId="12" xfId="0" applyFont="1" applyBorder="1" applyAlignment="1"/>
    <xf numFmtId="0" fontId="7" fillId="0" borderId="14" xfId="0" applyFont="1" applyBorder="1"/>
    <xf numFmtId="0" fontId="7" fillId="0" borderId="13" xfId="0" applyFont="1" applyBorder="1"/>
    <xf numFmtId="0" fontId="7" fillId="2" borderId="13" xfId="0" applyFont="1" applyFill="1" applyBorder="1"/>
    <xf numFmtId="0" fontId="7" fillId="2" borderId="12" xfId="0" applyFont="1" applyFill="1" applyBorder="1" applyAlignment="1"/>
    <xf numFmtId="0" fontId="7" fillId="2" borderId="14" xfId="0" applyFont="1" applyFill="1" applyBorder="1"/>
    <xf numFmtId="0" fontId="7" fillId="0" borderId="15" xfId="0" applyFont="1" applyBorder="1"/>
    <xf numFmtId="0" fontId="7" fillId="0" borderId="10" xfId="0" applyFont="1" applyBorder="1"/>
    <xf numFmtId="0" fontId="7" fillId="2" borderId="0" xfId="0" applyFont="1" applyFill="1" applyBorder="1"/>
    <xf numFmtId="0" fontId="7" fillId="2" borderId="11" xfId="0" applyFont="1" applyFill="1" applyBorder="1"/>
    <xf numFmtId="0" fontId="7" fillId="0" borderId="0" xfId="0" applyFont="1" applyBorder="1"/>
    <xf numFmtId="0" fontId="7" fillId="0" borderId="12" xfId="0" applyFont="1" applyBorder="1"/>
    <xf numFmtId="0" fontId="7" fillId="2" borderId="12" xfId="0" applyFont="1" applyFill="1" applyBorder="1"/>
    <xf numFmtId="0" fontId="7" fillId="2" borderId="15" xfId="0" applyFont="1" applyFill="1" applyBorder="1"/>
    <xf numFmtId="0" fontId="4" fillId="0" borderId="0" xfId="0" applyFont="1" applyAlignment="1">
      <alignment horizontal="center" vertical="center"/>
    </xf>
    <xf numFmtId="14" fontId="0" fillId="0" borderId="0" xfId="0" applyNumberFormat="1"/>
    <xf numFmtId="0" fontId="0" fillId="0" borderId="20" xfId="0" applyBorder="1"/>
    <xf numFmtId="0" fontId="0" fillId="0" borderId="0" xfId="0" applyBorder="1"/>
    <xf numFmtId="0" fontId="0" fillId="0" borderId="11" xfId="0" applyBorder="1"/>
    <xf numFmtId="0" fontId="0" fillId="0" borderId="21" xfId="0" applyBorder="1"/>
    <xf numFmtId="0" fontId="0" fillId="0" borderId="12" xfId="0" applyBorder="1"/>
    <xf numFmtId="0" fontId="0" fillId="0" borderId="15" xfId="0" applyBorder="1"/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left"/>
    </xf>
    <xf numFmtId="14" fontId="0" fillId="0" borderId="16" xfId="0" applyNumberFormat="1" applyBorder="1"/>
    <xf numFmtId="0" fontId="0" fillId="0" borderId="17" xfId="0" applyBorder="1"/>
    <xf numFmtId="14" fontId="0" fillId="0" borderId="20" xfId="0" applyNumberFormat="1" applyBorder="1"/>
    <xf numFmtId="0" fontId="0" fillId="0" borderId="11" xfId="0" applyBorder="1" applyAlignment="1">
      <alignment horizontal="left"/>
    </xf>
    <xf numFmtId="14" fontId="0" fillId="0" borderId="21" xfId="0" applyNumberFormat="1" applyBorder="1"/>
    <xf numFmtId="164" fontId="0" fillId="0" borderId="0" xfId="0" applyNumberFormat="1"/>
    <xf numFmtId="14" fontId="4" fillId="0" borderId="0" xfId="0" applyNumberFormat="1" applyFont="1" applyAlignment="1">
      <alignment horizontal="center" vertical="center"/>
    </xf>
    <xf numFmtId="165" fontId="0" fillId="0" borderId="0" xfId="0" applyNumberFormat="1"/>
    <xf numFmtId="16" fontId="6" fillId="2" borderId="4" xfId="0" applyNumberFormat="1" applyFont="1" applyFill="1" applyBorder="1" applyAlignment="1">
      <alignment horizontal="center" vertical="center"/>
    </xf>
    <xf numFmtId="16" fontId="6" fillId="2" borderId="5" xfId="0" applyNumberFormat="1" applyFont="1" applyFill="1" applyBorder="1" applyAlignment="1">
      <alignment horizontal="center" vertical="center"/>
    </xf>
    <xf numFmtId="16" fontId="6" fillId="2" borderId="6" xfId="0" applyNumberFormat="1" applyFont="1" applyFill="1" applyBorder="1" applyAlignment="1">
      <alignment horizontal="center" vertical="center"/>
    </xf>
    <xf numFmtId="16" fontId="6" fillId="0" borderId="4" xfId="0" applyNumberFormat="1" applyFont="1" applyBorder="1" applyAlignment="1">
      <alignment horizontal="center" vertical="center"/>
    </xf>
    <xf numFmtId="16" fontId="6" fillId="0" borderId="5" xfId="0" applyNumberFormat="1" applyFont="1" applyBorder="1" applyAlignment="1">
      <alignment horizontal="center" vertical="center"/>
    </xf>
    <xf numFmtId="16" fontId="6" fillId="0" borderId="6" xfId="0" applyNumberFormat="1" applyFont="1" applyBorder="1" applyAlignment="1">
      <alignment horizontal="center" vertical="center"/>
    </xf>
    <xf numFmtId="17" fontId="5" fillId="0" borderId="7" xfId="0" applyNumberFormat="1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9" xfId="0" applyFont="1" applyBorder="1" applyAlignment="1">
      <alignment horizontal="center" vertical="center" textRotation="90"/>
    </xf>
    <xf numFmtId="16" fontId="6" fillId="2" borderId="22" xfId="0" applyNumberFormat="1" applyFont="1" applyFill="1" applyBorder="1" applyAlignment="1">
      <alignment horizontal="center" vertical="center"/>
    </xf>
    <xf numFmtId="16" fontId="6" fillId="2" borderId="23" xfId="0" applyNumberFormat="1" applyFont="1" applyFill="1" applyBorder="1" applyAlignment="1">
      <alignment horizontal="center" vertical="center"/>
    </xf>
    <xf numFmtId="16" fontId="6" fillId="0" borderId="22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</cellXfs>
  <cellStyles count="2">
    <cellStyle name="Normal" xfId="0" builtinId="0"/>
    <cellStyle name="Normal 2" xfId="1" xr:uid="{162FB086-4817-40D3-9D3A-247EC44EC9CD}"/>
  </cellStyles>
  <dxfs count="14"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numFmt numFmtId="19" formatCode="dd/mm/yyyy"/>
    </dxf>
    <dxf>
      <numFmt numFmtId="164" formatCode="0&quot; Jours&quot;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'2eme proposition'!$F$1</c:f>
              <c:strCache>
                <c:ptCount val="1"/>
                <c:pt idx="0">
                  <c:v>Date de début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'2eme proposition'!$E$2:$E$7</c:f>
              <c:strCache>
                <c:ptCount val="6"/>
                <c:pt idx="0">
                  <c:v>Wassim</c:v>
                </c:pt>
                <c:pt idx="1">
                  <c:v>Zouheir</c:v>
                </c:pt>
                <c:pt idx="2">
                  <c:v>Zouheir</c:v>
                </c:pt>
                <c:pt idx="3">
                  <c:v>Marie-Louise</c:v>
                </c:pt>
                <c:pt idx="4">
                  <c:v>Marie-Louise</c:v>
                </c:pt>
                <c:pt idx="5">
                  <c:v>Marie-Louise</c:v>
                </c:pt>
              </c:strCache>
            </c:strRef>
          </c:cat>
          <c:val>
            <c:numRef>
              <c:f>'2eme proposition'!$F$2:$F$7</c:f>
              <c:numCache>
                <c:formatCode>m/d/yyyy</c:formatCode>
                <c:ptCount val="6"/>
                <c:pt idx="0">
                  <c:v>43846</c:v>
                </c:pt>
                <c:pt idx="1">
                  <c:v>43846</c:v>
                </c:pt>
                <c:pt idx="2">
                  <c:v>43853</c:v>
                </c:pt>
                <c:pt idx="3">
                  <c:v>43847</c:v>
                </c:pt>
                <c:pt idx="4">
                  <c:v>43851</c:v>
                </c:pt>
                <c:pt idx="5">
                  <c:v>43855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054-4DF1-8DD3-D902FF126083}"/>
            </c:ext>
          </c:extLst>
        </c:ser>
        <c:ser>
          <c:idx val="1"/>
          <c:order val="1"/>
          <c:tx>
            <c:strRef>
              <c:f>'2eme proposition'!$G$1</c:f>
              <c:strCache>
                <c:ptCount val="1"/>
                <c:pt idx="0">
                  <c:v>Durée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'2eme proposition'!$E$2:$E$7</c:f>
              <c:strCache>
                <c:ptCount val="6"/>
                <c:pt idx="0">
                  <c:v>Wassim</c:v>
                </c:pt>
                <c:pt idx="1">
                  <c:v>Zouheir</c:v>
                </c:pt>
                <c:pt idx="2">
                  <c:v>Zouheir</c:v>
                </c:pt>
                <c:pt idx="3">
                  <c:v>Marie-Louise</c:v>
                </c:pt>
                <c:pt idx="4">
                  <c:v>Marie-Louise</c:v>
                </c:pt>
                <c:pt idx="5">
                  <c:v>Marie-Louise</c:v>
                </c:pt>
              </c:strCache>
            </c:strRef>
          </c:cat>
          <c:val>
            <c:numRef>
              <c:f>'2eme proposition'!$G$2:$G$7</c:f>
              <c:numCache>
                <c:formatCode>0" jours"</c:formatCode>
                <c:ptCount val="6"/>
                <c:pt idx="0" formatCode="0&quot; Jours&quot;">
                  <c:v>3</c:v>
                </c:pt>
                <c:pt idx="1">
                  <c:v>4</c:v>
                </c:pt>
                <c:pt idx="2" formatCode="0&quot; Jours&quot;">
                  <c:v>5</c:v>
                </c:pt>
                <c:pt idx="3" formatCode="0&quot; Jours&quot;">
                  <c:v>2</c:v>
                </c:pt>
                <c:pt idx="4" formatCode="0&quot; Jours&quot;">
                  <c:v>2</c:v>
                </c:pt>
                <c:pt idx="5" formatCode="0&quot; Jours&quot;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054-4DF1-8DD3-D902FF1260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47321512"/>
        <c:axId val="547322496"/>
      </c:barChart>
      <c:catAx>
        <c:axId val="547321512"/>
        <c:scaling>
          <c:orientation val="maxMin"/>
        </c:scaling>
        <c:delete val="0"/>
        <c:axPos val="l"/>
        <c:numFmt formatCode="General" sourceLinked="0"/>
        <c:majorTickMark val="none"/>
        <c:minorTickMark val="in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7322496"/>
        <c:crosses val="autoZero"/>
        <c:auto val="1"/>
        <c:lblAlgn val="ctr"/>
        <c:lblOffset val="1"/>
        <c:tickMarkSkip val="1"/>
        <c:noMultiLvlLbl val="0"/>
      </c:catAx>
      <c:valAx>
        <c:axId val="547322496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318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7321512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157161</xdr:colOff>
      <xdr:row>8</xdr:row>
      <xdr:rowOff>166686</xdr:rowOff>
    </xdr:from>
    <xdr:to>
      <xdr:col>12</xdr:col>
      <xdr:colOff>104774</xdr:colOff>
      <xdr:row>31</xdr:row>
      <xdr:rowOff>19050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3EC00726-CBBF-4979-93C8-984CC8837B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410EE53-6304-467F-BDA4-5BC308A70345}" name="Tableau3" displayName="Tableau3" ref="A1:I6" totalsRowShown="0" headerRowDxfId="9">
  <autoFilter ref="A1:I6" xr:uid="{E2A94E00-D72E-4069-865A-BB65D60D8094}"/>
  <tableColumns count="9">
    <tableColumn id="1" xr3:uid="{6468B96A-5A73-43C9-AA53-755221F65963}" name="LOT"/>
    <tableColumn id="2" xr3:uid="{ED286615-28A2-4A6F-99A3-29EA1186DF3E}" name="SFD / DTV/ RU"/>
    <tableColumn id="3" xr3:uid="{4CC74586-E6F1-41BB-A0FE-00077B9B093F}" name="Désignation"/>
    <tableColumn id="4" xr3:uid="{D4428D88-B133-4CA1-A8A7-596F371A633E}" name="Cycle"/>
    <tableColumn id="5" xr3:uid="{FDED5D72-4D4E-4FDD-8B52-D08E5A36DF71}" name="Equipe"/>
    <tableColumn id="6" xr3:uid="{21A6BB31-9898-4CF8-B54C-669DA686E5EA}" name="Date de début" dataDxfId="8"/>
    <tableColumn id="9" xr3:uid="{BC44C148-FD87-4EB8-9955-2453C181696C}" name="Durée" dataDxfId="7"/>
    <tableColumn id="7" xr3:uid="{5DA2F174-3220-4F19-88B9-4F55C6277D76}" name="Date de fin" dataDxfId="6">
      <calculatedColumnFormula>WORKDAY(F2,G2-1,Ressources2!$G$2:$G$12)</calculatedColumnFormula>
    </tableColumn>
    <tableColumn id="8" xr3:uid="{DC30E81A-3336-47C8-96E5-4BF187469779}" name="statu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F3B34-4F41-457A-9D84-BCB6E53592F5}">
  <dimension ref="A1:CN21"/>
  <sheetViews>
    <sheetView workbookViewId="0">
      <selection activeCell="E6" sqref="E6"/>
    </sheetView>
  </sheetViews>
  <sheetFormatPr baseColWidth="10" defaultRowHeight="15" x14ac:dyDescent="0.25"/>
  <cols>
    <col min="1" max="1" width="7.85546875" customWidth="1"/>
    <col min="3" max="3" width="2.5703125" customWidth="1"/>
    <col min="4" max="4" width="2.5703125" style="2" customWidth="1"/>
    <col min="5" max="92" width="2.5703125" customWidth="1"/>
    <col min="93" max="96" width="4.28515625" customWidth="1"/>
    <col min="97" max="97" width="11.42578125" customWidth="1"/>
  </cols>
  <sheetData>
    <row r="1" spans="1:83" ht="16.5" thickBot="1" x14ac:dyDescent="0.3">
      <c r="G1" s="8"/>
      <c r="H1" s="6" t="s">
        <v>68</v>
      </c>
      <c r="I1" s="6"/>
      <c r="J1" s="7"/>
    </row>
    <row r="4" spans="1:83" ht="15.75" thickBot="1" x14ac:dyDescent="0.3"/>
    <row r="5" spans="1:83" ht="15.75" thickBot="1" x14ac:dyDescent="0.3">
      <c r="A5" s="70">
        <v>43831</v>
      </c>
      <c r="B5" s="5" t="s">
        <v>0</v>
      </c>
      <c r="C5" s="67">
        <v>43850</v>
      </c>
      <c r="D5" s="68"/>
      <c r="E5" s="68"/>
      <c r="F5" s="67">
        <v>43851</v>
      </c>
      <c r="G5" s="68"/>
      <c r="H5" s="69"/>
      <c r="I5" s="67">
        <v>43852</v>
      </c>
      <c r="J5" s="68"/>
      <c r="K5" s="69"/>
      <c r="L5" s="67">
        <v>43853</v>
      </c>
      <c r="M5" s="68"/>
      <c r="N5" s="69"/>
      <c r="O5" s="67">
        <v>43854</v>
      </c>
      <c r="P5" s="68"/>
      <c r="Q5" s="69"/>
      <c r="R5" s="64">
        <v>43855</v>
      </c>
      <c r="S5" s="65"/>
      <c r="T5" s="66"/>
      <c r="U5" s="64">
        <v>43856</v>
      </c>
      <c r="V5" s="65"/>
      <c r="W5" s="66"/>
      <c r="X5" s="67">
        <v>43857</v>
      </c>
      <c r="Y5" s="68"/>
      <c r="Z5" s="68"/>
      <c r="AA5" s="67">
        <v>43858</v>
      </c>
      <c r="AB5" s="68"/>
      <c r="AC5" s="69"/>
      <c r="AD5" s="67">
        <v>43859</v>
      </c>
      <c r="AE5" s="68"/>
      <c r="AF5" s="69"/>
      <c r="AG5" s="67">
        <v>43860</v>
      </c>
      <c r="AH5" s="68"/>
      <c r="AI5" s="69"/>
      <c r="AJ5" s="67">
        <v>43861</v>
      </c>
      <c r="AK5" s="68"/>
      <c r="AL5" s="69"/>
    </row>
    <row r="6" spans="1:83" ht="20.25" customHeight="1" x14ac:dyDescent="0.25">
      <c r="A6" s="71"/>
      <c r="B6" s="3" t="s">
        <v>1</v>
      </c>
      <c r="C6" s="12" t="s">
        <v>71</v>
      </c>
      <c r="D6" s="13" t="s">
        <v>45</v>
      </c>
      <c r="E6" s="14"/>
      <c r="F6" s="15"/>
      <c r="G6" s="13"/>
      <c r="H6" s="14"/>
      <c r="I6" s="15"/>
      <c r="J6" s="13"/>
      <c r="K6" s="14"/>
      <c r="L6" s="15"/>
      <c r="M6" s="13"/>
      <c r="N6" s="14"/>
      <c r="O6" s="15"/>
      <c r="P6" s="13"/>
      <c r="Q6" s="14"/>
      <c r="R6" s="16"/>
      <c r="S6" s="17"/>
      <c r="T6" s="18"/>
      <c r="U6" s="16"/>
      <c r="V6" s="17"/>
      <c r="W6" s="18"/>
      <c r="X6" s="15"/>
      <c r="Y6" s="13"/>
      <c r="Z6" s="14"/>
      <c r="AA6" s="15"/>
      <c r="AB6" s="13"/>
      <c r="AC6" s="14"/>
      <c r="AD6" s="15"/>
      <c r="AE6" s="13"/>
      <c r="AF6" s="14"/>
      <c r="AG6" s="15"/>
      <c r="AH6" s="13"/>
      <c r="AI6" s="14"/>
      <c r="AJ6" s="15"/>
      <c r="AK6" s="13"/>
      <c r="AL6" s="19"/>
    </row>
    <row r="7" spans="1:83" ht="21" customHeight="1" x14ac:dyDescent="0.25">
      <c r="A7" s="71"/>
      <c r="B7" s="3" t="s">
        <v>2</v>
      </c>
      <c r="C7" s="20"/>
      <c r="D7" s="21"/>
      <c r="E7" s="22"/>
      <c r="F7" s="23"/>
      <c r="G7" s="21"/>
      <c r="H7" s="22"/>
      <c r="I7" s="23"/>
      <c r="J7" s="21"/>
      <c r="K7" s="22"/>
      <c r="L7" s="23"/>
      <c r="M7" s="21"/>
      <c r="N7" s="22"/>
      <c r="O7" s="23"/>
      <c r="P7" s="21"/>
      <c r="Q7" s="22"/>
      <c r="R7" s="24"/>
      <c r="S7" s="25"/>
      <c r="T7" s="26"/>
      <c r="U7" s="24"/>
      <c r="V7" s="25"/>
      <c r="W7" s="26"/>
      <c r="X7" s="23"/>
      <c r="Y7" s="21"/>
      <c r="Z7" s="22"/>
      <c r="AA7" s="23"/>
      <c r="AB7" s="21"/>
      <c r="AC7" s="22"/>
      <c r="AD7" s="23"/>
      <c r="AE7" s="21"/>
      <c r="AF7" s="22"/>
      <c r="AG7" s="23"/>
      <c r="AH7" s="21"/>
      <c r="AI7" s="22"/>
      <c r="AJ7" s="23"/>
      <c r="AK7" s="21"/>
      <c r="AL7" s="27"/>
    </row>
    <row r="8" spans="1:83" ht="21.75" customHeight="1" x14ac:dyDescent="0.25">
      <c r="A8" s="71"/>
      <c r="B8" s="3" t="s">
        <v>3</v>
      </c>
      <c r="C8" s="20"/>
      <c r="D8" s="21"/>
      <c r="E8" s="22"/>
      <c r="F8" s="23"/>
      <c r="G8" s="21"/>
      <c r="H8" s="22"/>
      <c r="I8" s="23"/>
      <c r="J8" s="21"/>
      <c r="K8" s="22"/>
      <c r="L8" s="23"/>
      <c r="M8" s="21"/>
      <c r="N8" s="22"/>
      <c r="O8" s="23"/>
      <c r="P8" s="21"/>
      <c r="Q8" s="22"/>
      <c r="R8" s="24"/>
      <c r="S8" s="25"/>
      <c r="T8" s="26"/>
      <c r="U8" s="24"/>
      <c r="V8" s="25"/>
      <c r="W8" s="26"/>
      <c r="X8" s="23"/>
      <c r="Y8" s="21"/>
      <c r="Z8" s="22"/>
      <c r="AA8" s="23"/>
      <c r="AB8" s="21"/>
      <c r="AC8" s="22"/>
      <c r="AD8" s="23"/>
      <c r="AE8" s="21"/>
      <c r="AF8" s="22"/>
      <c r="AG8" s="23"/>
      <c r="AH8" s="21"/>
      <c r="AI8" s="22"/>
      <c r="AJ8" s="23"/>
      <c r="AK8" s="21"/>
      <c r="AL8" s="27"/>
    </row>
    <row r="9" spans="1:83" ht="18" customHeight="1" thickBot="1" x14ac:dyDescent="0.3">
      <c r="A9" s="72"/>
      <c r="B9" s="4" t="s">
        <v>4</v>
      </c>
      <c r="C9" s="28"/>
      <c r="D9" s="29"/>
      <c r="E9" s="30"/>
      <c r="F9" s="31"/>
      <c r="G9" s="29"/>
      <c r="H9" s="30"/>
      <c r="I9" s="31"/>
      <c r="J9" s="29"/>
      <c r="K9" s="30"/>
      <c r="L9" s="31"/>
      <c r="M9" s="29"/>
      <c r="N9" s="30"/>
      <c r="O9" s="31"/>
      <c r="P9" s="29"/>
      <c r="Q9" s="30"/>
      <c r="R9" s="32"/>
      <c r="S9" s="33"/>
      <c r="T9" s="34"/>
      <c r="U9" s="32"/>
      <c r="V9" s="33"/>
      <c r="W9" s="34"/>
      <c r="X9" s="31"/>
      <c r="Y9" s="29"/>
      <c r="Z9" s="30"/>
      <c r="AA9" s="31"/>
      <c r="AB9" s="29"/>
      <c r="AC9" s="30"/>
      <c r="AD9" s="31"/>
      <c r="AE9" s="29"/>
      <c r="AF9" s="30"/>
      <c r="AG9" s="31"/>
      <c r="AH9" s="29"/>
      <c r="AI9" s="30"/>
      <c r="AJ9" s="31"/>
      <c r="AK9" s="29"/>
      <c r="AL9" s="35"/>
    </row>
    <row r="10" spans="1:83" ht="15.75" thickBot="1" x14ac:dyDescent="0.3"/>
    <row r="11" spans="1:83" ht="15.75" thickBot="1" x14ac:dyDescent="0.3">
      <c r="A11" s="70">
        <v>43862</v>
      </c>
      <c r="B11" s="5" t="s">
        <v>0</v>
      </c>
      <c r="C11" s="67">
        <v>43864</v>
      </c>
      <c r="D11" s="68"/>
      <c r="E11" s="68"/>
      <c r="F11" s="67">
        <v>43865</v>
      </c>
      <c r="G11" s="68"/>
      <c r="H11" s="68"/>
      <c r="I11" s="67">
        <v>43866</v>
      </c>
      <c r="J11" s="68"/>
      <c r="K11" s="68"/>
      <c r="L11" s="67">
        <v>43867</v>
      </c>
      <c r="M11" s="68"/>
      <c r="N11" s="68"/>
      <c r="O11" s="67">
        <v>43868</v>
      </c>
      <c r="P11" s="68"/>
      <c r="Q11" s="68"/>
      <c r="R11" s="64">
        <v>43869</v>
      </c>
      <c r="S11" s="65"/>
      <c r="T11" s="66"/>
      <c r="U11" s="64">
        <v>43870</v>
      </c>
      <c r="V11" s="65"/>
      <c r="W11" s="66"/>
      <c r="X11" s="67">
        <v>43871</v>
      </c>
      <c r="Y11" s="68"/>
      <c r="Z11" s="68"/>
      <c r="AA11" s="67">
        <v>43872</v>
      </c>
      <c r="AB11" s="68"/>
      <c r="AC11" s="68"/>
      <c r="AD11" s="67">
        <v>43873</v>
      </c>
      <c r="AE11" s="68"/>
      <c r="AF11" s="68"/>
      <c r="AG11" s="67">
        <v>43874</v>
      </c>
      <c r="AH11" s="68"/>
      <c r="AI11" s="68"/>
      <c r="AJ11" s="67">
        <v>43875</v>
      </c>
      <c r="AK11" s="68"/>
      <c r="AL11" s="68"/>
      <c r="AM11" s="64">
        <v>43876</v>
      </c>
      <c r="AN11" s="65"/>
      <c r="AO11" s="65"/>
      <c r="AP11" s="73">
        <v>43877</v>
      </c>
      <c r="AQ11" s="65"/>
      <c r="AR11" s="74"/>
      <c r="AS11" s="75">
        <v>43878</v>
      </c>
      <c r="AT11" s="68"/>
      <c r="AU11" s="68"/>
      <c r="AV11" s="67">
        <v>43879</v>
      </c>
      <c r="AW11" s="68"/>
      <c r="AX11" s="69"/>
      <c r="AY11" s="68">
        <v>43880</v>
      </c>
      <c r="AZ11" s="68"/>
      <c r="BA11" s="68"/>
      <c r="BB11" s="67">
        <v>43881</v>
      </c>
      <c r="BC11" s="68"/>
      <c r="BD11" s="69"/>
      <c r="BE11" s="68">
        <v>43882</v>
      </c>
      <c r="BF11" s="68"/>
      <c r="BG11" s="68"/>
      <c r="BH11" s="64">
        <v>43883</v>
      </c>
      <c r="BI11" s="65"/>
      <c r="BJ11" s="66"/>
      <c r="BK11" s="65">
        <v>43884</v>
      </c>
      <c r="BL11" s="65"/>
      <c r="BM11" s="65"/>
      <c r="BN11" s="67">
        <v>43885</v>
      </c>
      <c r="BO11" s="68"/>
      <c r="BP11" s="69"/>
      <c r="BQ11" s="68">
        <v>43886</v>
      </c>
      <c r="BR11" s="68"/>
      <c r="BS11" s="68"/>
      <c r="BT11" s="67">
        <v>43887</v>
      </c>
      <c r="BU11" s="68"/>
      <c r="BV11" s="69"/>
      <c r="BW11" s="68">
        <v>43888</v>
      </c>
      <c r="BX11" s="68"/>
      <c r="BY11" s="68"/>
      <c r="BZ11" s="67">
        <v>43889</v>
      </c>
      <c r="CA11" s="68"/>
      <c r="CB11" s="69"/>
      <c r="CC11" s="65">
        <v>43890</v>
      </c>
      <c r="CD11" s="65"/>
      <c r="CE11" s="66"/>
    </row>
    <row r="12" spans="1:83" x14ac:dyDescent="0.25">
      <c r="A12" s="71"/>
      <c r="B12" s="9" t="s">
        <v>1</v>
      </c>
      <c r="C12" s="12"/>
      <c r="D12" s="13"/>
      <c r="E12" s="14"/>
      <c r="F12" s="15"/>
      <c r="G12" s="13"/>
      <c r="H12" s="14"/>
      <c r="I12" s="15"/>
      <c r="J12" s="13"/>
      <c r="K12" s="14"/>
      <c r="L12" s="15"/>
      <c r="M12" s="13"/>
      <c r="N12" s="14"/>
      <c r="O12" s="15"/>
      <c r="P12" s="13"/>
      <c r="Q12" s="14"/>
      <c r="R12" s="16"/>
      <c r="S12" s="17"/>
      <c r="T12" s="18"/>
      <c r="U12" s="16"/>
      <c r="V12" s="17"/>
      <c r="W12" s="18"/>
      <c r="X12" s="15"/>
      <c r="Y12" s="13"/>
      <c r="Z12" s="14"/>
      <c r="AA12" s="15"/>
      <c r="AB12" s="13"/>
      <c r="AC12" s="14"/>
      <c r="AD12" s="15"/>
      <c r="AE12" s="13"/>
      <c r="AF12" s="14"/>
      <c r="AG12" s="15"/>
      <c r="AH12" s="13"/>
      <c r="AI12" s="14"/>
      <c r="AJ12" s="15"/>
      <c r="AK12" s="13"/>
      <c r="AL12" s="36"/>
      <c r="AM12" s="16"/>
      <c r="AN12" s="25"/>
      <c r="AO12" s="37"/>
      <c r="AP12" s="16"/>
      <c r="AQ12" s="25"/>
      <c r="AR12" s="26"/>
      <c r="AS12" s="15"/>
      <c r="AT12" s="21"/>
      <c r="AU12" s="22"/>
      <c r="AV12" s="15"/>
      <c r="AW12" s="21"/>
      <c r="AX12" s="22"/>
      <c r="AY12" s="15"/>
      <c r="AZ12" s="21"/>
      <c r="BA12" s="22"/>
      <c r="BB12" s="15"/>
      <c r="BC12" s="21"/>
      <c r="BD12" s="22"/>
      <c r="BE12" s="15"/>
      <c r="BF12" s="21"/>
      <c r="BG12" s="22"/>
      <c r="BH12" s="16"/>
      <c r="BI12" s="25"/>
      <c r="BJ12" s="26"/>
      <c r="BK12" s="16"/>
      <c r="BL12" s="25"/>
      <c r="BM12" s="26"/>
      <c r="BN12" s="15"/>
      <c r="BO12" s="21"/>
      <c r="BP12" s="22"/>
      <c r="BQ12" s="15"/>
      <c r="BR12" s="21"/>
      <c r="BS12" s="22"/>
      <c r="BT12" s="15"/>
      <c r="BU12" s="21"/>
      <c r="BV12" s="22"/>
      <c r="BW12" s="15"/>
      <c r="BX12" s="21"/>
      <c r="BY12" s="22"/>
      <c r="BZ12" s="15"/>
      <c r="CA12" s="21"/>
      <c r="CB12" s="22"/>
      <c r="CC12" s="16"/>
      <c r="CD12" s="25"/>
      <c r="CE12" s="38"/>
    </row>
    <row r="13" spans="1:83" x14ac:dyDescent="0.25">
      <c r="A13" s="71"/>
      <c r="B13" s="10" t="s">
        <v>2</v>
      </c>
      <c r="C13" s="20"/>
      <c r="D13" s="21"/>
      <c r="E13" s="22"/>
      <c r="F13" s="23"/>
      <c r="G13" s="21"/>
      <c r="H13" s="22"/>
      <c r="I13" s="23"/>
      <c r="J13" s="21"/>
      <c r="K13" s="22"/>
      <c r="L13" s="23"/>
      <c r="M13" s="21"/>
      <c r="N13" s="22"/>
      <c r="O13" s="23"/>
      <c r="P13" s="21"/>
      <c r="Q13" s="22"/>
      <c r="R13" s="24"/>
      <c r="S13" s="25"/>
      <c r="T13" s="26"/>
      <c r="U13" s="24"/>
      <c r="V13" s="25"/>
      <c r="W13" s="26"/>
      <c r="X13" s="23"/>
      <c r="Y13" s="21"/>
      <c r="Z13" s="22"/>
      <c r="AA13" s="23"/>
      <c r="AB13" s="21"/>
      <c r="AC13" s="22"/>
      <c r="AD13" s="23"/>
      <c r="AE13" s="21"/>
      <c r="AF13" s="22"/>
      <c r="AG13" s="23"/>
      <c r="AH13" s="21"/>
      <c r="AI13" s="22"/>
      <c r="AJ13" s="23"/>
      <c r="AK13" s="21"/>
      <c r="AL13" s="39"/>
      <c r="AM13" s="24"/>
      <c r="AN13" s="25"/>
      <c r="AO13" s="37"/>
      <c r="AP13" s="24"/>
      <c r="AQ13" s="25"/>
      <c r="AR13" s="26"/>
      <c r="AS13" s="23"/>
      <c r="AT13" s="21"/>
      <c r="AU13" s="22"/>
      <c r="AV13" s="23"/>
      <c r="AW13" s="21"/>
      <c r="AX13" s="22"/>
      <c r="AY13" s="23"/>
      <c r="AZ13" s="21"/>
      <c r="BA13" s="22"/>
      <c r="BB13" s="23"/>
      <c r="BC13" s="21"/>
      <c r="BD13" s="22"/>
      <c r="BE13" s="23"/>
      <c r="BF13" s="21"/>
      <c r="BG13" s="22"/>
      <c r="BH13" s="24"/>
      <c r="BI13" s="25"/>
      <c r="BJ13" s="26"/>
      <c r="BK13" s="24"/>
      <c r="BL13" s="25"/>
      <c r="BM13" s="26"/>
      <c r="BN13" s="23"/>
      <c r="BO13" s="21"/>
      <c r="BP13" s="22"/>
      <c r="BQ13" s="23"/>
      <c r="BR13" s="21"/>
      <c r="BS13" s="22"/>
      <c r="BT13" s="23"/>
      <c r="BU13" s="21"/>
      <c r="BV13" s="22"/>
      <c r="BW13" s="23"/>
      <c r="BX13" s="21"/>
      <c r="BY13" s="22"/>
      <c r="BZ13" s="23"/>
      <c r="CA13" s="21"/>
      <c r="CB13" s="22"/>
      <c r="CC13" s="24"/>
      <c r="CD13" s="25"/>
      <c r="CE13" s="38"/>
    </row>
    <row r="14" spans="1:83" x14ac:dyDescent="0.25">
      <c r="A14" s="71"/>
      <c r="B14" s="10" t="s">
        <v>3</v>
      </c>
      <c r="C14" s="20"/>
      <c r="D14" s="21"/>
      <c r="E14" s="22"/>
      <c r="F14" s="23"/>
      <c r="G14" s="21"/>
      <c r="H14" s="22"/>
      <c r="I14" s="23"/>
      <c r="J14" s="21"/>
      <c r="K14" s="22"/>
      <c r="L14" s="23"/>
      <c r="M14" s="21"/>
      <c r="N14" s="22"/>
      <c r="O14" s="23"/>
      <c r="P14" s="21"/>
      <c r="Q14" s="22"/>
      <c r="R14" s="24"/>
      <c r="S14" s="25"/>
      <c r="T14" s="26"/>
      <c r="U14" s="24"/>
      <c r="V14" s="25"/>
      <c r="W14" s="26"/>
      <c r="X14" s="23"/>
      <c r="Y14" s="21"/>
      <c r="Z14" s="22"/>
      <c r="AA14" s="23"/>
      <c r="AB14" s="21"/>
      <c r="AC14" s="22"/>
      <c r="AD14" s="23"/>
      <c r="AE14" s="21"/>
      <c r="AF14" s="22"/>
      <c r="AG14" s="23"/>
      <c r="AH14" s="21"/>
      <c r="AI14" s="22"/>
      <c r="AJ14" s="23"/>
      <c r="AK14" s="21"/>
      <c r="AL14" s="39"/>
      <c r="AM14" s="24"/>
      <c r="AN14" s="25"/>
      <c r="AO14" s="37"/>
      <c r="AP14" s="24"/>
      <c r="AQ14" s="25"/>
      <c r="AR14" s="26"/>
      <c r="AS14" s="23"/>
      <c r="AT14" s="21"/>
      <c r="AU14" s="22"/>
      <c r="AV14" s="23"/>
      <c r="AW14" s="21"/>
      <c r="AX14" s="22"/>
      <c r="AY14" s="23"/>
      <c r="AZ14" s="21"/>
      <c r="BA14" s="22"/>
      <c r="BB14" s="23"/>
      <c r="BC14" s="21"/>
      <c r="BD14" s="22"/>
      <c r="BE14" s="23"/>
      <c r="BF14" s="21"/>
      <c r="BG14" s="22"/>
      <c r="BH14" s="24"/>
      <c r="BI14" s="25"/>
      <c r="BJ14" s="26"/>
      <c r="BK14" s="24"/>
      <c r="BL14" s="25"/>
      <c r="BM14" s="26"/>
      <c r="BN14" s="23"/>
      <c r="BO14" s="21"/>
      <c r="BP14" s="22"/>
      <c r="BQ14" s="23"/>
      <c r="BR14" s="21"/>
      <c r="BS14" s="22"/>
      <c r="BT14" s="23"/>
      <c r="BU14" s="21"/>
      <c r="BV14" s="22"/>
      <c r="BW14" s="23"/>
      <c r="BX14" s="21"/>
      <c r="BY14" s="22"/>
      <c r="BZ14" s="23"/>
      <c r="CA14" s="21"/>
      <c r="CB14" s="22"/>
      <c r="CC14" s="24"/>
      <c r="CD14" s="25"/>
      <c r="CE14" s="38"/>
    </row>
    <row r="15" spans="1:83" ht="15.75" thickBot="1" x14ac:dyDescent="0.3">
      <c r="A15" s="72"/>
      <c r="B15" s="11" t="s">
        <v>4</v>
      </c>
      <c r="C15" s="28"/>
      <c r="D15" s="29"/>
      <c r="E15" s="30"/>
      <c r="F15" s="31"/>
      <c r="G15" s="29"/>
      <c r="H15" s="30"/>
      <c r="I15" s="31"/>
      <c r="J15" s="29"/>
      <c r="K15" s="30"/>
      <c r="L15" s="31"/>
      <c r="M15" s="29"/>
      <c r="N15" s="30"/>
      <c r="O15" s="31"/>
      <c r="P15" s="29"/>
      <c r="Q15" s="30"/>
      <c r="R15" s="32"/>
      <c r="S15" s="33"/>
      <c r="T15" s="34"/>
      <c r="U15" s="32"/>
      <c r="V15" s="33"/>
      <c r="W15" s="34"/>
      <c r="X15" s="31"/>
      <c r="Y15" s="29"/>
      <c r="Z15" s="30"/>
      <c r="AA15" s="31"/>
      <c r="AB15" s="29"/>
      <c r="AC15" s="30"/>
      <c r="AD15" s="31"/>
      <c r="AE15" s="29"/>
      <c r="AF15" s="30"/>
      <c r="AG15" s="31"/>
      <c r="AH15" s="29"/>
      <c r="AI15" s="30"/>
      <c r="AJ15" s="31"/>
      <c r="AK15" s="29"/>
      <c r="AL15" s="40"/>
      <c r="AM15" s="32"/>
      <c r="AN15" s="33"/>
      <c r="AO15" s="41"/>
      <c r="AP15" s="32"/>
      <c r="AQ15" s="33"/>
      <c r="AR15" s="34"/>
      <c r="AS15" s="31"/>
      <c r="AT15" s="29"/>
      <c r="AU15" s="30"/>
      <c r="AV15" s="31"/>
      <c r="AW15" s="29"/>
      <c r="AX15" s="30"/>
      <c r="AY15" s="31"/>
      <c r="AZ15" s="29"/>
      <c r="BA15" s="30"/>
      <c r="BB15" s="31"/>
      <c r="BC15" s="29"/>
      <c r="BD15" s="30"/>
      <c r="BE15" s="31"/>
      <c r="BF15" s="29"/>
      <c r="BG15" s="30"/>
      <c r="BH15" s="32"/>
      <c r="BI15" s="33"/>
      <c r="BJ15" s="34"/>
      <c r="BK15" s="32"/>
      <c r="BL15" s="33"/>
      <c r="BM15" s="34"/>
      <c r="BN15" s="31"/>
      <c r="BO15" s="29"/>
      <c r="BP15" s="30"/>
      <c r="BQ15" s="31"/>
      <c r="BR15" s="29"/>
      <c r="BS15" s="30"/>
      <c r="BT15" s="31"/>
      <c r="BU15" s="29"/>
      <c r="BV15" s="30"/>
      <c r="BW15" s="31"/>
      <c r="BX15" s="29"/>
      <c r="BY15" s="30"/>
      <c r="BZ15" s="31"/>
      <c r="CA15" s="29"/>
      <c r="CB15" s="30"/>
      <c r="CC15" s="32"/>
      <c r="CD15" s="33"/>
      <c r="CE15" s="42"/>
    </row>
    <row r="16" spans="1:83" ht="15.75" thickBot="1" x14ac:dyDescent="0.3"/>
    <row r="17" spans="1:92" ht="15.75" thickBot="1" x14ac:dyDescent="0.3">
      <c r="A17" s="70">
        <v>43891</v>
      </c>
      <c r="B17" s="5" t="s">
        <v>0</v>
      </c>
      <c r="C17" s="67">
        <v>43892</v>
      </c>
      <c r="D17" s="68"/>
      <c r="E17" s="68"/>
      <c r="F17" s="67">
        <v>43893</v>
      </c>
      <c r="G17" s="68"/>
      <c r="H17" s="68"/>
      <c r="I17" s="67">
        <v>43894</v>
      </c>
      <c r="J17" s="68"/>
      <c r="K17" s="68"/>
      <c r="L17" s="67">
        <v>43895</v>
      </c>
      <c r="M17" s="68"/>
      <c r="N17" s="68"/>
      <c r="O17" s="67">
        <v>43896</v>
      </c>
      <c r="P17" s="68"/>
      <c r="Q17" s="68"/>
      <c r="R17" s="64">
        <v>43897</v>
      </c>
      <c r="S17" s="65"/>
      <c r="T17" s="65"/>
      <c r="U17" s="64">
        <v>43898</v>
      </c>
      <c r="V17" s="65"/>
      <c r="W17" s="65"/>
      <c r="X17" s="67">
        <v>43899</v>
      </c>
      <c r="Y17" s="68"/>
      <c r="Z17" s="68"/>
      <c r="AA17" s="67">
        <v>43900</v>
      </c>
      <c r="AB17" s="68"/>
      <c r="AC17" s="68"/>
      <c r="AD17" s="67">
        <v>43901</v>
      </c>
      <c r="AE17" s="68"/>
      <c r="AF17" s="68"/>
      <c r="AG17" s="67">
        <v>43902</v>
      </c>
      <c r="AH17" s="68"/>
      <c r="AI17" s="68"/>
      <c r="AJ17" s="67">
        <v>43903</v>
      </c>
      <c r="AK17" s="68"/>
      <c r="AL17" s="68"/>
      <c r="AM17" s="64">
        <v>43904</v>
      </c>
      <c r="AN17" s="65"/>
      <c r="AO17" s="65"/>
      <c r="AP17" s="64">
        <v>43905</v>
      </c>
      <c r="AQ17" s="65"/>
      <c r="AR17" s="65"/>
      <c r="AS17" s="67">
        <v>43906</v>
      </c>
      <c r="AT17" s="68"/>
      <c r="AU17" s="68"/>
      <c r="AV17" s="67">
        <v>43907</v>
      </c>
      <c r="AW17" s="68"/>
      <c r="AX17" s="68"/>
      <c r="AY17" s="67">
        <v>43908</v>
      </c>
      <c r="AZ17" s="68"/>
      <c r="BA17" s="68"/>
      <c r="BB17" s="67">
        <v>43909</v>
      </c>
      <c r="BC17" s="68"/>
      <c r="BD17" s="68"/>
      <c r="BE17" s="67">
        <v>43910</v>
      </c>
      <c r="BF17" s="68"/>
      <c r="BG17" s="68"/>
      <c r="BH17" s="64">
        <v>43911</v>
      </c>
      <c r="BI17" s="65"/>
      <c r="BJ17" s="65"/>
      <c r="BK17" s="64">
        <v>43912</v>
      </c>
      <c r="BL17" s="65"/>
      <c r="BM17" s="65"/>
      <c r="BN17" s="67">
        <v>43913</v>
      </c>
      <c r="BO17" s="68"/>
      <c r="BP17" s="68"/>
      <c r="BQ17" s="67">
        <v>43914</v>
      </c>
      <c r="BR17" s="68"/>
      <c r="BS17" s="68"/>
      <c r="BT17" s="67">
        <v>43915</v>
      </c>
      <c r="BU17" s="68"/>
      <c r="BV17" s="68"/>
      <c r="BW17" s="67">
        <v>43916</v>
      </c>
      <c r="BX17" s="68"/>
      <c r="BY17" s="68"/>
      <c r="BZ17" s="67">
        <v>43917</v>
      </c>
      <c r="CA17" s="68"/>
      <c r="CB17" s="68"/>
      <c r="CC17" s="64">
        <v>43918</v>
      </c>
      <c r="CD17" s="65"/>
      <c r="CE17" s="65"/>
      <c r="CF17" s="64">
        <v>43919</v>
      </c>
      <c r="CG17" s="65"/>
      <c r="CH17" s="65"/>
      <c r="CI17" s="67">
        <v>43920</v>
      </c>
      <c r="CJ17" s="68"/>
      <c r="CK17" s="68"/>
      <c r="CL17" s="67">
        <v>43921</v>
      </c>
      <c r="CM17" s="68"/>
      <c r="CN17" s="69"/>
    </row>
    <row r="18" spans="1:92" x14ac:dyDescent="0.25">
      <c r="A18" s="71"/>
      <c r="B18" s="9" t="s">
        <v>1</v>
      </c>
      <c r="C18" s="12"/>
      <c r="D18" s="13"/>
      <c r="E18" s="14"/>
      <c r="F18" s="15"/>
      <c r="G18" s="13"/>
      <c r="H18" s="14"/>
      <c r="I18" s="15"/>
      <c r="J18" s="13"/>
      <c r="K18" s="14"/>
      <c r="L18" s="15"/>
      <c r="M18" s="13"/>
      <c r="N18" s="14"/>
      <c r="O18" s="15"/>
      <c r="P18" s="13"/>
      <c r="Q18" s="14"/>
      <c r="R18" s="16"/>
      <c r="S18" s="17"/>
      <c r="T18" s="18"/>
      <c r="U18" s="16"/>
      <c r="V18" s="17"/>
      <c r="W18" s="18"/>
      <c r="X18" s="15"/>
      <c r="Y18" s="13"/>
      <c r="Z18" s="14"/>
      <c r="AA18" s="15"/>
      <c r="AB18" s="13"/>
      <c r="AC18" s="14"/>
      <c r="AD18" s="15"/>
      <c r="AE18" s="13"/>
      <c r="AF18" s="14"/>
      <c r="AG18" s="15"/>
      <c r="AH18" s="13"/>
      <c r="AI18" s="14"/>
      <c r="AJ18" s="15"/>
      <c r="AK18" s="13"/>
      <c r="AL18" s="36"/>
      <c r="AM18" s="16"/>
      <c r="AN18" s="25"/>
      <c r="AO18" s="37"/>
      <c r="AP18" s="16"/>
      <c r="AQ18" s="25"/>
      <c r="AR18" s="26"/>
      <c r="AS18" s="15"/>
      <c r="AT18" s="21"/>
      <c r="AU18" s="22"/>
      <c r="AV18" s="15"/>
      <c r="AW18" s="21"/>
      <c r="AX18" s="22"/>
      <c r="AY18" s="15"/>
      <c r="AZ18" s="21"/>
      <c r="BA18" s="22"/>
      <c r="BB18" s="15"/>
      <c r="BC18" s="21"/>
      <c r="BD18" s="22"/>
      <c r="BE18" s="15"/>
      <c r="BF18" s="21"/>
      <c r="BG18" s="22"/>
      <c r="BH18" s="16"/>
      <c r="BI18" s="25"/>
      <c r="BJ18" s="26"/>
      <c r="BK18" s="16"/>
      <c r="BL18" s="25"/>
      <c r="BM18" s="26"/>
      <c r="BN18" s="15"/>
      <c r="BO18" s="21"/>
      <c r="BP18" s="22"/>
      <c r="BQ18" s="15"/>
      <c r="BR18" s="21"/>
      <c r="BS18" s="22"/>
      <c r="BT18" s="15"/>
      <c r="BU18" s="21"/>
      <c r="BV18" s="22"/>
      <c r="BW18" s="15"/>
      <c r="BX18" s="21"/>
      <c r="BY18" s="22"/>
      <c r="BZ18" s="15"/>
      <c r="CA18" s="21"/>
      <c r="CB18" s="22"/>
      <c r="CC18" s="16"/>
      <c r="CD18" s="25"/>
      <c r="CE18" s="26"/>
      <c r="CF18" s="16"/>
      <c r="CG18" s="25"/>
      <c r="CH18" s="26"/>
      <c r="CI18" s="15"/>
      <c r="CJ18" s="21"/>
      <c r="CK18" s="22"/>
      <c r="CL18" s="15"/>
      <c r="CM18" s="21"/>
      <c r="CN18" s="22"/>
    </row>
    <row r="19" spans="1:92" x14ac:dyDescent="0.25">
      <c r="A19" s="71"/>
      <c r="B19" s="10" t="s">
        <v>2</v>
      </c>
      <c r="C19" s="20"/>
      <c r="D19" s="21"/>
      <c r="E19" s="22"/>
      <c r="F19" s="23"/>
      <c r="G19" s="21"/>
      <c r="H19" s="22"/>
      <c r="I19" s="23"/>
      <c r="J19" s="21"/>
      <c r="K19" s="22"/>
      <c r="L19" s="23"/>
      <c r="M19" s="21"/>
      <c r="N19" s="22"/>
      <c r="O19" s="23"/>
      <c r="P19" s="21"/>
      <c r="Q19" s="22"/>
      <c r="R19" s="24"/>
      <c r="S19" s="25"/>
      <c r="T19" s="26"/>
      <c r="U19" s="24"/>
      <c r="V19" s="25"/>
      <c r="W19" s="26"/>
      <c r="X19" s="23"/>
      <c r="Y19" s="21"/>
      <c r="Z19" s="22"/>
      <c r="AA19" s="23"/>
      <c r="AB19" s="21"/>
      <c r="AC19" s="22"/>
      <c r="AD19" s="23"/>
      <c r="AE19" s="21"/>
      <c r="AF19" s="22"/>
      <c r="AG19" s="23"/>
      <c r="AH19" s="21"/>
      <c r="AI19" s="22"/>
      <c r="AJ19" s="23"/>
      <c r="AK19" s="21"/>
      <c r="AL19" s="39"/>
      <c r="AM19" s="24"/>
      <c r="AN19" s="25"/>
      <c r="AO19" s="37"/>
      <c r="AP19" s="24"/>
      <c r="AQ19" s="25"/>
      <c r="AR19" s="26"/>
      <c r="AS19" s="23"/>
      <c r="AT19" s="21"/>
      <c r="AU19" s="22"/>
      <c r="AV19" s="23"/>
      <c r="AW19" s="21"/>
      <c r="AX19" s="22"/>
      <c r="AY19" s="23"/>
      <c r="AZ19" s="21"/>
      <c r="BA19" s="22"/>
      <c r="BB19" s="23"/>
      <c r="BC19" s="21"/>
      <c r="BD19" s="22"/>
      <c r="BE19" s="23"/>
      <c r="BF19" s="21"/>
      <c r="BG19" s="22"/>
      <c r="BH19" s="24"/>
      <c r="BI19" s="25"/>
      <c r="BJ19" s="26"/>
      <c r="BK19" s="24"/>
      <c r="BL19" s="25"/>
      <c r="BM19" s="26"/>
      <c r="BN19" s="23"/>
      <c r="BO19" s="21"/>
      <c r="BP19" s="22"/>
      <c r="BQ19" s="23"/>
      <c r="BR19" s="21"/>
      <c r="BS19" s="22"/>
      <c r="BT19" s="23"/>
      <c r="BU19" s="21"/>
      <c r="BV19" s="22"/>
      <c r="BW19" s="23"/>
      <c r="BX19" s="21"/>
      <c r="BY19" s="22"/>
      <c r="BZ19" s="23"/>
      <c r="CA19" s="21"/>
      <c r="CB19" s="22"/>
      <c r="CC19" s="24"/>
      <c r="CD19" s="25"/>
      <c r="CE19" s="26"/>
      <c r="CF19" s="24"/>
      <c r="CG19" s="25"/>
      <c r="CH19" s="26"/>
      <c r="CI19" s="23"/>
      <c r="CJ19" s="21"/>
      <c r="CK19" s="22"/>
      <c r="CL19" s="23"/>
      <c r="CM19" s="21"/>
      <c r="CN19" s="22"/>
    </row>
    <row r="20" spans="1:92" x14ac:dyDescent="0.25">
      <c r="A20" s="71"/>
      <c r="B20" s="10" t="s">
        <v>3</v>
      </c>
      <c r="C20" s="20"/>
      <c r="D20" s="21"/>
      <c r="E20" s="22"/>
      <c r="F20" s="23"/>
      <c r="G20" s="21"/>
      <c r="H20" s="22"/>
      <c r="I20" s="23"/>
      <c r="J20" s="21"/>
      <c r="K20" s="22"/>
      <c r="L20" s="23"/>
      <c r="M20" s="21"/>
      <c r="N20" s="22"/>
      <c r="O20" s="23"/>
      <c r="P20" s="21"/>
      <c r="Q20" s="22"/>
      <c r="R20" s="24"/>
      <c r="S20" s="25"/>
      <c r="T20" s="26"/>
      <c r="U20" s="24"/>
      <c r="V20" s="25"/>
      <c r="W20" s="26"/>
      <c r="X20" s="23"/>
      <c r="Y20" s="21"/>
      <c r="Z20" s="22"/>
      <c r="AA20" s="23"/>
      <c r="AB20" s="21"/>
      <c r="AC20" s="22"/>
      <c r="AD20" s="23"/>
      <c r="AE20" s="21"/>
      <c r="AF20" s="22"/>
      <c r="AG20" s="23"/>
      <c r="AH20" s="21"/>
      <c r="AI20" s="22"/>
      <c r="AJ20" s="23"/>
      <c r="AK20" s="21"/>
      <c r="AL20" s="39"/>
      <c r="AM20" s="24"/>
      <c r="AN20" s="25"/>
      <c r="AO20" s="37"/>
      <c r="AP20" s="24"/>
      <c r="AQ20" s="25"/>
      <c r="AR20" s="26"/>
      <c r="AS20" s="23"/>
      <c r="AT20" s="21"/>
      <c r="AU20" s="22"/>
      <c r="AV20" s="23"/>
      <c r="AW20" s="21"/>
      <c r="AX20" s="22"/>
      <c r="AY20" s="23"/>
      <c r="AZ20" s="21"/>
      <c r="BA20" s="22"/>
      <c r="BB20" s="23"/>
      <c r="BC20" s="21"/>
      <c r="BD20" s="22"/>
      <c r="BE20" s="23"/>
      <c r="BF20" s="21"/>
      <c r="BG20" s="22"/>
      <c r="BH20" s="24"/>
      <c r="BI20" s="25"/>
      <c r="BJ20" s="26"/>
      <c r="BK20" s="24"/>
      <c r="BL20" s="25"/>
      <c r="BM20" s="26"/>
      <c r="BN20" s="23"/>
      <c r="BO20" s="21"/>
      <c r="BP20" s="22"/>
      <c r="BQ20" s="23"/>
      <c r="BR20" s="21"/>
      <c r="BS20" s="22"/>
      <c r="BT20" s="23"/>
      <c r="BU20" s="21"/>
      <c r="BV20" s="22"/>
      <c r="BW20" s="23"/>
      <c r="BX20" s="21"/>
      <c r="BY20" s="22"/>
      <c r="BZ20" s="23"/>
      <c r="CA20" s="21"/>
      <c r="CB20" s="22"/>
      <c r="CC20" s="24"/>
      <c r="CD20" s="25"/>
      <c r="CE20" s="26"/>
      <c r="CF20" s="24"/>
      <c r="CG20" s="25"/>
      <c r="CH20" s="26"/>
      <c r="CI20" s="23"/>
      <c r="CJ20" s="21"/>
      <c r="CK20" s="22"/>
      <c r="CL20" s="23"/>
      <c r="CM20" s="21"/>
      <c r="CN20" s="22"/>
    </row>
    <row r="21" spans="1:92" ht="15.75" thickBot="1" x14ac:dyDescent="0.3">
      <c r="A21" s="72"/>
      <c r="B21" s="11" t="s">
        <v>4</v>
      </c>
      <c r="C21" s="28"/>
      <c r="D21" s="29"/>
      <c r="E21" s="30"/>
      <c r="F21" s="31"/>
      <c r="G21" s="29"/>
      <c r="H21" s="30"/>
      <c r="I21" s="31"/>
      <c r="J21" s="29"/>
      <c r="K21" s="30"/>
      <c r="L21" s="31"/>
      <c r="M21" s="29"/>
      <c r="N21" s="30"/>
      <c r="O21" s="31"/>
      <c r="P21" s="29"/>
      <c r="Q21" s="30"/>
      <c r="R21" s="32"/>
      <c r="S21" s="33"/>
      <c r="T21" s="34"/>
      <c r="U21" s="32"/>
      <c r="V21" s="33"/>
      <c r="W21" s="34"/>
      <c r="X21" s="31"/>
      <c r="Y21" s="29"/>
      <c r="Z21" s="30"/>
      <c r="AA21" s="31"/>
      <c r="AB21" s="29"/>
      <c r="AC21" s="30"/>
      <c r="AD21" s="31"/>
      <c r="AE21" s="29"/>
      <c r="AF21" s="30"/>
      <c r="AG21" s="31"/>
      <c r="AH21" s="29"/>
      <c r="AI21" s="30"/>
      <c r="AJ21" s="31"/>
      <c r="AK21" s="29"/>
      <c r="AL21" s="40"/>
      <c r="AM21" s="32"/>
      <c r="AN21" s="33"/>
      <c r="AO21" s="41"/>
      <c r="AP21" s="32"/>
      <c r="AQ21" s="33"/>
      <c r="AR21" s="34"/>
      <c r="AS21" s="31"/>
      <c r="AT21" s="29"/>
      <c r="AU21" s="30"/>
      <c r="AV21" s="31"/>
      <c r="AW21" s="29"/>
      <c r="AX21" s="30"/>
      <c r="AY21" s="31"/>
      <c r="AZ21" s="29"/>
      <c r="BA21" s="30"/>
      <c r="BB21" s="31"/>
      <c r="BC21" s="29"/>
      <c r="BD21" s="30"/>
      <c r="BE21" s="31"/>
      <c r="BF21" s="29"/>
      <c r="BG21" s="30"/>
      <c r="BH21" s="32"/>
      <c r="BI21" s="33"/>
      <c r="BJ21" s="34"/>
      <c r="BK21" s="32"/>
      <c r="BL21" s="33"/>
      <c r="BM21" s="34"/>
      <c r="BN21" s="31"/>
      <c r="BO21" s="29"/>
      <c r="BP21" s="30"/>
      <c r="BQ21" s="31"/>
      <c r="BR21" s="29"/>
      <c r="BS21" s="30"/>
      <c r="BT21" s="31"/>
      <c r="BU21" s="29"/>
      <c r="BV21" s="30"/>
      <c r="BW21" s="31"/>
      <c r="BX21" s="29"/>
      <c r="BY21" s="30"/>
      <c r="BZ21" s="31"/>
      <c r="CA21" s="29"/>
      <c r="CB21" s="30"/>
      <c r="CC21" s="32"/>
      <c r="CD21" s="33"/>
      <c r="CE21" s="34"/>
      <c r="CF21" s="32"/>
      <c r="CG21" s="33"/>
      <c r="CH21" s="34"/>
      <c r="CI21" s="31"/>
      <c r="CJ21" s="29"/>
      <c r="CK21" s="30"/>
      <c r="CL21" s="31"/>
      <c r="CM21" s="29"/>
      <c r="CN21" s="30"/>
    </row>
  </sheetData>
  <mergeCells count="72">
    <mergeCell ref="BZ17:CB17"/>
    <mergeCell ref="CC17:CE17"/>
    <mergeCell ref="CF17:CH17"/>
    <mergeCell ref="CI17:CK17"/>
    <mergeCell ref="CL17:CN17"/>
    <mergeCell ref="BW17:BY17"/>
    <mergeCell ref="AP17:AR17"/>
    <mergeCell ref="AS17:AU17"/>
    <mergeCell ref="AV17:AX17"/>
    <mergeCell ref="AY17:BA17"/>
    <mergeCell ref="BB17:BD17"/>
    <mergeCell ref="BE17:BG17"/>
    <mergeCell ref="BH17:BJ17"/>
    <mergeCell ref="BK17:BM17"/>
    <mergeCell ref="BN17:BP17"/>
    <mergeCell ref="BQ17:BS17"/>
    <mergeCell ref="BT17:BV17"/>
    <mergeCell ref="X17:Z17"/>
    <mergeCell ref="AA17:AC17"/>
    <mergeCell ref="AD17:AF17"/>
    <mergeCell ref="AG17:AI17"/>
    <mergeCell ref="AJ17:AL17"/>
    <mergeCell ref="AM17:AO17"/>
    <mergeCell ref="BZ11:CB11"/>
    <mergeCell ref="CC11:CE11"/>
    <mergeCell ref="A17:A21"/>
    <mergeCell ref="C17:E17"/>
    <mergeCell ref="F17:H17"/>
    <mergeCell ref="I17:K17"/>
    <mergeCell ref="L17:N17"/>
    <mergeCell ref="O17:Q17"/>
    <mergeCell ref="R17:T17"/>
    <mergeCell ref="U17:W17"/>
    <mergeCell ref="BH11:BJ11"/>
    <mergeCell ref="BK11:BM11"/>
    <mergeCell ref="BN11:BP11"/>
    <mergeCell ref="BQ11:BS11"/>
    <mergeCell ref="BT11:BV11"/>
    <mergeCell ref="BW11:BY11"/>
    <mergeCell ref="AP11:AR11"/>
    <mergeCell ref="AS11:AU11"/>
    <mergeCell ref="AV11:AX11"/>
    <mergeCell ref="AY11:BA11"/>
    <mergeCell ref="BB11:BD11"/>
    <mergeCell ref="BE11:BG11"/>
    <mergeCell ref="AA11:AC11"/>
    <mergeCell ref="AD11:AF11"/>
    <mergeCell ref="AG11:AI11"/>
    <mergeCell ref="AJ11:AL11"/>
    <mergeCell ref="AM11:AO11"/>
    <mergeCell ref="AJ5:AL5"/>
    <mergeCell ref="A11:A15"/>
    <mergeCell ref="C11:E11"/>
    <mergeCell ref="F11:H11"/>
    <mergeCell ref="I11:K11"/>
    <mergeCell ref="L11:N11"/>
    <mergeCell ref="O11:Q11"/>
    <mergeCell ref="R11:T11"/>
    <mergeCell ref="U11:W11"/>
    <mergeCell ref="X11:Z11"/>
    <mergeCell ref="A5:A9"/>
    <mergeCell ref="U5:W5"/>
    <mergeCell ref="X5:Z5"/>
    <mergeCell ref="AA5:AC5"/>
    <mergeCell ref="AD5:AF5"/>
    <mergeCell ref="AG5:AI5"/>
    <mergeCell ref="R5:T5"/>
    <mergeCell ref="C5:E5"/>
    <mergeCell ref="F5:H5"/>
    <mergeCell ref="I5:K5"/>
    <mergeCell ref="L5:N5"/>
    <mergeCell ref="O5:Q5"/>
  </mergeCells>
  <conditionalFormatting sqref="C6:CN21">
    <cfRule type="cellIs" dxfId="13" priority="1" operator="equal">
      <formula>"PA"</formula>
    </cfRule>
    <cfRule type="cellIs" dxfId="12" priority="2" operator="equal">
      <formula>"FA/PA"</formula>
    </cfRule>
    <cfRule type="cellIs" dxfId="11" priority="3" operator="equal">
      <formula>"FA"</formula>
    </cfRule>
    <cfRule type="cellIs" dxfId="10" priority="4" operator="equal">
      <formula>"PA 2"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40165F49-0F66-4446-BF9D-94D8682EC5C9}">
          <x14:formula1>
            <xm:f>Ressources!$D$2:$D$30</xm:f>
          </x14:formula1>
          <xm:sqref>BR18:BR21 AN18:AN21 BU18:BU21 BX18:BX21 V6:V9 Y6:Y9 AQ18:AQ21 AT18:AT21 AW18:AW21 AZ18:AZ21 AB6:AB9 D1147:D1048576 CA18:CA21 AH12:AH15 AK12:AK15 G12:G15 J12:J15 M12:M15 P12:P15 S12:S15 V12:V15 Y12:Y15 AB12:AB15 AE12:AE15 D6:D9 AK6:AK9 AE6:AE9 CD12:CD15 AH6:AH9 D12:D15 BC18:BC21 BF18:BF21 G6:G9 J6:J9 M6:M9 P6:P9 S6:S9 AN12:AN15 AQ12:AQ15 AT12:AT15 AW12:AW15 AZ12:AZ15 BC12:BC15 BF12:BF15 BI12:BI15 BL12:BL15 BO12:BO15 BR12:BR15 BU12:BU15 BX12:BX15 CA12:CA15 AH18:AH21 AK18:AK21 G18:G21 J18:J21 M18:M21 P18:P21 S18:S21 V18:V21 Y18:Y21 AB18:AB21 AE18:AE21 D18:D21 BI18:BI21 BL18:BL21 BO18:BO21 CD18:CD21 CG18:CG21 CJ18:CJ21 CM18:CM21</xm:sqref>
        </x14:dataValidation>
        <x14:dataValidation type="list" allowBlank="1" showInputMessage="1" showErrorMessage="1" xr:uid="{69DF143C-A66F-4935-B097-8B29AB4FD2FD}">
          <x14:formula1>
            <xm:f>Ressources!$B$2:$B$5</xm:f>
          </x14:formula1>
          <xm:sqref>BS18:BS21 AO18:AO21 BV18:BV21 BY18:BY21 W6:W9 Z6:Z9 AR18:AR21 AU18:AU21 AX18:AX21 BA18:BA21 AC6:AC9 E1147:E1048576 CB18:CB21 AI12:AI15 AL12:AL15 H12:H15 K12:K15 N12:N15 Q12:Q15 T12:T15 W12:W15 Z12:Z15 AC12:AC15 AF12:AF15 E6:E9 AL6:AL9 AF6:AF9 CE12:CE15 AI6:AI9 E12:E15 BD18:BD21 BG18:BG21 H6:H9 K6:K9 N6:N9 Q6:Q9 T6:T9 AO12:AO15 AR12:AR15 AU12:AU15 AX12:AX15 BA12:BA15 BD12:BD15 BG12:BG15 BJ12:BJ15 BM12:BM15 BP12:BP15 BS12:BS15 BV12:BV15 BY12:BY15 CB12:CB15 AI18:AI21 AL18:AL21 H18:H21 K18:K21 N18:N21 Q18:Q21 T18:T21 W18:W21 Z18:Z21 AC18:AC21 AF18:AF21 E18:E21 BJ18:BJ21 BM18:BM21 BP18:BP21 CE18:CE21 CH18:CH21 CK18:CK21 CN18:CN21</xm:sqref>
        </x14:dataValidation>
        <x14:dataValidation type="list" allowBlank="1" showInputMessage="1" showErrorMessage="1" xr:uid="{69EC2F7B-471D-4E2C-A63A-3BD8D76C9D91}">
          <x14:formula1>
            <xm:f>Ressources!$A$2:$A$5</xm:f>
          </x14:formula1>
          <xm:sqref>C1147:C1048576</xm:sqref>
        </x14:dataValidation>
        <x14:dataValidation type="list" allowBlank="1" showInputMessage="1" showErrorMessage="1" xr:uid="{76B21843-CDE5-4EE2-A7B7-3BFF550AEE5B}">
          <x14:formula1>
            <xm:f>Ressources!$A$2:$A$6</xm:f>
          </x14:formula1>
          <xm:sqref>CS9</xm:sqref>
        </x14:dataValidation>
        <x14:dataValidation type="list" allowBlank="1" showInputMessage="1" showErrorMessage="1" xr:uid="{4EAC4FCC-EA1B-4930-BA70-E9D73A61DADE}">
          <x14:formula1>
            <xm:f>Ressources!$A$2:$A$9</xm:f>
          </x14:formula1>
          <xm:sqref>C6:C9 C12:C15 CC12:CC15 F6:F9 I6:I9 L6:L9 O6:O9 X6:X9 AA6:AA9 AD6:AD9 AG6:AG9 AJ6:AJ9 R6:R9 U6:U9 F12:F15 I12:I15 L12:L15 O12:O15 R12:R15 U12:U15 X12:X15 AA12:AA15 AD12:AD15 AG12:AG15 AJ12:AJ15 AM12:AM15 AP12:AP15 AS12:AS15 AV12:AV15 AY12:AY15 BB12:BB15 BE12:BE15 BH12:BH15 BK12:BK15 BN12:BN15 BQ12:BQ15 BT12:BT15 BW12:BW15 BZ12:BZ15 C18:C21 F18:F21 I18:I21 L18:L21 O18:O21 R18:R21 U18:U21 X18:X21 AA18:AA21 AD18:AD21 AG18:AG21 AJ18:AJ21 AM18:AM21 AP18:AP21 AS18:AS21 AV18:AV21 AY18:AY21 BB18:BB21 BE18:BE21 BH18:BH21 BK18:BK21 BN18:BN21 BQ18:BQ21 BT18:BT21 BW18:BW21 BZ18:BZ21 CC18:CC21 CF18:CF21 CI18:CI21 CL18:CL21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5BC3C-6B34-4D85-941F-8132803415B4}">
  <dimension ref="A1:D30"/>
  <sheetViews>
    <sheetView workbookViewId="0">
      <selection activeCell="C16" sqref="C16"/>
    </sheetView>
  </sheetViews>
  <sheetFormatPr baseColWidth="10" defaultRowHeight="15" x14ac:dyDescent="0.25"/>
  <cols>
    <col min="1" max="1" width="13.5703125" bestFit="1" customWidth="1"/>
    <col min="3" max="3" width="84" customWidth="1"/>
    <col min="4" max="4" width="23.7109375" customWidth="1"/>
  </cols>
  <sheetData>
    <row r="1" spans="1:4" x14ac:dyDescent="0.25">
      <c r="A1" t="s">
        <v>5</v>
      </c>
      <c r="B1" t="s">
        <v>6</v>
      </c>
      <c r="C1" t="s">
        <v>7</v>
      </c>
    </row>
    <row r="2" spans="1:4" x14ac:dyDescent="0.25">
      <c r="A2" t="s">
        <v>70</v>
      </c>
      <c r="B2" t="s">
        <v>8</v>
      </c>
      <c r="C2" s="1" t="s">
        <v>12</v>
      </c>
      <c r="D2" t="s">
        <v>41</v>
      </c>
    </row>
    <row r="3" spans="1:4" x14ac:dyDescent="0.25">
      <c r="A3" t="s">
        <v>71</v>
      </c>
      <c r="B3" t="s">
        <v>9</v>
      </c>
      <c r="C3" s="1" t="s">
        <v>13</v>
      </c>
      <c r="D3" t="s">
        <v>42</v>
      </c>
    </row>
    <row r="4" spans="1:4" x14ac:dyDescent="0.25">
      <c r="A4" t="s">
        <v>72</v>
      </c>
      <c r="B4" t="s">
        <v>10</v>
      </c>
      <c r="C4" s="1" t="s">
        <v>14</v>
      </c>
      <c r="D4" t="s">
        <v>43</v>
      </c>
    </row>
    <row r="5" spans="1:4" x14ac:dyDescent="0.25">
      <c r="A5" t="s">
        <v>77</v>
      </c>
      <c r="B5" t="s">
        <v>11</v>
      </c>
      <c r="C5" s="1" t="s">
        <v>15</v>
      </c>
      <c r="D5" t="s">
        <v>44</v>
      </c>
    </row>
    <row r="6" spans="1:4" x14ac:dyDescent="0.25">
      <c r="A6" t="s">
        <v>73</v>
      </c>
      <c r="C6" s="1" t="s">
        <v>16</v>
      </c>
      <c r="D6" t="s">
        <v>45</v>
      </c>
    </row>
    <row r="7" spans="1:4" x14ac:dyDescent="0.25">
      <c r="A7" t="s">
        <v>74</v>
      </c>
      <c r="C7" s="1" t="s">
        <v>17</v>
      </c>
      <c r="D7" t="s">
        <v>51</v>
      </c>
    </row>
    <row r="8" spans="1:4" x14ac:dyDescent="0.25">
      <c r="A8" t="s">
        <v>75</v>
      </c>
      <c r="C8" s="1" t="s">
        <v>18</v>
      </c>
      <c r="D8" t="s">
        <v>69</v>
      </c>
    </row>
    <row r="9" spans="1:4" x14ac:dyDescent="0.25">
      <c r="A9" t="s">
        <v>76</v>
      </c>
      <c r="C9" s="1" t="s">
        <v>19</v>
      </c>
      <c r="D9" t="s">
        <v>52</v>
      </c>
    </row>
    <row r="10" spans="1:4" x14ac:dyDescent="0.25">
      <c r="C10" s="1" t="s">
        <v>20</v>
      </c>
      <c r="D10" t="s">
        <v>53</v>
      </c>
    </row>
    <row r="11" spans="1:4" x14ac:dyDescent="0.25">
      <c r="C11" s="1" t="s">
        <v>21</v>
      </c>
      <c r="D11" t="s">
        <v>54</v>
      </c>
    </row>
    <row r="12" spans="1:4" x14ac:dyDescent="0.25">
      <c r="C12" s="1" t="s">
        <v>22</v>
      </c>
      <c r="D12" t="s">
        <v>46</v>
      </c>
    </row>
    <row r="13" spans="1:4" x14ac:dyDescent="0.25">
      <c r="C13" s="1" t="s">
        <v>23</v>
      </c>
      <c r="D13" t="s">
        <v>55</v>
      </c>
    </row>
    <row r="14" spans="1:4" x14ac:dyDescent="0.25">
      <c r="C14" s="1" t="s">
        <v>24</v>
      </c>
      <c r="D14" t="s">
        <v>56</v>
      </c>
    </row>
    <row r="15" spans="1:4" x14ac:dyDescent="0.25">
      <c r="C15" s="1" t="s">
        <v>25</v>
      </c>
      <c r="D15" t="s">
        <v>57</v>
      </c>
    </row>
    <row r="16" spans="1:4" x14ac:dyDescent="0.25">
      <c r="C16" s="1" t="s">
        <v>26</v>
      </c>
      <c r="D16" t="s">
        <v>47</v>
      </c>
    </row>
    <row r="17" spans="3:4" x14ac:dyDescent="0.25">
      <c r="C17" s="1" t="s">
        <v>27</v>
      </c>
      <c r="D17" t="s">
        <v>58</v>
      </c>
    </row>
    <row r="18" spans="3:4" x14ac:dyDescent="0.25">
      <c r="C18" s="1" t="s">
        <v>28</v>
      </c>
      <c r="D18" t="s">
        <v>48</v>
      </c>
    </row>
    <row r="19" spans="3:4" x14ac:dyDescent="0.25">
      <c r="C19" s="1" t="s">
        <v>29</v>
      </c>
      <c r="D19" t="s">
        <v>59</v>
      </c>
    </row>
    <row r="20" spans="3:4" x14ac:dyDescent="0.25">
      <c r="C20" s="1" t="s">
        <v>30</v>
      </c>
      <c r="D20" t="s">
        <v>60</v>
      </c>
    </row>
    <row r="21" spans="3:4" x14ac:dyDescent="0.25">
      <c r="C21" s="1" t="s">
        <v>31</v>
      </c>
      <c r="D21" t="s">
        <v>61</v>
      </c>
    </row>
    <row r="22" spans="3:4" x14ac:dyDescent="0.25">
      <c r="C22" s="1" t="s">
        <v>32</v>
      </c>
      <c r="D22" t="s">
        <v>62</v>
      </c>
    </row>
    <row r="23" spans="3:4" x14ac:dyDescent="0.25">
      <c r="C23" s="1" t="s">
        <v>33</v>
      </c>
      <c r="D23" t="s">
        <v>63</v>
      </c>
    </row>
    <row r="24" spans="3:4" x14ac:dyDescent="0.25">
      <c r="C24" s="1" t="s">
        <v>34</v>
      </c>
      <c r="D24" t="s">
        <v>64</v>
      </c>
    </row>
    <row r="25" spans="3:4" x14ac:dyDescent="0.25">
      <c r="C25" s="1" t="s">
        <v>35</v>
      </c>
      <c r="D25" t="s">
        <v>65</v>
      </c>
    </row>
    <row r="26" spans="3:4" x14ac:dyDescent="0.25">
      <c r="C26" s="1" t="s">
        <v>36</v>
      </c>
      <c r="D26" t="s">
        <v>66</v>
      </c>
    </row>
    <row r="27" spans="3:4" x14ac:dyDescent="0.25">
      <c r="C27" s="1" t="s">
        <v>37</v>
      </c>
      <c r="D27" t="s">
        <v>49</v>
      </c>
    </row>
    <row r="28" spans="3:4" x14ac:dyDescent="0.25">
      <c r="C28" s="1" t="s">
        <v>38</v>
      </c>
      <c r="D28" t="s">
        <v>50</v>
      </c>
    </row>
    <row r="29" spans="3:4" x14ac:dyDescent="0.25">
      <c r="C29" s="1" t="s">
        <v>39</v>
      </c>
      <c r="D29" t="s">
        <v>39</v>
      </c>
    </row>
    <row r="30" spans="3:4" x14ac:dyDescent="0.25">
      <c r="C30" s="1" t="s">
        <v>40</v>
      </c>
      <c r="D30" t="s">
        <v>67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40DBC-9D9E-4206-9E88-517D91725563}">
  <dimension ref="A1:I7"/>
  <sheetViews>
    <sheetView tabSelected="1" workbookViewId="0">
      <selection activeCell="C15" sqref="C15"/>
    </sheetView>
  </sheetViews>
  <sheetFormatPr baseColWidth="10" defaultRowHeight="15" x14ac:dyDescent="0.25"/>
  <cols>
    <col min="2" max="2" width="17" customWidth="1"/>
    <col min="3" max="3" width="56.85546875" customWidth="1"/>
    <col min="6" max="6" width="22.7109375" style="44" bestFit="1" customWidth="1"/>
    <col min="7" max="7" width="17.140625" style="61" customWidth="1"/>
    <col min="8" max="8" width="22.7109375" style="44" bestFit="1" customWidth="1"/>
  </cols>
  <sheetData>
    <row r="1" spans="1:9" ht="15.75" x14ac:dyDescent="0.25">
      <c r="A1" s="43" t="s">
        <v>82</v>
      </c>
      <c r="B1" s="43" t="s">
        <v>78</v>
      </c>
      <c r="C1" s="43" t="s">
        <v>94</v>
      </c>
      <c r="D1" s="43" t="s">
        <v>6</v>
      </c>
      <c r="E1" s="43" t="s">
        <v>0</v>
      </c>
      <c r="F1" s="62" t="s">
        <v>79</v>
      </c>
      <c r="G1" s="54" t="s">
        <v>100</v>
      </c>
      <c r="H1" s="62" t="s">
        <v>80</v>
      </c>
      <c r="I1" s="43" t="s">
        <v>81</v>
      </c>
    </row>
    <row r="2" spans="1:9" x14ac:dyDescent="0.25">
      <c r="A2" t="s">
        <v>87</v>
      </c>
      <c r="B2" t="s">
        <v>90</v>
      </c>
      <c r="C2" t="s">
        <v>18</v>
      </c>
      <c r="D2" t="s">
        <v>11</v>
      </c>
      <c r="E2" t="s">
        <v>1</v>
      </c>
      <c r="F2" s="44">
        <v>43846</v>
      </c>
      <c r="G2" s="61">
        <v>3</v>
      </c>
      <c r="H2" s="44">
        <f>WORKDAY(F2,G2-1,Ressources2!$G$2:$G$12)</f>
        <v>43850</v>
      </c>
    </row>
    <row r="3" spans="1:9" x14ac:dyDescent="0.25">
      <c r="A3" t="s">
        <v>87</v>
      </c>
      <c r="B3" t="s">
        <v>92</v>
      </c>
      <c r="C3" t="s">
        <v>14</v>
      </c>
      <c r="D3" t="s">
        <v>10</v>
      </c>
      <c r="E3" t="s">
        <v>2</v>
      </c>
      <c r="F3" s="44">
        <v>43846</v>
      </c>
      <c r="G3" s="63">
        <v>4</v>
      </c>
      <c r="H3" s="44">
        <f>WORKDAY(F3,G3-1,Ressources2!$G$2:$G$12)</f>
        <v>43851</v>
      </c>
    </row>
    <row r="4" spans="1:9" x14ac:dyDescent="0.25">
      <c r="A4" t="s">
        <v>88</v>
      </c>
      <c r="B4" t="s">
        <v>90</v>
      </c>
      <c r="C4" t="s">
        <v>18</v>
      </c>
      <c r="D4" t="s">
        <v>9</v>
      </c>
      <c r="E4" t="s">
        <v>2</v>
      </c>
      <c r="F4" s="44">
        <v>43853</v>
      </c>
      <c r="G4" s="61">
        <v>5</v>
      </c>
      <c r="H4" s="44">
        <f>WORKDAY(F4,G4-1,Ressources2!$G$2:$G$12)</f>
        <v>43859</v>
      </c>
    </row>
    <row r="5" spans="1:9" x14ac:dyDescent="0.25">
      <c r="A5" t="s">
        <v>88</v>
      </c>
      <c r="B5" t="s">
        <v>92</v>
      </c>
      <c r="C5" t="s">
        <v>15</v>
      </c>
      <c r="D5" t="s">
        <v>9</v>
      </c>
      <c r="E5" t="s">
        <v>86</v>
      </c>
      <c r="F5" s="44">
        <v>43847</v>
      </c>
      <c r="G5" s="61">
        <v>2</v>
      </c>
      <c r="H5" s="44">
        <f>WORKDAY(F5,G5-1,Ressources2!$G$2:$G$12)</f>
        <v>43850</v>
      </c>
    </row>
    <row r="6" spans="1:9" x14ac:dyDescent="0.25">
      <c r="E6" t="s">
        <v>86</v>
      </c>
      <c r="F6" s="44">
        <v>43851</v>
      </c>
      <c r="G6" s="61">
        <v>2</v>
      </c>
      <c r="H6" s="44">
        <f>WORKDAY(F6,G6-1,Ressources2!$G$2:$G$12)</f>
        <v>43852</v>
      </c>
    </row>
    <row r="7" spans="1:9" x14ac:dyDescent="0.25">
      <c r="E7" t="s">
        <v>86</v>
      </c>
      <c r="F7" s="44">
        <v>43855</v>
      </c>
      <c r="G7" s="61">
        <v>2</v>
      </c>
      <c r="H7" s="44">
        <f>WORKDAY(F7,G7-1,Ressources2!$G$2:$G$12)</f>
        <v>43857</v>
      </c>
    </row>
  </sheetData>
  <conditionalFormatting sqref="I1:I1048576">
    <cfRule type="cellIs" dxfId="0" priority="3" operator="equal">
      <formula>"en cours"</formula>
    </cfRule>
    <cfRule type="cellIs" dxfId="1" priority="2" operator="equal">
      <formula>"EN ATTENTE"</formula>
    </cfRule>
    <cfRule type="cellIs" dxfId="2" priority="1" operator="equal">
      <formula>"VALIDE"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FFB5A299-7587-4D2D-ADD5-F9DC2CD6B46A}">
          <x14:formula1>
            <xm:f>Ressources2!$A$2:$A$3</xm:f>
          </x14:formula1>
          <xm:sqref>A2:A1048576</xm:sqref>
        </x14:dataValidation>
        <x14:dataValidation type="list" allowBlank="1" showInputMessage="1" showErrorMessage="1" xr:uid="{ED817EA1-10DA-4756-8491-A354A1C1EE9E}">
          <x14:formula1>
            <xm:f>Ressources2!$B$2:$B$5</xm:f>
          </x14:formula1>
          <xm:sqref>B2:B1048576</xm:sqref>
        </x14:dataValidation>
        <x14:dataValidation type="list" allowBlank="1" showInputMessage="1" showErrorMessage="1" xr:uid="{1FE64046-5CA1-4922-BED8-543C8C866438}">
          <x14:formula1>
            <xm:f>Ressources2!$C$2:$C$30</xm:f>
          </x14:formula1>
          <xm:sqref>C2:C1048576</xm:sqref>
        </x14:dataValidation>
        <x14:dataValidation type="list" allowBlank="1" showInputMessage="1" showErrorMessage="1" xr:uid="{31DB2C9E-9A78-4BC0-8FA9-767646A67DA7}">
          <x14:formula1>
            <xm:f>Ressources2!$D$2:$D$5</xm:f>
          </x14:formula1>
          <xm:sqref>D2:D1048576</xm:sqref>
        </x14:dataValidation>
        <x14:dataValidation type="list" allowBlank="1" showInputMessage="1" showErrorMessage="1" xr:uid="{16905A56-1958-4B34-9840-6F6B21BB7A60}">
          <x14:formula1>
            <xm:f>Ressources2!$E$2:$E$5</xm:f>
          </x14:formula1>
          <xm:sqref>E2:E1048576</xm:sqref>
        </x14:dataValidation>
        <x14:dataValidation type="list" allowBlank="1" showInputMessage="1" showErrorMessage="1" xr:uid="{7E87222B-233E-4684-8C2B-2A17906FEB42}">
          <x14:formula1>
            <xm:f>Ressources2!$F$2:$F$4</xm:f>
          </x14:formula1>
          <xm:sqref>I2:I1048576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6EE36-8AAF-42FC-843B-2811D461C828}">
  <dimension ref="A1:H30"/>
  <sheetViews>
    <sheetView workbookViewId="0">
      <selection activeCell="G23" sqref="G23"/>
    </sheetView>
  </sheetViews>
  <sheetFormatPr baseColWidth="10" defaultRowHeight="15" x14ac:dyDescent="0.25"/>
  <cols>
    <col min="2" max="2" width="34.140625" customWidth="1"/>
    <col min="3" max="3" width="79.28515625" bestFit="1" customWidth="1"/>
    <col min="5" max="5" width="13.42578125" customWidth="1"/>
    <col min="6" max="6" width="15" bestFit="1" customWidth="1"/>
    <col min="7" max="7" width="20.85546875" customWidth="1"/>
    <col min="8" max="8" width="19.28515625" customWidth="1"/>
  </cols>
  <sheetData>
    <row r="1" spans="1:8" ht="16.5" thickBot="1" x14ac:dyDescent="0.3">
      <c r="A1" s="51" t="s">
        <v>82</v>
      </c>
      <c r="B1" s="52" t="s">
        <v>89</v>
      </c>
      <c r="C1" s="52" t="s">
        <v>94</v>
      </c>
      <c r="D1" s="52" t="s">
        <v>6</v>
      </c>
      <c r="E1" s="52" t="s">
        <v>0</v>
      </c>
      <c r="F1" s="53" t="s">
        <v>81</v>
      </c>
      <c r="G1" s="76" t="s">
        <v>111</v>
      </c>
      <c r="H1" s="77"/>
    </row>
    <row r="2" spans="1:8" x14ac:dyDescent="0.25">
      <c r="A2" s="45" t="s">
        <v>87</v>
      </c>
      <c r="B2" s="46" t="s">
        <v>90</v>
      </c>
      <c r="C2" s="46" t="s">
        <v>12</v>
      </c>
      <c r="D2" s="46" t="s">
        <v>8</v>
      </c>
      <c r="E2" s="46" t="s">
        <v>1</v>
      </c>
      <c r="F2" s="47" t="s">
        <v>85</v>
      </c>
      <c r="G2" s="56">
        <v>43831</v>
      </c>
      <c r="H2" s="57" t="s">
        <v>101</v>
      </c>
    </row>
    <row r="3" spans="1:8" x14ac:dyDescent="0.25">
      <c r="A3" s="45" t="s">
        <v>88</v>
      </c>
      <c r="B3" s="46" t="s">
        <v>91</v>
      </c>
      <c r="C3" s="46" t="s">
        <v>13</v>
      </c>
      <c r="D3" s="46" t="s">
        <v>9</v>
      </c>
      <c r="E3" s="46" t="s">
        <v>2</v>
      </c>
      <c r="F3" s="47" t="s">
        <v>84</v>
      </c>
      <c r="G3" s="58">
        <v>43934</v>
      </c>
      <c r="H3" s="47" t="s">
        <v>102</v>
      </c>
    </row>
    <row r="4" spans="1:8" x14ac:dyDescent="0.25">
      <c r="A4" s="45"/>
      <c r="B4" s="46" t="s">
        <v>92</v>
      </c>
      <c r="C4" s="46" t="s">
        <v>14</v>
      </c>
      <c r="D4" s="46" t="s">
        <v>10</v>
      </c>
      <c r="E4" s="46" t="s">
        <v>86</v>
      </c>
      <c r="F4" s="47" t="s">
        <v>83</v>
      </c>
      <c r="G4" s="58">
        <v>43952</v>
      </c>
      <c r="H4" s="47" t="s">
        <v>103</v>
      </c>
    </row>
    <row r="5" spans="1:8" x14ac:dyDescent="0.25">
      <c r="A5" s="45"/>
      <c r="B5" s="46" t="s">
        <v>93</v>
      </c>
      <c r="C5" s="46" t="s">
        <v>15</v>
      </c>
      <c r="D5" s="46" t="s">
        <v>11</v>
      </c>
      <c r="E5" s="46" t="s">
        <v>4</v>
      </c>
      <c r="F5" s="47"/>
      <c r="G5" s="58">
        <v>43959</v>
      </c>
      <c r="H5" s="59">
        <v>1945</v>
      </c>
    </row>
    <row r="6" spans="1:8" x14ac:dyDescent="0.25">
      <c r="A6" s="45"/>
      <c r="B6" s="46"/>
      <c r="C6" s="46" t="s">
        <v>16</v>
      </c>
      <c r="D6" s="46"/>
      <c r="E6" s="46"/>
      <c r="F6" s="47"/>
      <c r="G6" s="58">
        <v>43972</v>
      </c>
      <c r="H6" s="47" t="s">
        <v>104</v>
      </c>
    </row>
    <row r="7" spans="1:8" x14ac:dyDescent="0.25">
      <c r="A7" s="45"/>
      <c r="B7" s="46"/>
      <c r="C7" s="46" t="s">
        <v>18</v>
      </c>
      <c r="D7" s="46"/>
      <c r="E7" s="46"/>
      <c r="F7" s="47"/>
      <c r="G7" s="58">
        <v>43983</v>
      </c>
      <c r="H7" s="47" t="s">
        <v>105</v>
      </c>
    </row>
    <row r="8" spans="1:8" x14ac:dyDescent="0.25">
      <c r="A8" s="45"/>
      <c r="B8" s="46"/>
      <c r="C8" s="46" t="s">
        <v>19</v>
      </c>
      <c r="D8" s="46"/>
      <c r="E8" s="46"/>
      <c r="F8" s="47"/>
      <c r="G8" s="58">
        <v>44026</v>
      </c>
      <c r="H8" s="47" t="s">
        <v>106</v>
      </c>
    </row>
    <row r="9" spans="1:8" x14ac:dyDescent="0.25">
      <c r="A9" s="45"/>
      <c r="B9" s="46"/>
      <c r="C9" s="46" t="s">
        <v>20</v>
      </c>
      <c r="D9" s="46"/>
      <c r="E9" s="46"/>
      <c r="F9" s="47"/>
      <c r="G9" s="58">
        <v>44058</v>
      </c>
      <c r="H9" s="47" t="s">
        <v>107</v>
      </c>
    </row>
    <row r="10" spans="1:8" x14ac:dyDescent="0.25">
      <c r="A10" s="45"/>
      <c r="B10" s="46"/>
      <c r="C10" s="46" t="s">
        <v>21</v>
      </c>
      <c r="D10" s="46"/>
      <c r="E10" s="46"/>
      <c r="F10" s="47"/>
      <c r="G10" s="58">
        <v>44136</v>
      </c>
      <c r="H10" s="47" t="s">
        <v>108</v>
      </c>
    </row>
    <row r="11" spans="1:8" x14ac:dyDescent="0.25">
      <c r="A11" s="45"/>
      <c r="B11" s="46"/>
      <c r="C11" s="46" t="s">
        <v>22</v>
      </c>
      <c r="D11" s="46"/>
      <c r="E11" s="46"/>
      <c r="F11" s="47"/>
      <c r="G11" s="58">
        <v>44146</v>
      </c>
      <c r="H11" s="47" t="s">
        <v>109</v>
      </c>
    </row>
    <row r="12" spans="1:8" ht="15.75" thickBot="1" x14ac:dyDescent="0.3">
      <c r="A12" s="45"/>
      <c r="B12" s="46"/>
      <c r="C12" s="46" t="s">
        <v>23</v>
      </c>
      <c r="D12" s="46"/>
      <c r="E12" s="46"/>
      <c r="F12" s="47"/>
      <c r="G12" s="60">
        <v>44190</v>
      </c>
      <c r="H12" s="50" t="s">
        <v>110</v>
      </c>
    </row>
    <row r="13" spans="1:8" x14ac:dyDescent="0.25">
      <c r="A13" s="45"/>
      <c r="B13" s="46"/>
      <c r="C13" s="46" t="s">
        <v>24</v>
      </c>
      <c r="D13" s="46"/>
      <c r="E13" s="46"/>
      <c r="F13" s="47"/>
      <c r="G13" s="44"/>
    </row>
    <row r="14" spans="1:8" x14ac:dyDescent="0.25">
      <c r="A14" s="45"/>
      <c r="B14" s="46"/>
      <c r="C14" s="46" t="s">
        <v>95</v>
      </c>
      <c r="D14" s="46"/>
      <c r="E14" s="46"/>
      <c r="F14" s="47"/>
      <c r="G14" s="44"/>
    </row>
    <row r="15" spans="1:8" x14ac:dyDescent="0.25">
      <c r="A15" s="45"/>
      <c r="B15" s="46"/>
      <c r="C15" s="46" t="s">
        <v>26</v>
      </c>
      <c r="D15" s="46"/>
      <c r="E15" s="46"/>
      <c r="F15" s="47"/>
      <c r="G15" s="44"/>
    </row>
    <row r="16" spans="1:8" x14ac:dyDescent="0.25">
      <c r="A16" s="45"/>
      <c r="B16" s="46"/>
      <c r="C16" s="46" t="s">
        <v>27</v>
      </c>
      <c r="D16" s="46"/>
      <c r="E16" s="46"/>
      <c r="F16" s="47"/>
      <c r="G16" s="44"/>
      <c r="H16" s="55"/>
    </row>
    <row r="17" spans="1:7" x14ac:dyDescent="0.25">
      <c r="A17" s="45"/>
      <c r="B17" s="46"/>
      <c r="C17" s="46" t="s">
        <v>28</v>
      </c>
      <c r="D17" s="46"/>
      <c r="E17" s="46"/>
      <c r="F17" s="47"/>
      <c r="G17" s="44"/>
    </row>
    <row r="18" spans="1:7" x14ac:dyDescent="0.25">
      <c r="A18" s="45"/>
      <c r="B18" s="46"/>
      <c r="C18" s="46" t="s">
        <v>29</v>
      </c>
      <c r="D18" s="46"/>
      <c r="E18" s="46"/>
      <c r="F18" s="47"/>
      <c r="G18" s="44"/>
    </row>
    <row r="19" spans="1:7" x14ac:dyDescent="0.25">
      <c r="A19" s="45"/>
      <c r="B19" s="46"/>
      <c r="C19" s="46" t="s">
        <v>30</v>
      </c>
      <c r="D19" s="46"/>
      <c r="E19" s="46"/>
      <c r="F19" s="47"/>
      <c r="G19" s="44"/>
    </row>
    <row r="20" spans="1:7" x14ac:dyDescent="0.25">
      <c r="A20" s="45"/>
      <c r="B20" s="46"/>
      <c r="C20" s="46" t="s">
        <v>96</v>
      </c>
      <c r="D20" s="46"/>
      <c r="E20" s="46"/>
      <c r="F20" s="47"/>
      <c r="G20" s="44"/>
    </row>
    <row r="21" spans="1:7" x14ac:dyDescent="0.25">
      <c r="A21" s="45"/>
      <c r="B21" s="46"/>
      <c r="C21" s="46" t="s">
        <v>31</v>
      </c>
      <c r="D21" s="46"/>
      <c r="E21" s="46"/>
      <c r="F21" s="47"/>
      <c r="G21" s="44"/>
    </row>
    <row r="22" spans="1:7" x14ac:dyDescent="0.25">
      <c r="A22" s="45"/>
      <c r="B22" s="46"/>
      <c r="C22" s="46" t="s">
        <v>32</v>
      </c>
      <c r="D22" s="46"/>
      <c r="E22" s="46"/>
      <c r="F22" s="47"/>
      <c r="G22" s="44"/>
    </row>
    <row r="23" spans="1:7" x14ac:dyDescent="0.25">
      <c r="A23" s="45"/>
      <c r="B23" s="46"/>
      <c r="C23" s="46" t="s">
        <v>33</v>
      </c>
      <c r="D23" s="46"/>
      <c r="E23" s="46"/>
      <c r="F23" s="47"/>
      <c r="G23" s="44"/>
    </row>
    <row r="24" spans="1:7" x14ac:dyDescent="0.25">
      <c r="A24" s="45"/>
      <c r="B24" s="46"/>
      <c r="C24" s="46" t="s">
        <v>36</v>
      </c>
      <c r="D24" s="46"/>
      <c r="E24" s="46"/>
      <c r="F24" s="47"/>
    </row>
    <row r="25" spans="1:7" x14ac:dyDescent="0.25">
      <c r="A25" s="45"/>
      <c r="B25" s="46"/>
      <c r="C25" s="46" t="s">
        <v>97</v>
      </c>
      <c r="D25" s="46"/>
      <c r="E25" s="46"/>
      <c r="F25" s="47"/>
    </row>
    <row r="26" spans="1:7" x14ac:dyDescent="0.25">
      <c r="A26" s="45"/>
      <c r="B26" s="46"/>
      <c r="C26" s="46" t="s">
        <v>98</v>
      </c>
      <c r="D26" s="46"/>
      <c r="E26" s="46"/>
      <c r="F26" s="47"/>
    </row>
    <row r="27" spans="1:7" x14ac:dyDescent="0.25">
      <c r="A27" s="45"/>
      <c r="B27" s="46"/>
      <c r="C27" s="46" t="s">
        <v>98</v>
      </c>
      <c r="D27" s="46"/>
      <c r="E27" s="46"/>
      <c r="F27" s="47"/>
    </row>
    <row r="28" spans="1:7" x14ac:dyDescent="0.25">
      <c r="A28" s="45"/>
      <c r="B28" s="46"/>
      <c r="C28" s="46" t="s">
        <v>99</v>
      </c>
      <c r="D28" s="46"/>
      <c r="E28" s="46"/>
      <c r="F28" s="47"/>
    </row>
    <row r="29" spans="1:7" x14ac:dyDescent="0.25">
      <c r="A29" s="45"/>
      <c r="B29" s="46"/>
      <c r="C29" s="46" t="s">
        <v>39</v>
      </c>
      <c r="D29" s="46"/>
      <c r="E29" s="46"/>
      <c r="F29" s="47"/>
    </row>
    <row r="30" spans="1:7" ht="15.75" thickBot="1" x14ac:dyDescent="0.3">
      <c r="A30" s="48"/>
      <c r="B30" s="49"/>
      <c r="C30" s="49" t="s">
        <v>40</v>
      </c>
      <c r="D30" s="49"/>
      <c r="E30" s="49"/>
      <c r="F30" s="50"/>
    </row>
  </sheetData>
  <mergeCells count="1">
    <mergeCell ref="G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1ere proposition</vt:lpstr>
      <vt:lpstr>Ressources</vt:lpstr>
      <vt:lpstr>2eme proposition</vt:lpstr>
      <vt:lpstr>Ressources2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FOULON Jérôme (P)</dc:creator>
  <cp:lastModifiedBy>FOULON Jérôme (P)</cp:lastModifiedBy>
  <dcterms:created xsi:type="dcterms:W3CDTF">2020-01-15T09:40:47Z</dcterms:created>
  <dcterms:modified xsi:type="dcterms:W3CDTF">2020-01-17T10:32:05Z</dcterms:modified>
</cp:coreProperties>
</file>