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updateLinks="never" codeName="ThisWorkbook" defaultThemeVersion="166925"/>
  <mc:AlternateContent xmlns:mc="http://schemas.openxmlformats.org/markup-compatibility/2006">
    <mc:Choice Requires="x15">
      <x15ac:absPath xmlns:x15ac="http://schemas.microsoft.com/office/spreadsheetml/2010/11/ac" url="C:\Users\vgoncalves\Desktop\"/>
    </mc:Choice>
  </mc:AlternateContent>
  <xr:revisionPtr revIDLastSave="0" documentId="13_ncr:1_{6B5D702D-7674-4AA0-A7A7-CAE4C04AB03C}" xr6:coauthVersionLast="45" xr6:coauthVersionMax="45" xr10:uidLastSave="{00000000-0000-0000-0000-000000000000}"/>
  <bookViews>
    <workbookView xWindow="-120" yWindow="-120" windowWidth="29040" windowHeight="15840" xr2:uid="{DDB80D5F-4A34-4975-AAD4-CEF019878459}"/>
  </bookViews>
  <sheets>
    <sheet name="Calendrier" sheetId="1" r:id="rId1"/>
    <sheet name="Conges" sheetId="6" r:id="rId2"/>
    <sheet name="Extraction" sheetId="9" r:id="rId3"/>
    <sheet name="Sources" sheetId="3" r:id="rId4"/>
    <sheet name="Jour_feries" sheetId="7" r:id="rId5"/>
  </sheets>
  <functionGroups builtInGroupCount="19"/>
  <externalReferences>
    <externalReference r:id="rId6"/>
    <externalReference r:id="rId7"/>
  </externalReferences>
  <definedNames>
    <definedName name="Année">[1]Fériés!$AI$2</definedName>
    <definedName name="Année2">[1]Dimanches!$N$2</definedName>
    <definedName name="Années">Sources!$B$3:$B$14</definedName>
    <definedName name="Bonbeur" localSheetId="1">Conges!$F$3:$G$31</definedName>
    <definedName name="Bonbeur">#REF!</definedName>
    <definedName name="Braltar" localSheetId="1">Conges!$H$3:$I$31</definedName>
    <definedName name="Braltar">#REF!</definedName>
    <definedName name="Céhef" localSheetId="1">Conges!$D$3:$E$31</definedName>
    <definedName name="Céhef">#REF!</definedName>
    <definedName name="fériés" localSheetId="0">Calendrier!$BO$7:$BO$13</definedName>
    <definedName name="fériés">[1]Fériés!$AI$7:$AI$17</definedName>
    <definedName name="Fériés2">[1]Dimanches!$N$7:$N$17</definedName>
    <definedName name="Galls" localSheetId="1">Conges!$J$3:$K$31</definedName>
    <definedName name="Galls">#REF!</definedName>
    <definedName name="Hamalibou" localSheetId="1">Conges!$B$3:$C$31</definedName>
    <definedName name="Hamalibou">#REF!</definedName>
    <definedName name="Héresse" localSheetId="1">Conges!$L$3:$M$31</definedName>
    <definedName name="Héresse">#REF!</definedName>
    <definedName name="Liste">OFFSET([1]Liste!$A$2,,,COUNTA([1]Liste!$A:$A)-1)</definedName>
    <definedName name="mois">[1]VendrediMois!#REF!</definedName>
    <definedName name="Niomme" localSheetId="1">Conges!$N$3:$O$31</definedName>
    <definedName name="Niomme">#REF!</definedName>
    <definedName name="Salariés">Sources!$D$3:$D$43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6" l="1"/>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E1193" i="6"/>
  <c r="E1194" i="6"/>
  <c r="E1195" i="6"/>
  <c r="E1196" i="6"/>
  <c r="E1197" i="6"/>
  <c r="E1198" i="6"/>
  <c r="E1199" i="6"/>
  <c r="E1200" i="6"/>
  <c r="E1201" i="6"/>
  <c r="E1202" i="6"/>
  <c r="E1203" i="6"/>
  <c r="E1204" i="6"/>
  <c r="E1205" i="6"/>
  <c r="E1206" i="6"/>
  <c r="E1207" i="6"/>
  <c r="E1208" i="6"/>
  <c r="E1209" i="6"/>
  <c r="E1210" i="6"/>
  <c r="E1211" i="6"/>
  <c r="E1212" i="6"/>
  <c r="E1213" i="6"/>
  <c r="E1214" i="6"/>
  <c r="E1215" i="6"/>
  <c r="E1216" i="6"/>
  <c r="E1217" i="6"/>
  <c r="E1218" i="6"/>
  <c r="E1219" i="6"/>
  <c r="E1220" i="6"/>
  <c r="E1221" i="6"/>
  <c r="E1222" i="6"/>
  <c r="E1223" i="6"/>
  <c r="E1224" i="6"/>
  <c r="E1225" i="6"/>
  <c r="E1226" i="6"/>
  <c r="E1227" i="6"/>
  <c r="E1228" i="6"/>
  <c r="E1229" i="6"/>
  <c r="E1230" i="6"/>
  <c r="E1231" i="6"/>
  <c r="E1232" i="6"/>
  <c r="E1233" i="6"/>
  <c r="E1234" i="6"/>
  <c r="E1235" i="6"/>
  <c r="E1236" i="6"/>
  <c r="E1237" i="6"/>
  <c r="E1238" i="6"/>
  <c r="E1239" i="6"/>
  <c r="E1240" i="6"/>
  <c r="E1241" i="6"/>
  <c r="E1242" i="6"/>
  <c r="E1243" i="6"/>
  <c r="E1244" i="6"/>
  <c r="E1245" i="6"/>
  <c r="E1246" i="6"/>
  <c r="E1247" i="6"/>
  <c r="E1248" i="6"/>
  <c r="E1249" i="6"/>
  <c r="E1250" i="6"/>
  <c r="E1251" i="6"/>
  <c r="E1252" i="6"/>
  <c r="E1253" i="6"/>
  <c r="E1254" i="6"/>
  <c r="E1255" i="6"/>
  <c r="E1256" i="6"/>
  <c r="E1257" i="6"/>
  <c r="E1258" i="6"/>
  <c r="E1259" i="6"/>
  <c r="E1260" i="6"/>
  <c r="E1261" i="6"/>
  <c r="E1262" i="6"/>
  <c r="E1263" i="6"/>
  <c r="E1264" i="6"/>
  <c r="E1265" i="6"/>
  <c r="E1266" i="6"/>
  <c r="E1267" i="6"/>
  <c r="E1268" i="6"/>
  <c r="E1269" i="6"/>
  <c r="E1270" i="6"/>
  <c r="E1271" i="6"/>
  <c r="E1272" i="6"/>
  <c r="E1273" i="6"/>
  <c r="E1274" i="6"/>
  <c r="E1275" i="6"/>
  <c r="E1276" i="6"/>
  <c r="E1277" i="6"/>
  <c r="E1278" i="6"/>
  <c r="E1279" i="6"/>
  <c r="E1280" i="6"/>
  <c r="E1281" i="6"/>
  <c r="E1282" i="6"/>
  <c r="E1283" i="6"/>
  <c r="E1284" i="6"/>
  <c r="E1285" i="6"/>
  <c r="E1286" i="6"/>
  <c r="E1287" i="6"/>
  <c r="E1288" i="6"/>
  <c r="E1289" i="6"/>
  <c r="E1290" i="6"/>
  <c r="E1291" i="6"/>
  <c r="E1292" i="6"/>
  <c r="E1293" i="6"/>
  <c r="E1294" i="6"/>
  <c r="E1295" i="6"/>
  <c r="E1296" i="6"/>
  <c r="E1297" i="6"/>
  <c r="E1298" i="6"/>
  <c r="E1299" i="6"/>
  <c r="E1300" i="6"/>
  <c r="E1301" i="6"/>
  <c r="E1302" i="6"/>
  <c r="E1303" i="6"/>
  <c r="E1304" i="6"/>
  <c r="E1305" i="6"/>
  <c r="E1306" i="6"/>
  <c r="E1307" i="6"/>
  <c r="E1308" i="6"/>
  <c r="E1309" i="6"/>
  <c r="E1310" i="6"/>
  <c r="E1311" i="6"/>
  <c r="E1312" i="6"/>
  <c r="E1313" i="6"/>
  <c r="E1314" i="6"/>
  <c r="E1315" i="6"/>
  <c r="E1316" i="6"/>
  <c r="E1317" i="6"/>
  <c r="E1318" i="6"/>
  <c r="E1319" i="6"/>
  <c r="E1320" i="6"/>
  <c r="E1321" i="6"/>
  <c r="E1322" i="6"/>
  <c r="E1323" i="6"/>
  <c r="E1324" i="6"/>
  <c r="E1325" i="6"/>
  <c r="E1326" i="6"/>
  <c r="E1327" i="6"/>
  <c r="E1328" i="6"/>
  <c r="E1329" i="6"/>
  <c r="E1330" i="6"/>
  <c r="E1331" i="6"/>
  <c r="E1332" i="6"/>
  <c r="E1333" i="6"/>
  <c r="E1334" i="6"/>
  <c r="E1335" i="6"/>
  <c r="E1336" i="6"/>
  <c r="E1337" i="6"/>
  <c r="E1338" i="6"/>
  <c r="E1339" i="6"/>
  <c r="E1340" i="6"/>
  <c r="E1341" i="6"/>
  <c r="E1342" i="6"/>
  <c r="E1343" i="6"/>
  <c r="E1344" i="6"/>
  <c r="E1345" i="6"/>
  <c r="E1346" i="6"/>
  <c r="E1347" i="6"/>
  <c r="E1348" i="6"/>
  <c r="E1349" i="6"/>
  <c r="E1350" i="6"/>
  <c r="E1351" i="6"/>
  <c r="E1352" i="6"/>
  <c r="E1353" i="6"/>
  <c r="E1354" i="6"/>
  <c r="E1355" i="6"/>
  <c r="E1356" i="6"/>
  <c r="E1357" i="6"/>
  <c r="E1358" i="6"/>
  <c r="E1359" i="6"/>
  <c r="E1360" i="6"/>
  <c r="E1361" i="6"/>
  <c r="E1362" i="6"/>
  <c r="E1363" i="6"/>
  <c r="E1364" i="6"/>
  <c r="E1365" i="6"/>
  <c r="E1366" i="6"/>
  <c r="E1367" i="6"/>
  <c r="E1368" i="6"/>
  <c r="E1369" i="6"/>
  <c r="E1370" i="6"/>
  <c r="E1371" i="6"/>
  <c r="E1372" i="6"/>
  <c r="E1373" i="6"/>
  <c r="E1374" i="6"/>
  <c r="E1375" i="6"/>
  <c r="E1376" i="6"/>
  <c r="E1377" i="6"/>
  <c r="E1378" i="6"/>
  <c r="E1379" i="6"/>
  <c r="E1380" i="6"/>
  <c r="E1381" i="6"/>
  <c r="E1382" i="6"/>
  <c r="E1383" i="6"/>
  <c r="E1384" i="6"/>
  <c r="E1385" i="6"/>
  <c r="E1386" i="6"/>
  <c r="E1387" i="6"/>
  <c r="E1388" i="6"/>
  <c r="E1389" i="6"/>
  <c r="E1390" i="6"/>
  <c r="E1391" i="6"/>
  <c r="E1392" i="6"/>
  <c r="E1393" i="6"/>
  <c r="E1394" i="6"/>
  <c r="E1395" i="6"/>
  <c r="E1396" i="6"/>
  <c r="E1397" i="6"/>
  <c r="E1398" i="6"/>
  <c r="E1399" i="6"/>
  <c r="E1400" i="6"/>
  <c r="E1401" i="6"/>
  <c r="E1402" i="6"/>
  <c r="E1403" i="6"/>
  <c r="E1404" i="6"/>
  <c r="E1405" i="6"/>
  <c r="E1406" i="6"/>
  <c r="E1407" i="6"/>
  <c r="E1408" i="6"/>
  <c r="E1409" i="6"/>
  <c r="E1410" i="6"/>
  <c r="E1411" i="6"/>
  <c r="E1412" i="6"/>
  <c r="E1413" i="6"/>
  <c r="E1414" i="6"/>
  <c r="E1415" i="6"/>
  <c r="E1416" i="6"/>
  <c r="E1417" i="6"/>
  <c r="E1418" i="6"/>
  <c r="E1419" i="6"/>
  <c r="E1420" i="6"/>
  <c r="E1421" i="6"/>
  <c r="E1422" i="6"/>
  <c r="E1423" i="6"/>
  <c r="E1424" i="6"/>
  <c r="E1425" i="6"/>
  <c r="E1426" i="6"/>
  <c r="E1427" i="6"/>
  <c r="E1428" i="6"/>
  <c r="E1429" i="6"/>
  <c r="E1430" i="6"/>
  <c r="E1431" i="6"/>
  <c r="E1432" i="6"/>
  <c r="E1433" i="6"/>
  <c r="E1434" i="6"/>
  <c r="E1435" i="6"/>
  <c r="E1436" i="6"/>
  <c r="E1437" i="6"/>
  <c r="E1438" i="6"/>
  <c r="E1439" i="6"/>
  <c r="E1440" i="6"/>
  <c r="E1441" i="6"/>
  <c r="E1442" i="6"/>
  <c r="E1443" i="6"/>
  <c r="E1444" i="6"/>
  <c r="E1445" i="6"/>
  <c r="E1446" i="6"/>
  <c r="E1447" i="6"/>
  <c r="E1448" i="6"/>
  <c r="E1449" i="6"/>
  <c r="E1450" i="6"/>
  <c r="E1451" i="6"/>
  <c r="E1452" i="6"/>
  <c r="E1453" i="6"/>
  <c r="E1454" i="6"/>
  <c r="E1455" i="6"/>
  <c r="E1456" i="6"/>
  <c r="E1457" i="6"/>
  <c r="E1458" i="6"/>
  <c r="E1459" i="6"/>
  <c r="E1460" i="6"/>
  <c r="E1461" i="6"/>
  <c r="E1462" i="6"/>
  <c r="E1463" i="6"/>
  <c r="E1464" i="6"/>
  <c r="E1465" i="6"/>
  <c r="E1466" i="6"/>
  <c r="E1467" i="6"/>
  <c r="E1468" i="6"/>
  <c r="E1469" i="6"/>
  <c r="E1470" i="6"/>
  <c r="E1471" i="6"/>
  <c r="E1472" i="6"/>
  <c r="E1473" i="6"/>
  <c r="E1474" i="6"/>
  <c r="E1475" i="6"/>
  <c r="E1476" i="6"/>
  <c r="E1477" i="6"/>
  <c r="E1478" i="6"/>
  <c r="E1479" i="6"/>
  <c r="E1480" i="6"/>
  <c r="E1481" i="6"/>
  <c r="E1482" i="6"/>
  <c r="E1483" i="6"/>
  <c r="E1484" i="6"/>
  <c r="E1485" i="6"/>
  <c r="E1486" i="6"/>
  <c r="E1487" i="6"/>
  <c r="E1488" i="6"/>
  <c r="E1489" i="6"/>
  <c r="E1490" i="6"/>
  <c r="E1491" i="6"/>
  <c r="E1492" i="6"/>
  <c r="E1493" i="6"/>
  <c r="E1494" i="6"/>
  <c r="E1495" i="6"/>
  <c r="E1496" i="6"/>
  <c r="E1497" i="6"/>
  <c r="E1498" i="6"/>
  <c r="E1499" i="6"/>
  <c r="E1500" i="6"/>
  <c r="E1501" i="6"/>
  <c r="E1502" i="6"/>
  <c r="E1503" i="6"/>
  <c r="E1504" i="6"/>
  <c r="E1505" i="6"/>
  <c r="E1506" i="6"/>
  <c r="E1507" i="6"/>
  <c r="E1508" i="6"/>
  <c r="E1509" i="6"/>
  <c r="E1510" i="6"/>
  <c r="E1511" i="6"/>
  <c r="E1512" i="6"/>
  <c r="E1513" i="6"/>
  <c r="E1514" i="6"/>
  <c r="E1515" i="6"/>
  <c r="E1516" i="6"/>
  <c r="E1517" i="6"/>
  <c r="E1518" i="6"/>
  <c r="E1519" i="6"/>
  <c r="E1520" i="6"/>
  <c r="E1521" i="6"/>
  <c r="E1522" i="6"/>
  <c r="E1523" i="6"/>
  <c r="E1524" i="6"/>
  <c r="E1525" i="6"/>
  <c r="E1526" i="6"/>
  <c r="E1527" i="6"/>
  <c r="E1528" i="6"/>
  <c r="E1529" i="6"/>
  <c r="E1530" i="6"/>
  <c r="E1531" i="6"/>
  <c r="E1532" i="6"/>
  <c r="E1533" i="6"/>
  <c r="E1534" i="6"/>
  <c r="E1535" i="6"/>
  <c r="E1536" i="6"/>
  <c r="E1537" i="6"/>
  <c r="E1538" i="6"/>
  <c r="E1539" i="6"/>
  <c r="E1540" i="6"/>
  <c r="J6" i="7" l="1"/>
  <c r="J7" i="7"/>
  <c r="J8" i="7"/>
  <c r="J9" i="7"/>
  <c r="J10" i="7"/>
  <c r="J11" i="7"/>
  <c r="J12" i="7"/>
  <c r="J13" i="7"/>
  <c r="J14" i="7"/>
  <c r="J15" i="7"/>
  <c r="J16" i="7"/>
  <c r="E3" i="6" l="1"/>
  <c r="E186" i="9"/>
  <c r="E187" i="9"/>
  <c r="E188" i="9"/>
  <c r="E189" i="9"/>
  <c r="E190" i="9"/>
  <c r="E191" i="9"/>
  <c r="E192" i="9"/>
  <c r="B2" i="1"/>
  <c r="B7" i="1" s="1"/>
  <c r="E88" i="6" l="1"/>
  <c r="E60" i="6"/>
  <c r="E61" i="6"/>
  <c r="E89" i="6"/>
  <c r="E90" i="6"/>
  <c r="E91" i="6" s="1"/>
  <c r="AU31" i="1"/>
  <c r="AF31" i="1"/>
  <c r="Q31" i="1"/>
  <c r="B31" i="1"/>
  <c r="AU18" i="1"/>
  <c r="AF18" i="1"/>
  <c r="Q18" i="1"/>
  <c r="B18" i="1"/>
  <c r="AU5" i="1"/>
  <c r="AF5" i="1"/>
  <c r="Q5" i="1"/>
  <c r="BA28" i="1"/>
  <c r="AZ28" i="1"/>
  <c r="AY28" i="1"/>
  <c r="AX28" i="1"/>
  <c r="AW28" i="1"/>
  <c r="AV28" i="1"/>
  <c r="AU28" i="1"/>
  <c r="AU33" i="1" s="1"/>
  <c r="AL28" i="1"/>
  <c r="AK28" i="1"/>
  <c r="AJ28" i="1"/>
  <c r="AI28" i="1"/>
  <c r="AH28" i="1"/>
  <c r="AG28" i="1"/>
  <c r="AF28" i="1"/>
  <c r="AF33" i="1" s="1"/>
  <c r="W28" i="1"/>
  <c r="V28" i="1"/>
  <c r="U28" i="1"/>
  <c r="T28" i="1"/>
  <c r="S28" i="1"/>
  <c r="R28" i="1"/>
  <c r="Q28" i="1"/>
  <c r="Q33" i="1" s="1"/>
  <c r="H28" i="1"/>
  <c r="G28" i="1"/>
  <c r="F28" i="1"/>
  <c r="E28" i="1"/>
  <c r="D28" i="1"/>
  <c r="C28" i="1"/>
  <c r="B28" i="1"/>
  <c r="B33" i="1" s="1"/>
  <c r="BA15" i="1"/>
  <c r="AZ15" i="1"/>
  <c r="AY15" i="1"/>
  <c r="AX15" i="1"/>
  <c r="AW15" i="1"/>
  <c r="AV15" i="1"/>
  <c r="AU15" i="1"/>
  <c r="AU20" i="1" s="1"/>
  <c r="AL15" i="1"/>
  <c r="AK15" i="1"/>
  <c r="AJ15" i="1"/>
  <c r="AI15" i="1"/>
  <c r="AH15" i="1"/>
  <c r="AG15" i="1"/>
  <c r="AF15" i="1"/>
  <c r="AF20" i="1" s="1"/>
  <c r="W15" i="1"/>
  <c r="V15" i="1"/>
  <c r="U15" i="1"/>
  <c r="T15" i="1"/>
  <c r="S15" i="1"/>
  <c r="R15" i="1"/>
  <c r="Q15" i="1"/>
  <c r="Q20" i="1" s="1"/>
  <c r="H15" i="1"/>
  <c r="G15" i="1"/>
  <c r="F15" i="1"/>
  <c r="E15" i="1"/>
  <c r="D15" i="1"/>
  <c r="C15" i="1"/>
  <c r="B15" i="1"/>
  <c r="B20" i="1" s="1"/>
  <c r="BA2" i="1"/>
  <c r="AZ2" i="1"/>
  <c r="AY2" i="1"/>
  <c r="AX2" i="1"/>
  <c r="AW2" i="1"/>
  <c r="AV2" i="1"/>
  <c r="AU2" i="1"/>
  <c r="AU7" i="1" s="1"/>
  <c r="AL2" i="1"/>
  <c r="AK2" i="1"/>
  <c r="AJ2" i="1"/>
  <c r="AI2" i="1"/>
  <c r="AH2" i="1"/>
  <c r="AG2" i="1"/>
  <c r="AF2" i="1"/>
  <c r="AF7" i="1" s="1"/>
  <c r="W2" i="1"/>
  <c r="V2" i="1"/>
  <c r="U2" i="1"/>
  <c r="T2" i="1"/>
  <c r="S2" i="1"/>
  <c r="R2" i="1"/>
  <c r="Q2" i="1"/>
  <c r="Q7" i="1" s="1"/>
  <c r="E62" i="6" l="1"/>
  <c r="E92" i="6"/>
  <c r="E93" i="6"/>
  <c r="E94" i="6" s="1"/>
  <c r="R7" i="1"/>
  <c r="S7" i="1" s="1"/>
  <c r="T7" i="1" s="1"/>
  <c r="U7" i="1" s="1"/>
  <c r="V7" i="1" s="1"/>
  <c r="W7" i="1" s="1"/>
  <c r="Q8" i="1" s="1"/>
  <c r="R8" i="1" s="1"/>
  <c r="S8" i="1" s="1"/>
  <c r="T8" i="1" s="1"/>
  <c r="U8" i="1" s="1"/>
  <c r="V8" i="1" s="1"/>
  <c r="W8" i="1" s="1"/>
  <c r="Q9" i="1" s="1"/>
  <c r="R9" i="1" s="1"/>
  <c r="S9" i="1" s="1"/>
  <c r="T9" i="1" s="1"/>
  <c r="U9" i="1" s="1"/>
  <c r="V9" i="1" s="1"/>
  <c r="W9" i="1" s="1"/>
  <c r="Q10" i="1" s="1"/>
  <c r="R10" i="1" s="1"/>
  <c r="S10" i="1" s="1"/>
  <c r="T10" i="1" s="1"/>
  <c r="U10" i="1" s="1"/>
  <c r="V10" i="1" s="1"/>
  <c r="W10" i="1" s="1"/>
  <c r="Q11" i="1" s="1"/>
  <c r="R11" i="1" s="1"/>
  <c r="S11" i="1" s="1"/>
  <c r="T11" i="1" s="1"/>
  <c r="U11" i="1" s="1"/>
  <c r="V11" i="1" s="1"/>
  <c r="W11" i="1" s="1"/>
  <c r="Q12" i="1" s="1"/>
  <c r="R12" i="1" s="1"/>
  <c r="S12" i="1" s="1"/>
  <c r="T12" i="1" s="1"/>
  <c r="U12" i="1" s="1"/>
  <c r="V12" i="1" s="1"/>
  <c r="W12" i="1" s="1"/>
  <c r="R33" i="1"/>
  <c r="S33" i="1" s="1"/>
  <c r="T33" i="1" s="1"/>
  <c r="U33" i="1" s="1"/>
  <c r="V33" i="1" s="1"/>
  <c r="W33" i="1" s="1"/>
  <c r="Q34" i="1" s="1"/>
  <c r="C33" i="1"/>
  <c r="D33" i="1" s="1"/>
  <c r="E33" i="1" s="1"/>
  <c r="F33" i="1" s="1"/>
  <c r="G33" i="1" s="1"/>
  <c r="H33" i="1" s="1"/>
  <c r="B34" i="1" s="1"/>
  <c r="AV33" i="1"/>
  <c r="AW33" i="1" s="1"/>
  <c r="AX33" i="1" s="1"/>
  <c r="AY33" i="1" s="1"/>
  <c r="AZ33" i="1" s="1"/>
  <c r="BA33" i="1" s="1"/>
  <c r="AU34" i="1" s="1"/>
  <c r="AG33" i="1"/>
  <c r="AH33" i="1" s="1"/>
  <c r="AI33" i="1" s="1"/>
  <c r="AJ33" i="1" s="1"/>
  <c r="AK33" i="1" s="1"/>
  <c r="AL33" i="1" s="1"/>
  <c r="AF34" i="1" s="1"/>
  <c r="AG20" i="1"/>
  <c r="AH20" i="1" s="1"/>
  <c r="AI20" i="1" s="1"/>
  <c r="AJ20" i="1" s="1"/>
  <c r="AK20" i="1" s="1"/>
  <c r="AL20" i="1" s="1"/>
  <c r="AF21" i="1" s="1"/>
  <c r="C20" i="1"/>
  <c r="D20" i="1" s="1"/>
  <c r="E20" i="1" s="1"/>
  <c r="F20" i="1" s="1"/>
  <c r="G20" i="1" s="1"/>
  <c r="H20" i="1" s="1"/>
  <c r="B21" i="1" s="1"/>
  <c r="AV20" i="1"/>
  <c r="AW20" i="1" s="1"/>
  <c r="AX20" i="1" s="1"/>
  <c r="AY20" i="1" s="1"/>
  <c r="AZ20" i="1" s="1"/>
  <c r="BA20" i="1" s="1"/>
  <c r="AU21" i="1" s="1"/>
  <c r="R20" i="1"/>
  <c r="S20" i="1" s="1"/>
  <c r="T20" i="1" s="1"/>
  <c r="U20" i="1" s="1"/>
  <c r="V20" i="1" s="1"/>
  <c r="W20" i="1" s="1"/>
  <c r="Q21" i="1" s="1"/>
  <c r="AV7" i="1"/>
  <c r="AW7" i="1" s="1"/>
  <c r="AX7" i="1" s="1"/>
  <c r="AY7" i="1" s="1"/>
  <c r="AZ7" i="1" s="1"/>
  <c r="BA7" i="1" s="1"/>
  <c r="AU8" i="1" s="1"/>
  <c r="AG7" i="1"/>
  <c r="AH7" i="1" s="1"/>
  <c r="AI7" i="1" s="1"/>
  <c r="AJ7" i="1" s="1"/>
  <c r="AK7" i="1" s="1"/>
  <c r="AL7" i="1" s="1"/>
  <c r="AF8" i="1" s="1"/>
  <c r="B5" i="1"/>
  <c r="C2" i="1"/>
  <c r="D2" i="1"/>
  <c r="E2" i="1"/>
  <c r="F2" i="1"/>
  <c r="G2" i="1"/>
  <c r="H2" i="1"/>
  <c r="E63" i="6" l="1"/>
  <c r="E95" i="6"/>
  <c r="E96" i="6"/>
  <c r="E97" i="6" s="1"/>
  <c r="E98" i="6" s="1"/>
  <c r="C7" i="1"/>
  <c r="D7" i="1" s="1"/>
  <c r="E7" i="1" s="1"/>
  <c r="F7" i="1" s="1"/>
  <c r="G7" i="1" s="1"/>
  <c r="H7" i="1" s="1"/>
  <c r="B8" i="1" s="1"/>
  <c r="C8" i="1" s="1"/>
  <c r="D8" i="1" s="1"/>
  <c r="E8" i="1" s="1"/>
  <c r="F8" i="1" s="1"/>
  <c r="G8" i="1" s="1"/>
  <c r="H8" i="1" s="1"/>
  <c r="B9" i="1" s="1"/>
  <c r="C9" i="1" s="1"/>
  <c r="D9" i="1" s="1"/>
  <c r="E9" i="1" s="1"/>
  <c r="F9" i="1" s="1"/>
  <c r="G9" i="1" s="1"/>
  <c r="H9" i="1" s="1"/>
  <c r="B10" i="1" s="1"/>
  <c r="C10" i="1" s="1"/>
  <c r="D10" i="1" s="1"/>
  <c r="E10" i="1" s="1"/>
  <c r="F10" i="1" s="1"/>
  <c r="G10" i="1" s="1"/>
  <c r="H10" i="1" s="1"/>
  <c r="B11" i="1" s="1"/>
  <c r="C11" i="1" s="1"/>
  <c r="D11" i="1" s="1"/>
  <c r="E11" i="1" s="1"/>
  <c r="F11" i="1" s="1"/>
  <c r="G11" i="1" s="1"/>
  <c r="H11" i="1" s="1"/>
  <c r="C34" i="1"/>
  <c r="D34" i="1" s="1"/>
  <c r="E34" i="1" s="1"/>
  <c r="F34" i="1" s="1"/>
  <c r="G34" i="1" s="1"/>
  <c r="H34" i="1" s="1"/>
  <c r="B35" i="1" s="1"/>
  <c r="C35" i="1" s="1"/>
  <c r="D35" i="1" s="1"/>
  <c r="E35" i="1" s="1"/>
  <c r="F35" i="1" s="1"/>
  <c r="G35" i="1" s="1"/>
  <c r="H35" i="1" s="1"/>
  <c r="B36" i="1" s="1"/>
  <c r="C36" i="1" s="1"/>
  <c r="D36" i="1" s="1"/>
  <c r="E36" i="1" s="1"/>
  <c r="F36" i="1" s="1"/>
  <c r="G36" i="1" s="1"/>
  <c r="H36" i="1" s="1"/>
  <c r="B37" i="1" s="1"/>
  <c r="C37" i="1" s="1"/>
  <c r="D37" i="1" s="1"/>
  <c r="E37" i="1" s="1"/>
  <c r="F37" i="1" s="1"/>
  <c r="G37" i="1" s="1"/>
  <c r="H37" i="1" s="1"/>
  <c r="B38" i="1" s="1"/>
  <c r="C38" i="1" s="1"/>
  <c r="D38" i="1" s="1"/>
  <c r="E38" i="1" s="1"/>
  <c r="F38" i="1" s="1"/>
  <c r="G38" i="1" s="1"/>
  <c r="H38" i="1" s="1"/>
  <c r="AG34" i="1"/>
  <c r="AH34" i="1" s="1"/>
  <c r="AI34" i="1" s="1"/>
  <c r="AJ34" i="1" s="1"/>
  <c r="AK34" i="1" s="1"/>
  <c r="AL34" i="1" s="1"/>
  <c r="AF35" i="1" s="1"/>
  <c r="AG35" i="1" s="1"/>
  <c r="AH35" i="1" s="1"/>
  <c r="AI35" i="1" s="1"/>
  <c r="AJ35" i="1" s="1"/>
  <c r="AK35" i="1" s="1"/>
  <c r="AL35" i="1" s="1"/>
  <c r="AF36" i="1" s="1"/>
  <c r="AG36" i="1" s="1"/>
  <c r="AH36" i="1" s="1"/>
  <c r="AI36" i="1" s="1"/>
  <c r="AJ36" i="1" s="1"/>
  <c r="AK36" i="1" s="1"/>
  <c r="AL36" i="1" s="1"/>
  <c r="AF37" i="1" s="1"/>
  <c r="AG37" i="1" s="1"/>
  <c r="AH37" i="1" s="1"/>
  <c r="AI37" i="1" s="1"/>
  <c r="AJ37" i="1" s="1"/>
  <c r="AK37" i="1" s="1"/>
  <c r="AL37" i="1" s="1"/>
  <c r="AF38" i="1" s="1"/>
  <c r="AG38" i="1" s="1"/>
  <c r="AH38" i="1" s="1"/>
  <c r="AI38" i="1" s="1"/>
  <c r="AJ38" i="1" s="1"/>
  <c r="AK38" i="1" s="1"/>
  <c r="AL38" i="1" s="1"/>
  <c r="AV34" i="1"/>
  <c r="AW34" i="1" s="1"/>
  <c r="AX34" i="1" s="1"/>
  <c r="AY34" i="1" s="1"/>
  <c r="AZ34" i="1" s="1"/>
  <c r="BA34" i="1" s="1"/>
  <c r="AU35" i="1" s="1"/>
  <c r="AV35" i="1" s="1"/>
  <c r="AW35" i="1" s="1"/>
  <c r="AX35" i="1" s="1"/>
  <c r="AY35" i="1" s="1"/>
  <c r="AZ35" i="1" s="1"/>
  <c r="BA35" i="1" s="1"/>
  <c r="AU36" i="1" s="1"/>
  <c r="AV36" i="1" s="1"/>
  <c r="AW36" i="1" s="1"/>
  <c r="AX36" i="1" s="1"/>
  <c r="AY36" i="1" s="1"/>
  <c r="AZ36" i="1" s="1"/>
  <c r="BA36" i="1" s="1"/>
  <c r="AU37" i="1" s="1"/>
  <c r="AV37" i="1" s="1"/>
  <c r="AW37" i="1" s="1"/>
  <c r="AX37" i="1" s="1"/>
  <c r="AY37" i="1" s="1"/>
  <c r="AZ37" i="1" s="1"/>
  <c r="BA37" i="1" s="1"/>
  <c r="AU38" i="1" s="1"/>
  <c r="AV38" i="1" s="1"/>
  <c r="AW38" i="1" s="1"/>
  <c r="AX38" i="1" s="1"/>
  <c r="AY38" i="1" s="1"/>
  <c r="AZ38" i="1" s="1"/>
  <c r="BA38" i="1" s="1"/>
  <c r="R34" i="1"/>
  <c r="S34" i="1" s="1"/>
  <c r="T34" i="1" s="1"/>
  <c r="U34" i="1" s="1"/>
  <c r="V34" i="1" s="1"/>
  <c r="W34" i="1" s="1"/>
  <c r="Q35" i="1" s="1"/>
  <c r="R35" i="1" s="1"/>
  <c r="S35" i="1" s="1"/>
  <c r="T35" i="1" s="1"/>
  <c r="U35" i="1" s="1"/>
  <c r="V35" i="1" s="1"/>
  <c r="W35" i="1" s="1"/>
  <c r="Q36" i="1" s="1"/>
  <c r="R36" i="1" s="1"/>
  <c r="S36" i="1" s="1"/>
  <c r="T36" i="1" s="1"/>
  <c r="U36" i="1" s="1"/>
  <c r="V36" i="1" s="1"/>
  <c r="W36" i="1" s="1"/>
  <c r="Q37" i="1" s="1"/>
  <c r="R37" i="1" s="1"/>
  <c r="S37" i="1" s="1"/>
  <c r="T37" i="1" s="1"/>
  <c r="U37" i="1" s="1"/>
  <c r="V37" i="1" s="1"/>
  <c r="W37" i="1" s="1"/>
  <c r="Q38" i="1" s="1"/>
  <c r="R38" i="1" s="1"/>
  <c r="S38" i="1" s="1"/>
  <c r="T38" i="1" s="1"/>
  <c r="U38" i="1" s="1"/>
  <c r="V38" i="1" s="1"/>
  <c r="W38" i="1" s="1"/>
  <c r="R21" i="1"/>
  <c r="S21" i="1" s="1"/>
  <c r="T21" i="1" s="1"/>
  <c r="U21" i="1" s="1"/>
  <c r="V21" i="1" s="1"/>
  <c r="W21" i="1" s="1"/>
  <c r="Q22" i="1" s="1"/>
  <c r="R22" i="1" s="1"/>
  <c r="S22" i="1" s="1"/>
  <c r="T22" i="1" s="1"/>
  <c r="U22" i="1" s="1"/>
  <c r="V22" i="1" s="1"/>
  <c r="W22" i="1" s="1"/>
  <c r="Q23" i="1" s="1"/>
  <c r="R23" i="1" s="1"/>
  <c r="S23" i="1" s="1"/>
  <c r="T23" i="1" s="1"/>
  <c r="U23" i="1" s="1"/>
  <c r="V23" i="1" s="1"/>
  <c r="W23" i="1" s="1"/>
  <c r="Q24" i="1" s="1"/>
  <c r="R24" i="1" s="1"/>
  <c r="S24" i="1" s="1"/>
  <c r="T24" i="1" s="1"/>
  <c r="U24" i="1" s="1"/>
  <c r="V24" i="1" s="1"/>
  <c r="W24" i="1" s="1"/>
  <c r="Q25" i="1" s="1"/>
  <c r="R25" i="1" s="1"/>
  <c r="S25" i="1" s="1"/>
  <c r="T25" i="1" s="1"/>
  <c r="U25" i="1" s="1"/>
  <c r="V25" i="1" s="1"/>
  <c r="W25" i="1" s="1"/>
  <c r="AV21" i="1"/>
  <c r="AW21" i="1" s="1"/>
  <c r="AX21" i="1" s="1"/>
  <c r="AY21" i="1" s="1"/>
  <c r="AZ21" i="1" s="1"/>
  <c r="BA21" i="1" s="1"/>
  <c r="AU22" i="1" s="1"/>
  <c r="AV22" i="1" s="1"/>
  <c r="AW22" i="1" s="1"/>
  <c r="AX22" i="1" s="1"/>
  <c r="AY22" i="1" s="1"/>
  <c r="AZ22" i="1" s="1"/>
  <c r="BA22" i="1" s="1"/>
  <c r="AU23" i="1" s="1"/>
  <c r="AV23" i="1" s="1"/>
  <c r="AW23" i="1" s="1"/>
  <c r="AX23" i="1" s="1"/>
  <c r="AY23" i="1" s="1"/>
  <c r="AZ23" i="1" s="1"/>
  <c r="BA23" i="1" s="1"/>
  <c r="AU24" i="1" s="1"/>
  <c r="AV24" i="1" s="1"/>
  <c r="AW24" i="1" s="1"/>
  <c r="AX24" i="1" s="1"/>
  <c r="AY24" i="1" s="1"/>
  <c r="AZ24" i="1" s="1"/>
  <c r="BA24" i="1" s="1"/>
  <c r="AU25" i="1" s="1"/>
  <c r="AV25" i="1" s="1"/>
  <c r="AW25" i="1" s="1"/>
  <c r="AX25" i="1" s="1"/>
  <c r="AY25" i="1" s="1"/>
  <c r="AZ25" i="1" s="1"/>
  <c r="BA25" i="1" s="1"/>
  <c r="C21" i="1"/>
  <c r="D21" i="1" s="1"/>
  <c r="E21" i="1" s="1"/>
  <c r="F21" i="1" s="1"/>
  <c r="G21" i="1" s="1"/>
  <c r="H21" i="1" s="1"/>
  <c r="B22" i="1" s="1"/>
  <c r="C22" i="1" s="1"/>
  <c r="D22" i="1" s="1"/>
  <c r="E22" i="1" s="1"/>
  <c r="F22" i="1" s="1"/>
  <c r="G22" i="1" s="1"/>
  <c r="H22" i="1" s="1"/>
  <c r="B23" i="1" s="1"/>
  <c r="C23" i="1" s="1"/>
  <c r="D23" i="1" s="1"/>
  <c r="E23" i="1" s="1"/>
  <c r="F23" i="1" s="1"/>
  <c r="G23" i="1" s="1"/>
  <c r="H23" i="1" s="1"/>
  <c r="B24" i="1" s="1"/>
  <c r="C24" i="1" s="1"/>
  <c r="D24" i="1" s="1"/>
  <c r="E24" i="1" s="1"/>
  <c r="F24" i="1" s="1"/>
  <c r="G24" i="1" s="1"/>
  <c r="H24" i="1" s="1"/>
  <c r="B25" i="1" s="1"/>
  <c r="C25" i="1" s="1"/>
  <c r="D25" i="1" s="1"/>
  <c r="E25" i="1" s="1"/>
  <c r="F25" i="1" s="1"/>
  <c r="G25" i="1" s="1"/>
  <c r="H25" i="1" s="1"/>
  <c r="AG21" i="1"/>
  <c r="AH21" i="1" s="1"/>
  <c r="AI21" i="1" s="1"/>
  <c r="AJ21" i="1" s="1"/>
  <c r="AK21" i="1" s="1"/>
  <c r="AL21" i="1" s="1"/>
  <c r="AF22" i="1" s="1"/>
  <c r="AG22" i="1" s="1"/>
  <c r="AH22" i="1" s="1"/>
  <c r="AI22" i="1" s="1"/>
  <c r="AJ22" i="1" s="1"/>
  <c r="AK22" i="1" s="1"/>
  <c r="AL22" i="1" s="1"/>
  <c r="AF23" i="1" s="1"/>
  <c r="AG23" i="1" s="1"/>
  <c r="AH23" i="1" s="1"/>
  <c r="AI23" i="1" s="1"/>
  <c r="AJ23" i="1" s="1"/>
  <c r="AK23" i="1" s="1"/>
  <c r="AL23" i="1" s="1"/>
  <c r="AF24" i="1" s="1"/>
  <c r="AG24" i="1" s="1"/>
  <c r="AH24" i="1" s="1"/>
  <c r="AI24" i="1" s="1"/>
  <c r="AJ24" i="1" s="1"/>
  <c r="AK24" i="1" s="1"/>
  <c r="AL24" i="1" s="1"/>
  <c r="AF25" i="1" s="1"/>
  <c r="AG25" i="1" s="1"/>
  <c r="AH25" i="1" s="1"/>
  <c r="AI25" i="1" s="1"/>
  <c r="AJ25" i="1" s="1"/>
  <c r="AK25" i="1" s="1"/>
  <c r="AL25" i="1" s="1"/>
  <c r="AV8" i="1"/>
  <c r="AW8" i="1" s="1"/>
  <c r="AX8" i="1" s="1"/>
  <c r="AY8" i="1" s="1"/>
  <c r="AZ8" i="1" s="1"/>
  <c r="BA8" i="1" s="1"/>
  <c r="AU9" i="1" s="1"/>
  <c r="AV9" i="1" s="1"/>
  <c r="AW9" i="1" s="1"/>
  <c r="AX9" i="1" s="1"/>
  <c r="AY9" i="1" s="1"/>
  <c r="AZ9" i="1" s="1"/>
  <c r="BA9" i="1" s="1"/>
  <c r="AU10" i="1" s="1"/>
  <c r="AV10" i="1" s="1"/>
  <c r="AW10" i="1" s="1"/>
  <c r="AX10" i="1" s="1"/>
  <c r="AY10" i="1" s="1"/>
  <c r="AZ10" i="1" s="1"/>
  <c r="BA10" i="1" s="1"/>
  <c r="AU11" i="1" s="1"/>
  <c r="AV11" i="1" s="1"/>
  <c r="AW11" i="1" s="1"/>
  <c r="AX11" i="1" s="1"/>
  <c r="AY11" i="1" s="1"/>
  <c r="AZ11" i="1" s="1"/>
  <c r="BA11" i="1" s="1"/>
  <c r="AU12" i="1" s="1"/>
  <c r="AV12" i="1" s="1"/>
  <c r="AW12" i="1" s="1"/>
  <c r="AX12" i="1" s="1"/>
  <c r="AY12" i="1" s="1"/>
  <c r="AZ12" i="1" s="1"/>
  <c r="BA12" i="1" s="1"/>
  <c r="AG8" i="1"/>
  <c r="AH8" i="1" s="1"/>
  <c r="AI8" i="1" s="1"/>
  <c r="AJ8" i="1" s="1"/>
  <c r="AK8" i="1" s="1"/>
  <c r="AL8" i="1" s="1"/>
  <c r="AF9" i="1" s="1"/>
  <c r="AG9" i="1" s="1"/>
  <c r="AH9" i="1" s="1"/>
  <c r="AI9" i="1" s="1"/>
  <c r="AJ9" i="1" s="1"/>
  <c r="AK9" i="1" s="1"/>
  <c r="AL9" i="1" s="1"/>
  <c r="AF10" i="1" s="1"/>
  <c r="AG10" i="1" s="1"/>
  <c r="AH10" i="1" s="1"/>
  <c r="AI10" i="1" s="1"/>
  <c r="AJ10" i="1" s="1"/>
  <c r="AK10" i="1" s="1"/>
  <c r="AL10" i="1" s="1"/>
  <c r="AF11" i="1" s="1"/>
  <c r="AG11" i="1" s="1"/>
  <c r="AH11" i="1" s="1"/>
  <c r="AI11" i="1" s="1"/>
  <c r="AJ11" i="1" s="1"/>
  <c r="AK11" i="1" s="1"/>
  <c r="AL11" i="1" s="1"/>
  <c r="AF12" i="1" s="1"/>
  <c r="AG12" i="1" s="1"/>
  <c r="AH12" i="1" s="1"/>
  <c r="AI12" i="1" s="1"/>
  <c r="AJ12" i="1" s="1"/>
  <c r="AK12" i="1" s="1"/>
  <c r="AL12" i="1" s="1"/>
  <c r="BO13" i="1"/>
  <c r="BO12" i="1"/>
  <c r="BO11" i="1"/>
  <c r="BO10" i="1"/>
  <c r="BO9" i="1"/>
  <c r="BO8" i="1"/>
  <c r="BO7" i="1"/>
  <c r="BO2" i="1"/>
  <c r="E64" i="6" l="1"/>
  <c r="E99" i="6"/>
  <c r="E100" i="6" s="1"/>
  <c r="E101" i="6" s="1"/>
  <c r="B12" i="1"/>
  <c r="C12" i="1" s="1"/>
  <c r="D12" i="1" s="1"/>
  <c r="E12" i="1" s="1"/>
  <c r="F12" i="1" s="1"/>
  <c r="G12" i="1" s="1"/>
  <c r="H12" i="1" s="1"/>
  <c r="E65" i="6" l="1"/>
  <c r="E102" i="6"/>
  <c r="E103" i="6" s="1"/>
  <c r="E66" i="6" l="1"/>
  <c r="E104" i="6"/>
  <c r="E67" i="6" l="1"/>
  <c r="E68" i="6" s="1"/>
  <c r="E69" i="6" s="1"/>
  <c r="E70" i="6" s="1"/>
  <c r="E71" i="6" s="1"/>
  <c r="E72" i="6" s="1"/>
  <c r="E73" i="6" s="1"/>
  <c r="E74" i="6" s="1"/>
  <c r="E75" i="6" s="1"/>
  <c r="E76" i="6" s="1"/>
  <c r="E77" i="6" s="1"/>
  <c r="E78" i="6" s="1"/>
  <c r="E79" i="6" s="1"/>
  <c r="E80" i="6" s="1"/>
  <c r="E81" i="6" s="1"/>
  <c r="E82" i="6" s="1"/>
  <c r="E83" i="6" s="1"/>
  <c r="E84" i="6" s="1"/>
  <c r="E85" i="6" s="1"/>
  <c r="E86" i="6" s="1"/>
  <c r="E87" i="6" s="1"/>
  <c r="E105" i="6"/>
  <c r="E106" i="6" l="1"/>
  <c r="E107" i="6" s="1"/>
  <c r="E108" i="6" s="1"/>
  <c r="E109" i="6" s="1"/>
  <c r="E110" i="6" s="1"/>
  <c r="E111" i="6" s="1"/>
  <c r="E112" i="6" s="1"/>
  <c r="D103" i="9" s="1"/>
  <c r="B117" i="9"/>
  <c r="B77" i="9"/>
  <c r="D56" i="9"/>
  <c r="D118" i="9"/>
  <c r="B82" i="9"/>
  <c r="D54" i="9"/>
  <c r="C41" i="9"/>
  <c r="B185" i="9"/>
  <c r="C37" i="9"/>
  <c r="D147" i="9"/>
  <c r="D80" i="9"/>
  <c r="B172" i="9"/>
  <c r="B46" i="9"/>
  <c r="C38" i="9"/>
  <c r="B150" i="9"/>
  <c r="D169" i="9"/>
  <c r="D27" i="9"/>
  <c r="C55" i="9"/>
  <c r="D35" i="9"/>
  <c r="C117" i="9"/>
  <c r="B182" i="9"/>
  <c r="D94" i="9"/>
  <c r="B143" i="9"/>
  <c r="B164" i="9"/>
  <c r="D108" i="9"/>
  <c r="C159" i="9"/>
  <c r="D168" i="9"/>
  <c r="C53" i="9"/>
  <c r="C179" i="9"/>
  <c r="C95" i="9"/>
  <c r="B160" i="9"/>
  <c r="D125" i="9"/>
  <c r="D184" i="9"/>
  <c r="D181" i="9"/>
  <c r="C161" i="9"/>
  <c r="C56" i="9"/>
  <c r="D136" i="9"/>
  <c r="C54" i="9"/>
  <c r="D43" i="9"/>
  <c r="C42" i="9"/>
  <c r="B124" i="9"/>
  <c r="C83" i="9"/>
  <c r="D106" i="9"/>
  <c r="C137" i="9"/>
  <c r="D122" i="9"/>
  <c r="D158" i="9"/>
  <c r="D53" i="9"/>
  <c r="B142" i="9"/>
  <c r="B75" i="9"/>
  <c r="B181" i="9"/>
  <c r="D34" i="9"/>
  <c r="D139" i="9"/>
  <c r="B84" i="9"/>
  <c r="C94" i="9"/>
  <c r="D153" i="9"/>
  <c r="C130" i="9"/>
  <c r="C48" i="9"/>
  <c r="D120" i="9"/>
  <c r="C135" i="9"/>
  <c r="B51" i="9"/>
  <c r="C100" i="9"/>
  <c r="C93" i="9"/>
  <c r="C64" i="9"/>
  <c r="B183" i="9"/>
  <c r="D164" i="9"/>
  <c r="B52" i="9"/>
  <c r="C70" i="9"/>
  <c r="D155" i="9"/>
  <c r="C60" i="9"/>
  <c r="D111" i="9"/>
  <c r="C65" i="9"/>
  <c r="B184" i="9"/>
  <c r="D76" i="9"/>
  <c r="C111" i="9"/>
  <c r="B90" i="9"/>
  <c r="C123" i="9"/>
  <c r="D130" i="9"/>
  <c r="D93" i="9"/>
  <c r="C133" i="9"/>
  <c r="B32" i="9"/>
  <c r="C176" i="9"/>
  <c r="D72" i="9"/>
  <c r="C101" i="9"/>
  <c r="B81" i="9"/>
  <c r="C61" i="9"/>
  <c r="C112" i="9"/>
  <c r="D175" i="9"/>
  <c r="D65" i="9"/>
  <c r="B38" i="9"/>
  <c r="C145" i="9"/>
  <c r="D67" i="9"/>
  <c r="D123" i="9"/>
  <c r="D68" i="9"/>
  <c r="B161" i="9"/>
  <c r="B141" i="9"/>
  <c r="B55" i="9"/>
  <c r="D90" i="9"/>
  <c r="B48" i="9"/>
  <c r="C162" i="9"/>
  <c r="B116" i="9"/>
  <c r="B128" i="9"/>
  <c r="D101" i="9"/>
  <c r="C178" i="9"/>
  <c r="D92" i="9"/>
  <c r="D162" i="9"/>
  <c r="C40" i="9"/>
  <c r="C168" i="9"/>
  <c r="D77" i="9"/>
  <c r="B78" i="9"/>
  <c r="D148" i="9"/>
  <c r="C144" i="9"/>
  <c r="B63" i="9"/>
  <c r="D137" i="9"/>
  <c r="B118" i="9"/>
  <c r="B89" i="9"/>
  <c r="B93" i="9"/>
  <c r="D178" i="9"/>
  <c r="C58" i="9"/>
  <c r="D39" i="9"/>
  <c r="B130" i="9"/>
  <c r="D66" i="9"/>
  <c r="B80" i="9"/>
  <c r="C181" i="9"/>
  <c r="B112" i="9"/>
  <c r="D157" i="9"/>
  <c r="B99" i="9"/>
  <c r="D149" i="9"/>
  <c r="C90" i="9"/>
  <c r="B168" i="9"/>
  <c r="C88" i="9"/>
  <c r="B170" i="9"/>
  <c r="C160" i="9"/>
  <c r="D176" i="9"/>
  <c r="D78" i="9"/>
  <c r="D128" i="9"/>
  <c r="B36" i="9"/>
  <c r="B157" i="9"/>
  <c r="B49" i="9"/>
  <c r="D180" i="9"/>
  <c r="B39" i="9"/>
  <c r="D75" i="9"/>
  <c r="B123" i="9"/>
  <c r="B87" i="9"/>
  <c r="C52" i="9"/>
  <c r="B151" i="9"/>
  <c r="D81" i="9"/>
  <c r="B27" i="9"/>
  <c r="C134" i="9"/>
  <c r="C150" i="9"/>
  <c r="C73" i="9"/>
  <c r="B35" i="9"/>
  <c r="D174" i="9"/>
  <c r="C68" i="9"/>
  <c r="B137" i="9"/>
  <c r="B121" i="9"/>
  <c r="C151" i="9"/>
  <c r="C167" i="9"/>
  <c r="C149" i="9"/>
  <c r="B50" i="9"/>
  <c r="B29" i="9"/>
  <c r="D102" i="9"/>
  <c r="C35" i="9"/>
  <c r="B125" i="9"/>
  <c r="C175" i="9"/>
  <c r="B67" i="9"/>
  <c r="B174" i="9"/>
  <c r="C163" i="9"/>
  <c r="B56" i="9"/>
  <c r="E56" i="9" s="1"/>
  <c r="B138" i="9"/>
  <c r="D115" i="9"/>
  <c r="D91" i="9"/>
  <c r="C172" i="9"/>
  <c r="D38" i="9"/>
  <c r="B153" i="9"/>
  <c r="C107" i="9"/>
  <c r="D140" i="9"/>
  <c r="B120" i="9"/>
  <c r="B106" i="9"/>
  <c r="D71" i="9"/>
  <c r="D85" i="9"/>
  <c r="D119" i="9"/>
  <c r="D133" i="9"/>
  <c r="C131" i="9"/>
  <c r="B178" i="9"/>
  <c r="D124" i="9"/>
  <c r="D141" i="9"/>
  <c r="C77" i="9"/>
  <c r="B127" i="9"/>
  <c r="C79" i="9"/>
  <c r="B34" i="9"/>
  <c r="C81" i="9"/>
  <c r="D86" i="9"/>
  <c r="C121" i="9"/>
  <c r="D109" i="9"/>
  <c r="D179" i="9"/>
  <c r="B47" i="9"/>
  <c r="B58" i="9"/>
  <c r="B159" i="9"/>
  <c r="B105" i="9"/>
  <c r="D121" i="9"/>
  <c r="C141" i="9"/>
  <c r="D145" i="9"/>
  <c r="C109" i="9"/>
  <c r="B40" i="9"/>
  <c r="C110" i="9"/>
  <c r="D132" i="9"/>
  <c r="B61" i="9"/>
  <c r="C147" i="9"/>
  <c r="C31" i="9"/>
  <c r="C148" i="9"/>
  <c r="B95" i="9"/>
  <c r="C28" i="9"/>
  <c r="B92" i="9"/>
  <c r="C140" i="9"/>
  <c r="B79" i="9"/>
  <c r="B53" i="9"/>
  <c r="C80" i="9"/>
  <c r="D32" i="9"/>
  <c r="B108" i="9"/>
  <c r="D138" i="9"/>
  <c r="B30" i="9"/>
  <c r="D31" i="9"/>
  <c r="B145" i="9"/>
  <c r="B72" i="9"/>
  <c r="C66" i="9"/>
  <c r="C69" i="9"/>
  <c r="D45" i="9"/>
  <c r="C103" i="9"/>
  <c r="B135" i="9"/>
  <c r="C164" i="9"/>
  <c r="C91" i="9"/>
  <c r="B64" i="9"/>
  <c r="C104" i="9"/>
  <c r="D69" i="9"/>
  <c r="D104" i="9"/>
  <c r="D110" i="9"/>
  <c r="D114" i="9"/>
  <c r="B94" i="9"/>
  <c r="B162" i="9"/>
  <c r="D62" i="9"/>
  <c r="C136" i="9"/>
  <c r="B147" i="9"/>
  <c r="D117" i="9"/>
  <c r="D107" i="9"/>
  <c r="B33" i="9"/>
  <c r="C45" i="9"/>
  <c r="C50" i="9"/>
  <c r="D47" i="9"/>
  <c r="B100" i="9"/>
  <c r="D113" i="9"/>
  <c r="B131" i="9"/>
  <c r="B167" i="9"/>
  <c r="B65" i="9"/>
  <c r="B41" i="9"/>
  <c r="C146" i="9"/>
  <c r="B96" i="9"/>
  <c r="B103" i="9"/>
  <c r="B140" i="9"/>
  <c r="D33" i="9"/>
  <c r="D57" i="9"/>
  <c r="B146" i="9"/>
  <c r="B28" i="9"/>
  <c r="C44" i="9"/>
  <c r="C142" i="9"/>
  <c r="D183" i="9"/>
  <c r="B171" i="9"/>
  <c r="D131" i="9"/>
  <c r="C59" i="9"/>
  <c r="B97" i="9"/>
  <c r="C96" i="9"/>
  <c r="C115" i="9"/>
  <c r="C173" i="9"/>
  <c r="B119" i="9"/>
  <c r="C118" i="9"/>
  <c r="B71" i="9"/>
  <c r="D161" i="9"/>
  <c r="D167" i="9"/>
  <c r="B104" i="9"/>
  <c r="D60" i="9"/>
  <c r="C46" i="9"/>
  <c r="C34" i="9"/>
  <c r="D166" i="9"/>
  <c r="D163" i="9"/>
  <c r="B149" i="9"/>
  <c r="D58" i="9"/>
  <c r="B177" i="9"/>
  <c r="B126" i="9"/>
  <c r="B144" i="9"/>
  <c r="B37" i="9"/>
  <c r="C36" i="9"/>
  <c r="D146" i="9"/>
  <c r="B59" i="9"/>
  <c r="D135" i="9"/>
  <c r="D172" i="9"/>
  <c r="B113" i="9"/>
  <c r="B111" i="9"/>
  <c r="D185" i="9"/>
  <c r="B31" i="9"/>
  <c r="C155" i="9"/>
  <c r="B107" i="9"/>
  <c r="D51" i="9"/>
  <c r="C84" i="9"/>
  <c r="B43" i="9"/>
  <c r="D83" i="9"/>
  <c r="D87" i="9"/>
  <c r="B166" i="9"/>
  <c r="C29" i="9"/>
  <c r="C89" i="9"/>
  <c r="C120" i="9"/>
  <c r="B176" i="9"/>
  <c r="B101" i="9"/>
  <c r="B68" i="9"/>
  <c r="D152" i="9"/>
  <c r="C152" i="9"/>
  <c r="B60" i="9"/>
  <c r="D61" i="9"/>
  <c r="D59" i="9"/>
  <c r="D55" i="9"/>
  <c r="B73" i="9"/>
  <c r="D74" i="9"/>
  <c r="B83" i="9"/>
  <c r="D126" i="9"/>
  <c r="C184" i="9"/>
  <c r="D100" i="9"/>
  <c r="B42" i="9"/>
  <c r="C165" i="9"/>
  <c r="B88" i="9"/>
  <c r="D151" i="9"/>
  <c r="C122" i="9"/>
  <c r="D50" i="9"/>
  <c r="D73" i="9"/>
  <c r="D84" i="9"/>
  <c r="C170" i="9"/>
  <c r="B136" i="9"/>
  <c r="D142" i="9"/>
  <c r="C51" i="9"/>
  <c r="C76" i="9"/>
  <c r="C138" i="9"/>
  <c r="B129" i="9"/>
  <c r="B179" i="9"/>
  <c r="B91" i="9"/>
  <c r="D49" i="9"/>
  <c r="D112" i="9"/>
  <c r="B163" i="9"/>
  <c r="C74" i="9"/>
  <c r="C75" i="9"/>
  <c r="B109" i="9"/>
  <c r="C116" i="9"/>
  <c r="C171" i="9"/>
  <c r="D88" i="9"/>
  <c r="B85" i="9"/>
  <c r="D144" i="9"/>
  <c r="D170" i="9"/>
  <c r="C67" i="9"/>
  <c r="C49" i="9"/>
  <c r="B154" i="9"/>
  <c r="B122" i="9"/>
  <c r="E122" i="9" s="1"/>
  <c r="D182" i="9"/>
  <c r="C62" i="9"/>
  <c r="B86" i="9"/>
  <c r="C57" i="9"/>
  <c r="B133" i="9"/>
  <c r="C98" i="9"/>
  <c r="D177" i="9"/>
  <c r="C39" i="9"/>
  <c r="B165" i="9"/>
  <c r="D160" i="9"/>
  <c r="B134" i="9"/>
  <c r="D173" i="9"/>
  <c r="C27" i="9"/>
  <c r="C127" i="9"/>
  <c r="B45" i="9"/>
  <c r="D95" i="9"/>
  <c r="C30" i="9"/>
  <c r="C97" i="9"/>
  <c r="D105" i="9"/>
  <c r="D154" i="9"/>
  <c r="D129" i="9"/>
  <c r="B69" i="9"/>
  <c r="B175" i="9"/>
  <c r="D79" i="9"/>
  <c r="D36" i="9"/>
  <c r="B152" i="9"/>
  <c r="C124" i="9"/>
  <c r="D63" i="9"/>
  <c r="D46" i="9"/>
  <c r="C87" i="9"/>
  <c r="D37" i="9"/>
  <c r="D89" i="9"/>
  <c r="D48" i="9"/>
  <c r="C47" i="9" l="1"/>
  <c r="D96" i="9"/>
  <c r="B74" i="9"/>
  <c r="B148" i="9"/>
  <c r="E148" i="9" s="1"/>
  <c r="C106" i="9"/>
  <c r="C82" i="9"/>
  <c r="B62" i="9"/>
  <c r="C185" i="9"/>
  <c r="E185" i="9" s="1"/>
  <c r="C63" i="9"/>
  <c r="D99" i="9"/>
  <c r="C139" i="9"/>
  <c r="D143" i="9"/>
  <c r="D98" i="9"/>
  <c r="D42" i="9"/>
  <c r="C174" i="9"/>
  <c r="C143" i="9"/>
  <c r="E143" i="9" s="1"/>
  <c r="B70" i="9"/>
  <c r="D30" i="9"/>
  <c r="C182" i="9"/>
  <c r="B57" i="9"/>
  <c r="E57" i="9" s="1"/>
  <c r="C105" i="9"/>
  <c r="C128" i="9"/>
  <c r="C43" i="9"/>
  <c r="C129" i="9"/>
  <c r="E129" i="9" s="1"/>
  <c r="B115" i="9"/>
  <c r="B76" i="9"/>
  <c r="C183" i="9"/>
  <c r="C166" i="9"/>
  <c r="E166" i="9" s="1"/>
  <c r="C177" i="9"/>
  <c r="E175" i="9"/>
  <c r="E107" i="9"/>
  <c r="E53" i="9"/>
  <c r="C108" i="9"/>
  <c r="B132" i="9"/>
  <c r="B54" i="9"/>
  <c r="D116" i="9"/>
  <c r="E116" i="9" s="1"/>
  <c r="C126" i="9"/>
  <c r="E126" i="9" s="1"/>
  <c r="C32" i="9"/>
  <c r="C169" i="9"/>
  <c r="C157" i="9"/>
  <c r="E157" i="9" s="1"/>
  <c r="B114" i="9"/>
  <c r="B98" i="9"/>
  <c r="D134" i="9"/>
  <c r="E134" i="9" s="1"/>
  <c r="C33" i="9"/>
  <c r="E33" i="9" s="1"/>
  <c r="B180" i="9"/>
  <c r="C99" i="9"/>
  <c r="E99" i="9" s="1"/>
  <c r="C119" i="9"/>
  <c r="C125" i="9"/>
  <c r="E125" i="9" s="1"/>
  <c r="C71" i="9"/>
  <c r="E71" i="9" s="1"/>
  <c r="C158" i="9"/>
  <c r="D156" i="9"/>
  <c r="C72" i="9"/>
  <c r="E72" i="9" s="1"/>
  <c r="C153" i="9"/>
  <c r="E153" i="9" s="1"/>
  <c r="B102" i="9"/>
  <c r="B173" i="9"/>
  <c r="C92" i="9"/>
  <c r="E92" i="9" s="1"/>
  <c r="B66" i="9"/>
  <c r="E63" i="9"/>
  <c r="E39" i="9"/>
  <c r="E42" i="9"/>
  <c r="E65" i="9"/>
  <c r="E100" i="9"/>
  <c r="E168" i="9"/>
  <c r="B158" i="9"/>
  <c r="E158" i="9" s="1"/>
  <c r="D29" i="9"/>
  <c r="E29" i="9" s="1"/>
  <c r="C114" i="9"/>
  <c r="C156" i="9"/>
  <c r="D44" i="9"/>
  <c r="D82" i="9"/>
  <c r="E82" i="9" s="1"/>
  <c r="D171" i="9"/>
  <c r="C86" i="9"/>
  <c r="D97" i="9"/>
  <c r="B169" i="9"/>
  <c r="E169" i="9" s="1"/>
  <c r="E45" i="9"/>
  <c r="E111" i="9"/>
  <c r="E149" i="9"/>
  <c r="E178" i="9"/>
  <c r="D159" i="9"/>
  <c r="E109" i="9"/>
  <c r="E101" i="9"/>
  <c r="D64" i="9"/>
  <c r="E64" i="9" s="1"/>
  <c r="C154" i="9"/>
  <c r="E80" i="9"/>
  <c r="E60" i="9"/>
  <c r="E43" i="9"/>
  <c r="E162" i="9"/>
  <c r="E133" i="9"/>
  <c r="E136" i="9"/>
  <c r="E176" i="9"/>
  <c r="E106" i="9"/>
  <c r="E123" i="9"/>
  <c r="E128" i="9"/>
  <c r="E104" i="9"/>
  <c r="E147" i="9"/>
  <c r="E94" i="9"/>
  <c r="E47" i="9"/>
  <c r="E69" i="9"/>
  <c r="E86" i="9"/>
  <c r="E163" i="9"/>
  <c r="E179" i="9"/>
  <c r="E119" i="9"/>
  <c r="E108" i="9"/>
  <c r="E130" i="9"/>
  <c r="E170" i="9"/>
  <c r="E91" i="9"/>
  <c r="E76" i="9"/>
  <c r="E83" i="9"/>
  <c r="E31" i="9"/>
  <c r="E96" i="9"/>
  <c r="E167" i="9"/>
  <c r="E68" i="9"/>
  <c r="E140" i="9"/>
  <c r="E66" i="9"/>
  <c r="E177" i="9"/>
  <c r="E152" i="9"/>
  <c r="E154" i="9"/>
  <c r="E37" i="9"/>
  <c r="E171" i="9"/>
  <c r="E131" i="9"/>
  <c r="E79" i="9"/>
  <c r="E95" i="9"/>
  <c r="E61" i="9"/>
  <c r="E105" i="9"/>
  <c r="E50" i="9"/>
  <c r="E121" i="9"/>
  <c r="E35" i="9"/>
  <c r="E27" i="9"/>
  <c r="E36" i="9"/>
  <c r="E112" i="9"/>
  <c r="E93" i="9"/>
  <c r="E55" i="9"/>
  <c r="E81" i="9"/>
  <c r="E90" i="9"/>
  <c r="E51" i="9"/>
  <c r="E142" i="9"/>
  <c r="E46" i="9"/>
  <c r="E54" i="9"/>
  <c r="E98" i="9"/>
  <c r="D52" i="9"/>
  <c r="D28" i="9"/>
  <c r="E28" i="9" s="1"/>
  <c r="D165" i="9"/>
  <c r="E165" i="9" s="1"/>
  <c r="B155" i="9"/>
  <c r="E155" i="9" s="1"/>
  <c r="C132" i="9"/>
  <c r="D70" i="9"/>
  <c r="E70" i="9" s="1"/>
  <c r="D127" i="9"/>
  <c r="D40" i="9"/>
  <c r="E40" i="9" s="1"/>
  <c r="B156" i="9"/>
  <c r="E156" i="9" s="1"/>
  <c r="E88" i="9"/>
  <c r="E73" i="9"/>
  <c r="E59" i="9"/>
  <c r="E144" i="9"/>
  <c r="E97" i="9"/>
  <c r="E146" i="9"/>
  <c r="E135" i="9"/>
  <c r="E145" i="9"/>
  <c r="E34" i="9"/>
  <c r="E174" i="9"/>
  <c r="E137" i="9"/>
  <c r="E87" i="9"/>
  <c r="E89" i="9"/>
  <c r="E141" i="9"/>
  <c r="E52" i="9"/>
  <c r="E160" i="9"/>
  <c r="E164" i="9"/>
  <c r="E115" i="9"/>
  <c r="E132" i="9"/>
  <c r="E173" i="9"/>
  <c r="E103" i="9"/>
  <c r="E30" i="9"/>
  <c r="E58" i="9"/>
  <c r="E120" i="9"/>
  <c r="E138" i="9"/>
  <c r="E67" i="9"/>
  <c r="E49" i="9"/>
  <c r="E118" i="9"/>
  <c r="E48" i="9"/>
  <c r="E161" i="9"/>
  <c r="E181" i="9"/>
  <c r="E159" i="9"/>
  <c r="E74" i="9"/>
  <c r="E172" i="9"/>
  <c r="E77" i="9"/>
  <c r="E117" i="9"/>
  <c r="B44" i="9"/>
  <c r="C180" i="9"/>
  <c r="B110" i="9"/>
  <c r="E110" i="9" s="1"/>
  <c r="D150" i="9"/>
  <c r="E150" i="9" s="1"/>
  <c r="C102" i="9"/>
  <c r="E102" i="9" s="1"/>
  <c r="E84" i="9"/>
  <c r="E127" i="9"/>
  <c r="E151" i="9"/>
  <c r="E38" i="9"/>
  <c r="E32" i="9"/>
  <c r="E184" i="9"/>
  <c r="E183" i="9"/>
  <c r="E75" i="9"/>
  <c r="E124" i="9"/>
  <c r="E182" i="9"/>
  <c r="E62" i="9"/>
  <c r="D41" i="9"/>
  <c r="E41" i="9" s="1"/>
  <c r="B139" i="9"/>
  <c r="E139" i="9" s="1"/>
  <c r="C78" i="9"/>
  <c r="E78" i="9" s="1"/>
  <c r="C113" i="9"/>
  <c r="E113" i="9" s="1"/>
  <c r="C85" i="9"/>
  <c r="E85" i="9" s="1"/>
  <c r="E44" i="9" l="1"/>
  <c r="E114" i="9"/>
  <c r="E180" i="9"/>
</calcChain>
</file>

<file path=xl/sharedStrings.xml><?xml version="1.0" encoding="utf-8"?>
<sst xmlns="http://schemas.openxmlformats.org/spreadsheetml/2006/main" count="604" uniqueCount="105">
  <si>
    <t>Pâques</t>
  </si>
  <si>
    <t>Accueil</t>
  </si>
  <si>
    <t>L</t>
  </si>
  <si>
    <t>M</t>
  </si>
  <si>
    <t>J</t>
  </si>
  <si>
    <t>V</t>
  </si>
  <si>
    <t>S</t>
  </si>
  <si>
    <t>D</t>
  </si>
  <si>
    <t>Jours fériés</t>
  </si>
  <si>
    <t>Année</t>
  </si>
  <si>
    <t>Salarié</t>
  </si>
  <si>
    <t>Années</t>
  </si>
  <si>
    <t>Salariés</t>
  </si>
  <si>
    <t>Hamalibou</t>
  </si>
  <si>
    <t>Céhef</t>
  </si>
  <si>
    <t>Galls</t>
  </si>
  <si>
    <t>Braltar</t>
  </si>
  <si>
    <t>Niomme</t>
  </si>
  <si>
    <t>Hochon Paul</t>
  </si>
  <si>
    <t>Rouana Marie</t>
  </si>
  <si>
    <t>Hamalibou Arlette</t>
  </si>
  <si>
    <t>Céhef Hassan</t>
  </si>
  <si>
    <t>Galls Charline</t>
  </si>
  <si>
    <t>Houda Barrack</t>
  </si>
  <si>
    <t>Tatouille Laura</t>
  </si>
  <si>
    <t>Sille Lucie</t>
  </si>
  <si>
    <t>Maurice Philippe</t>
  </si>
  <si>
    <t>Bonbeur Jean</t>
  </si>
  <si>
    <t>Hèresse Mégane</t>
  </si>
  <si>
    <t>Noix Stéphane</t>
  </si>
  <si>
    <t>Gature Emilie</t>
  </si>
  <si>
    <t>De MontéCarlo Coralie</t>
  </si>
  <si>
    <t>Hénéré Nadège</t>
  </si>
  <si>
    <t>Sansasse Lionel</t>
  </si>
  <si>
    <t>Thine Nikos</t>
  </si>
  <si>
    <t>Solo Yohan</t>
  </si>
  <si>
    <t>Jet Claire</t>
  </si>
  <si>
    <t>Braltar Giles</t>
  </si>
  <si>
    <t>Douche Raël</t>
  </si>
  <si>
    <t>Sarbaque Anne</t>
  </si>
  <si>
    <t>Lile Maurice</t>
  </si>
  <si>
    <t>Doeuf John</t>
  </si>
  <si>
    <t>Niomme Gérard</t>
  </si>
  <si>
    <t>Honnête Camille</t>
  </si>
  <si>
    <t>Tomette Jerry</t>
  </si>
  <si>
    <t>Dagin Bruno</t>
  </si>
  <si>
    <t>Fonfec Sophie</t>
  </si>
  <si>
    <t>Guet Pierre</t>
  </si>
  <si>
    <t>Hilant Edwige</t>
  </si>
  <si>
    <t>Océrosse Séverine</t>
  </si>
  <si>
    <t>Louya Ali</t>
  </si>
  <si>
    <t>Ecar Medi</t>
  </si>
  <si>
    <t>Songe Clément</t>
  </si>
  <si>
    <t>Feuille Emille</t>
  </si>
  <si>
    <t>Fortune Alain</t>
  </si>
  <si>
    <t>Kaman Medhi</t>
  </si>
  <si>
    <t>Wilda Rachid</t>
  </si>
  <si>
    <t>Roma Michel</t>
  </si>
  <si>
    <t>Débois Romain</t>
  </si>
  <si>
    <t>Héresse</t>
  </si>
  <si>
    <t>CP</t>
  </si>
  <si>
    <t>RTT</t>
  </si>
  <si>
    <t>ABS</t>
  </si>
  <si>
    <t>Nom</t>
  </si>
  <si>
    <t>Date</t>
  </si>
  <si>
    <t>Cause</t>
  </si>
  <si>
    <t>Légende</t>
  </si>
  <si>
    <t>Jour fériés en France</t>
  </si>
  <si>
    <t>Jour de l'an</t>
  </si>
  <si>
    <t>Lundi de Pâques</t>
  </si>
  <si>
    <t>Fête du Travail</t>
  </si>
  <si>
    <t>8 Mai</t>
  </si>
  <si>
    <t>Jeudi de l'Ascension</t>
  </si>
  <si>
    <t>Lundi de Pentecôte</t>
  </si>
  <si>
    <t>Fête Nationale</t>
  </si>
  <si>
    <t>Assomption</t>
  </si>
  <si>
    <t>La Toussaint</t>
  </si>
  <si>
    <t>Armistice</t>
  </si>
  <si>
    <t>Noël</t>
  </si>
  <si>
    <t>Fériés</t>
  </si>
  <si>
    <t>Braltar Giles14-04-2020CP</t>
  </si>
  <si>
    <t>Braltar Giles15-04-2020CP</t>
  </si>
  <si>
    <t>Braltar Giles16-04-2020CP</t>
  </si>
  <si>
    <t>Braltar Giles17-04-2020CP</t>
  </si>
  <si>
    <t>Braltar Giles18-05-2020RTT</t>
  </si>
  <si>
    <t>Braltar Giles19-05-2020RTT</t>
  </si>
  <si>
    <t>Braltar Giles20-05-2020RTT</t>
  </si>
  <si>
    <t>Braltar Giles22-05-2020RTT</t>
  </si>
  <si>
    <t>Braltar Giles13-07-2020RTT</t>
  </si>
  <si>
    <t>Braltar Giles15-07-2020CP</t>
  </si>
  <si>
    <t>Braltar Giles16-07-2020CP</t>
  </si>
  <si>
    <t>Braltar Giles17-07-2020CP</t>
  </si>
  <si>
    <t>Braltar Giles20-07-2020CP</t>
  </si>
  <si>
    <t>Braltar Giles21-07-2020CP</t>
  </si>
  <si>
    <t>Braltar Giles22-07-2020CP</t>
  </si>
  <si>
    <t>Braltar Giles23-07-2020CP</t>
  </si>
  <si>
    <t>Braltar Giles24-07-2020CP</t>
  </si>
  <si>
    <t>Braltar Giles27-07-2020CP</t>
  </si>
  <si>
    <t>Braltar Giles28-07-2020CP</t>
  </si>
  <si>
    <t>Braltar Giles29-07-2020CP</t>
  </si>
  <si>
    <t>Braltar Giles30-07-2020CP</t>
  </si>
  <si>
    <t>Braltar Giles31-07-2020CP</t>
  </si>
  <si>
    <t>Braltar Giles30-09-2020ABS</t>
  </si>
  <si>
    <t>Braltar Giles12-11-2020RTT</t>
  </si>
  <si>
    <t>Braltar Giles13-11-2020RTT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</si>
</sst>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mm\ yy"/>
    <numFmt numFmtId="165" formatCode="dd"/>
    <numFmt numFmtId="166" formatCode="ddd\ dd"/>
    <numFmt numFmtId="167" formatCode="[$-40C]d\-mmm;@"/>
  </numFmts>
  <fonts count="19" x14ac:knownFonts="1">
    <font>
      <sz val="10"/>
      <name val="Arial"/>
    </font>
    <font>
      <sz val="11"/>
      <color theme="1"/>
      <name val="Calibri"/>
      <family val="2"/>
      <scheme val="minor"/>
    </font>
    <font>
      <sz val="10"/>
      <name val="Verdana"/>
      <family val="2"/>
    </font>
    <font>
      <sz val="8"/>
      <name val="Verdana"/>
      <family val="2"/>
    </font>
    <font>
      <sz val="10"/>
      <name val="Arial"/>
      <family val="2"/>
    </font>
    <font>
      <sz val="8"/>
      <name val="Verdana"/>
      <family val="2"/>
    </font>
    <font>
      <i/>
      <sz val="8"/>
      <name val="Verdana"/>
      <family val="2"/>
    </font>
    <font>
      <u/>
      <sz val="10"/>
      <color indexed="12"/>
      <name val="Arial"/>
      <family val="2"/>
    </font>
    <font>
      <b/>
      <sz val="8"/>
      <name val="Verdana"/>
      <family val="2"/>
    </font>
    <font>
      <b/>
      <sz val="8"/>
      <color theme="4" tint="-0.249977111117893"/>
      <name val="Verdana"/>
      <family val="2"/>
    </font>
    <font>
      <b/>
      <sz val="9"/>
      <color theme="4" tint="-0.249977111117893"/>
      <name val="Verdana"/>
      <family val="2"/>
    </font>
    <font>
      <sz val="9"/>
      <color rgb="FFC00000"/>
      <name val="Verdana"/>
      <family val="2"/>
    </font>
    <font>
      <sz val="10"/>
      <color theme="2" tint="-0.499984740745262"/>
      <name val="Arial"/>
      <family val="2"/>
    </font>
    <font>
      <sz val="8"/>
      <color theme="4" tint="-0.249977111117893"/>
      <name val="Verdana"/>
      <family val="2"/>
    </font>
    <font>
      <b/>
      <sz val="10"/>
      <color theme="4" tint="-0.249977111117893"/>
      <name val="Verdana"/>
      <family val="2"/>
    </font>
    <font>
      <sz val="11"/>
      <color theme="2" tint="-0.499984740745262"/>
      <name val="Calibri"/>
      <family val="2"/>
      <scheme val="minor"/>
    </font>
    <font>
      <sz val="9"/>
      <color theme="4" tint="-0.249977111117893"/>
      <name val="Verdana"/>
      <family val="2"/>
    </font>
    <font>
      <b/>
      <sz val="18"/>
      <color rgb="FF7030A0"/>
      <name val="Calibri"/>
      <family val="2"/>
      <scheme val="minor"/>
    </font>
    <font>
      <b/>
      <sz val="12"/>
      <color rgb="FF7030A0"/>
      <name val="Calibri"/>
      <family val="2"/>
      <scheme val="minor"/>
    </font>
  </fonts>
  <fills count="12">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CCCFF"/>
        <bgColor indexed="64"/>
      </patternFill>
    </fill>
    <fill>
      <patternFill patternType="solid">
        <fgColor theme="2" tint="-0.74999237037263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double">
        <color theme="4" tint="-0.24994659260841701"/>
      </left>
      <right/>
      <top style="double">
        <color theme="4" tint="-0.24994659260841701"/>
      </top>
      <bottom style="double">
        <color theme="4" tint="-0.24994659260841701"/>
      </bottom>
      <diagonal/>
    </border>
    <border>
      <left/>
      <right style="double">
        <color theme="4" tint="-0.24994659260841701"/>
      </right>
      <top style="double">
        <color theme="4" tint="-0.24994659260841701"/>
      </top>
      <bottom style="double">
        <color theme="4" tint="-0.24994659260841701"/>
      </bottom>
      <diagonal/>
    </border>
    <border>
      <left style="thin">
        <color rgb="FF7030A0"/>
      </left>
      <right style="thin">
        <color rgb="FF7030A0"/>
      </right>
      <top style="thin">
        <color rgb="FF7030A0"/>
      </top>
      <bottom style="thin">
        <color rgb="FF7030A0"/>
      </bottom>
      <diagonal/>
    </border>
    <border>
      <left/>
      <right/>
      <top style="medium">
        <color theme="4" tint="-0.24994659260841701"/>
      </top>
      <bottom style="double">
        <color theme="4" tint="-0.24994659260841701"/>
      </bottom>
      <diagonal/>
    </border>
    <border>
      <left/>
      <right/>
      <top/>
      <bottom style="double">
        <color theme="4" tint="-0.24994659260841701"/>
      </bottom>
      <diagonal/>
    </border>
    <border>
      <left style="thick">
        <color theme="4" tint="-0.24994659260841701"/>
      </left>
      <right style="hair">
        <color indexed="64"/>
      </right>
      <top style="thick">
        <color theme="4" tint="-0.24994659260841701"/>
      </top>
      <bottom style="hair">
        <color indexed="64"/>
      </bottom>
      <diagonal/>
    </border>
    <border>
      <left style="hair">
        <color indexed="64"/>
      </left>
      <right style="hair">
        <color indexed="64"/>
      </right>
      <top style="thick">
        <color theme="4" tint="-0.24994659260841701"/>
      </top>
      <bottom style="hair">
        <color indexed="64"/>
      </bottom>
      <diagonal/>
    </border>
    <border>
      <left style="hair">
        <color indexed="64"/>
      </left>
      <right style="thick">
        <color theme="4" tint="-0.24994659260841701"/>
      </right>
      <top style="thick">
        <color theme="4" tint="-0.24994659260841701"/>
      </top>
      <bottom style="hair">
        <color indexed="64"/>
      </bottom>
      <diagonal/>
    </border>
    <border>
      <left style="thick">
        <color theme="4" tint="-0.24994659260841701"/>
      </left>
      <right style="hair">
        <color indexed="64"/>
      </right>
      <top style="hair">
        <color indexed="64"/>
      </top>
      <bottom style="hair">
        <color indexed="64"/>
      </bottom>
      <diagonal/>
    </border>
    <border>
      <left style="hair">
        <color indexed="64"/>
      </left>
      <right style="thick">
        <color theme="4" tint="-0.24994659260841701"/>
      </right>
      <top style="hair">
        <color indexed="64"/>
      </top>
      <bottom style="hair">
        <color indexed="64"/>
      </bottom>
      <diagonal/>
    </border>
    <border>
      <left style="thick">
        <color theme="4" tint="-0.24994659260841701"/>
      </left>
      <right style="hair">
        <color indexed="64"/>
      </right>
      <top style="hair">
        <color indexed="64"/>
      </top>
      <bottom style="thick">
        <color theme="4" tint="-0.24994659260841701"/>
      </bottom>
      <diagonal/>
    </border>
    <border>
      <left style="hair">
        <color indexed="64"/>
      </left>
      <right style="hair">
        <color indexed="64"/>
      </right>
      <top style="hair">
        <color indexed="64"/>
      </top>
      <bottom style="thick">
        <color theme="4" tint="-0.24994659260841701"/>
      </bottom>
      <diagonal/>
    </border>
    <border>
      <left style="hair">
        <color indexed="64"/>
      </left>
      <right style="thick">
        <color theme="4" tint="-0.24994659260841701"/>
      </right>
      <top style="hair">
        <color indexed="64"/>
      </top>
      <bottom style="thick">
        <color theme="4" tint="-0.24994659260841701"/>
      </bottom>
      <diagonal/>
    </border>
    <border>
      <left style="hair">
        <color indexed="64"/>
      </left>
      <right/>
      <top style="thick">
        <color theme="4" tint="-0.24994659260841701"/>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ck">
        <color theme="4" tint="-0.24994659260841701"/>
      </bottom>
      <diagonal/>
    </border>
    <border>
      <left style="thin">
        <color theme="4" tint="-0.24994659260841701"/>
      </left>
      <right style="hair">
        <color indexed="64"/>
      </right>
      <top style="thick">
        <color theme="4" tint="-0.24994659260841701"/>
      </top>
      <bottom style="hair">
        <color indexed="64"/>
      </bottom>
      <diagonal/>
    </border>
    <border>
      <left style="thin">
        <color theme="4" tint="-0.24994659260841701"/>
      </left>
      <right style="hair">
        <color indexed="64"/>
      </right>
      <top style="hair">
        <color indexed="64"/>
      </top>
      <bottom style="hair">
        <color indexed="64"/>
      </bottom>
      <diagonal/>
    </border>
    <border>
      <left style="thin">
        <color theme="4" tint="-0.24994659260841701"/>
      </left>
      <right style="hair">
        <color indexed="64"/>
      </right>
      <top style="hair">
        <color indexed="64"/>
      </top>
      <bottom style="thick">
        <color theme="4" tint="-0.24994659260841701"/>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rgb="FF7030A0"/>
      </left>
      <right/>
      <top style="medium">
        <color rgb="FF7030A0"/>
      </top>
      <bottom style="medium">
        <color rgb="FF7030A0"/>
      </bottom>
      <diagonal/>
    </border>
    <border>
      <left/>
      <right/>
      <top style="medium">
        <color rgb="FF7030A0"/>
      </top>
      <bottom style="medium">
        <color rgb="FF7030A0"/>
      </bottom>
      <diagonal/>
    </border>
    <border>
      <left/>
      <right style="medium">
        <color rgb="FF7030A0"/>
      </right>
      <top style="medium">
        <color rgb="FF7030A0"/>
      </top>
      <bottom style="medium">
        <color rgb="FF7030A0"/>
      </bottom>
      <diagonal/>
    </border>
    <border>
      <left style="medium">
        <color rgb="FF7030A0"/>
      </left>
      <right style="thin">
        <color rgb="FF7030A0"/>
      </right>
      <top style="medium">
        <color rgb="FF7030A0"/>
      </top>
      <bottom style="thin">
        <color rgb="FF7030A0"/>
      </bottom>
      <diagonal/>
    </border>
    <border>
      <left style="thin">
        <color rgb="FF7030A0"/>
      </left>
      <right style="thin">
        <color rgb="FF7030A0"/>
      </right>
      <top style="medium">
        <color rgb="FF7030A0"/>
      </top>
      <bottom style="thin">
        <color rgb="FF7030A0"/>
      </bottom>
      <diagonal/>
    </border>
    <border>
      <left style="thin">
        <color rgb="FF7030A0"/>
      </left>
      <right style="medium">
        <color rgb="FF7030A0"/>
      </right>
      <top style="medium">
        <color rgb="FF7030A0"/>
      </top>
      <bottom style="thin">
        <color rgb="FF7030A0"/>
      </bottom>
      <diagonal/>
    </border>
    <border>
      <left style="thin">
        <color rgb="FF7030A0"/>
      </left>
      <right style="medium">
        <color rgb="FF7030A0"/>
      </right>
      <top style="thin">
        <color rgb="FF7030A0"/>
      </top>
      <bottom style="thin">
        <color rgb="FF7030A0"/>
      </bottom>
      <diagonal/>
    </border>
    <border>
      <left style="medium">
        <color rgb="FF7030A0"/>
      </left>
      <right style="thin">
        <color rgb="FF7030A0"/>
      </right>
      <top style="thin">
        <color rgb="FF7030A0"/>
      </top>
      <bottom style="thin">
        <color rgb="FF7030A0"/>
      </bottom>
      <diagonal/>
    </border>
    <border>
      <left style="medium">
        <color rgb="FF7030A0"/>
      </left>
      <right style="thin">
        <color rgb="FF7030A0"/>
      </right>
      <top style="thin">
        <color rgb="FF7030A0"/>
      </top>
      <bottom style="medium">
        <color rgb="FF7030A0"/>
      </bottom>
      <diagonal/>
    </border>
    <border>
      <left style="thin">
        <color rgb="FF7030A0"/>
      </left>
      <right style="thin">
        <color rgb="FF7030A0"/>
      </right>
      <top style="thin">
        <color rgb="FF7030A0"/>
      </top>
      <bottom style="medium">
        <color rgb="FF7030A0"/>
      </bottom>
      <diagonal/>
    </border>
    <border>
      <left style="thin">
        <color rgb="FF7030A0"/>
      </left>
      <right style="medium">
        <color rgb="FF7030A0"/>
      </right>
      <top style="thin">
        <color rgb="FF7030A0"/>
      </top>
      <bottom style="medium">
        <color rgb="FF7030A0"/>
      </bottom>
      <diagonal/>
    </border>
  </borders>
  <cellStyleXfs count="6">
    <xf numFmtId="0" fontId="0" fillId="0" borderId="0"/>
    <xf numFmtId="0" fontId="2" fillId="0" borderId="0"/>
    <xf numFmtId="0" fontId="3" fillId="0" borderId="0"/>
    <xf numFmtId="0" fontId="4" fillId="0" borderId="0"/>
    <xf numFmtId="0" fontId="7" fillId="0" borderId="0" applyNumberFormat="0" applyFill="0" applyBorder="0" applyAlignment="0" applyProtection="0">
      <alignment vertical="top"/>
      <protection locked="0"/>
    </xf>
    <xf numFmtId="0" fontId="1" fillId="0" borderId="0"/>
  </cellStyleXfs>
  <cellXfs count="76">
    <xf numFmtId="0" fontId="0" fillId="0" borderId="0" xfId="0"/>
    <xf numFmtId="0" fontId="2" fillId="0" borderId="0" xfId="1"/>
    <xf numFmtId="0" fontId="3" fillId="0" borderId="0" xfId="2"/>
    <xf numFmtId="0" fontId="6" fillId="0" borderId="0" xfId="1" applyFont="1"/>
    <xf numFmtId="14" fontId="5" fillId="2" borderId="1" xfId="3" applyNumberFormat="1" applyFont="1" applyFill="1" applyBorder="1"/>
    <xf numFmtId="0" fontId="7" fillId="0" borderId="0" xfId="4" applyAlignment="1" applyProtection="1"/>
    <xf numFmtId="0" fontId="5" fillId="0" borderId="0" xfId="1" applyFont="1"/>
    <xf numFmtId="0" fontId="8" fillId="0" borderId="0" xfId="1" applyFont="1" applyAlignment="1">
      <alignment horizontal="right"/>
    </xf>
    <xf numFmtId="14" fontId="5" fillId="3" borderId="3" xfId="3" applyNumberFormat="1" applyFont="1" applyFill="1" applyBorder="1"/>
    <xf numFmtId="14" fontId="5" fillId="3" borderId="4" xfId="3" applyNumberFormat="1" applyFont="1" applyFill="1" applyBorder="1"/>
    <xf numFmtId="0" fontId="3" fillId="4" borderId="6" xfId="2" applyFill="1" applyBorder="1"/>
    <xf numFmtId="0" fontId="3" fillId="4" borderId="8" xfId="2" applyFill="1" applyBorder="1"/>
    <xf numFmtId="0" fontId="3" fillId="4" borderId="9" xfId="2" applyFill="1" applyBorder="1"/>
    <xf numFmtId="0" fontId="3" fillId="4" borderId="0" xfId="2" applyFill="1" applyBorder="1"/>
    <xf numFmtId="0" fontId="3" fillId="4" borderId="10" xfId="2" applyFill="1" applyBorder="1"/>
    <xf numFmtId="0" fontId="3" fillId="4" borderId="11" xfId="2" applyFill="1" applyBorder="1"/>
    <xf numFmtId="0" fontId="3" fillId="4" borderId="12" xfId="2" applyFill="1" applyBorder="1"/>
    <xf numFmtId="0" fontId="3" fillId="4" borderId="13" xfId="2" applyFill="1" applyBorder="1"/>
    <xf numFmtId="0" fontId="12" fillId="5" borderId="0" xfId="0" applyFont="1" applyFill="1" applyAlignment="1">
      <alignment horizontal="left" indent="1"/>
    </xf>
    <xf numFmtId="14" fontId="5" fillId="2" borderId="0" xfId="3" applyNumberFormat="1" applyFont="1" applyFill="1" applyBorder="1"/>
    <xf numFmtId="165" fontId="5" fillId="6" borderId="2" xfId="1" applyNumberFormat="1" applyFont="1" applyFill="1" applyBorder="1" applyAlignment="1">
      <alignment horizontal="right" vertical="center" indent="1"/>
    </xf>
    <xf numFmtId="165" fontId="5" fillId="6" borderId="19" xfId="1" applyNumberFormat="1" applyFont="1" applyFill="1" applyBorder="1" applyAlignment="1">
      <alignment horizontal="right" vertical="center" indent="1"/>
    </xf>
    <xf numFmtId="165" fontId="5" fillId="6" borderId="20" xfId="1" applyNumberFormat="1" applyFont="1" applyFill="1" applyBorder="1" applyAlignment="1">
      <alignment horizontal="right" vertical="center" indent="1"/>
    </xf>
    <xf numFmtId="165" fontId="13" fillId="4" borderId="21" xfId="1" applyNumberFormat="1" applyFont="1" applyFill="1" applyBorder="1" applyAlignment="1">
      <alignment horizontal="right" vertical="center" indent="1"/>
    </xf>
    <xf numFmtId="165" fontId="5" fillId="6" borderId="22" xfId="1" applyNumberFormat="1" applyFont="1" applyFill="1" applyBorder="1" applyAlignment="1">
      <alignment horizontal="right" vertical="center" indent="1"/>
    </xf>
    <xf numFmtId="165" fontId="13" fillId="4" borderId="23" xfId="1" applyNumberFormat="1" applyFont="1" applyFill="1" applyBorder="1" applyAlignment="1">
      <alignment horizontal="right" vertical="center" indent="1"/>
    </xf>
    <xf numFmtId="165" fontId="5" fillId="6" borderId="24" xfId="1" applyNumberFormat="1" applyFont="1" applyFill="1" applyBorder="1" applyAlignment="1">
      <alignment horizontal="right" vertical="center" indent="1"/>
    </xf>
    <xf numFmtId="165" fontId="5" fillId="6" borderId="25" xfId="1" applyNumberFormat="1" applyFont="1" applyFill="1" applyBorder="1" applyAlignment="1">
      <alignment horizontal="right" vertical="center" indent="1"/>
    </xf>
    <xf numFmtId="165" fontId="13" fillId="4" borderId="26" xfId="1" applyNumberFormat="1" applyFont="1" applyFill="1" applyBorder="1" applyAlignment="1">
      <alignment horizontal="right" vertical="center" indent="1"/>
    </xf>
    <xf numFmtId="165" fontId="5" fillId="6" borderId="27" xfId="1" applyNumberFormat="1" applyFont="1" applyFill="1" applyBorder="1" applyAlignment="1">
      <alignment horizontal="right" vertical="center" indent="1"/>
    </xf>
    <xf numFmtId="165" fontId="5" fillId="6" borderId="28" xfId="1" applyNumberFormat="1" applyFont="1" applyFill="1" applyBorder="1" applyAlignment="1">
      <alignment horizontal="right" vertical="center" indent="1"/>
    </xf>
    <xf numFmtId="165" fontId="5" fillId="6" borderId="29" xfId="1" applyNumberFormat="1" applyFont="1" applyFill="1" applyBorder="1" applyAlignment="1">
      <alignment horizontal="right" vertical="center" indent="1"/>
    </xf>
    <xf numFmtId="165" fontId="13" fillId="4" borderId="30" xfId="1" applyNumberFormat="1" applyFont="1" applyFill="1" applyBorder="1" applyAlignment="1">
      <alignment horizontal="right" vertical="center" indent="1"/>
    </xf>
    <xf numFmtId="165" fontId="13" fillId="4" borderId="31" xfId="1" applyNumberFormat="1" applyFont="1" applyFill="1" applyBorder="1" applyAlignment="1">
      <alignment horizontal="right" vertical="center" indent="1"/>
    </xf>
    <xf numFmtId="165" fontId="13" fillId="4" borderId="32" xfId="1" applyNumberFormat="1" applyFont="1" applyFill="1" applyBorder="1" applyAlignment="1">
      <alignment horizontal="right" vertical="center" indent="1"/>
    </xf>
    <xf numFmtId="0" fontId="9" fillId="0" borderId="0" xfId="1" applyFont="1" applyAlignment="1">
      <alignment horizontal="right" indent="1"/>
    </xf>
    <xf numFmtId="0" fontId="15" fillId="5" borderId="0" xfId="5" applyFont="1" applyFill="1" applyAlignment="1">
      <alignment horizontal="left" indent="1"/>
    </xf>
    <xf numFmtId="166" fontId="1" fillId="6" borderId="0" xfId="5" applyNumberFormat="1" applyFill="1" applyAlignment="1">
      <alignment horizontal="left" vertical="center" indent="1"/>
    </xf>
    <xf numFmtId="14" fontId="15" fillId="5" borderId="0" xfId="5" applyNumberFormat="1" applyFont="1" applyFill="1" applyAlignment="1">
      <alignment horizontal="right" vertical="center" indent="1"/>
    </xf>
    <xf numFmtId="0" fontId="15" fillId="5" borderId="0" xfId="5" applyFont="1" applyFill="1" applyAlignment="1">
      <alignment horizontal="center" vertical="center"/>
    </xf>
    <xf numFmtId="14" fontId="15" fillId="5" borderId="0" xfId="5" applyNumberFormat="1" applyFont="1" applyFill="1" applyAlignment="1">
      <alignment horizontal="center" vertical="center"/>
    </xf>
    <xf numFmtId="0" fontId="15" fillId="5" borderId="0" xfId="5" applyFont="1" applyFill="1" applyAlignment="1">
      <alignment horizontal="left" vertical="center"/>
    </xf>
    <xf numFmtId="0" fontId="15" fillId="5" borderId="0" xfId="5" applyFont="1" applyFill="1" applyAlignment="1">
      <alignment horizontal="left" vertical="center" indent="1"/>
    </xf>
    <xf numFmtId="14" fontId="15" fillId="5" borderId="0" xfId="0" applyNumberFormat="1" applyFont="1" applyFill="1" applyAlignment="1">
      <alignment horizontal="right" vertical="center" indent="1"/>
    </xf>
    <xf numFmtId="0" fontId="16" fillId="4" borderId="0" xfId="2" applyFont="1" applyFill="1" applyBorder="1" applyAlignment="1">
      <alignment horizontal="right" vertical="center" indent="1"/>
    </xf>
    <xf numFmtId="0" fontId="3" fillId="7" borderId="5" xfId="2" applyFill="1" applyBorder="1"/>
    <xf numFmtId="0" fontId="3" fillId="8" borderId="5" xfId="2" applyFill="1" applyBorder="1"/>
    <xf numFmtId="0" fontId="3" fillId="9" borderId="5" xfId="2" applyFill="1" applyBorder="1"/>
    <xf numFmtId="0" fontId="1" fillId="0" borderId="0" xfId="5"/>
    <xf numFmtId="0" fontId="1" fillId="0" borderId="0" xfId="5" applyAlignment="1">
      <alignment vertical="center"/>
    </xf>
    <xf numFmtId="0" fontId="18" fillId="10" borderId="39" xfId="5" applyFont="1" applyFill="1" applyBorder="1" applyAlignment="1">
      <alignment horizontal="right" vertical="center" indent="1"/>
    </xf>
    <xf numFmtId="0" fontId="18" fillId="10" borderId="40" xfId="5" applyFont="1" applyFill="1" applyBorder="1" applyAlignment="1">
      <alignment horizontal="right" vertical="center" indent="1"/>
    </xf>
    <xf numFmtId="0" fontId="18" fillId="10" borderId="41" xfId="5" applyFont="1" applyFill="1" applyBorder="1" applyAlignment="1">
      <alignment horizontal="right" vertical="center" indent="1"/>
    </xf>
    <xf numFmtId="0" fontId="18" fillId="10" borderId="39" xfId="5" applyFont="1" applyFill="1" applyBorder="1" applyAlignment="1">
      <alignment horizontal="left" vertical="center" indent="1"/>
    </xf>
    <xf numFmtId="16" fontId="1" fillId="0" borderId="16" xfId="5" applyNumberFormat="1" applyBorder="1" applyAlignment="1">
      <alignment horizontal="right" vertical="center" indent="1"/>
    </xf>
    <xf numFmtId="16" fontId="1" fillId="0" borderId="42" xfId="5" applyNumberFormat="1" applyBorder="1" applyAlignment="1">
      <alignment horizontal="right" vertical="center" indent="1"/>
    </xf>
    <xf numFmtId="167" fontId="1" fillId="0" borderId="0" xfId="5" applyNumberFormat="1"/>
    <xf numFmtId="0" fontId="18" fillId="10" borderId="43" xfId="5" applyFont="1" applyFill="1" applyBorder="1" applyAlignment="1">
      <alignment horizontal="left" vertical="center" indent="1"/>
    </xf>
    <xf numFmtId="15" fontId="18" fillId="10" borderId="43" xfId="5" quotePrefix="1" applyNumberFormat="1" applyFont="1" applyFill="1" applyBorder="1" applyAlignment="1">
      <alignment horizontal="left" vertical="center" indent="1"/>
    </xf>
    <xf numFmtId="0" fontId="18" fillId="10" borderId="44" xfId="5" applyFont="1" applyFill="1" applyBorder="1" applyAlignment="1">
      <alignment horizontal="left" vertical="center" indent="1"/>
    </xf>
    <xf numFmtId="16" fontId="1" fillId="0" borderId="45" xfId="5" applyNumberFormat="1" applyBorder="1" applyAlignment="1">
      <alignment horizontal="right" vertical="center" indent="1"/>
    </xf>
    <xf numFmtId="16" fontId="1" fillId="0" borderId="46" xfId="5" applyNumberFormat="1" applyBorder="1" applyAlignment="1">
      <alignment horizontal="right" vertical="center" indent="1"/>
    </xf>
    <xf numFmtId="0" fontId="12" fillId="5" borderId="0" xfId="0" applyFont="1" applyFill="1" applyAlignment="1">
      <alignment horizontal="left" vertical="center" indent="1"/>
    </xf>
    <xf numFmtId="14" fontId="12" fillId="5" borderId="0" xfId="0" applyNumberFormat="1" applyFont="1" applyFill="1" applyAlignment="1">
      <alignment horizontal="right" vertical="center" indent="1"/>
    </xf>
    <xf numFmtId="0" fontId="3" fillId="11" borderId="5" xfId="2" applyFill="1" applyBorder="1"/>
    <xf numFmtId="0" fontId="10" fillId="4" borderId="17" xfId="2" applyFont="1" applyFill="1" applyBorder="1" applyAlignment="1">
      <alignment horizontal="center"/>
    </xf>
    <xf numFmtId="0" fontId="10" fillId="4" borderId="18" xfId="2" applyFont="1" applyFill="1" applyBorder="1" applyAlignment="1">
      <alignment horizontal="center"/>
    </xf>
    <xf numFmtId="164" fontId="14" fillId="6" borderId="33" xfId="1" applyNumberFormat="1" applyFont="1" applyFill="1" applyBorder="1" applyAlignment="1">
      <alignment horizontal="center" vertical="center"/>
    </xf>
    <xf numFmtId="164" fontId="14" fillId="6" borderId="34" xfId="1" applyNumberFormat="1" applyFont="1" applyFill="1" applyBorder="1" applyAlignment="1">
      <alignment horizontal="center" vertical="center"/>
    </xf>
    <xf numFmtId="164" fontId="14" fillId="6" borderId="35" xfId="1" applyNumberFormat="1" applyFont="1" applyFill="1" applyBorder="1" applyAlignment="1">
      <alignment horizontal="center" vertical="center"/>
    </xf>
    <xf numFmtId="0" fontId="11" fillId="4" borderId="14" xfId="2" applyFont="1" applyFill="1" applyBorder="1" applyAlignment="1">
      <alignment horizontal="center" vertical="center"/>
    </xf>
    <xf numFmtId="0" fontId="11" fillId="4" borderId="15" xfId="2" applyFont="1" applyFill="1" applyBorder="1" applyAlignment="1">
      <alignment horizontal="center" vertical="center"/>
    </xf>
    <xf numFmtId="0" fontId="10" fillId="4" borderId="7" xfId="2" applyFont="1" applyFill="1" applyBorder="1" applyAlignment="1">
      <alignment horizontal="center"/>
    </xf>
    <xf numFmtId="0" fontId="17" fillId="10" borderId="36" xfId="5" applyFont="1" applyFill="1" applyBorder="1" applyAlignment="1">
      <alignment horizontal="center" vertical="center"/>
    </xf>
    <xf numFmtId="0" fontId="17" fillId="10" borderId="37" xfId="5" applyFont="1" applyFill="1" applyBorder="1" applyAlignment="1">
      <alignment horizontal="center" vertical="center"/>
    </xf>
    <xf numFmtId="0" fontId="17" fillId="10" borderId="38" xfId="5" applyFont="1" applyFill="1" applyBorder="1" applyAlignment="1">
      <alignment horizontal="center" vertical="center"/>
    </xf>
  </cellXfs>
  <cellStyles count="6">
    <cellStyle name="Lien hypertexte_FormatConditionnelExemples" xfId="4" xr:uid="{72F3F406-D521-4A4D-A722-CF01C323D641}"/>
    <cellStyle name="Normal" xfId="0" builtinId="0"/>
    <cellStyle name="Normal 2" xfId="5" xr:uid="{9473664C-8AF6-47DB-8BB4-2DFE124DB072}"/>
    <cellStyle name="Normal_calendrier_auto_CalendrierMatriciel" xfId="3" xr:uid="{AB91EDE4-9BA0-4631-A85F-A35C68469882}"/>
    <cellStyle name="Normal_CalendrierMatriciel" xfId="1" xr:uid="{A902834D-DBE2-4663-B590-85F52A096584}"/>
    <cellStyle name="Normal_FormatConditionnelExemples" xfId="2" xr:uid="{C12C0F69-0C55-42D1-9F9F-AE12A4773EF8}"/>
  </cellStyles>
  <dxfs count="160">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ont>
        <b/>
        <i val="0"/>
        <color theme="0" tint="-4.9989318521683403E-2"/>
      </font>
      <fill>
        <patternFill>
          <bgColor theme="9" tint="0.39994506668294322"/>
        </patternFill>
      </fill>
    </dxf>
    <dxf>
      <font>
        <b/>
        <i val="0"/>
        <color theme="0" tint="-4.9989318521683403E-2"/>
      </font>
      <fill>
        <patternFill>
          <bgColor theme="9" tint="0.39994506668294322"/>
        </patternFill>
      </fill>
    </dxf>
    <dxf>
      <font>
        <b/>
        <i val="0"/>
        <color theme="0" tint="-4.9989318521683403E-2"/>
      </font>
      <fill>
        <patternFill>
          <bgColor theme="9" tint="0.39994506668294322"/>
        </patternFill>
      </fill>
    </dxf>
    <dxf>
      <font>
        <b/>
        <i val="0"/>
        <color theme="0" tint="-4.9989318521683403E-2"/>
      </font>
      <fill>
        <patternFill>
          <bgColor theme="9" tint="0.39994506668294322"/>
        </patternFill>
      </fill>
    </dxf>
    <dxf>
      <font>
        <b/>
        <i val="0"/>
        <color theme="0" tint="-4.9989318521683403E-2"/>
      </font>
      <fill>
        <patternFill>
          <bgColor theme="9" tint="0.39994506668294322"/>
        </patternFill>
      </fill>
    </dxf>
    <dxf>
      <font>
        <b/>
        <i val="0"/>
        <color theme="0" tint="-4.9989318521683403E-2"/>
      </font>
      <fill>
        <patternFill>
          <bgColor theme="9" tint="0.39994506668294322"/>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ont>
        <b/>
        <i val="0"/>
        <color theme="0" tint="-4.9989318521683403E-2"/>
      </font>
      <fill>
        <patternFill>
          <bgColor theme="8" tint="0.39994506668294322"/>
        </patternFill>
      </fill>
    </dxf>
    <dxf>
      <border>
        <left style="thin">
          <color rgb="FF7030A0"/>
        </left>
        <right style="thin">
          <color rgb="FF7030A0"/>
        </right>
        <top style="thin">
          <color rgb="FF7030A0"/>
        </top>
        <bottom style="thin">
          <color rgb="FF7030A0"/>
        </bottom>
        <vertical/>
        <horizontal/>
      </border>
    </dxf>
    <dxf>
      <fill>
        <patternFill patternType="lightDown">
          <fgColor rgb="FFCCCCFF"/>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39994506668294322"/>
        </patternFill>
      </fill>
    </dxf>
    <dxf>
      <fill>
        <patternFill>
          <bgColor theme="5" tint="0.39994506668294322"/>
        </patternFill>
      </fill>
    </dxf>
    <dxf>
      <fill>
        <patternFill>
          <bgColor theme="7" tint="0.39994506668294322"/>
        </patternFill>
      </fill>
    </dxf>
    <dxf>
      <fill>
        <patternFill>
          <bgColor theme="9" tint="0.39994506668294322"/>
        </patternFill>
      </fill>
    </dxf>
    <dxf>
      <fill>
        <patternFill>
          <bgColor theme="5" tint="0.39994506668294322"/>
        </patternFill>
      </fill>
    </dxf>
    <dxf>
      <font>
        <b/>
        <i val="0"/>
        <color theme="0"/>
      </font>
      <fill>
        <patternFill>
          <bgColor theme="2" tint="-0.749961851863155"/>
        </patternFill>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color rgb="FFC00000"/>
      </font>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55</xdr:col>
          <xdr:colOff>9525</xdr:colOff>
          <xdr:row>12</xdr:row>
          <xdr:rowOff>19050</xdr:rowOff>
        </xdr:from>
        <xdr:to>
          <xdr:col>57</xdr:col>
          <xdr:colOff>47625</xdr:colOff>
          <xdr:row>17</xdr:row>
          <xdr:rowOff>228600</xdr:rowOff>
        </xdr:to>
        <xdr:sp macro="" textlink="">
          <xdr:nvSpPr>
            <xdr:cNvPr id="1026" name="Gerer"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Formation\Excel\__EXCEL2016\sources\116-remplir-tableau-criteres-cascade\jb-DatesComplemen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ormation/Excel/__EXCEL2016/sources/111-disponibilites-salaries/dev/disponibilites-salaries-de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Fériés"/>
      <sheetName val="CalendrierMoisTous"/>
      <sheetName val="PlanningSemaineDV"/>
      <sheetName val="Liste"/>
      <sheetName val="Semaine PaireImpaire"/>
      <sheetName val="PlanningSemaine"/>
      <sheetName val="Semaine"/>
      <sheetName val="Semaine2"/>
      <sheetName val="Jours Ouvres"/>
      <sheetName val="JoursOuvresSamedi"/>
      <sheetName val="Congés"/>
      <sheetName val="Congés2"/>
      <sheetName val="Dimanches"/>
      <sheetName val="ExemplePlanning"/>
      <sheetName val="DernierLundiMois"/>
      <sheetName val="MoisDecaler"/>
      <sheetName val="NbJoursOuvres"/>
      <sheetName val="SerieJourOuvre"/>
      <sheetName val="Calendrier Jours_ouvrés"/>
      <sheetName val="VendrediMois"/>
      <sheetName val="JOPrécédent"/>
      <sheetName val="Feuil1"/>
    </sheetNames>
    <sheetDataSet>
      <sheetData sheetId="0"/>
      <sheetData sheetId="1">
        <row r="2">
          <cell r="AI2">
            <v>2018</v>
          </cell>
        </row>
        <row r="7">
          <cell r="AI7">
            <v>43101</v>
          </cell>
        </row>
        <row r="8">
          <cell r="AI8">
            <v>43221</v>
          </cell>
        </row>
        <row r="9">
          <cell r="AI9">
            <v>43228</v>
          </cell>
        </row>
        <row r="10">
          <cell r="AI10">
            <v>43295</v>
          </cell>
        </row>
        <row r="11">
          <cell r="AI11">
            <v>43327</v>
          </cell>
        </row>
        <row r="12">
          <cell r="AI12">
            <v>43405</v>
          </cell>
        </row>
        <row r="13">
          <cell r="AI13">
            <v>43415</v>
          </cell>
        </row>
        <row r="14">
          <cell r="AI14">
            <v>43459</v>
          </cell>
        </row>
        <row r="15">
          <cell r="AI15">
            <v>43192</v>
          </cell>
        </row>
        <row r="16">
          <cell r="AI16">
            <v>43230</v>
          </cell>
        </row>
        <row r="17">
          <cell r="AI17">
            <v>43241</v>
          </cell>
        </row>
      </sheetData>
      <sheetData sheetId="2"/>
      <sheetData sheetId="3"/>
      <sheetData sheetId="4">
        <row r="1">
          <cell r="A1" t="str">
            <v>Liste</v>
          </cell>
        </row>
        <row r="2">
          <cell r="A2" t="str">
            <v>Exc1</v>
          </cell>
        </row>
        <row r="3">
          <cell r="A3" t="str">
            <v>Exc2</v>
          </cell>
        </row>
        <row r="4">
          <cell r="A4" t="str">
            <v>Exc3</v>
          </cell>
        </row>
        <row r="5">
          <cell r="A5" t="str">
            <v>ExVba</v>
          </cell>
        </row>
        <row r="6">
          <cell r="A6" t="str">
            <v>Acc1</v>
          </cell>
        </row>
        <row r="7">
          <cell r="A7" t="str">
            <v>Acc2</v>
          </cell>
        </row>
        <row r="8">
          <cell r="A8" t="str">
            <v>AccVba</v>
          </cell>
        </row>
        <row r="9">
          <cell r="A9" t="str">
            <v>JavaS</v>
          </cell>
        </row>
        <row r="10">
          <cell r="A10" t="str">
            <v>Html</v>
          </cell>
        </row>
        <row r="11">
          <cell r="A11" t="str">
            <v>Cg</v>
          </cell>
        </row>
        <row r="12">
          <cell r="A12" t="str">
            <v>Rtt</v>
          </cell>
        </row>
      </sheetData>
      <sheetData sheetId="5"/>
      <sheetData sheetId="6"/>
      <sheetData sheetId="7"/>
      <sheetData sheetId="8"/>
      <sheetData sheetId="9"/>
      <sheetData sheetId="10"/>
      <sheetData sheetId="11"/>
      <sheetData sheetId="12"/>
      <sheetData sheetId="13">
        <row r="2">
          <cell r="N2">
            <v>2018</v>
          </cell>
        </row>
        <row r="7">
          <cell r="N7">
            <v>43101</v>
          </cell>
        </row>
        <row r="8">
          <cell r="N8">
            <v>43221</v>
          </cell>
        </row>
        <row r="9">
          <cell r="N9">
            <v>43228</v>
          </cell>
        </row>
        <row r="10">
          <cell r="N10">
            <v>43295</v>
          </cell>
        </row>
        <row r="11">
          <cell r="N11">
            <v>43327</v>
          </cell>
        </row>
        <row r="12">
          <cell r="N12">
            <v>43405</v>
          </cell>
        </row>
        <row r="13">
          <cell r="N13">
            <v>43415</v>
          </cell>
        </row>
        <row r="14">
          <cell r="N14">
            <v>43459</v>
          </cell>
        </row>
        <row r="15">
          <cell r="N15">
            <v>43192</v>
          </cell>
        </row>
        <row r="16">
          <cell r="N16">
            <v>43230</v>
          </cell>
        </row>
        <row r="17">
          <cell r="N17">
            <v>43241</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ur_feries"/>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F0C1C-E4B9-4DCF-9F47-34F4D66E2B20}">
  <sheetPr codeName="Feuil82">
    <tabColor theme="7" tint="0.39997558519241921"/>
  </sheetPr>
  <dimension ref="B1:BQ39"/>
  <sheetViews>
    <sheetView showGridLines="0" tabSelected="1" topLeftCell="A4" workbookViewId="0">
      <selection activeCell="T47" sqref="T47"/>
    </sheetView>
  </sheetViews>
  <sheetFormatPr baseColWidth="10" defaultColWidth="12.5703125" defaultRowHeight="12.75" x14ac:dyDescent="0.2"/>
  <cols>
    <col min="1" max="1" width="6.85546875" style="1" customWidth="1"/>
    <col min="2" max="9" width="5.28515625" style="1" customWidth="1"/>
    <col min="10" max="16" width="5.28515625" style="1" hidden="1" customWidth="1"/>
    <col min="17" max="20" width="5.28515625" style="1" customWidth="1"/>
    <col min="21" max="23" width="5.28515625" style="2" customWidth="1"/>
    <col min="24" max="24" width="5.28515625" style="1" customWidth="1"/>
    <col min="25" max="30" width="5.28515625" style="1" hidden="1" customWidth="1"/>
    <col min="31" max="31" width="5.28515625" style="2" hidden="1" customWidth="1"/>
    <col min="32" max="38" width="5.28515625" style="2" customWidth="1"/>
    <col min="39" max="39" width="5.28515625" style="1" customWidth="1"/>
    <col min="40" max="45" width="5.28515625" style="1" hidden="1" customWidth="1"/>
    <col min="46" max="46" width="5.28515625" style="2" hidden="1" customWidth="1"/>
    <col min="47" max="53" width="5.28515625" style="2" customWidth="1"/>
    <col min="54" max="54" width="3" style="2" customWidth="1"/>
    <col min="55" max="55" width="4.140625" style="2" customWidth="1"/>
    <col min="56" max="57" width="10.7109375" style="2" customWidth="1"/>
    <col min="58" max="58" width="3.7109375" style="2" customWidth="1"/>
    <col min="59" max="63" width="3" style="2" customWidth="1"/>
    <col min="64" max="66" width="5.85546875" style="2" customWidth="1"/>
    <col min="67" max="276" width="12.5703125" style="1"/>
    <col min="277" max="283" width="3" style="1" bestFit="1" customWidth="1"/>
    <col min="284" max="284" width="3.28515625" style="1" customWidth="1"/>
    <col min="285" max="291" width="3" style="1" bestFit="1" customWidth="1"/>
    <col min="292" max="292" width="7.140625" style="1" customWidth="1"/>
    <col min="293" max="299" width="3" style="1" bestFit="1" customWidth="1"/>
    <col min="300" max="319" width="3" style="1" customWidth="1"/>
    <col min="320" max="322" width="5.85546875" style="1" customWidth="1"/>
    <col min="323" max="532" width="12.5703125" style="1"/>
    <col min="533" max="539" width="3" style="1" bestFit="1" customWidth="1"/>
    <col min="540" max="540" width="3.28515625" style="1" customWidth="1"/>
    <col min="541" max="547" width="3" style="1" bestFit="1" customWidth="1"/>
    <col min="548" max="548" width="7.140625" style="1" customWidth="1"/>
    <col min="549" max="555" width="3" style="1" bestFit="1" customWidth="1"/>
    <col min="556" max="575" width="3" style="1" customWidth="1"/>
    <col min="576" max="578" width="5.85546875" style="1" customWidth="1"/>
    <col min="579" max="788" width="12.5703125" style="1"/>
    <col min="789" max="795" width="3" style="1" bestFit="1" customWidth="1"/>
    <col min="796" max="796" width="3.28515625" style="1" customWidth="1"/>
    <col min="797" max="803" width="3" style="1" bestFit="1" customWidth="1"/>
    <col min="804" max="804" width="7.140625" style="1" customWidth="1"/>
    <col min="805" max="811" width="3" style="1" bestFit="1" customWidth="1"/>
    <col min="812" max="831" width="3" style="1" customWidth="1"/>
    <col min="832" max="834" width="5.85546875" style="1" customWidth="1"/>
    <col min="835" max="1044" width="12.5703125" style="1"/>
    <col min="1045" max="1051" width="3" style="1" bestFit="1" customWidth="1"/>
    <col min="1052" max="1052" width="3.28515625" style="1" customWidth="1"/>
    <col min="1053" max="1059" width="3" style="1" bestFit="1" customWidth="1"/>
    <col min="1060" max="1060" width="7.140625" style="1" customWidth="1"/>
    <col min="1061" max="1067" width="3" style="1" bestFit="1" customWidth="1"/>
    <col min="1068" max="1087" width="3" style="1" customWidth="1"/>
    <col min="1088" max="1090" width="5.85546875" style="1" customWidth="1"/>
    <col min="1091" max="1300" width="12.5703125" style="1"/>
    <col min="1301" max="1307" width="3" style="1" bestFit="1" customWidth="1"/>
    <col min="1308" max="1308" width="3.28515625" style="1" customWidth="1"/>
    <col min="1309" max="1315" width="3" style="1" bestFit="1" customWidth="1"/>
    <col min="1316" max="1316" width="7.140625" style="1" customWidth="1"/>
    <col min="1317" max="1323" width="3" style="1" bestFit="1" customWidth="1"/>
    <col min="1324" max="1343" width="3" style="1" customWidth="1"/>
    <col min="1344" max="1346" width="5.85546875" style="1" customWidth="1"/>
    <col min="1347" max="1556" width="12.5703125" style="1"/>
    <col min="1557" max="1563" width="3" style="1" bestFit="1" customWidth="1"/>
    <col min="1564" max="1564" width="3.28515625" style="1" customWidth="1"/>
    <col min="1565" max="1571" width="3" style="1" bestFit="1" customWidth="1"/>
    <col min="1572" max="1572" width="7.140625" style="1" customWidth="1"/>
    <col min="1573" max="1579" width="3" style="1" bestFit="1" customWidth="1"/>
    <col min="1580" max="1599" width="3" style="1" customWidth="1"/>
    <col min="1600" max="1602" width="5.85546875" style="1" customWidth="1"/>
    <col min="1603" max="1812" width="12.5703125" style="1"/>
    <col min="1813" max="1819" width="3" style="1" bestFit="1" customWidth="1"/>
    <col min="1820" max="1820" width="3.28515625" style="1" customWidth="1"/>
    <col min="1821" max="1827" width="3" style="1" bestFit="1" customWidth="1"/>
    <col min="1828" max="1828" width="7.140625" style="1" customWidth="1"/>
    <col min="1829" max="1835" width="3" style="1" bestFit="1" customWidth="1"/>
    <col min="1836" max="1855" width="3" style="1" customWidth="1"/>
    <col min="1856" max="1858" width="5.85546875" style="1" customWidth="1"/>
    <col min="1859" max="2068" width="12.5703125" style="1"/>
    <col min="2069" max="2075" width="3" style="1" bestFit="1" customWidth="1"/>
    <col min="2076" max="2076" width="3.28515625" style="1" customWidth="1"/>
    <col min="2077" max="2083" width="3" style="1" bestFit="1" customWidth="1"/>
    <col min="2084" max="2084" width="7.140625" style="1" customWidth="1"/>
    <col min="2085" max="2091" width="3" style="1" bestFit="1" customWidth="1"/>
    <col min="2092" max="2111" width="3" style="1" customWidth="1"/>
    <col min="2112" max="2114" width="5.85546875" style="1" customWidth="1"/>
    <col min="2115" max="2324" width="12.5703125" style="1"/>
    <col min="2325" max="2331" width="3" style="1" bestFit="1" customWidth="1"/>
    <col min="2332" max="2332" width="3.28515625" style="1" customWidth="1"/>
    <col min="2333" max="2339" width="3" style="1" bestFit="1" customWidth="1"/>
    <col min="2340" max="2340" width="7.140625" style="1" customWidth="1"/>
    <col min="2341" max="2347" width="3" style="1" bestFit="1" customWidth="1"/>
    <col min="2348" max="2367" width="3" style="1" customWidth="1"/>
    <col min="2368" max="2370" width="5.85546875" style="1" customWidth="1"/>
    <col min="2371" max="2580" width="12.5703125" style="1"/>
    <col min="2581" max="2587" width="3" style="1" bestFit="1" customWidth="1"/>
    <col min="2588" max="2588" width="3.28515625" style="1" customWidth="1"/>
    <col min="2589" max="2595" width="3" style="1" bestFit="1" customWidth="1"/>
    <col min="2596" max="2596" width="7.140625" style="1" customWidth="1"/>
    <col min="2597" max="2603" width="3" style="1" bestFit="1" customWidth="1"/>
    <col min="2604" max="2623" width="3" style="1" customWidth="1"/>
    <col min="2624" max="2626" width="5.85546875" style="1" customWidth="1"/>
    <col min="2627" max="2836" width="12.5703125" style="1"/>
    <col min="2837" max="2843" width="3" style="1" bestFit="1" customWidth="1"/>
    <col min="2844" max="2844" width="3.28515625" style="1" customWidth="1"/>
    <col min="2845" max="2851" width="3" style="1" bestFit="1" customWidth="1"/>
    <col min="2852" max="2852" width="7.140625" style="1" customWidth="1"/>
    <col min="2853" max="2859" width="3" style="1" bestFit="1" customWidth="1"/>
    <col min="2860" max="2879" width="3" style="1" customWidth="1"/>
    <col min="2880" max="2882" width="5.85546875" style="1" customWidth="1"/>
    <col min="2883" max="3092" width="12.5703125" style="1"/>
    <col min="3093" max="3099" width="3" style="1" bestFit="1" customWidth="1"/>
    <col min="3100" max="3100" width="3.28515625" style="1" customWidth="1"/>
    <col min="3101" max="3107" width="3" style="1" bestFit="1" customWidth="1"/>
    <col min="3108" max="3108" width="7.140625" style="1" customWidth="1"/>
    <col min="3109" max="3115" width="3" style="1" bestFit="1" customWidth="1"/>
    <col min="3116" max="3135" width="3" style="1" customWidth="1"/>
    <col min="3136" max="3138" width="5.85546875" style="1" customWidth="1"/>
    <col min="3139" max="3348" width="12.5703125" style="1"/>
    <col min="3349" max="3355" width="3" style="1" bestFit="1" customWidth="1"/>
    <col min="3356" max="3356" width="3.28515625" style="1" customWidth="1"/>
    <col min="3357" max="3363" width="3" style="1" bestFit="1" customWidth="1"/>
    <col min="3364" max="3364" width="7.140625" style="1" customWidth="1"/>
    <col min="3365" max="3371" width="3" style="1" bestFit="1" customWidth="1"/>
    <col min="3372" max="3391" width="3" style="1" customWidth="1"/>
    <col min="3392" max="3394" width="5.85546875" style="1" customWidth="1"/>
    <col min="3395" max="3604" width="12.5703125" style="1"/>
    <col min="3605" max="3611" width="3" style="1" bestFit="1" customWidth="1"/>
    <col min="3612" max="3612" width="3.28515625" style="1" customWidth="1"/>
    <col min="3613" max="3619" width="3" style="1" bestFit="1" customWidth="1"/>
    <col min="3620" max="3620" width="7.140625" style="1" customWidth="1"/>
    <col min="3621" max="3627" width="3" style="1" bestFit="1" customWidth="1"/>
    <col min="3628" max="3647" width="3" style="1" customWidth="1"/>
    <col min="3648" max="3650" width="5.85546875" style="1" customWidth="1"/>
    <col min="3651" max="3860" width="12.5703125" style="1"/>
    <col min="3861" max="3867" width="3" style="1" bestFit="1" customWidth="1"/>
    <col min="3868" max="3868" width="3.28515625" style="1" customWidth="1"/>
    <col min="3869" max="3875" width="3" style="1" bestFit="1" customWidth="1"/>
    <col min="3876" max="3876" width="7.140625" style="1" customWidth="1"/>
    <col min="3877" max="3883" width="3" style="1" bestFit="1" customWidth="1"/>
    <col min="3884" max="3903" width="3" style="1" customWidth="1"/>
    <col min="3904" max="3906" width="5.85546875" style="1" customWidth="1"/>
    <col min="3907" max="4116" width="12.5703125" style="1"/>
    <col min="4117" max="4123" width="3" style="1" bestFit="1" customWidth="1"/>
    <col min="4124" max="4124" width="3.28515625" style="1" customWidth="1"/>
    <col min="4125" max="4131" width="3" style="1" bestFit="1" customWidth="1"/>
    <col min="4132" max="4132" width="7.140625" style="1" customWidth="1"/>
    <col min="4133" max="4139" width="3" style="1" bestFit="1" customWidth="1"/>
    <col min="4140" max="4159" width="3" style="1" customWidth="1"/>
    <col min="4160" max="4162" width="5.85546875" style="1" customWidth="1"/>
    <col min="4163" max="4372" width="12.5703125" style="1"/>
    <col min="4373" max="4379" width="3" style="1" bestFit="1" customWidth="1"/>
    <col min="4380" max="4380" width="3.28515625" style="1" customWidth="1"/>
    <col min="4381" max="4387" width="3" style="1" bestFit="1" customWidth="1"/>
    <col min="4388" max="4388" width="7.140625" style="1" customWidth="1"/>
    <col min="4389" max="4395" width="3" style="1" bestFit="1" customWidth="1"/>
    <col min="4396" max="4415" width="3" style="1" customWidth="1"/>
    <col min="4416" max="4418" width="5.85546875" style="1" customWidth="1"/>
    <col min="4419" max="4628" width="12.5703125" style="1"/>
    <col min="4629" max="4635" width="3" style="1" bestFit="1" customWidth="1"/>
    <col min="4636" max="4636" width="3.28515625" style="1" customWidth="1"/>
    <col min="4637" max="4643" width="3" style="1" bestFit="1" customWidth="1"/>
    <col min="4644" max="4644" width="7.140625" style="1" customWidth="1"/>
    <col min="4645" max="4651" width="3" style="1" bestFit="1" customWidth="1"/>
    <col min="4652" max="4671" width="3" style="1" customWidth="1"/>
    <col min="4672" max="4674" width="5.85546875" style="1" customWidth="1"/>
    <col min="4675" max="4884" width="12.5703125" style="1"/>
    <col min="4885" max="4891" width="3" style="1" bestFit="1" customWidth="1"/>
    <col min="4892" max="4892" width="3.28515625" style="1" customWidth="1"/>
    <col min="4893" max="4899" width="3" style="1" bestFit="1" customWidth="1"/>
    <col min="4900" max="4900" width="7.140625" style="1" customWidth="1"/>
    <col min="4901" max="4907" width="3" style="1" bestFit="1" customWidth="1"/>
    <col min="4908" max="4927" width="3" style="1" customWidth="1"/>
    <col min="4928" max="4930" width="5.85546875" style="1" customWidth="1"/>
    <col min="4931" max="5140" width="12.5703125" style="1"/>
    <col min="5141" max="5147" width="3" style="1" bestFit="1" customWidth="1"/>
    <col min="5148" max="5148" width="3.28515625" style="1" customWidth="1"/>
    <col min="5149" max="5155" width="3" style="1" bestFit="1" customWidth="1"/>
    <col min="5156" max="5156" width="7.140625" style="1" customWidth="1"/>
    <col min="5157" max="5163" width="3" style="1" bestFit="1" customWidth="1"/>
    <col min="5164" max="5183" width="3" style="1" customWidth="1"/>
    <col min="5184" max="5186" width="5.85546875" style="1" customWidth="1"/>
    <col min="5187" max="5396" width="12.5703125" style="1"/>
    <col min="5397" max="5403" width="3" style="1" bestFit="1" customWidth="1"/>
    <col min="5404" max="5404" width="3.28515625" style="1" customWidth="1"/>
    <col min="5405" max="5411" width="3" style="1" bestFit="1" customWidth="1"/>
    <col min="5412" max="5412" width="7.140625" style="1" customWidth="1"/>
    <col min="5413" max="5419" width="3" style="1" bestFit="1" customWidth="1"/>
    <col min="5420" max="5439" width="3" style="1" customWidth="1"/>
    <col min="5440" max="5442" width="5.85546875" style="1" customWidth="1"/>
    <col min="5443" max="5652" width="12.5703125" style="1"/>
    <col min="5653" max="5659" width="3" style="1" bestFit="1" customWidth="1"/>
    <col min="5660" max="5660" width="3.28515625" style="1" customWidth="1"/>
    <col min="5661" max="5667" width="3" style="1" bestFit="1" customWidth="1"/>
    <col min="5668" max="5668" width="7.140625" style="1" customWidth="1"/>
    <col min="5669" max="5675" width="3" style="1" bestFit="1" customWidth="1"/>
    <col min="5676" max="5695" width="3" style="1" customWidth="1"/>
    <col min="5696" max="5698" width="5.85546875" style="1" customWidth="1"/>
    <col min="5699" max="5908" width="12.5703125" style="1"/>
    <col min="5909" max="5915" width="3" style="1" bestFit="1" customWidth="1"/>
    <col min="5916" max="5916" width="3.28515625" style="1" customWidth="1"/>
    <col min="5917" max="5923" width="3" style="1" bestFit="1" customWidth="1"/>
    <col min="5924" max="5924" width="7.140625" style="1" customWidth="1"/>
    <col min="5925" max="5931" width="3" style="1" bestFit="1" customWidth="1"/>
    <col min="5932" max="5951" width="3" style="1" customWidth="1"/>
    <col min="5952" max="5954" width="5.85546875" style="1" customWidth="1"/>
    <col min="5955" max="6164" width="12.5703125" style="1"/>
    <col min="6165" max="6171" width="3" style="1" bestFit="1" customWidth="1"/>
    <col min="6172" max="6172" width="3.28515625" style="1" customWidth="1"/>
    <col min="6173" max="6179" width="3" style="1" bestFit="1" customWidth="1"/>
    <col min="6180" max="6180" width="7.140625" style="1" customWidth="1"/>
    <col min="6181" max="6187" width="3" style="1" bestFit="1" customWidth="1"/>
    <col min="6188" max="6207" width="3" style="1" customWidth="1"/>
    <col min="6208" max="6210" width="5.85546875" style="1" customWidth="1"/>
    <col min="6211" max="6420" width="12.5703125" style="1"/>
    <col min="6421" max="6427" width="3" style="1" bestFit="1" customWidth="1"/>
    <col min="6428" max="6428" width="3.28515625" style="1" customWidth="1"/>
    <col min="6429" max="6435" width="3" style="1" bestFit="1" customWidth="1"/>
    <col min="6436" max="6436" width="7.140625" style="1" customWidth="1"/>
    <col min="6437" max="6443" width="3" style="1" bestFit="1" customWidth="1"/>
    <col min="6444" max="6463" width="3" style="1" customWidth="1"/>
    <col min="6464" max="6466" width="5.85546875" style="1" customWidth="1"/>
    <col min="6467" max="6676" width="12.5703125" style="1"/>
    <col min="6677" max="6683" width="3" style="1" bestFit="1" customWidth="1"/>
    <col min="6684" max="6684" width="3.28515625" style="1" customWidth="1"/>
    <col min="6685" max="6691" width="3" style="1" bestFit="1" customWidth="1"/>
    <col min="6692" max="6692" width="7.140625" style="1" customWidth="1"/>
    <col min="6693" max="6699" width="3" style="1" bestFit="1" customWidth="1"/>
    <col min="6700" max="6719" width="3" style="1" customWidth="1"/>
    <col min="6720" max="6722" width="5.85546875" style="1" customWidth="1"/>
    <col min="6723" max="6932" width="12.5703125" style="1"/>
    <col min="6933" max="6939" width="3" style="1" bestFit="1" customWidth="1"/>
    <col min="6940" max="6940" width="3.28515625" style="1" customWidth="1"/>
    <col min="6941" max="6947" width="3" style="1" bestFit="1" customWidth="1"/>
    <col min="6948" max="6948" width="7.140625" style="1" customWidth="1"/>
    <col min="6949" max="6955" width="3" style="1" bestFit="1" customWidth="1"/>
    <col min="6956" max="6975" width="3" style="1" customWidth="1"/>
    <col min="6976" max="6978" width="5.85546875" style="1" customWidth="1"/>
    <col min="6979" max="7188" width="12.5703125" style="1"/>
    <col min="7189" max="7195" width="3" style="1" bestFit="1" customWidth="1"/>
    <col min="7196" max="7196" width="3.28515625" style="1" customWidth="1"/>
    <col min="7197" max="7203" width="3" style="1" bestFit="1" customWidth="1"/>
    <col min="7204" max="7204" width="7.140625" style="1" customWidth="1"/>
    <col min="7205" max="7211" width="3" style="1" bestFit="1" customWidth="1"/>
    <col min="7212" max="7231" width="3" style="1" customWidth="1"/>
    <col min="7232" max="7234" width="5.85546875" style="1" customWidth="1"/>
    <col min="7235" max="7444" width="12.5703125" style="1"/>
    <col min="7445" max="7451" width="3" style="1" bestFit="1" customWidth="1"/>
    <col min="7452" max="7452" width="3.28515625" style="1" customWidth="1"/>
    <col min="7453" max="7459" width="3" style="1" bestFit="1" customWidth="1"/>
    <col min="7460" max="7460" width="7.140625" style="1" customWidth="1"/>
    <col min="7461" max="7467" width="3" style="1" bestFit="1" customWidth="1"/>
    <col min="7468" max="7487" width="3" style="1" customWidth="1"/>
    <col min="7488" max="7490" width="5.85546875" style="1" customWidth="1"/>
    <col min="7491" max="7700" width="12.5703125" style="1"/>
    <col min="7701" max="7707" width="3" style="1" bestFit="1" customWidth="1"/>
    <col min="7708" max="7708" width="3.28515625" style="1" customWidth="1"/>
    <col min="7709" max="7715" width="3" style="1" bestFit="1" customWidth="1"/>
    <col min="7716" max="7716" width="7.140625" style="1" customWidth="1"/>
    <col min="7717" max="7723" width="3" style="1" bestFit="1" customWidth="1"/>
    <col min="7724" max="7743" width="3" style="1" customWidth="1"/>
    <col min="7744" max="7746" width="5.85546875" style="1" customWidth="1"/>
    <col min="7747" max="7956" width="12.5703125" style="1"/>
    <col min="7957" max="7963" width="3" style="1" bestFit="1" customWidth="1"/>
    <col min="7964" max="7964" width="3.28515625" style="1" customWidth="1"/>
    <col min="7965" max="7971" width="3" style="1" bestFit="1" customWidth="1"/>
    <col min="7972" max="7972" width="7.140625" style="1" customWidth="1"/>
    <col min="7973" max="7979" width="3" style="1" bestFit="1" customWidth="1"/>
    <col min="7980" max="7999" width="3" style="1" customWidth="1"/>
    <col min="8000" max="8002" width="5.85546875" style="1" customWidth="1"/>
    <col min="8003" max="8212" width="12.5703125" style="1"/>
    <col min="8213" max="8219" width="3" style="1" bestFit="1" customWidth="1"/>
    <col min="8220" max="8220" width="3.28515625" style="1" customWidth="1"/>
    <col min="8221" max="8227" width="3" style="1" bestFit="1" customWidth="1"/>
    <col min="8228" max="8228" width="7.140625" style="1" customWidth="1"/>
    <col min="8229" max="8235" width="3" style="1" bestFit="1" customWidth="1"/>
    <col min="8236" max="8255" width="3" style="1" customWidth="1"/>
    <col min="8256" max="8258" width="5.85546875" style="1" customWidth="1"/>
    <col min="8259" max="8468" width="12.5703125" style="1"/>
    <col min="8469" max="8475" width="3" style="1" bestFit="1" customWidth="1"/>
    <col min="8476" max="8476" width="3.28515625" style="1" customWidth="1"/>
    <col min="8477" max="8483" width="3" style="1" bestFit="1" customWidth="1"/>
    <col min="8484" max="8484" width="7.140625" style="1" customWidth="1"/>
    <col min="8485" max="8491" width="3" style="1" bestFit="1" customWidth="1"/>
    <col min="8492" max="8511" width="3" style="1" customWidth="1"/>
    <col min="8512" max="8514" width="5.85546875" style="1" customWidth="1"/>
    <col min="8515" max="8724" width="12.5703125" style="1"/>
    <col min="8725" max="8731" width="3" style="1" bestFit="1" customWidth="1"/>
    <col min="8732" max="8732" width="3.28515625" style="1" customWidth="1"/>
    <col min="8733" max="8739" width="3" style="1" bestFit="1" customWidth="1"/>
    <col min="8740" max="8740" width="7.140625" style="1" customWidth="1"/>
    <col min="8741" max="8747" width="3" style="1" bestFit="1" customWidth="1"/>
    <col min="8748" max="8767" width="3" style="1" customWidth="1"/>
    <col min="8768" max="8770" width="5.85546875" style="1" customWidth="1"/>
    <col min="8771" max="8980" width="12.5703125" style="1"/>
    <col min="8981" max="8987" width="3" style="1" bestFit="1" customWidth="1"/>
    <col min="8988" max="8988" width="3.28515625" style="1" customWidth="1"/>
    <col min="8989" max="8995" width="3" style="1" bestFit="1" customWidth="1"/>
    <col min="8996" max="8996" width="7.140625" style="1" customWidth="1"/>
    <col min="8997" max="9003" width="3" style="1" bestFit="1" customWidth="1"/>
    <col min="9004" max="9023" width="3" style="1" customWidth="1"/>
    <col min="9024" max="9026" width="5.85546875" style="1" customWidth="1"/>
    <col min="9027" max="9236" width="12.5703125" style="1"/>
    <col min="9237" max="9243" width="3" style="1" bestFit="1" customWidth="1"/>
    <col min="9244" max="9244" width="3.28515625" style="1" customWidth="1"/>
    <col min="9245" max="9251" width="3" style="1" bestFit="1" customWidth="1"/>
    <col min="9252" max="9252" width="7.140625" style="1" customWidth="1"/>
    <col min="9253" max="9259" width="3" style="1" bestFit="1" customWidth="1"/>
    <col min="9260" max="9279" width="3" style="1" customWidth="1"/>
    <col min="9280" max="9282" width="5.85546875" style="1" customWidth="1"/>
    <col min="9283" max="9492" width="12.5703125" style="1"/>
    <col min="9493" max="9499" width="3" style="1" bestFit="1" customWidth="1"/>
    <col min="9500" max="9500" width="3.28515625" style="1" customWidth="1"/>
    <col min="9501" max="9507" width="3" style="1" bestFit="1" customWidth="1"/>
    <col min="9508" max="9508" width="7.140625" style="1" customWidth="1"/>
    <col min="9509" max="9515" width="3" style="1" bestFit="1" customWidth="1"/>
    <col min="9516" max="9535" width="3" style="1" customWidth="1"/>
    <col min="9536" max="9538" width="5.85546875" style="1" customWidth="1"/>
    <col min="9539" max="9748" width="12.5703125" style="1"/>
    <col min="9749" max="9755" width="3" style="1" bestFit="1" customWidth="1"/>
    <col min="9756" max="9756" width="3.28515625" style="1" customWidth="1"/>
    <col min="9757" max="9763" width="3" style="1" bestFit="1" customWidth="1"/>
    <col min="9764" max="9764" width="7.140625" style="1" customWidth="1"/>
    <col min="9765" max="9771" width="3" style="1" bestFit="1" customWidth="1"/>
    <col min="9772" max="9791" width="3" style="1" customWidth="1"/>
    <col min="9792" max="9794" width="5.85546875" style="1" customWidth="1"/>
    <col min="9795" max="10004" width="12.5703125" style="1"/>
    <col min="10005" max="10011" width="3" style="1" bestFit="1" customWidth="1"/>
    <col min="10012" max="10012" width="3.28515625" style="1" customWidth="1"/>
    <col min="10013" max="10019" width="3" style="1" bestFit="1" customWidth="1"/>
    <col min="10020" max="10020" width="7.140625" style="1" customWidth="1"/>
    <col min="10021" max="10027" width="3" style="1" bestFit="1" customWidth="1"/>
    <col min="10028" max="10047" width="3" style="1" customWidth="1"/>
    <col min="10048" max="10050" width="5.85546875" style="1" customWidth="1"/>
    <col min="10051" max="10260" width="12.5703125" style="1"/>
    <col min="10261" max="10267" width="3" style="1" bestFit="1" customWidth="1"/>
    <col min="10268" max="10268" width="3.28515625" style="1" customWidth="1"/>
    <col min="10269" max="10275" width="3" style="1" bestFit="1" customWidth="1"/>
    <col min="10276" max="10276" width="7.140625" style="1" customWidth="1"/>
    <col min="10277" max="10283" width="3" style="1" bestFit="1" customWidth="1"/>
    <col min="10284" max="10303" width="3" style="1" customWidth="1"/>
    <col min="10304" max="10306" width="5.85546875" style="1" customWidth="1"/>
    <col min="10307" max="10516" width="12.5703125" style="1"/>
    <col min="10517" max="10523" width="3" style="1" bestFit="1" customWidth="1"/>
    <col min="10524" max="10524" width="3.28515625" style="1" customWidth="1"/>
    <col min="10525" max="10531" width="3" style="1" bestFit="1" customWidth="1"/>
    <col min="10532" max="10532" width="7.140625" style="1" customWidth="1"/>
    <col min="10533" max="10539" width="3" style="1" bestFit="1" customWidth="1"/>
    <col min="10540" max="10559" width="3" style="1" customWidth="1"/>
    <col min="10560" max="10562" width="5.85546875" style="1" customWidth="1"/>
    <col min="10563" max="10772" width="12.5703125" style="1"/>
    <col min="10773" max="10779" width="3" style="1" bestFit="1" customWidth="1"/>
    <col min="10780" max="10780" width="3.28515625" style="1" customWidth="1"/>
    <col min="10781" max="10787" width="3" style="1" bestFit="1" customWidth="1"/>
    <col min="10788" max="10788" width="7.140625" style="1" customWidth="1"/>
    <col min="10789" max="10795" width="3" style="1" bestFit="1" customWidth="1"/>
    <col min="10796" max="10815" width="3" style="1" customWidth="1"/>
    <col min="10816" max="10818" width="5.85546875" style="1" customWidth="1"/>
    <col min="10819" max="11028" width="12.5703125" style="1"/>
    <col min="11029" max="11035" width="3" style="1" bestFit="1" customWidth="1"/>
    <col min="11036" max="11036" width="3.28515625" style="1" customWidth="1"/>
    <col min="11037" max="11043" width="3" style="1" bestFit="1" customWidth="1"/>
    <col min="11044" max="11044" width="7.140625" style="1" customWidth="1"/>
    <col min="11045" max="11051" width="3" style="1" bestFit="1" customWidth="1"/>
    <col min="11052" max="11071" width="3" style="1" customWidth="1"/>
    <col min="11072" max="11074" width="5.85546875" style="1" customWidth="1"/>
    <col min="11075" max="11284" width="12.5703125" style="1"/>
    <col min="11285" max="11291" width="3" style="1" bestFit="1" customWidth="1"/>
    <col min="11292" max="11292" width="3.28515625" style="1" customWidth="1"/>
    <col min="11293" max="11299" width="3" style="1" bestFit="1" customWidth="1"/>
    <col min="11300" max="11300" width="7.140625" style="1" customWidth="1"/>
    <col min="11301" max="11307" width="3" style="1" bestFit="1" customWidth="1"/>
    <col min="11308" max="11327" width="3" style="1" customWidth="1"/>
    <col min="11328" max="11330" width="5.85546875" style="1" customWidth="1"/>
    <col min="11331" max="11540" width="12.5703125" style="1"/>
    <col min="11541" max="11547" width="3" style="1" bestFit="1" customWidth="1"/>
    <col min="11548" max="11548" width="3.28515625" style="1" customWidth="1"/>
    <col min="11549" max="11555" width="3" style="1" bestFit="1" customWidth="1"/>
    <col min="11556" max="11556" width="7.140625" style="1" customWidth="1"/>
    <col min="11557" max="11563" width="3" style="1" bestFit="1" customWidth="1"/>
    <col min="11564" max="11583" width="3" style="1" customWidth="1"/>
    <col min="11584" max="11586" width="5.85546875" style="1" customWidth="1"/>
    <col min="11587" max="11796" width="12.5703125" style="1"/>
    <col min="11797" max="11803" width="3" style="1" bestFit="1" customWidth="1"/>
    <col min="11804" max="11804" width="3.28515625" style="1" customWidth="1"/>
    <col min="11805" max="11811" width="3" style="1" bestFit="1" customWidth="1"/>
    <col min="11812" max="11812" width="7.140625" style="1" customWidth="1"/>
    <col min="11813" max="11819" width="3" style="1" bestFit="1" customWidth="1"/>
    <col min="11820" max="11839" width="3" style="1" customWidth="1"/>
    <col min="11840" max="11842" width="5.85546875" style="1" customWidth="1"/>
    <col min="11843" max="12052" width="12.5703125" style="1"/>
    <col min="12053" max="12059" width="3" style="1" bestFit="1" customWidth="1"/>
    <col min="12060" max="12060" width="3.28515625" style="1" customWidth="1"/>
    <col min="12061" max="12067" width="3" style="1" bestFit="1" customWidth="1"/>
    <col min="12068" max="12068" width="7.140625" style="1" customWidth="1"/>
    <col min="12069" max="12075" width="3" style="1" bestFit="1" customWidth="1"/>
    <col min="12076" max="12095" width="3" style="1" customWidth="1"/>
    <col min="12096" max="12098" width="5.85546875" style="1" customWidth="1"/>
    <col min="12099" max="12308" width="12.5703125" style="1"/>
    <col min="12309" max="12315" width="3" style="1" bestFit="1" customWidth="1"/>
    <col min="12316" max="12316" width="3.28515625" style="1" customWidth="1"/>
    <col min="12317" max="12323" width="3" style="1" bestFit="1" customWidth="1"/>
    <col min="12324" max="12324" width="7.140625" style="1" customWidth="1"/>
    <col min="12325" max="12331" width="3" style="1" bestFit="1" customWidth="1"/>
    <col min="12332" max="12351" width="3" style="1" customWidth="1"/>
    <col min="12352" max="12354" width="5.85546875" style="1" customWidth="1"/>
    <col min="12355" max="12564" width="12.5703125" style="1"/>
    <col min="12565" max="12571" width="3" style="1" bestFit="1" customWidth="1"/>
    <col min="12572" max="12572" width="3.28515625" style="1" customWidth="1"/>
    <col min="12573" max="12579" width="3" style="1" bestFit="1" customWidth="1"/>
    <col min="12580" max="12580" width="7.140625" style="1" customWidth="1"/>
    <col min="12581" max="12587" width="3" style="1" bestFit="1" customWidth="1"/>
    <col min="12588" max="12607" width="3" style="1" customWidth="1"/>
    <col min="12608" max="12610" width="5.85546875" style="1" customWidth="1"/>
    <col min="12611" max="12820" width="12.5703125" style="1"/>
    <col min="12821" max="12827" width="3" style="1" bestFit="1" customWidth="1"/>
    <col min="12828" max="12828" width="3.28515625" style="1" customWidth="1"/>
    <col min="12829" max="12835" width="3" style="1" bestFit="1" customWidth="1"/>
    <col min="12836" max="12836" width="7.140625" style="1" customWidth="1"/>
    <col min="12837" max="12843" width="3" style="1" bestFit="1" customWidth="1"/>
    <col min="12844" max="12863" width="3" style="1" customWidth="1"/>
    <col min="12864" max="12866" width="5.85546875" style="1" customWidth="1"/>
    <col min="12867" max="13076" width="12.5703125" style="1"/>
    <col min="13077" max="13083" width="3" style="1" bestFit="1" customWidth="1"/>
    <col min="13084" max="13084" width="3.28515625" style="1" customWidth="1"/>
    <col min="13085" max="13091" width="3" style="1" bestFit="1" customWidth="1"/>
    <col min="13092" max="13092" width="7.140625" style="1" customWidth="1"/>
    <col min="13093" max="13099" width="3" style="1" bestFit="1" customWidth="1"/>
    <col min="13100" max="13119" width="3" style="1" customWidth="1"/>
    <col min="13120" max="13122" width="5.85546875" style="1" customWidth="1"/>
    <col min="13123" max="13332" width="12.5703125" style="1"/>
    <col min="13333" max="13339" width="3" style="1" bestFit="1" customWidth="1"/>
    <col min="13340" max="13340" width="3.28515625" style="1" customWidth="1"/>
    <col min="13341" max="13347" width="3" style="1" bestFit="1" customWidth="1"/>
    <col min="13348" max="13348" width="7.140625" style="1" customWidth="1"/>
    <col min="13349" max="13355" width="3" style="1" bestFit="1" customWidth="1"/>
    <col min="13356" max="13375" width="3" style="1" customWidth="1"/>
    <col min="13376" max="13378" width="5.85546875" style="1" customWidth="1"/>
    <col min="13379" max="13588" width="12.5703125" style="1"/>
    <col min="13589" max="13595" width="3" style="1" bestFit="1" customWidth="1"/>
    <col min="13596" max="13596" width="3.28515625" style="1" customWidth="1"/>
    <col min="13597" max="13603" width="3" style="1" bestFit="1" customWidth="1"/>
    <col min="13604" max="13604" width="7.140625" style="1" customWidth="1"/>
    <col min="13605" max="13611" width="3" style="1" bestFit="1" customWidth="1"/>
    <col min="13612" max="13631" width="3" style="1" customWidth="1"/>
    <col min="13632" max="13634" width="5.85546875" style="1" customWidth="1"/>
    <col min="13635" max="13844" width="12.5703125" style="1"/>
    <col min="13845" max="13851" width="3" style="1" bestFit="1" customWidth="1"/>
    <col min="13852" max="13852" width="3.28515625" style="1" customWidth="1"/>
    <col min="13853" max="13859" width="3" style="1" bestFit="1" customWidth="1"/>
    <col min="13860" max="13860" width="7.140625" style="1" customWidth="1"/>
    <col min="13861" max="13867" width="3" style="1" bestFit="1" customWidth="1"/>
    <col min="13868" max="13887" width="3" style="1" customWidth="1"/>
    <col min="13888" max="13890" width="5.85546875" style="1" customWidth="1"/>
    <col min="13891" max="14100" width="12.5703125" style="1"/>
    <col min="14101" max="14107" width="3" style="1" bestFit="1" customWidth="1"/>
    <col min="14108" max="14108" width="3.28515625" style="1" customWidth="1"/>
    <col min="14109" max="14115" width="3" style="1" bestFit="1" customWidth="1"/>
    <col min="14116" max="14116" width="7.140625" style="1" customWidth="1"/>
    <col min="14117" max="14123" width="3" style="1" bestFit="1" customWidth="1"/>
    <col min="14124" max="14143" width="3" style="1" customWidth="1"/>
    <col min="14144" max="14146" width="5.85546875" style="1" customWidth="1"/>
    <col min="14147" max="14356" width="12.5703125" style="1"/>
    <col min="14357" max="14363" width="3" style="1" bestFit="1" customWidth="1"/>
    <col min="14364" max="14364" width="3.28515625" style="1" customWidth="1"/>
    <col min="14365" max="14371" width="3" style="1" bestFit="1" customWidth="1"/>
    <col min="14372" max="14372" width="7.140625" style="1" customWidth="1"/>
    <col min="14373" max="14379" width="3" style="1" bestFit="1" customWidth="1"/>
    <col min="14380" max="14399" width="3" style="1" customWidth="1"/>
    <col min="14400" max="14402" width="5.85546875" style="1" customWidth="1"/>
    <col min="14403" max="14612" width="12.5703125" style="1"/>
    <col min="14613" max="14619" width="3" style="1" bestFit="1" customWidth="1"/>
    <col min="14620" max="14620" width="3.28515625" style="1" customWidth="1"/>
    <col min="14621" max="14627" width="3" style="1" bestFit="1" customWidth="1"/>
    <col min="14628" max="14628" width="7.140625" style="1" customWidth="1"/>
    <col min="14629" max="14635" width="3" style="1" bestFit="1" customWidth="1"/>
    <col min="14636" max="14655" width="3" style="1" customWidth="1"/>
    <col min="14656" max="14658" width="5.85546875" style="1" customWidth="1"/>
    <col min="14659" max="14868" width="12.5703125" style="1"/>
    <col min="14869" max="14875" width="3" style="1" bestFit="1" customWidth="1"/>
    <col min="14876" max="14876" width="3.28515625" style="1" customWidth="1"/>
    <col min="14877" max="14883" width="3" style="1" bestFit="1" customWidth="1"/>
    <col min="14884" max="14884" width="7.140625" style="1" customWidth="1"/>
    <col min="14885" max="14891" width="3" style="1" bestFit="1" customWidth="1"/>
    <col min="14892" max="14911" width="3" style="1" customWidth="1"/>
    <col min="14912" max="14914" width="5.85546875" style="1" customWidth="1"/>
    <col min="14915" max="15124" width="12.5703125" style="1"/>
    <col min="15125" max="15131" width="3" style="1" bestFit="1" customWidth="1"/>
    <col min="15132" max="15132" width="3.28515625" style="1" customWidth="1"/>
    <col min="15133" max="15139" width="3" style="1" bestFit="1" customWidth="1"/>
    <col min="15140" max="15140" width="7.140625" style="1" customWidth="1"/>
    <col min="15141" max="15147" width="3" style="1" bestFit="1" customWidth="1"/>
    <col min="15148" max="15167" width="3" style="1" customWidth="1"/>
    <col min="15168" max="15170" width="5.85546875" style="1" customWidth="1"/>
    <col min="15171" max="15380" width="12.5703125" style="1"/>
    <col min="15381" max="15387" width="3" style="1" bestFit="1" customWidth="1"/>
    <col min="15388" max="15388" width="3.28515625" style="1" customWidth="1"/>
    <col min="15389" max="15395" width="3" style="1" bestFit="1" customWidth="1"/>
    <col min="15396" max="15396" width="7.140625" style="1" customWidth="1"/>
    <col min="15397" max="15403" width="3" style="1" bestFit="1" customWidth="1"/>
    <col min="15404" max="15423" width="3" style="1" customWidth="1"/>
    <col min="15424" max="15426" width="5.85546875" style="1" customWidth="1"/>
    <col min="15427" max="15636" width="12.5703125" style="1"/>
    <col min="15637" max="15643" width="3" style="1" bestFit="1" customWidth="1"/>
    <col min="15644" max="15644" width="3.28515625" style="1" customWidth="1"/>
    <col min="15645" max="15651" width="3" style="1" bestFit="1" customWidth="1"/>
    <col min="15652" max="15652" width="7.140625" style="1" customWidth="1"/>
    <col min="15653" max="15659" width="3" style="1" bestFit="1" customWidth="1"/>
    <col min="15660" max="15679" width="3" style="1" customWidth="1"/>
    <col min="15680" max="15682" width="5.85546875" style="1" customWidth="1"/>
    <col min="15683" max="15892" width="12.5703125" style="1"/>
    <col min="15893" max="15899" width="3" style="1" bestFit="1" customWidth="1"/>
    <col min="15900" max="15900" width="3.28515625" style="1" customWidth="1"/>
    <col min="15901" max="15907" width="3" style="1" bestFit="1" customWidth="1"/>
    <col min="15908" max="15908" width="7.140625" style="1" customWidth="1"/>
    <col min="15909" max="15915" width="3" style="1" bestFit="1" customWidth="1"/>
    <col min="15916" max="15935" width="3" style="1" customWidth="1"/>
    <col min="15936" max="15938" width="5.85546875" style="1" customWidth="1"/>
    <col min="15939" max="16148" width="12.5703125" style="1"/>
    <col min="16149" max="16155" width="3" style="1" bestFit="1" customWidth="1"/>
    <col min="16156" max="16156" width="3.28515625" style="1" customWidth="1"/>
    <col min="16157" max="16163" width="3" style="1" bestFit="1" customWidth="1"/>
    <col min="16164" max="16164" width="7.140625" style="1" customWidth="1"/>
    <col min="16165" max="16171" width="3" style="1" bestFit="1" customWidth="1"/>
    <col min="16172" max="16191" width="3" style="1" customWidth="1"/>
    <col min="16192" max="16194" width="5.85546875" style="1" customWidth="1"/>
    <col min="16195" max="16384" width="12.5703125" style="1"/>
  </cols>
  <sheetData>
    <row r="1" spans="2:69" ht="15" hidden="1" customHeight="1" x14ac:dyDescent="0.2">
      <c r="B1">
        <v>1</v>
      </c>
      <c r="C1">
        <v>1</v>
      </c>
      <c r="D1">
        <v>1</v>
      </c>
      <c r="E1">
        <v>1</v>
      </c>
      <c r="F1">
        <v>1</v>
      </c>
      <c r="G1">
        <v>1</v>
      </c>
      <c r="H1">
        <v>1</v>
      </c>
      <c r="Q1">
        <v>2</v>
      </c>
      <c r="R1">
        <v>2</v>
      </c>
      <c r="S1">
        <v>2</v>
      </c>
      <c r="T1">
        <v>2</v>
      </c>
      <c r="U1">
        <v>2</v>
      </c>
      <c r="V1">
        <v>2</v>
      </c>
      <c r="W1">
        <v>2</v>
      </c>
      <c r="AE1"/>
      <c r="AF1">
        <v>3</v>
      </c>
      <c r="AG1">
        <v>3</v>
      </c>
      <c r="AH1">
        <v>3</v>
      </c>
      <c r="AI1">
        <v>3</v>
      </c>
      <c r="AJ1">
        <v>3</v>
      </c>
      <c r="AK1">
        <v>3</v>
      </c>
      <c r="AL1">
        <v>3</v>
      </c>
      <c r="AU1">
        <v>4</v>
      </c>
      <c r="AV1">
        <v>4</v>
      </c>
      <c r="AW1">
        <v>4</v>
      </c>
      <c r="AX1">
        <v>4</v>
      </c>
      <c r="AY1">
        <v>4</v>
      </c>
      <c r="AZ1">
        <v>4</v>
      </c>
      <c r="BA1">
        <v>4</v>
      </c>
      <c r="BD1"/>
      <c r="BE1"/>
      <c r="BF1"/>
      <c r="BG1"/>
      <c r="BH1"/>
      <c r="BO1" s="3" t="s">
        <v>0</v>
      </c>
    </row>
    <row r="2" spans="2:69" ht="15" hidden="1" customHeight="1" x14ac:dyDescent="0.2">
      <c r="B2">
        <f>WEEKDAY(DATE($BD$8,B1,1),2)</f>
        <v>3</v>
      </c>
      <c r="C2">
        <f t="shared" ref="C2:H2" si="0">WEEKDAY(DATE($BD$8,C1,1),2)</f>
        <v>3</v>
      </c>
      <c r="D2">
        <f t="shared" si="0"/>
        <v>3</v>
      </c>
      <c r="E2">
        <f t="shared" si="0"/>
        <v>3</v>
      </c>
      <c r="F2">
        <f t="shared" si="0"/>
        <v>3</v>
      </c>
      <c r="G2">
        <f t="shared" si="0"/>
        <v>3</v>
      </c>
      <c r="H2">
        <f t="shared" si="0"/>
        <v>3</v>
      </c>
      <c r="Q2">
        <f>WEEKDAY(DATE($BD$8,Q1,1),2)</f>
        <v>6</v>
      </c>
      <c r="R2">
        <f t="shared" ref="R2" si="1">WEEKDAY(DATE($BD$8,R1,1),2)</f>
        <v>6</v>
      </c>
      <c r="S2">
        <f t="shared" ref="S2" si="2">WEEKDAY(DATE($BD$8,S1,1),2)</f>
        <v>6</v>
      </c>
      <c r="T2">
        <f t="shared" ref="T2" si="3">WEEKDAY(DATE($BD$8,T1,1),2)</f>
        <v>6</v>
      </c>
      <c r="U2">
        <f t="shared" ref="U2" si="4">WEEKDAY(DATE($BD$8,U1,1),2)</f>
        <v>6</v>
      </c>
      <c r="V2">
        <f t="shared" ref="V2" si="5">WEEKDAY(DATE($BD$8,V1,1),2)</f>
        <v>6</v>
      </c>
      <c r="W2">
        <f t="shared" ref="W2" si="6">WEEKDAY(DATE($BD$8,W1,1),2)</f>
        <v>6</v>
      </c>
      <c r="AF2">
        <f>WEEKDAY(DATE($BD$8,AF1,1),2)</f>
        <v>7</v>
      </c>
      <c r="AG2">
        <f t="shared" ref="AG2" si="7">WEEKDAY(DATE($BD$8,AG1,1),2)</f>
        <v>7</v>
      </c>
      <c r="AH2">
        <f t="shared" ref="AH2" si="8">WEEKDAY(DATE($BD$8,AH1,1),2)</f>
        <v>7</v>
      </c>
      <c r="AI2">
        <f t="shared" ref="AI2" si="9">WEEKDAY(DATE($BD$8,AI1,1),2)</f>
        <v>7</v>
      </c>
      <c r="AJ2">
        <f t="shared" ref="AJ2" si="10">WEEKDAY(DATE($BD$8,AJ1,1),2)</f>
        <v>7</v>
      </c>
      <c r="AK2">
        <f t="shared" ref="AK2" si="11">WEEKDAY(DATE($BD$8,AK1,1),2)</f>
        <v>7</v>
      </c>
      <c r="AL2">
        <f t="shared" ref="AL2" si="12">WEEKDAY(DATE($BD$8,AL1,1),2)</f>
        <v>7</v>
      </c>
      <c r="AU2">
        <f>WEEKDAY(DATE($BD$8,AU1,1),2)</f>
        <v>3</v>
      </c>
      <c r="AV2">
        <f t="shared" ref="AV2" si="13">WEEKDAY(DATE($BD$8,AV1,1),2)</f>
        <v>3</v>
      </c>
      <c r="AW2">
        <f t="shared" ref="AW2" si="14">WEEKDAY(DATE($BD$8,AW1,1),2)</f>
        <v>3</v>
      </c>
      <c r="AX2">
        <f t="shared" ref="AX2" si="15">WEEKDAY(DATE($BD$8,AX1,1),2)</f>
        <v>3</v>
      </c>
      <c r="AY2">
        <f t="shared" ref="AY2" si="16">WEEKDAY(DATE($BD$8,AY1,1),2)</f>
        <v>3</v>
      </c>
      <c r="AZ2">
        <f t="shared" ref="AZ2" si="17">WEEKDAY(DATE($BD$8,AZ1,1),2)</f>
        <v>3</v>
      </c>
      <c r="BA2">
        <f t="shared" ref="BA2" si="18">WEEKDAY(DATE($BD$8,BA1,1),2)</f>
        <v>3</v>
      </c>
      <c r="BL2"/>
      <c r="BM2"/>
      <c r="BO2" s="4">
        <f>ROUND(DATE(AE1,4,MOD(234-11*MOD(AE1,19),30))/7,0)*7-6</f>
        <v>106</v>
      </c>
      <c r="BQ2" s="5" t="s">
        <v>1</v>
      </c>
    </row>
    <row r="3" spans="2:69" ht="15" hidden="1" customHeight="1" x14ac:dyDescent="0.2">
      <c r="B3" s="7">
        <v>1</v>
      </c>
      <c r="C3" s="7">
        <v>2</v>
      </c>
      <c r="D3" s="7">
        <v>3</v>
      </c>
      <c r="E3" s="7">
        <v>4</v>
      </c>
      <c r="F3" s="7">
        <v>5</v>
      </c>
      <c r="G3" s="7">
        <v>6</v>
      </c>
      <c r="H3" s="7">
        <v>7</v>
      </c>
      <c r="Q3" s="7">
        <v>1</v>
      </c>
      <c r="R3" s="7">
        <v>2</v>
      </c>
      <c r="S3" s="7">
        <v>3</v>
      </c>
      <c r="T3" s="7">
        <v>4</v>
      </c>
      <c r="U3" s="7">
        <v>5</v>
      </c>
      <c r="V3" s="7">
        <v>6</v>
      </c>
      <c r="W3" s="7">
        <v>7</v>
      </c>
      <c r="AF3" s="7">
        <v>1</v>
      </c>
      <c r="AG3" s="7">
        <v>2</v>
      </c>
      <c r="AH3" s="7">
        <v>3</v>
      </c>
      <c r="AI3" s="7">
        <v>4</v>
      </c>
      <c r="AJ3" s="7">
        <v>5</v>
      </c>
      <c r="AK3" s="7">
        <v>6</v>
      </c>
      <c r="AL3" s="7">
        <v>7</v>
      </c>
      <c r="AU3" s="7">
        <v>1</v>
      </c>
      <c r="AV3" s="7">
        <v>2</v>
      </c>
      <c r="AW3" s="7">
        <v>3</v>
      </c>
      <c r="AX3" s="7">
        <v>4</v>
      </c>
      <c r="AY3" s="7">
        <v>5</v>
      </c>
      <c r="AZ3" s="7">
        <v>6</v>
      </c>
      <c r="BA3" s="7">
        <v>7</v>
      </c>
      <c r="BL3"/>
      <c r="BM3"/>
      <c r="BO3" s="19"/>
      <c r="BQ3" s="5"/>
    </row>
    <row r="4" spans="2:69" ht="15.6" customHeight="1" thickBot="1" x14ac:dyDescent="0.25">
      <c r="U4" s="1"/>
      <c r="V4" s="1"/>
      <c r="W4" s="1"/>
      <c r="AF4" s="1"/>
      <c r="AG4" s="1"/>
      <c r="AH4" s="1"/>
      <c r="AI4" s="1"/>
      <c r="AJ4" s="1"/>
      <c r="AK4" s="1"/>
      <c r="AL4" s="1"/>
      <c r="AU4" s="1"/>
      <c r="AV4" s="1"/>
      <c r="AW4" s="1"/>
      <c r="AX4" s="1"/>
      <c r="AY4" s="1"/>
      <c r="AZ4" s="1"/>
      <c r="BA4" s="1"/>
      <c r="BL4"/>
      <c r="BM4"/>
      <c r="BO4" s="19"/>
      <c r="BQ4" s="5"/>
    </row>
    <row r="5" spans="2:69" ht="24.4" customHeight="1" thickTop="1" thickBot="1" x14ac:dyDescent="0.25">
      <c r="B5" s="67" t="str">
        <f>UPPER(TEXT(DATE($BD$8,B1,1),"mmmm aaaa"))</f>
        <v>JANVIER 2020</v>
      </c>
      <c r="C5" s="68"/>
      <c r="D5" s="68"/>
      <c r="E5" s="68"/>
      <c r="F5" s="68"/>
      <c r="G5" s="68"/>
      <c r="H5" s="69"/>
      <c r="Q5" s="67" t="str">
        <f>UPPER(TEXT(DATE($BD$8,Q1,1),"mmmm aaaa"))</f>
        <v>FÉVRIER 2020</v>
      </c>
      <c r="R5" s="68"/>
      <c r="S5" s="68"/>
      <c r="T5" s="68"/>
      <c r="U5" s="68"/>
      <c r="V5" s="68"/>
      <c r="W5" s="69"/>
      <c r="AF5" s="67" t="str">
        <f>UPPER(TEXT(DATE($BD$8,AF1,1),"mmmm aaaa"))</f>
        <v>MARS 2020</v>
      </c>
      <c r="AG5" s="68"/>
      <c r="AH5" s="68"/>
      <c r="AI5" s="68"/>
      <c r="AJ5" s="68"/>
      <c r="AK5" s="68"/>
      <c r="AL5" s="69"/>
      <c r="AU5" s="67" t="str">
        <f>UPPER(TEXT(DATE($BD$8,AU1,1),"mmmm aaaa"))</f>
        <v>AVRIL 2020</v>
      </c>
      <c r="AV5" s="68"/>
      <c r="AW5" s="68"/>
      <c r="AX5" s="68"/>
      <c r="AY5" s="68"/>
      <c r="AZ5" s="68"/>
      <c r="BA5" s="69"/>
      <c r="BL5"/>
      <c r="BM5"/>
      <c r="BO5" s="6"/>
    </row>
    <row r="6" spans="2:69" ht="15" customHeight="1" thickTop="1" thickBot="1" x14ac:dyDescent="0.25">
      <c r="B6" s="35" t="s">
        <v>2</v>
      </c>
      <c r="C6" s="35" t="s">
        <v>3</v>
      </c>
      <c r="D6" s="35" t="s">
        <v>3</v>
      </c>
      <c r="E6" s="35" t="s">
        <v>4</v>
      </c>
      <c r="F6" s="35" t="s">
        <v>5</v>
      </c>
      <c r="G6" s="35" t="s">
        <v>6</v>
      </c>
      <c r="H6" s="35" t="s">
        <v>7</v>
      </c>
      <c r="Q6" s="35" t="s">
        <v>2</v>
      </c>
      <c r="R6" s="35" t="s">
        <v>3</v>
      </c>
      <c r="S6" s="35" t="s">
        <v>3</v>
      </c>
      <c r="T6" s="35" t="s">
        <v>4</v>
      </c>
      <c r="U6" s="35" t="s">
        <v>5</v>
      </c>
      <c r="V6" s="35" t="s">
        <v>6</v>
      </c>
      <c r="W6" s="35" t="s">
        <v>7</v>
      </c>
      <c r="AF6" s="35" t="s">
        <v>2</v>
      </c>
      <c r="AG6" s="35" t="s">
        <v>3</v>
      </c>
      <c r="AH6" s="35" t="s">
        <v>3</v>
      </c>
      <c r="AI6" s="35" t="s">
        <v>4</v>
      </c>
      <c r="AJ6" s="35" t="s">
        <v>5</v>
      </c>
      <c r="AK6" s="35" t="s">
        <v>6</v>
      </c>
      <c r="AL6" s="35" t="s">
        <v>7</v>
      </c>
      <c r="AU6" s="35" t="s">
        <v>2</v>
      </c>
      <c r="AV6" s="35" t="s">
        <v>3</v>
      </c>
      <c r="AW6" s="35" t="s">
        <v>3</v>
      </c>
      <c r="AX6" s="35" t="s">
        <v>4</v>
      </c>
      <c r="AY6" s="35" t="s">
        <v>5</v>
      </c>
      <c r="AZ6" s="35" t="s">
        <v>6</v>
      </c>
      <c r="BA6" s="35" t="s">
        <v>7</v>
      </c>
      <c r="BL6"/>
      <c r="BM6"/>
      <c r="BO6" s="3" t="s">
        <v>8</v>
      </c>
    </row>
    <row r="7" spans="2:69" ht="12.95" customHeight="1" thickTop="1" thickBot="1" x14ac:dyDescent="0.25">
      <c r="B7" s="21" t="str">
        <f>IFERROR(IF(AND(A7="",B3=B2,ISNUMBER(H6)=FALSE,ISNUMBER(B6)=FALSE,B6&lt;&gt;""),DATE($BD$8,B1,1),IF(AND(A7&lt;&gt;"",MONTH(A7+1)=MONTH(A7)),A7+1,IF(AND(H6&lt;&gt;"",MONTH(H6+1)=MONTH(H6)),H6+1,""))),"")</f>
        <v/>
      </c>
      <c r="C7" s="22" t="str">
        <f t="shared" ref="C7:H7" si="19">IFERROR(IF(AND(B7="",C3=C2,ISNUMBER(I6)=FALSE,ISNUMBER(C6)=FALSE,C6&lt;&gt;""),DATE($BD$8,C1,1),IF(AND(B7&lt;&gt;"",MONTH(B7+1)=MONTH(B7)),B7+1,IF(AND(I6&lt;&gt;"",MONTH(I6+1)=MONTH(I6)),I6+1,""))),"")</f>
        <v/>
      </c>
      <c r="D7" s="22">
        <f t="shared" si="19"/>
        <v>43831</v>
      </c>
      <c r="E7" s="22">
        <f t="shared" si="19"/>
        <v>43832</v>
      </c>
      <c r="F7" s="29">
        <f t="shared" si="19"/>
        <v>43833</v>
      </c>
      <c r="G7" s="32">
        <f t="shared" si="19"/>
        <v>43834</v>
      </c>
      <c r="H7" s="23">
        <f t="shared" si="19"/>
        <v>43835</v>
      </c>
      <c r="Q7" s="21" t="str">
        <f>IFERROR(IF(AND(P7="",Q3=Q2,ISNUMBER(W6)=FALSE,ISNUMBER(Q6)=FALSE,Q6&lt;&gt;""),DATE($BD$8,Q1,1),IF(AND(P7&lt;&gt;"",MONTH(P7+1)=MONTH(P7)),P7+1,IF(AND(W6&lt;&gt;"",MONTH(W6+1)=MONTH(W6)),W6+1,""))),"")</f>
        <v/>
      </c>
      <c r="R7" s="22" t="str">
        <f t="shared" ref="R7:W7" si="20">IFERROR(IF(AND(Q7="",R3=R2,ISNUMBER(X6)=FALSE,ISNUMBER(R6)=FALSE,R6&lt;&gt;""),DATE($BD$8,R1,1),IF(AND(Q7&lt;&gt;"",MONTH(Q7+1)=MONTH(Q7)),Q7+1,IF(AND(X6&lt;&gt;"",MONTH(X6+1)=MONTH(X6)),X6+1,""))),"")</f>
        <v/>
      </c>
      <c r="S7" s="22" t="str">
        <f t="shared" si="20"/>
        <v/>
      </c>
      <c r="T7" s="22" t="str">
        <f t="shared" si="20"/>
        <v/>
      </c>
      <c r="U7" s="29" t="str">
        <f t="shared" si="20"/>
        <v/>
      </c>
      <c r="V7" s="32">
        <f t="shared" si="20"/>
        <v>43862</v>
      </c>
      <c r="W7" s="23">
        <f t="shared" si="20"/>
        <v>43863</v>
      </c>
      <c r="AF7" s="21" t="str">
        <f>IFERROR(IF(AND(AE7="",AF3=AF2,ISNUMBER(AL6)=FALSE,ISNUMBER(AF6)=FALSE,AF6&lt;&gt;""),DATE($BD$8,AF1,1),IF(AND(AE7&lt;&gt;"",MONTH(AE7+1)=MONTH(AE7)),AE7+1,IF(AND(AL6&lt;&gt;"",MONTH(AL6+1)=MONTH(AL6)),AL6+1,""))),"")</f>
        <v/>
      </c>
      <c r="AG7" s="22" t="str">
        <f t="shared" ref="AG7:AG12" si="21">IFERROR(IF(AND(AF7="",AG3=AG2,ISNUMBER(AM6)=FALSE,ISNUMBER(AG6)=FALSE,AG6&lt;&gt;""),DATE($BD$8,AG1,1),IF(AND(AF7&lt;&gt;"",MONTH(AF7+1)=MONTH(AF7)),AF7+1,IF(AND(AM6&lt;&gt;"",MONTH(AM6+1)=MONTH(AM6)),AM6+1,""))),"")</f>
        <v/>
      </c>
      <c r="AH7" s="22" t="str">
        <f t="shared" ref="AH7:AH12" si="22">IFERROR(IF(AND(AG7="",AH3=AH2,ISNUMBER(AN6)=FALSE,ISNUMBER(AH6)=FALSE,AH6&lt;&gt;""),DATE($BD$8,AH1,1),IF(AND(AG7&lt;&gt;"",MONTH(AG7+1)=MONTH(AG7)),AG7+1,IF(AND(AN6&lt;&gt;"",MONTH(AN6+1)=MONTH(AN6)),AN6+1,""))),"")</f>
        <v/>
      </c>
      <c r="AI7" s="22" t="str">
        <f t="shared" ref="AI7:AI12" si="23">IFERROR(IF(AND(AH7="",AI3=AI2,ISNUMBER(AO6)=FALSE,ISNUMBER(AI6)=FALSE,AI6&lt;&gt;""),DATE($BD$8,AI1,1),IF(AND(AH7&lt;&gt;"",MONTH(AH7+1)=MONTH(AH7)),AH7+1,IF(AND(AO6&lt;&gt;"",MONTH(AO6+1)=MONTH(AO6)),AO6+1,""))),"")</f>
        <v/>
      </c>
      <c r="AJ7" s="29" t="str">
        <f t="shared" ref="AJ7:AJ12" si="24">IFERROR(IF(AND(AI7="",AJ3=AJ2,ISNUMBER(AP6)=FALSE,ISNUMBER(AJ6)=FALSE,AJ6&lt;&gt;""),DATE($BD$8,AJ1,1),IF(AND(AI7&lt;&gt;"",MONTH(AI7+1)=MONTH(AI7)),AI7+1,IF(AND(AP6&lt;&gt;"",MONTH(AP6+1)=MONTH(AP6)),AP6+1,""))),"")</f>
        <v/>
      </c>
      <c r="AK7" s="32" t="str">
        <f t="shared" ref="AK7:AK12" si="25">IFERROR(IF(AND(AJ7="",AK3=AK2,ISNUMBER(AQ6)=FALSE,ISNUMBER(AK6)=FALSE,AK6&lt;&gt;""),DATE($BD$8,AK1,1),IF(AND(AJ7&lt;&gt;"",MONTH(AJ7+1)=MONTH(AJ7)),AJ7+1,IF(AND(AQ6&lt;&gt;"",MONTH(AQ6+1)=MONTH(AQ6)),AQ6+1,""))),"")</f>
        <v/>
      </c>
      <c r="AL7" s="23">
        <f t="shared" ref="AL7:AL12" si="26">IFERROR(IF(AND(AK7="",AL3=AL2,ISNUMBER(AR6)=FALSE,ISNUMBER(AL6)=FALSE,AL6&lt;&gt;""),DATE($BD$8,AL1,1),IF(AND(AK7&lt;&gt;"",MONTH(AK7+1)=MONTH(AK7)),AK7+1,IF(AND(AR6&lt;&gt;"",MONTH(AR6+1)=MONTH(AR6)),AR6+1,""))),"")</f>
        <v>43891</v>
      </c>
      <c r="AU7" s="21" t="str">
        <f>IFERROR(IF(AND(AT7="",AU3=AU2,ISNUMBER(BA6)=FALSE,ISNUMBER(AU6)=FALSE,AU6&lt;&gt;""),DATE($BD$8,AU1,1),IF(AND(AT7&lt;&gt;"",MONTH(AT7+1)=MONTH(AT7)),AT7+1,IF(AND(BA6&lt;&gt;"",MONTH(BA6+1)=MONTH(BA6)),BA6+1,""))),"")</f>
        <v/>
      </c>
      <c r="AV7" s="22" t="str">
        <f t="shared" ref="AV7:AV12" si="27">IFERROR(IF(AND(AU7="",AV3=AV2,ISNUMBER(BB6)=FALSE,ISNUMBER(AV6)=FALSE,AV6&lt;&gt;""),DATE($BD$8,AV1,1),IF(AND(AU7&lt;&gt;"",MONTH(AU7+1)=MONTH(AU7)),AU7+1,IF(AND(BB6&lt;&gt;"",MONTH(BB6+1)=MONTH(BB6)),BB6+1,""))),"")</f>
        <v/>
      </c>
      <c r="AW7" s="22">
        <f t="shared" ref="AW7:AW12" si="28">IFERROR(IF(AND(AV7="",AW3=AW2,ISNUMBER(BC6)=FALSE,ISNUMBER(AW6)=FALSE,AW6&lt;&gt;""),DATE($BD$8,AW1,1),IF(AND(AV7&lt;&gt;"",MONTH(AV7+1)=MONTH(AV7)),AV7+1,IF(AND(BC6&lt;&gt;"",MONTH(BC6+1)=MONTH(BC6)),BC6+1,""))),"")</f>
        <v>43922</v>
      </c>
      <c r="AX7" s="22">
        <f t="shared" ref="AX7:AX12" si="29">IFERROR(IF(AND(AW7="",AX3=AX2,ISNUMBER(BD6)=FALSE,ISNUMBER(AX6)=FALSE,AX6&lt;&gt;""),DATE($BD$8,AX1,1),IF(AND(AW7&lt;&gt;"",MONTH(AW7+1)=MONTH(AW7)),AW7+1,IF(AND(BD6&lt;&gt;"",MONTH(BD6+1)=MONTH(BD6)),BD6+1,""))),"")</f>
        <v>43923</v>
      </c>
      <c r="AY7" s="29">
        <f t="shared" ref="AY7:AY12" si="30">IFERROR(IF(AND(AX7="",AY3=AY2,ISNUMBER(BE6)=FALSE,ISNUMBER(AY6)=FALSE,AY6&lt;&gt;""),DATE($BD$8,AY1,1),IF(AND(AX7&lt;&gt;"",MONTH(AX7+1)=MONTH(AX7)),AX7+1,IF(AND(BE6&lt;&gt;"",MONTH(BE6+1)=MONTH(BE6)),BE6+1,""))),"")</f>
        <v>43924</v>
      </c>
      <c r="AZ7" s="32">
        <f t="shared" ref="AZ7:AZ12" si="31">IFERROR(IF(AND(AY7="",AZ3=AZ2,ISNUMBER(BF6)=FALSE,ISNUMBER(AZ6)=FALSE,AZ6&lt;&gt;""),DATE($BD$8,AZ1,1),IF(AND(AY7&lt;&gt;"",MONTH(AY7+1)=MONTH(AY7)),AY7+1,IF(AND(BF6&lt;&gt;"",MONTH(BF6+1)=MONTH(BF6)),BF6+1,""))),"")</f>
        <v>43925</v>
      </c>
      <c r="BA7" s="23">
        <f t="shared" ref="BA7:BA12" si="32">IFERROR(IF(AND(AZ7="",BA3=BA2,ISNUMBER(BG6)=FALSE,ISNUMBER(BA6)=FALSE,BA6&lt;&gt;""),DATE($BD$8,BA1,1),IF(AND(AZ7&lt;&gt;"",MONTH(AZ7+1)=MONTH(AZ7)),AZ7+1,IF(AND(BG6&lt;&gt;"",MONTH(BG6+1)=MONTH(BG6)),BG6+1,""))),"")</f>
        <v>43926</v>
      </c>
      <c r="BC7" s="10"/>
      <c r="BD7" s="65" t="s">
        <v>9</v>
      </c>
      <c r="BE7" s="65"/>
      <c r="BF7" s="11"/>
      <c r="BO7" s="8">
        <f>DATE(AE1,1,1)</f>
        <v>1</v>
      </c>
    </row>
    <row r="8" spans="2:69" ht="12.95" customHeight="1" thickTop="1" thickBot="1" x14ac:dyDescent="0.25">
      <c r="B8" s="24">
        <f t="shared" ref="B8:B12" si="33">IFERROR(IF(AND(A8="",B4=B3,ISNUMBER(H7)=FALSE,ISNUMBER(B7)=FALSE,B7&lt;&gt;""),DATE($BD$8,B2,1),IF(AND(A8&lt;&gt;"",MONTH(A8+1)=MONTH(A8)),A8+1,IF(AND(H7&lt;&gt;"",MONTH(H7+1)=MONTH(H7)),H7+1,""))),"")</f>
        <v>43836</v>
      </c>
      <c r="C8" s="20">
        <f t="shared" ref="C8:C12" si="34">IFERROR(IF(AND(B8="",C4=C3,ISNUMBER(I7)=FALSE,ISNUMBER(C7)=FALSE,C7&lt;&gt;""),DATE($BD$8,C2,1),IF(AND(B8&lt;&gt;"",MONTH(B8+1)=MONTH(B8)),B8+1,IF(AND(I7&lt;&gt;"",MONTH(I7+1)=MONTH(I7)),I7+1,""))),"")</f>
        <v>43837</v>
      </c>
      <c r="D8" s="20">
        <f t="shared" ref="D8:D12" si="35">IFERROR(IF(AND(C8="",D4=D3,ISNUMBER(J7)=FALSE,ISNUMBER(D7)=FALSE,D7&lt;&gt;""),DATE($BD$8,D2,1),IF(AND(C8&lt;&gt;"",MONTH(C8+1)=MONTH(C8)),C8+1,IF(AND(J7&lt;&gt;"",MONTH(J7+1)=MONTH(J7)),J7+1,""))),"")</f>
        <v>43838</v>
      </c>
      <c r="E8" s="20">
        <f t="shared" ref="E8:E12" si="36">IFERROR(IF(AND(D8="",E4=E3,ISNUMBER(K7)=FALSE,ISNUMBER(E7)=FALSE,E7&lt;&gt;""),DATE($BD$8,E2,1),IF(AND(D8&lt;&gt;"",MONTH(D8+1)=MONTH(D8)),D8+1,IF(AND(K7&lt;&gt;"",MONTH(K7+1)=MONTH(K7)),K7+1,""))),"")</f>
        <v>43839</v>
      </c>
      <c r="F8" s="30">
        <f t="shared" ref="F8:F12" si="37">IFERROR(IF(AND(E8="",F4=F3,ISNUMBER(L7)=FALSE,ISNUMBER(F7)=FALSE,F7&lt;&gt;""),DATE($BD$8,F2,1),IF(AND(E8&lt;&gt;"",MONTH(E8+1)=MONTH(E8)),E8+1,IF(AND(L7&lt;&gt;"",MONTH(L7+1)=MONTH(L7)),L7+1,""))),"")</f>
        <v>43840</v>
      </c>
      <c r="G8" s="33">
        <f t="shared" ref="G8:G12" si="38">IFERROR(IF(AND(F8="",G4=G3,ISNUMBER(M7)=FALSE,ISNUMBER(G7)=FALSE,G7&lt;&gt;""),DATE($BD$8,G2,1),IF(AND(F8&lt;&gt;"",MONTH(F8+1)=MONTH(F8)),F8+1,IF(AND(M7&lt;&gt;"",MONTH(M7+1)=MONTH(M7)),M7+1,""))),"")</f>
        <v>43841</v>
      </c>
      <c r="H8" s="25">
        <f t="shared" ref="H8:H12" si="39">IFERROR(IF(AND(G8="",H4=H3,ISNUMBER(N7)=FALSE,ISNUMBER(H7)=FALSE,H7&lt;&gt;""),DATE($BD$8,H2,1),IF(AND(G8&lt;&gt;"",MONTH(G8+1)=MONTH(G8)),G8+1,IF(AND(N7&lt;&gt;"",MONTH(N7+1)=MONTH(N7)),N7+1,""))),"")</f>
        <v>43842</v>
      </c>
      <c r="Q8" s="24">
        <f t="shared" ref="Q8:Q12" si="40">IFERROR(IF(AND(P8="",Q4=Q3,ISNUMBER(W7)=FALSE,ISNUMBER(Q7)=FALSE,Q7&lt;&gt;""),DATE($BD$8,Q2,1),IF(AND(P8&lt;&gt;"",MONTH(P8+1)=MONTH(P8)),P8+1,IF(AND(W7&lt;&gt;"",MONTH(W7+1)=MONTH(W7)),W7+1,""))),"")</f>
        <v>43864</v>
      </c>
      <c r="R8" s="20">
        <f t="shared" ref="R8:R12" si="41">IFERROR(IF(AND(Q8="",R4=R3,ISNUMBER(X7)=FALSE,ISNUMBER(R7)=FALSE,R7&lt;&gt;""),DATE($BD$8,R2,1),IF(AND(Q8&lt;&gt;"",MONTH(Q8+1)=MONTH(Q8)),Q8+1,IF(AND(X7&lt;&gt;"",MONTH(X7+1)=MONTH(X7)),X7+1,""))),"")</f>
        <v>43865</v>
      </c>
      <c r="S8" s="20">
        <f t="shared" ref="S8:S12" si="42">IFERROR(IF(AND(R8="",S4=S3,ISNUMBER(Y7)=FALSE,ISNUMBER(S7)=FALSE,S7&lt;&gt;""),DATE($BD$8,S2,1),IF(AND(R8&lt;&gt;"",MONTH(R8+1)=MONTH(R8)),R8+1,IF(AND(Y7&lt;&gt;"",MONTH(Y7+1)=MONTH(Y7)),Y7+1,""))),"")</f>
        <v>43866</v>
      </c>
      <c r="T8" s="20">
        <f t="shared" ref="T8:T12" si="43">IFERROR(IF(AND(S8="",T4=T3,ISNUMBER(Z7)=FALSE,ISNUMBER(T7)=FALSE,T7&lt;&gt;""),DATE($BD$8,T2,1),IF(AND(S8&lt;&gt;"",MONTH(S8+1)=MONTH(S8)),S8+1,IF(AND(Z7&lt;&gt;"",MONTH(Z7+1)=MONTH(Z7)),Z7+1,""))),"")</f>
        <v>43867</v>
      </c>
      <c r="U8" s="30">
        <f t="shared" ref="U8:U12" si="44">IFERROR(IF(AND(T8="",U4=U3,ISNUMBER(AA7)=FALSE,ISNUMBER(U7)=FALSE,U7&lt;&gt;""),DATE($BD$8,U2,1),IF(AND(T8&lt;&gt;"",MONTH(T8+1)=MONTH(T8)),T8+1,IF(AND(AA7&lt;&gt;"",MONTH(AA7+1)=MONTH(AA7)),AA7+1,""))),"")</f>
        <v>43868</v>
      </c>
      <c r="V8" s="33">
        <f t="shared" ref="V8:V12" si="45">IFERROR(IF(AND(U8="",V4=V3,ISNUMBER(AB7)=FALSE,ISNUMBER(V7)=FALSE,V7&lt;&gt;""),DATE($BD$8,V2,1),IF(AND(U8&lt;&gt;"",MONTH(U8+1)=MONTH(U8)),U8+1,IF(AND(AB7&lt;&gt;"",MONTH(AB7+1)=MONTH(AB7)),AB7+1,""))),"")</f>
        <v>43869</v>
      </c>
      <c r="W8" s="25">
        <f t="shared" ref="W8:W12" si="46">IFERROR(IF(AND(V8="",W4=W3,ISNUMBER(AC7)=FALSE,ISNUMBER(W7)=FALSE,W7&lt;&gt;""),DATE($BD$8,W2,1),IF(AND(V8&lt;&gt;"",MONTH(V8+1)=MONTH(V8)),V8+1,IF(AND(AC7&lt;&gt;"",MONTH(AC7+1)=MONTH(AC7)),AC7+1,""))),"")</f>
        <v>43870</v>
      </c>
      <c r="AF8" s="24">
        <f t="shared" ref="AF8:AF12" si="47">IFERROR(IF(AND(AE8="",AF4=AF3,ISNUMBER(AL7)=FALSE,ISNUMBER(AF7)=FALSE,AF7&lt;&gt;""),DATE($BD$8,AF2,1),IF(AND(AE8&lt;&gt;"",MONTH(AE8+1)=MONTH(AE8)),AE8+1,IF(AND(AL7&lt;&gt;"",MONTH(AL7+1)=MONTH(AL7)),AL7+1,""))),"")</f>
        <v>43892</v>
      </c>
      <c r="AG8" s="20">
        <f t="shared" si="21"/>
        <v>43893</v>
      </c>
      <c r="AH8" s="20">
        <f t="shared" si="22"/>
        <v>43894</v>
      </c>
      <c r="AI8" s="20">
        <f t="shared" si="23"/>
        <v>43895</v>
      </c>
      <c r="AJ8" s="30">
        <f t="shared" si="24"/>
        <v>43896</v>
      </c>
      <c r="AK8" s="33">
        <f t="shared" si="25"/>
        <v>43897</v>
      </c>
      <c r="AL8" s="25">
        <f t="shared" si="26"/>
        <v>43898</v>
      </c>
      <c r="AU8" s="24">
        <f t="shared" ref="AU8:AU12" si="48">IFERROR(IF(AND(AT8="",AU4=AU3,ISNUMBER(BA7)=FALSE,ISNUMBER(AU7)=FALSE,AU7&lt;&gt;""),DATE($BD$8,AU2,1),IF(AND(AT8&lt;&gt;"",MONTH(AT8+1)=MONTH(AT8)),AT8+1,IF(AND(BA7&lt;&gt;"",MONTH(BA7+1)=MONTH(BA7)),BA7+1,""))),"")</f>
        <v>43927</v>
      </c>
      <c r="AV8" s="20">
        <f t="shared" si="27"/>
        <v>43928</v>
      </c>
      <c r="AW8" s="20">
        <f t="shared" si="28"/>
        <v>43929</v>
      </c>
      <c r="AX8" s="20">
        <f t="shared" si="29"/>
        <v>43930</v>
      </c>
      <c r="AY8" s="30">
        <f t="shared" si="30"/>
        <v>43931</v>
      </c>
      <c r="AZ8" s="33">
        <f t="shared" si="31"/>
        <v>43932</v>
      </c>
      <c r="BA8" s="25">
        <f t="shared" si="32"/>
        <v>43933</v>
      </c>
      <c r="BC8" s="12"/>
      <c r="BD8" s="70">
        <v>2020</v>
      </c>
      <c r="BE8" s="71"/>
      <c r="BF8" s="14"/>
      <c r="BO8" s="9">
        <f>DATE(AE1,5,1)</f>
        <v>122</v>
      </c>
    </row>
    <row r="9" spans="2:69" ht="12.95" customHeight="1" thickTop="1" x14ac:dyDescent="0.2">
      <c r="B9" s="24">
        <f t="shared" si="33"/>
        <v>43843</v>
      </c>
      <c r="C9" s="20">
        <f t="shared" si="34"/>
        <v>43844</v>
      </c>
      <c r="D9" s="20">
        <f t="shared" si="35"/>
        <v>43845</v>
      </c>
      <c r="E9" s="20">
        <f t="shared" si="36"/>
        <v>43846</v>
      </c>
      <c r="F9" s="30">
        <f t="shared" si="37"/>
        <v>43847</v>
      </c>
      <c r="G9" s="33">
        <f t="shared" si="38"/>
        <v>43848</v>
      </c>
      <c r="H9" s="25">
        <f t="shared" si="39"/>
        <v>43849</v>
      </c>
      <c r="Q9" s="24">
        <f t="shared" si="40"/>
        <v>43871</v>
      </c>
      <c r="R9" s="20">
        <f t="shared" si="41"/>
        <v>43872</v>
      </c>
      <c r="S9" s="20">
        <f t="shared" si="42"/>
        <v>43873</v>
      </c>
      <c r="T9" s="20">
        <f t="shared" si="43"/>
        <v>43874</v>
      </c>
      <c r="U9" s="30">
        <f t="shared" si="44"/>
        <v>43875</v>
      </c>
      <c r="V9" s="33">
        <f t="shared" si="45"/>
        <v>43876</v>
      </c>
      <c r="W9" s="25">
        <f t="shared" si="46"/>
        <v>43877</v>
      </c>
      <c r="AF9" s="24">
        <f t="shared" si="47"/>
        <v>43899</v>
      </c>
      <c r="AG9" s="20">
        <f t="shared" si="21"/>
        <v>43900</v>
      </c>
      <c r="AH9" s="20">
        <f t="shared" si="22"/>
        <v>43901</v>
      </c>
      <c r="AI9" s="20">
        <f t="shared" si="23"/>
        <v>43902</v>
      </c>
      <c r="AJ9" s="30">
        <f t="shared" si="24"/>
        <v>43903</v>
      </c>
      <c r="AK9" s="33">
        <f t="shared" si="25"/>
        <v>43904</v>
      </c>
      <c r="AL9" s="25">
        <f t="shared" si="26"/>
        <v>43905</v>
      </c>
      <c r="AU9" s="24">
        <f t="shared" si="48"/>
        <v>43934</v>
      </c>
      <c r="AV9" s="20">
        <f t="shared" si="27"/>
        <v>43935</v>
      </c>
      <c r="AW9" s="20">
        <f t="shared" si="28"/>
        <v>43936</v>
      </c>
      <c r="AX9" s="20">
        <f t="shared" si="29"/>
        <v>43937</v>
      </c>
      <c r="AY9" s="30">
        <f t="shared" si="30"/>
        <v>43938</v>
      </c>
      <c r="AZ9" s="33">
        <f t="shared" si="31"/>
        <v>43939</v>
      </c>
      <c r="BA9" s="25">
        <f t="shared" si="32"/>
        <v>43940</v>
      </c>
      <c r="BC9" s="12"/>
      <c r="BD9" s="13"/>
      <c r="BE9" s="13"/>
      <c r="BF9" s="14"/>
      <c r="BO9" s="9">
        <f>DATE(AE1,5,8)</f>
        <v>129</v>
      </c>
    </row>
    <row r="10" spans="2:69" ht="12.95" customHeight="1" thickBot="1" x14ac:dyDescent="0.25">
      <c r="B10" s="24">
        <f t="shared" si="33"/>
        <v>43850</v>
      </c>
      <c r="C10" s="20">
        <f t="shared" si="34"/>
        <v>43851</v>
      </c>
      <c r="D10" s="20">
        <f t="shared" si="35"/>
        <v>43852</v>
      </c>
      <c r="E10" s="20">
        <f t="shared" si="36"/>
        <v>43853</v>
      </c>
      <c r="F10" s="30">
        <f t="shared" si="37"/>
        <v>43854</v>
      </c>
      <c r="G10" s="33">
        <f t="shared" si="38"/>
        <v>43855</v>
      </c>
      <c r="H10" s="25">
        <f t="shared" si="39"/>
        <v>43856</v>
      </c>
      <c r="Q10" s="24">
        <f t="shared" si="40"/>
        <v>43878</v>
      </c>
      <c r="R10" s="20">
        <f t="shared" si="41"/>
        <v>43879</v>
      </c>
      <c r="S10" s="20">
        <f t="shared" si="42"/>
        <v>43880</v>
      </c>
      <c r="T10" s="20">
        <f t="shared" si="43"/>
        <v>43881</v>
      </c>
      <c r="U10" s="30">
        <f t="shared" si="44"/>
        <v>43882</v>
      </c>
      <c r="V10" s="33">
        <f t="shared" si="45"/>
        <v>43883</v>
      </c>
      <c r="W10" s="25">
        <f t="shared" si="46"/>
        <v>43884</v>
      </c>
      <c r="AF10" s="24">
        <f t="shared" si="47"/>
        <v>43906</v>
      </c>
      <c r="AG10" s="20">
        <f t="shared" si="21"/>
        <v>43907</v>
      </c>
      <c r="AH10" s="20">
        <f t="shared" si="22"/>
        <v>43908</v>
      </c>
      <c r="AI10" s="20">
        <f t="shared" si="23"/>
        <v>43909</v>
      </c>
      <c r="AJ10" s="30">
        <f t="shared" si="24"/>
        <v>43910</v>
      </c>
      <c r="AK10" s="33">
        <f t="shared" si="25"/>
        <v>43911</v>
      </c>
      <c r="AL10" s="25">
        <f t="shared" si="26"/>
        <v>43912</v>
      </c>
      <c r="AU10" s="24">
        <f t="shared" si="48"/>
        <v>43941</v>
      </c>
      <c r="AV10" s="20">
        <f t="shared" si="27"/>
        <v>43942</v>
      </c>
      <c r="AW10" s="20">
        <f t="shared" si="28"/>
        <v>43943</v>
      </c>
      <c r="AX10" s="20">
        <f t="shared" si="29"/>
        <v>43944</v>
      </c>
      <c r="AY10" s="30">
        <f t="shared" si="30"/>
        <v>43945</v>
      </c>
      <c r="AZ10" s="33">
        <f t="shared" si="31"/>
        <v>43946</v>
      </c>
      <c r="BA10" s="25">
        <f t="shared" si="32"/>
        <v>43947</v>
      </c>
      <c r="BC10" s="12"/>
      <c r="BD10" s="66" t="s">
        <v>10</v>
      </c>
      <c r="BE10" s="66"/>
      <c r="BF10" s="14"/>
      <c r="BO10" s="9">
        <f>DATE(AE1,7,14)</f>
        <v>196</v>
      </c>
    </row>
    <row r="11" spans="2:69" ht="12.95" customHeight="1" thickTop="1" thickBot="1" x14ac:dyDescent="0.25">
      <c r="B11" s="24">
        <f t="shared" si="33"/>
        <v>43857</v>
      </c>
      <c r="C11" s="20">
        <f t="shared" si="34"/>
        <v>43858</v>
      </c>
      <c r="D11" s="20">
        <f t="shared" si="35"/>
        <v>43859</v>
      </c>
      <c r="E11" s="20">
        <f t="shared" si="36"/>
        <v>43860</v>
      </c>
      <c r="F11" s="30">
        <f t="shared" si="37"/>
        <v>43861</v>
      </c>
      <c r="G11" s="33" t="str">
        <f t="shared" si="38"/>
        <v/>
      </c>
      <c r="H11" s="25" t="str">
        <f t="shared" si="39"/>
        <v/>
      </c>
      <c r="Q11" s="24">
        <f t="shared" si="40"/>
        <v>43885</v>
      </c>
      <c r="R11" s="20">
        <f t="shared" si="41"/>
        <v>43886</v>
      </c>
      <c r="S11" s="20">
        <f t="shared" si="42"/>
        <v>43887</v>
      </c>
      <c r="T11" s="20">
        <f t="shared" si="43"/>
        <v>43888</v>
      </c>
      <c r="U11" s="30">
        <f t="shared" si="44"/>
        <v>43889</v>
      </c>
      <c r="V11" s="33">
        <f t="shared" si="45"/>
        <v>43890</v>
      </c>
      <c r="W11" s="25" t="str">
        <f t="shared" si="46"/>
        <v/>
      </c>
      <c r="AF11" s="24">
        <f t="shared" si="47"/>
        <v>43913</v>
      </c>
      <c r="AG11" s="20">
        <f t="shared" si="21"/>
        <v>43914</v>
      </c>
      <c r="AH11" s="20">
        <f t="shared" si="22"/>
        <v>43915</v>
      </c>
      <c r="AI11" s="20">
        <f t="shared" si="23"/>
        <v>43916</v>
      </c>
      <c r="AJ11" s="30">
        <f t="shared" si="24"/>
        <v>43917</v>
      </c>
      <c r="AK11" s="33">
        <f t="shared" si="25"/>
        <v>43918</v>
      </c>
      <c r="AL11" s="25">
        <f t="shared" si="26"/>
        <v>43919</v>
      </c>
      <c r="AU11" s="24">
        <f t="shared" si="48"/>
        <v>43948</v>
      </c>
      <c r="AV11" s="20">
        <f t="shared" si="27"/>
        <v>43949</v>
      </c>
      <c r="AW11" s="20">
        <f t="shared" si="28"/>
        <v>43950</v>
      </c>
      <c r="AX11" s="20">
        <f t="shared" si="29"/>
        <v>43951</v>
      </c>
      <c r="AY11" s="30" t="str">
        <f t="shared" si="30"/>
        <v/>
      </c>
      <c r="AZ11" s="33" t="str">
        <f t="shared" si="31"/>
        <v/>
      </c>
      <c r="BA11" s="25" t="str">
        <f t="shared" si="32"/>
        <v/>
      </c>
      <c r="BC11" s="12"/>
      <c r="BD11" s="70" t="s">
        <v>41</v>
      </c>
      <c r="BE11" s="71"/>
      <c r="BF11" s="14"/>
      <c r="BO11" s="9">
        <f>DATE(AE1,8,15)</f>
        <v>228</v>
      </c>
    </row>
    <row r="12" spans="2:69" ht="12.95" customHeight="1" thickTop="1" thickBot="1" x14ac:dyDescent="0.25">
      <c r="B12" s="26" t="str">
        <f t="shared" si="33"/>
        <v/>
      </c>
      <c r="C12" s="27" t="str">
        <f t="shared" si="34"/>
        <v/>
      </c>
      <c r="D12" s="27" t="str">
        <f t="shared" si="35"/>
        <v/>
      </c>
      <c r="E12" s="27" t="str">
        <f t="shared" si="36"/>
        <v/>
      </c>
      <c r="F12" s="31" t="str">
        <f t="shared" si="37"/>
        <v/>
      </c>
      <c r="G12" s="34" t="str">
        <f t="shared" si="38"/>
        <v/>
      </c>
      <c r="H12" s="28" t="str">
        <f t="shared" si="39"/>
        <v/>
      </c>
      <c r="Q12" s="26" t="str">
        <f t="shared" si="40"/>
        <v/>
      </c>
      <c r="R12" s="27" t="str">
        <f t="shared" si="41"/>
        <v/>
      </c>
      <c r="S12" s="27" t="str">
        <f t="shared" si="42"/>
        <v/>
      </c>
      <c r="T12" s="27" t="str">
        <f t="shared" si="43"/>
        <v/>
      </c>
      <c r="U12" s="31" t="str">
        <f t="shared" si="44"/>
        <v/>
      </c>
      <c r="V12" s="34" t="str">
        <f t="shared" si="45"/>
        <v/>
      </c>
      <c r="W12" s="28" t="str">
        <f t="shared" si="46"/>
        <v/>
      </c>
      <c r="AF12" s="26">
        <f t="shared" si="47"/>
        <v>43920</v>
      </c>
      <c r="AG12" s="27">
        <f t="shared" si="21"/>
        <v>43921</v>
      </c>
      <c r="AH12" s="27" t="str">
        <f t="shared" si="22"/>
        <v/>
      </c>
      <c r="AI12" s="27" t="str">
        <f t="shared" si="23"/>
        <v/>
      </c>
      <c r="AJ12" s="31" t="str">
        <f t="shared" si="24"/>
        <v/>
      </c>
      <c r="AK12" s="34" t="str">
        <f t="shared" si="25"/>
        <v/>
      </c>
      <c r="AL12" s="28" t="str">
        <f t="shared" si="26"/>
        <v/>
      </c>
      <c r="AU12" s="26" t="str">
        <f t="shared" si="48"/>
        <v/>
      </c>
      <c r="AV12" s="27" t="str">
        <f t="shared" si="27"/>
        <v/>
      </c>
      <c r="AW12" s="27" t="str">
        <f t="shared" si="28"/>
        <v/>
      </c>
      <c r="AX12" s="27" t="str">
        <f t="shared" si="29"/>
        <v/>
      </c>
      <c r="AY12" s="31" t="str">
        <f t="shared" si="30"/>
        <v/>
      </c>
      <c r="AZ12" s="34" t="str">
        <f t="shared" si="31"/>
        <v/>
      </c>
      <c r="BA12" s="28" t="str">
        <f t="shared" si="32"/>
        <v/>
      </c>
      <c r="BC12" s="12"/>
      <c r="BD12" s="13"/>
      <c r="BE12" s="13"/>
      <c r="BF12" s="14"/>
      <c r="BO12" s="9">
        <f>DATE(AE1,11,1)</f>
        <v>306</v>
      </c>
    </row>
    <row r="13" spans="2:69" ht="15.6" customHeight="1" thickTop="1" thickBot="1" x14ac:dyDescent="0.25">
      <c r="BC13" s="12"/>
      <c r="BD13" s="13"/>
      <c r="BE13" s="13"/>
      <c r="BF13" s="14"/>
      <c r="BO13" s="9">
        <f>DATE(AE1,11,11)</f>
        <v>316</v>
      </c>
    </row>
    <row r="14" spans="2:69" hidden="1" x14ac:dyDescent="0.2">
      <c r="B14">
        <v>5</v>
      </c>
      <c r="C14">
        <v>5</v>
      </c>
      <c r="D14">
        <v>5</v>
      </c>
      <c r="E14">
        <v>5</v>
      </c>
      <c r="F14">
        <v>5</v>
      </c>
      <c r="G14">
        <v>5</v>
      </c>
      <c r="H14">
        <v>5</v>
      </c>
      <c r="Q14">
        <v>6</v>
      </c>
      <c r="R14">
        <v>6</v>
      </c>
      <c r="S14">
        <v>6</v>
      </c>
      <c r="T14">
        <v>6</v>
      </c>
      <c r="U14">
        <v>6</v>
      </c>
      <c r="V14">
        <v>6</v>
      </c>
      <c r="W14">
        <v>6</v>
      </c>
      <c r="AE14"/>
      <c r="AF14">
        <v>7</v>
      </c>
      <c r="AG14">
        <v>7</v>
      </c>
      <c r="AH14">
        <v>7</v>
      </c>
      <c r="AI14">
        <v>7</v>
      </c>
      <c r="AJ14">
        <v>7</v>
      </c>
      <c r="AK14">
        <v>7</v>
      </c>
      <c r="AL14">
        <v>7</v>
      </c>
      <c r="AU14">
        <v>8</v>
      </c>
      <c r="AV14">
        <v>8</v>
      </c>
      <c r="AW14">
        <v>8</v>
      </c>
      <c r="AX14">
        <v>8</v>
      </c>
      <c r="AY14">
        <v>8</v>
      </c>
      <c r="AZ14">
        <v>8</v>
      </c>
      <c r="BA14">
        <v>8</v>
      </c>
    </row>
    <row r="15" spans="2:69" hidden="1" x14ac:dyDescent="0.2">
      <c r="B15">
        <f>WEEKDAY(DATE($BD$8,B14,1),2)</f>
        <v>5</v>
      </c>
      <c r="C15">
        <f t="shared" ref="C15" si="49">WEEKDAY(DATE($BD$8,C14,1),2)</f>
        <v>5</v>
      </c>
      <c r="D15">
        <f t="shared" ref="D15" si="50">WEEKDAY(DATE($BD$8,D14,1),2)</f>
        <v>5</v>
      </c>
      <c r="E15">
        <f t="shared" ref="E15" si="51">WEEKDAY(DATE($BD$8,E14,1),2)</f>
        <v>5</v>
      </c>
      <c r="F15">
        <f t="shared" ref="F15" si="52">WEEKDAY(DATE($BD$8,F14,1),2)</f>
        <v>5</v>
      </c>
      <c r="G15">
        <f t="shared" ref="G15" si="53">WEEKDAY(DATE($BD$8,G14,1),2)</f>
        <v>5</v>
      </c>
      <c r="H15">
        <f t="shared" ref="H15" si="54">WEEKDAY(DATE($BD$8,H14,1),2)</f>
        <v>5</v>
      </c>
      <c r="Q15">
        <f>WEEKDAY(DATE($BD$8,Q14,1),2)</f>
        <v>1</v>
      </c>
      <c r="R15">
        <f t="shared" ref="R15" si="55">WEEKDAY(DATE($BD$8,R14,1),2)</f>
        <v>1</v>
      </c>
      <c r="S15">
        <f t="shared" ref="S15" si="56">WEEKDAY(DATE($BD$8,S14,1),2)</f>
        <v>1</v>
      </c>
      <c r="T15">
        <f t="shared" ref="T15" si="57">WEEKDAY(DATE($BD$8,T14,1),2)</f>
        <v>1</v>
      </c>
      <c r="U15">
        <f t="shared" ref="U15" si="58">WEEKDAY(DATE($BD$8,U14,1),2)</f>
        <v>1</v>
      </c>
      <c r="V15">
        <f t="shared" ref="V15" si="59">WEEKDAY(DATE($BD$8,V14,1),2)</f>
        <v>1</v>
      </c>
      <c r="W15">
        <f t="shared" ref="W15" si="60">WEEKDAY(DATE($BD$8,W14,1),2)</f>
        <v>1</v>
      </c>
      <c r="AF15">
        <f>WEEKDAY(DATE($BD$8,AF14,1),2)</f>
        <v>3</v>
      </c>
      <c r="AG15">
        <f t="shared" ref="AG15" si="61">WEEKDAY(DATE($BD$8,AG14,1),2)</f>
        <v>3</v>
      </c>
      <c r="AH15">
        <f t="shared" ref="AH15" si="62">WEEKDAY(DATE($BD$8,AH14,1),2)</f>
        <v>3</v>
      </c>
      <c r="AI15">
        <f t="shared" ref="AI15" si="63">WEEKDAY(DATE($BD$8,AI14,1),2)</f>
        <v>3</v>
      </c>
      <c r="AJ15">
        <f t="shared" ref="AJ15" si="64">WEEKDAY(DATE($BD$8,AJ14,1),2)</f>
        <v>3</v>
      </c>
      <c r="AK15">
        <f t="shared" ref="AK15" si="65">WEEKDAY(DATE($BD$8,AK14,1),2)</f>
        <v>3</v>
      </c>
      <c r="AL15">
        <f t="shared" ref="AL15" si="66">WEEKDAY(DATE($BD$8,AL14,1),2)</f>
        <v>3</v>
      </c>
      <c r="AU15">
        <f>WEEKDAY(DATE($BD$8,AU14,1),2)</f>
        <v>6</v>
      </c>
      <c r="AV15">
        <f t="shared" ref="AV15" si="67">WEEKDAY(DATE($BD$8,AV14,1),2)</f>
        <v>6</v>
      </c>
      <c r="AW15">
        <f t="shared" ref="AW15" si="68">WEEKDAY(DATE($BD$8,AW14,1),2)</f>
        <v>6</v>
      </c>
      <c r="AX15">
        <f t="shared" ref="AX15" si="69">WEEKDAY(DATE($BD$8,AX14,1),2)</f>
        <v>6</v>
      </c>
      <c r="AY15">
        <f t="shared" ref="AY15" si="70">WEEKDAY(DATE($BD$8,AY14,1),2)</f>
        <v>6</v>
      </c>
      <c r="AZ15">
        <f t="shared" ref="AZ15" si="71">WEEKDAY(DATE($BD$8,AZ14,1),2)</f>
        <v>6</v>
      </c>
      <c r="BA15">
        <f t="shared" ref="BA15" si="72">WEEKDAY(DATE($BD$8,BA14,1),2)</f>
        <v>6</v>
      </c>
    </row>
    <row r="16" spans="2:69" hidden="1" x14ac:dyDescent="0.2">
      <c r="B16" s="7">
        <v>1</v>
      </c>
      <c r="C16" s="7">
        <v>2</v>
      </c>
      <c r="D16" s="7">
        <v>3</v>
      </c>
      <c r="E16" s="7">
        <v>4</v>
      </c>
      <c r="F16" s="7">
        <v>5</v>
      </c>
      <c r="G16" s="7">
        <v>6</v>
      </c>
      <c r="H16" s="7">
        <v>7</v>
      </c>
      <c r="Q16" s="7">
        <v>1</v>
      </c>
      <c r="R16" s="7">
        <v>2</v>
      </c>
      <c r="S16" s="7">
        <v>3</v>
      </c>
      <c r="T16" s="7">
        <v>4</v>
      </c>
      <c r="U16" s="7">
        <v>5</v>
      </c>
      <c r="V16" s="7">
        <v>6</v>
      </c>
      <c r="W16" s="7">
        <v>7</v>
      </c>
      <c r="AF16" s="7">
        <v>1</v>
      </c>
      <c r="AG16" s="7">
        <v>2</v>
      </c>
      <c r="AH16" s="7">
        <v>3</v>
      </c>
      <c r="AI16" s="7">
        <v>4</v>
      </c>
      <c r="AJ16" s="7">
        <v>5</v>
      </c>
      <c r="AK16" s="7">
        <v>6</v>
      </c>
      <c r="AL16" s="7">
        <v>7</v>
      </c>
      <c r="AU16" s="7">
        <v>1</v>
      </c>
      <c r="AV16" s="7">
        <v>2</v>
      </c>
      <c r="AW16" s="7">
        <v>3</v>
      </c>
      <c r="AX16" s="7">
        <v>4</v>
      </c>
      <c r="AY16" s="7">
        <v>5</v>
      </c>
      <c r="AZ16" s="7">
        <v>6</v>
      </c>
      <c r="BA16" s="7">
        <v>7</v>
      </c>
    </row>
    <row r="17" spans="2:58" ht="13.5" hidden="1" thickBot="1" x14ac:dyDescent="0.25">
      <c r="U17" s="1"/>
      <c r="V17" s="1"/>
      <c r="W17" s="1"/>
      <c r="AF17" s="1"/>
      <c r="AG17" s="1"/>
      <c r="AH17" s="1"/>
      <c r="AI17" s="1"/>
      <c r="AJ17" s="1"/>
      <c r="AK17" s="1"/>
      <c r="AL17" s="1"/>
      <c r="AU17" s="1"/>
      <c r="AV17" s="1"/>
      <c r="AW17" s="1"/>
      <c r="AX17" s="1"/>
      <c r="AY17" s="1"/>
      <c r="AZ17" s="1"/>
      <c r="BA17" s="1"/>
    </row>
    <row r="18" spans="2:58" ht="24.4" customHeight="1" thickTop="1" thickBot="1" x14ac:dyDescent="0.25">
      <c r="B18" s="67" t="str">
        <f>UPPER(TEXT(DATE($BD$8,B14,1),"mmmm aaaa"))</f>
        <v>MAI 2020</v>
      </c>
      <c r="C18" s="68"/>
      <c r="D18" s="68"/>
      <c r="E18" s="68"/>
      <c r="F18" s="68"/>
      <c r="G18" s="68"/>
      <c r="H18" s="69"/>
      <c r="Q18" s="67" t="str">
        <f>UPPER(TEXT(DATE($BD$8,Q14,1),"mmmm aaaa"))</f>
        <v>JUIN 2020</v>
      </c>
      <c r="R18" s="68"/>
      <c r="S18" s="68"/>
      <c r="T18" s="68"/>
      <c r="U18" s="68"/>
      <c r="V18" s="68"/>
      <c r="W18" s="69"/>
      <c r="AF18" s="67" t="str">
        <f>UPPER(TEXT(DATE($BD$8,AF14,1),"mmmm aaaa"))</f>
        <v>JUILLET 2020</v>
      </c>
      <c r="AG18" s="68"/>
      <c r="AH18" s="68"/>
      <c r="AI18" s="68"/>
      <c r="AJ18" s="68"/>
      <c r="AK18" s="68"/>
      <c r="AL18" s="69"/>
      <c r="AU18" s="67" t="str">
        <f>UPPER(TEXT(DATE($BD$8,AU14,1),"mmmm aaaa"))</f>
        <v>AOÛT 2020</v>
      </c>
      <c r="AV18" s="68"/>
      <c r="AW18" s="68"/>
      <c r="AX18" s="68"/>
      <c r="AY18" s="68"/>
      <c r="AZ18" s="68"/>
      <c r="BA18" s="69"/>
      <c r="BC18" s="15"/>
      <c r="BD18" s="16"/>
      <c r="BE18" s="16"/>
      <c r="BF18" s="17"/>
    </row>
    <row r="19" spans="2:58" ht="15" customHeight="1" thickTop="1" thickBot="1" x14ac:dyDescent="0.25">
      <c r="B19" s="35" t="s">
        <v>2</v>
      </c>
      <c r="C19" s="35" t="s">
        <v>3</v>
      </c>
      <c r="D19" s="35" t="s">
        <v>3</v>
      </c>
      <c r="E19" s="35" t="s">
        <v>4</v>
      </c>
      <c r="F19" s="35" t="s">
        <v>5</v>
      </c>
      <c r="G19" s="35" t="s">
        <v>6</v>
      </c>
      <c r="H19" s="35" t="s">
        <v>7</v>
      </c>
      <c r="Q19" s="35" t="s">
        <v>2</v>
      </c>
      <c r="R19" s="35" t="s">
        <v>3</v>
      </c>
      <c r="S19" s="35" t="s">
        <v>3</v>
      </c>
      <c r="T19" s="35" t="s">
        <v>4</v>
      </c>
      <c r="U19" s="35" t="s">
        <v>5</v>
      </c>
      <c r="V19" s="35" t="s">
        <v>6</v>
      </c>
      <c r="W19" s="35" t="s">
        <v>7</v>
      </c>
      <c r="AF19" s="35" t="s">
        <v>2</v>
      </c>
      <c r="AG19" s="35" t="s">
        <v>3</v>
      </c>
      <c r="AH19" s="35" t="s">
        <v>3</v>
      </c>
      <c r="AI19" s="35" t="s">
        <v>4</v>
      </c>
      <c r="AJ19" s="35" t="s">
        <v>5</v>
      </c>
      <c r="AK19" s="35" t="s">
        <v>6</v>
      </c>
      <c r="AL19" s="35" t="s">
        <v>7</v>
      </c>
      <c r="AU19" s="35" t="s">
        <v>2</v>
      </c>
      <c r="AV19" s="35" t="s">
        <v>3</v>
      </c>
      <c r="AW19" s="35" t="s">
        <v>3</v>
      </c>
      <c r="AX19" s="35" t="s">
        <v>4</v>
      </c>
      <c r="AY19" s="35" t="s">
        <v>5</v>
      </c>
      <c r="AZ19" s="35" t="s">
        <v>6</v>
      </c>
      <c r="BA19" s="35" t="s">
        <v>7</v>
      </c>
    </row>
    <row r="20" spans="2:58" ht="12.95" customHeight="1" thickTop="1" x14ac:dyDescent="0.2">
      <c r="B20" s="21" t="str">
        <f>IFERROR(IF(AND(A20="",B16=B15,ISNUMBER(H19)=FALSE,ISNUMBER(B19)=FALSE,B19&lt;&gt;""),DATE($BD$8,B14,1),IF(AND(A20&lt;&gt;"",MONTH(A20+1)=MONTH(A20)),A20+1,IF(AND(H19&lt;&gt;"",MONTH(H19+1)=MONTH(H19)),H19+1,""))),"")</f>
        <v/>
      </c>
      <c r="C20" s="22" t="str">
        <f t="shared" ref="C20:C25" si="73">IFERROR(IF(AND(B20="",C16=C15,ISNUMBER(I19)=FALSE,ISNUMBER(C19)=FALSE,C19&lt;&gt;""),DATE($BD$8,C14,1),IF(AND(B20&lt;&gt;"",MONTH(B20+1)=MONTH(B20)),B20+1,IF(AND(I19&lt;&gt;"",MONTH(I19+1)=MONTH(I19)),I19+1,""))),"")</f>
        <v/>
      </c>
      <c r="D20" s="22" t="str">
        <f t="shared" ref="D20:D25" si="74">IFERROR(IF(AND(C20="",D16=D15,ISNUMBER(J19)=FALSE,ISNUMBER(D19)=FALSE,D19&lt;&gt;""),DATE($BD$8,D14,1),IF(AND(C20&lt;&gt;"",MONTH(C20+1)=MONTH(C20)),C20+1,IF(AND(J19&lt;&gt;"",MONTH(J19+1)=MONTH(J19)),J19+1,""))),"")</f>
        <v/>
      </c>
      <c r="E20" s="22" t="str">
        <f t="shared" ref="E20:E25" si="75">IFERROR(IF(AND(D20="",E16=E15,ISNUMBER(K19)=FALSE,ISNUMBER(E19)=FALSE,E19&lt;&gt;""),DATE($BD$8,E14,1),IF(AND(D20&lt;&gt;"",MONTH(D20+1)=MONTH(D20)),D20+1,IF(AND(K19&lt;&gt;"",MONTH(K19+1)=MONTH(K19)),K19+1,""))),"")</f>
        <v/>
      </c>
      <c r="F20" s="29">
        <f t="shared" ref="F20:F25" si="76">IFERROR(IF(AND(E20="",F16=F15,ISNUMBER(L19)=FALSE,ISNUMBER(F19)=FALSE,F19&lt;&gt;""),DATE($BD$8,F14,1),IF(AND(E20&lt;&gt;"",MONTH(E20+1)=MONTH(E20)),E20+1,IF(AND(L19&lt;&gt;"",MONTH(L19+1)=MONTH(L19)),L19+1,""))),"")</f>
        <v>43952</v>
      </c>
      <c r="G20" s="32">
        <f t="shared" ref="G20:G25" si="77">IFERROR(IF(AND(F20="",G16=G15,ISNUMBER(M19)=FALSE,ISNUMBER(G19)=FALSE,G19&lt;&gt;""),DATE($BD$8,G14,1),IF(AND(F20&lt;&gt;"",MONTH(F20+1)=MONTH(F20)),F20+1,IF(AND(M19&lt;&gt;"",MONTH(M19+1)=MONTH(M19)),M19+1,""))),"")</f>
        <v>43953</v>
      </c>
      <c r="H20" s="23">
        <f t="shared" ref="H20:H25" si="78">IFERROR(IF(AND(G20="",H16=H15,ISNUMBER(N19)=FALSE,ISNUMBER(H19)=FALSE,H19&lt;&gt;""),DATE($BD$8,H14,1),IF(AND(G20&lt;&gt;"",MONTH(G20+1)=MONTH(G20)),G20+1,IF(AND(N19&lt;&gt;"",MONTH(N19+1)=MONTH(N19)),N19+1,""))),"")</f>
        <v>43954</v>
      </c>
      <c r="Q20" s="21">
        <f>IFERROR(IF(AND(P20="",Q16=Q15,ISNUMBER(W19)=FALSE,ISNUMBER(Q19)=FALSE,Q19&lt;&gt;""),DATE($BD$8,Q14,1),IF(AND(P20&lt;&gt;"",MONTH(P20+1)=MONTH(P20)),P20+1,IF(AND(W19&lt;&gt;"",MONTH(W19+1)=MONTH(W19)),W19+1,""))),"")</f>
        <v>43983</v>
      </c>
      <c r="R20" s="22">
        <f t="shared" ref="R20:R25" si="79">IFERROR(IF(AND(Q20="",R16=R15,ISNUMBER(X19)=FALSE,ISNUMBER(R19)=FALSE,R19&lt;&gt;""),DATE($BD$8,R14,1),IF(AND(Q20&lt;&gt;"",MONTH(Q20+1)=MONTH(Q20)),Q20+1,IF(AND(X19&lt;&gt;"",MONTH(X19+1)=MONTH(X19)),X19+1,""))),"")</f>
        <v>43984</v>
      </c>
      <c r="S20" s="22">
        <f t="shared" ref="S20:S25" si="80">IFERROR(IF(AND(R20="",S16=S15,ISNUMBER(Y19)=FALSE,ISNUMBER(S19)=FALSE,S19&lt;&gt;""),DATE($BD$8,S14,1),IF(AND(R20&lt;&gt;"",MONTH(R20+1)=MONTH(R20)),R20+1,IF(AND(Y19&lt;&gt;"",MONTH(Y19+1)=MONTH(Y19)),Y19+1,""))),"")</f>
        <v>43985</v>
      </c>
      <c r="T20" s="22">
        <f t="shared" ref="T20:T25" si="81">IFERROR(IF(AND(S20="",T16=T15,ISNUMBER(Z19)=FALSE,ISNUMBER(T19)=FALSE,T19&lt;&gt;""),DATE($BD$8,T14,1),IF(AND(S20&lt;&gt;"",MONTH(S20+1)=MONTH(S20)),S20+1,IF(AND(Z19&lt;&gt;"",MONTH(Z19+1)=MONTH(Z19)),Z19+1,""))),"")</f>
        <v>43986</v>
      </c>
      <c r="U20" s="29">
        <f t="shared" ref="U20:U25" si="82">IFERROR(IF(AND(T20="",U16=U15,ISNUMBER(AA19)=FALSE,ISNUMBER(U19)=FALSE,U19&lt;&gt;""),DATE($BD$8,U14,1),IF(AND(T20&lt;&gt;"",MONTH(T20+1)=MONTH(T20)),T20+1,IF(AND(AA19&lt;&gt;"",MONTH(AA19+1)=MONTH(AA19)),AA19+1,""))),"")</f>
        <v>43987</v>
      </c>
      <c r="V20" s="32">
        <f t="shared" ref="V20:V25" si="83">IFERROR(IF(AND(U20="",V16=V15,ISNUMBER(AB19)=FALSE,ISNUMBER(V19)=FALSE,V19&lt;&gt;""),DATE($BD$8,V14,1),IF(AND(U20&lt;&gt;"",MONTH(U20+1)=MONTH(U20)),U20+1,IF(AND(AB19&lt;&gt;"",MONTH(AB19+1)=MONTH(AB19)),AB19+1,""))),"")</f>
        <v>43988</v>
      </c>
      <c r="W20" s="23">
        <f t="shared" ref="W20:W25" si="84">IFERROR(IF(AND(V20="",W16=W15,ISNUMBER(AC19)=FALSE,ISNUMBER(W19)=FALSE,W19&lt;&gt;""),DATE($BD$8,W14,1),IF(AND(V20&lt;&gt;"",MONTH(V20+1)=MONTH(V20)),V20+1,IF(AND(AC19&lt;&gt;"",MONTH(AC19+1)=MONTH(AC19)),AC19+1,""))),"")</f>
        <v>43989</v>
      </c>
      <c r="AF20" s="21" t="str">
        <f>IFERROR(IF(AND(AE20="",AF16=AF15,ISNUMBER(AL19)=FALSE,ISNUMBER(AF19)=FALSE,AF19&lt;&gt;""),DATE($BD$8,AF14,1),IF(AND(AE20&lt;&gt;"",MONTH(AE20+1)=MONTH(AE20)),AE20+1,IF(AND(AL19&lt;&gt;"",MONTH(AL19+1)=MONTH(AL19)),AL19+1,""))),"")</f>
        <v/>
      </c>
      <c r="AG20" s="22" t="str">
        <f t="shared" ref="AG20:AG25" si="85">IFERROR(IF(AND(AF20="",AG16=AG15,ISNUMBER(AM19)=FALSE,ISNUMBER(AG19)=FALSE,AG19&lt;&gt;""),DATE($BD$8,AG14,1),IF(AND(AF20&lt;&gt;"",MONTH(AF20+1)=MONTH(AF20)),AF20+1,IF(AND(AM19&lt;&gt;"",MONTH(AM19+1)=MONTH(AM19)),AM19+1,""))),"")</f>
        <v/>
      </c>
      <c r="AH20" s="22">
        <f t="shared" ref="AH20:AH25" si="86">IFERROR(IF(AND(AG20="",AH16=AH15,ISNUMBER(AN19)=FALSE,ISNUMBER(AH19)=FALSE,AH19&lt;&gt;""),DATE($BD$8,AH14,1),IF(AND(AG20&lt;&gt;"",MONTH(AG20+1)=MONTH(AG20)),AG20+1,IF(AND(AN19&lt;&gt;"",MONTH(AN19+1)=MONTH(AN19)),AN19+1,""))),"")</f>
        <v>44013</v>
      </c>
      <c r="AI20" s="22">
        <f t="shared" ref="AI20:AI25" si="87">IFERROR(IF(AND(AH20="",AI16=AI15,ISNUMBER(AO19)=FALSE,ISNUMBER(AI19)=FALSE,AI19&lt;&gt;""),DATE($BD$8,AI14,1),IF(AND(AH20&lt;&gt;"",MONTH(AH20+1)=MONTH(AH20)),AH20+1,IF(AND(AO19&lt;&gt;"",MONTH(AO19+1)=MONTH(AO19)),AO19+1,""))),"")</f>
        <v>44014</v>
      </c>
      <c r="AJ20" s="29">
        <f t="shared" ref="AJ20:AJ25" si="88">IFERROR(IF(AND(AI20="",AJ16=AJ15,ISNUMBER(AP19)=FALSE,ISNUMBER(AJ19)=FALSE,AJ19&lt;&gt;""),DATE($BD$8,AJ14,1),IF(AND(AI20&lt;&gt;"",MONTH(AI20+1)=MONTH(AI20)),AI20+1,IF(AND(AP19&lt;&gt;"",MONTH(AP19+1)=MONTH(AP19)),AP19+1,""))),"")</f>
        <v>44015</v>
      </c>
      <c r="AK20" s="32">
        <f t="shared" ref="AK20:AK25" si="89">IFERROR(IF(AND(AJ20="",AK16=AK15,ISNUMBER(AQ19)=FALSE,ISNUMBER(AK19)=FALSE,AK19&lt;&gt;""),DATE($BD$8,AK14,1),IF(AND(AJ20&lt;&gt;"",MONTH(AJ20+1)=MONTH(AJ20)),AJ20+1,IF(AND(AQ19&lt;&gt;"",MONTH(AQ19+1)=MONTH(AQ19)),AQ19+1,""))),"")</f>
        <v>44016</v>
      </c>
      <c r="AL20" s="23">
        <f t="shared" ref="AL20:AL25" si="90">IFERROR(IF(AND(AK20="",AL16=AL15,ISNUMBER(AR19)=FALSE,ISNUMBER(AL19)=FALSE,AL19&lt;&gt;""),DATE($BD$8,AL14,1),IF(AND(AK20&lt;&gt;"",MONTH(AK20+1)=MONTH(AK20)),AK20+1,IF(AND(AR19&lt;&gt;"",MONTH(AR19+1)=MONTH(AR19)),AR19+1,""))),"")</f>
        <v>44017</v>
      </c>
      <c r="AU20" s="21" t="str">
        <f>IFERROR(IF(AND(AT20="",AU16=AU15,ISNUMBER(BA19)=FALSE,ISNUMBER(AU19)=FALSE,AU19&lt;&gt;""),DATE($BD$8,AU14,1),IF(AND(AT20&lt;&gt;"",MONTH(AT20+1)=MONTH(AT20)),AT20+1,IF(AND(BA19&lt;&gt;"",MONTH(BA19+1)=MONTH(BA19)),BA19+1,""))),"")</f>
        <v/>
      </c>
      <c r="AV20" s="22" t="str">
        <f t="shared" ref="AV20:AV25" si="91">IFERROR(IF(AND(AU20="",AV16=AV15,ISNUMBER(BB19)=FALSE,ISNUMBER(AV19)=FALSE,AV19&lt;&gt;""),DATE($BD$8,AV14,1),IF(AND(AU20&lt;&gt;"",MONTH(AU20+1)=MONTH(AU20)),AU20+1,IF(AND(BB19&lt;&gt;"",MONTH(BB19+1)=MONTH(BB19)),BB19+1,""))),"")</f>
        <v/>
      </c>
      <c r="AW20" s="22" t="str">
        <f t="shared" ref="AW20:AW25" si="92">IFERROR(IF(AND(AV20="",AW16=AW15,ISNUMBER(BC19)=FALSE,ISNUMBER(AW19)=FALSE,AW19&lt;&gt;""),DATE($BD$8,AW14,1),IF(AND(AV20&lt;&gt;"",MONTH(AV20+1)=MONTH(AV20)),AV20+1,IF(AND(BC19&lt;&gt;"",MONTH(BC19+1)=MONTH(BC19)),BC19+1,""))),"")</f>
        <v/>
      </c>
      <c r="AX20" s="22" t="str">
        <f t="shared" ref="AX20:AX25" si="93">IFERROR(IF(AND(AW20="",AX16=AX15,ISNUMBER(BD19)=FALSE,ISNUMBER(AX19)=FALSE,AX19&lt;&gt;""),DATE($BD$8,AX14,1),IF(AND(AW20&lt;&gt;"",MONTH(AW20+1)=MONTH(AW20)),AW20+1,IF(AND(BD19&lt;&gt;"",MONTH(BD19+1)=MONTH(BD19)),BD19+1,""))),"")</f>
        <v/>
      </c>
      <c r="AY20" s="29" t="str">
        <f t="shared" ref="AY20:AY25" si="94">IFERROR(IF(AND(AX20="",AY16=AY15,ISNUMBER(BE19)=FALSE,ISNUMBER(AY19)=FALSE,AY19&lt;&gt;""),DATE($BD$8,AY14,1),IF(AND(AX20&lt;&gt;"",MONTH(AX20+1)=MONTH(AX20)),AX20+1,IF(AND(BE19&lt;&gt;"",MONTH(BE19+1)=MONTH(BE19)),BE19+1,""))),"")</f>
        <v/>
      </c>
      <c r="AZ20" s="32">
        <f t="shared" ref="AZ20:AZ25" si="95">IFERROR(IF(AND(AY20="",AZ16=AZ15,ISNUMBER(BF19)=FALSE,ISNUMBER(AZ19)=FALSE,AZ19&lt;&gt;""),DATE($BD$8,AZ14,1),IF(AND(AY20&lt;&gt;"",MONTH(AY20+1)=MONTH(AY20)),AY20+1,IF(AND(BF19&lt;&gt;"",MONTH(BF19+1)=MONTH(BF19)),BF19+1,""))),"")</f>
        <v>44044</v>
      </c>
      <c r="BA20" s="23">
        <f t="shared" ref="BA20:BA25" si="96">IFERROR(IF(AND(AZ20="",BA16=BA15,ISNUMBER(BG19)=FALSE,ISNUMBER(BA19)=FALSE,BA19&lt;&gt;""),DATE($BD$8,BA14,1),IF(AND(AZ20&lt;&gt;"",MONTH(AZ20+1)=MONTH(AZ20)),AZ20+1,IF(AND(BG19&lt;&gt;"",MONTH(BG19+1)=MONTH(BG19)),BG19+1,""))),"")</f>
        <v>44045</v>
      </c>
      <c r="BC20" s="10"/>
      <c r="BD20" s="72" t="s">
        <v>66</v>
      </c>
      <c r="BE20" s="72"/>
      <c r="BF20" s="11"/>
    </row>
    <row r="21" spans="2:58" ht="12.95" customHeight="1" thickBot="1" x14ac:dyDescent="0.25">
      <c r="B21" s="24">
        <f t="shared" ref="B21:B25" si="97">IFERROR(IF(AND(A21="",B17=B16,ISNUMBER(H20)=FALSE,ISNUMBER(B20)=FALSE,B20&lt;&gt;""),DATE($BD$8,B15,1),IF(AND(A21&lt;&gt;"",MONTH(A21+1)=MONTH(A21)),A21+1,IF(AND(H20&lt;&gt;"",MONTH(H20+1)=MONTH(H20)),H20+1,""))),"")</f>
        <v>43955</v>
      </c>
      <c r="C21" s="20">
        <f t="shared" si="73"/>
        <v>43956</v>
      </c>
      <c r="D21" s="20">
        <f t="shared" si="74"/>
        <v>43957</v>
      </c>
      <c r="E21" s="20">
        <f t="shared" si="75"/>
        <v>43958</v>
      </c>
      <c r="F21" s="30">
        <f t="shared" si="76"/>
        <v>43959</v>
      </c>
      <c r="G21" s="33">
        <f t="shared" si="77"/>
        <v>43960</v>
      </c>
      <c r="H21" s="25">
        <f t="shared" si="78"/>
        <v>43961</v>
      </c>
      <c r="Q21" s="24">
        <f t="shared" ref="Q21:Q25" si="98">IFERROR(IF(AND(P21="",Q17=Q16,ISNUMBER(W20)=FALSE,ISNUMBER(Q20)=FALSE,Q20&lt;&gt;""),DATE($BD$8,Q15,1),IF(AND(P21&lt;&gt;"",MONTH(P21+1)=MONTH(P21)),P21+1,IF(AND(W20&lt;&gt;"",MONTH(W20+1)=MONTH(W20)),W20+1,""))),"")</f>
        <v>43990</v>
      </c>
      <c r="R21" s="20">
        <f t="shared" si="79"/>
        <v>43991</v>
      </c>
      <c r="S21" s="20">
        <f t="shared" si="80"/>
        <v>43992</v>
      </c>
      <c r="T21" s="20">
        <f t="shared" si="81"/>
        <v>43993</v>
      </c>
      <c r="U21" s="30">
        <f t="shared" si="82"/>
        <v>43994</v>
      </c>
      <c r="V21" s="33">
        <f t="shared" si="83"/>
        <v>43995</v>
      </c>
      <c r="W21" s="25">
        <f t="shared" si="84"/>
        <v>43996</v>
      </c>
      <c r="AF21" s="24">
        <f t="shared" ref="AF21:AF25" si="99">IFERROR(IF(AND(AE21="",AF17=AF16,ISNUMBER(AL20)=FALSE,ISNUMBER(AF20)=FALSE,AF20&lt;&gt;""),DATE($BD$8,AF15,1),IF(AND(AE21&lt;&gt;"",MONTH(AE21+1)=MONTH(AE21)),AE21+1,IF(AND(AL20&lt;&gt;"",MONTH(AL20+1)=MONTH(AL20)),AL20+1,""))),"")</f>
        <v>44018</v>
      </c>
      <c r="AG21" s="20">
        <f t="shared" si="85"/>
        <v>44019</v>
      </c>
      <c r="AH21" s="20">
        <f t="shared" si="86"/>
        <v>44020</v>
      </c>
      <c r="AI21" s="20">
        <f t="shared" si="87"/>
        <v>44021</v>
      </c>
      <c r="AJ21" s="30">
        <f t="shared" si="88"/>
        <v>44022</v>
      </c>
      <c r="AK21" s="33">
        <f t="shared" si="89"/>
        <v>44023</v>
      </c>
      <c r="AL21" s="25">
        <f t="shared" si="90"/>
        <v>44024</v>
      </c>
      <c r="AU21" s="24">
        <f t="shared" ref="AU21:AU25" si="100">IFERROR(IF(AND(AT21="",AU17=AU16,ISNUMBER(BA20)=FALSE,ISNUMBER(AU20)=FALSE,AU20&lt;&gt;""),DATE($BD$8,AU15,1),IF(AND(AT21&lt;&gt;"",MONTH(AT21+1)=MONTH(AT21)),AT21+1,IF(AND(BA20&lt;&gt;"",MONTH(BA20+1)=MONTH(BA20)),BA20+1,""))),"")</f>
        <v>44046</v>
      </c>
      <c r="AV21" s="20">
        <f t="shared" si="91"/>
        <v>44047</v>
      </c>
      <c r="AW21" s="20">
        <f t="shared" si="92"/>
        <v>44048</v>
      </c>
      <c r="AX21" s="20">
        <f t="shared" si="93"/>
        <v>44049</v>
      </c>
      <c r="AY21" s="30">
        <f t="shared" si="94"/>
        <v>44050</v>
      </c>
      <c r="AZ21" s="33">
        <f t="shared" si="95"/>
        <v>44051</v>
      </c>
      <c r="BA21" s="25">
        <f t="shared" si="96"/>
        <v>44052</v>
      </c>
      <c r="BC21" s="12"/>
      <c r="BD21" s="13"/>
      <c r="BE21" s="13"/>
      <c r="BF21" s="14"/>
    </row>
    <row r="22" spans="2:58" ht="12.95" customHeight="1" thickBot="1" x14ac:dyDescent="0.25">
      <c r="B22" s="24">
        <f t="shared" si="97"/>
        <v>43962</v>
      </c>
      <c r="C22" s="20">
        <f t="shared" si="73"/>
        <v>43963</v>
      </c>
      <c r="D22" s="20">
        <f t="shared" si="74"/>
        <v>43964</v>
      </c>
      <c r="E22" s="20">
        <f t="shared" si="75"/>
        <v>43965</v>
      </c>
      <c r="F22" s="30">
        <f t="shared" si="76"/>
        <v>43966</v>
      </c>
      <c r="G22" s="33">
        <f t="shared" si="77"/>
        <v>43967</v>
      </c>
      <c r="H22" s="25">
        <f t="shared" si="78"/>
        <v>43968</v>
      </c>
      <c r="Q22" s="24">
        <f t="shared" si="98"/>
        <v>43997</v>
      </c>
      <c r="R22" s="20">
        <f t="shared" si="79"/>
        <v>43998</v>
      </c>
      <c r="S22" s="20">
        <f t="shared" si="80"/>
        <v>43999</v>
      </c>
      <c r="T22" s="20">
        <f t="shared" si="81"/>
        <v>44000</v>
      </c>
      <c r="U22" s="30">
        <f t="shared" si="82"/>
        <v>44001</v>
      </c>
      <c r="V22" s="33">
        <f t="shared" si="83"/>
        <v>44002</v>
      </c>
      <c r="W22" s="25">
        <f t="shared" si="84"/>
        <v>44003</v>
      </c>
      <c r="AF22" s="24">
        <f t="shared" si="99"/>
        <v>44025</v>
      </c>
      <c r="AG22" s="20">
        <f t="shared" si="85"/>
        <v>44026</v>
      </c>
      <c r="AH22" s="20">
        <f t="shared" si="86"/>
        <v>44027</v>
      </c>
      <c r="AI22" s="20">
        <f t="shared" si="87"/>
        <v>44028</v>
      </c>
      <c r="AJ22" s="30">
        <f t="shared" si="88"/>
        <v>44029</v>
      </c>
      <c r="AK22" s="33">
        <f t="shared" si="89"/>
        <v>44030</v>
      </c>
      <c r="AL22" s="25">
        <f t="shared" si="90"/>
        <v>44031</v>
      </c>
      <c r="AU22" s="24">
        <f t="shared" si="100"/>
        <v>44053</v>
      </c>
      <c r="AV22" s="20">
        <f t="shared" si="91"/>
        <v>44054</v>
      </c>
      <c r="AW22" s="20">
        <f t="shared" si="92"/>
        <v>44055</v>
      </c>
      <c r="AX22" s="20">
        <f t="shared" si="93"/>
        <v>44056</v>
      </c>
      <c r="AY22" s="30">
        <f t="shared" si="94"/>
        <v>44057</v>
      </c>
      <c r="AZ22" s="33">
        <f t="shared" si="95"/>
        <v>44058</v>
      </c>
      <c r="BA22" s="25">
        <f t="shared" si="96"/>
        <v>44059</v>
      </c>
      <c r="BC22" s="12"/>
      <c r="BD22" s="44" t="s">
        <v>60</v>
      </c>
      <c r="BE22" s="45"/>
      <c r="BF22" s="14"/>
    </row>
    <row r="23" spans="2:58" ht="12.95" customHeight="1" thickBot="1" x14ac:dyDescent="0.25">
      <c r="B23" s="24">
        <f t="shared" si="97"/>
        <v>43969</v>
      </c>
      <c r="C23" s="20">
        <f t="shared" si="73"/>
        <v>43970</v>
      </c>
      <c r="D23" s="20">
        <f t="shared" si="74"/>
        <v>43971</v>
      </c>
      <c r="E23" s="20">
        <f t="shared" si="75"/>
        <v>43972</v>
      </c>
      <c r="F23" s="30">
        <f t="shared" si="76"/>
        <v>43973</v>
      </c>
      <c r="G23" s="33">
        <f t="shared" si="77"/>
        <v>43974</v>
      </c>
      <c r="H23" s="25">
        <f t="shared" si="78"/>
        <v>43975</v>
      </c>
      <c r="Q23" s="24">
        <f t="shared" si="98"/>
        <v>44004</v>
      </c>
      <c r="R23" s="20">
        <f t="shared" si="79"/>
        <v>44005</v>
      </c>
      <c r="S23" s="20">
        <f t="shared" si="80"/>
        <v>44006</v>
      </c>
      <c r="T23" s="20">
        <f t="shared" si="81"/>
        <v>44007</v>
      </c>
      <c r="U23" s="30">
        <f t="shared" si="82"/>
        <v>44008</v>
      </c>
      <c r="V23" s="33">
        <f t="shared" si="83"/>
        <v>44009</v>
      </c>
      <c r="W23" s="25">
        <f t="shared" si="84"/>
        <v>44010</v>
      </c>
      <c r="AF23" s="24">
        <f t="shared" si="99"/>
        <v>44032</v>
      </c>
      <c r="AG23" s="20">
        <f t="shared" si="85"/>
        <v>44033</v>
      </c>
      <c r="AH23" s="20">
        <f t="shared" si="86"/>
        <v>44034</v>
      </c>
      <c r="AI23" s="20">
        <f t="shared" si="87"/>
        <v>44035</v>
      </c>
      <c r="AJ23" s="30">
        <f t="shared" si="88"/>
        <v>44036</v>
      </c>
      <c r="AK23" s="33">
        <f t="shared" si="89"/>
        <v>44037</v>
      </c>
      <c r="AL23" s="25">
        <f t="shared" si="90"/>
        <v>44038</v>
      </c>
      <c r="AU23" s="24">
        <f t="shared" si="100"/>
        <v>44060</v>
      </c>
      <c r="AV23" s="20">
        <f t="shared" si="91"/>
        <v>44061</v>
      </c>
      <c r="AW23" s="20">
        <f t="shared" si="92"/>
        <v>44062</v>
      </c>
      <c r="AX23" s="20">
        <f t="shared" si="93"/>
        <v>44063</v>
      </c>
      <c r="AY23" s="30">
        <f t="shared" si="94"/>
        <v>44064</v>
      </c>
      <c r="AZ23" s="33">
        <f t="shared" si="95"/>
        <v>44065</v>
      </c>
      <c r="BA23" s="25">
        <f t="shared" si="96"/>
        <v>44066</v>
      </c>
      <c r="BC23" s="12"/>
      <c r="BD23" s="44" t="s">
        <v>61</v>
      </c>
      <c r="BE23" s="46"/>
      <c r="BF23" s="14"/>
    </row>
    <row r="24" spans="2:58" ht="12.95" customHeight="1" thickBot="1" x14ac:dyDescent="0.25">
      <c r="B24" s="24">
        <f t="shared" si="97"/>
        <v>43976</v>
      </c>
      <c r="C24" s="20">
        <f t="shared" si="73"/>
        <v>43977</v>
      </c>
      <c r="D24" s="20">
        <f t="shared" si="74"/>
        <v>43978</v>
      </c>
      <c r="E24" s="20">
        <f t="shared" si="75"/>
        <v>43979</v>
      </c>
      <c r="F24" s="30">
        <f t="shared" si="76"/>
        <v>43980</v>
      </c>
      <c r="G24" s="33">
        <f t="shared" si="77"/>
        <v>43981</v>
      </c>
      <c r="H24" s="25">
        <f t="shared" si="78"/>
        <v>43982</v>
      </c>
      <c r="Q24" s="24">
        <f t="shared" si="98"/>
        <v>44011</v>
      </c>
      <c r="R24" s="20">
        <f t="shared" si="79"/>
        <v>44012</v>
      </c>
      <c r="S24" s="20" t="str">
        <f t="shared" si="80"/>
        <v/>
      </c>
      <c r="T24" s="20" t="str">
        <f t="shared" si="81"/>
        <v/>
      </c>
      <c r="U24" s="30" t="str">
        <f t="shared" si="82"/>
        <v/>
      </c>
      <c r="V24" s="33" t="str">
        <f t="shared" si="83"/>
        <v/>
      </c>
      <c r="W24" s="25" t="str">
        <f t="shared" si="84"/>
        <v/>
      </c>
      <c r="AF24" s="24">
        <f t="shared" si="99"/>
        <v>44039</v>
      </c>
      <c r="AG24" s="20">
        <f t="shared" si="85"/>
        <v>44040</v>
      </c>
      <c r="AH24" s="20">
        <f t="shared" si="86"/>
        <v>44041</v>
      </c>
      <c r="AI24" s="20">
        <f t="shared" si="87"/>
        <v>44042</v>
      </c>
      <c r="AJ24" s="30">
        <f t="shared" si="88"/>
        <v>44043</v>
      </c>
      <c r="AK24" s="33" t="str">
        <f t="shared" si="89"/>
        <v/>
      </c>
      <c r="AL24" s="25" t="str">
        <f t="shared" si="90"/>
        <v/>
      </c>
      <c r="AU24" s="24">
        <f t="shared" si="100"/>
        <v>44067</v>
      </c>
      <c r="AV24" s="20">
        <f t="shared" si="91"/>
        <v>44068</v>
      </c>
      <c r="AW24" s="20">
        <f t="shared" si="92"/>
        <v>44069</v>
      </c>
      <c r="AX24" s="20">
        <f t="shared" si="93"/>
        <v>44070</v>
      </c>
      <c r="AY24" s="30">
        <f t="shared" si="94"/>
        <v>44071</v>
      </c>
      <c r="AZ24" s="33">
        <f t="shared" si="95"/>
        <v>44072</v>
      </c>
      <c r="BA24" s="25">
        <f t="shared" si="96"/>
        <v>44073</v>
      </c>
      <c r="BC24" s="12"/>
      <c r="BD24" s="44" t="s">
        <v>62</v>
      </c>
      <c r="BE24" s="47"/>
      <c r="BF24" s="14"/>
    </row>
    <row r="25" spans="2:58" ht="12.95" customHeight="1" thickBot="1" x14ac:dyDescent="0.25">
      <c r="B25" s="26" t="str">
        <f t="shared" si="97"/>
        <v/>
      </c>
      <c r="C25" s="27" t="str">
        <f t="shared" si="73"/>
        <v/>
      </c>
      <c r="D25" s="27" t="str">
        <f t="shared" si="74"/>
        <v/>
      </c>
      <c r="E25" s="27" t="str">
        <f t="shared" si="75"/>
        <v/>
      </c>
      <c r="F25" s="31" t="str">
        <f t="shared" si="76"/>
        <v/>
      </c>
      <c r="G25" s="34" t="str">
        <f t="shared" si="77"/>
        <v/>
      </c>
      <c r="H25" s="28" t="str">
        <f t="shared" si="78"/>
        <v/>
      </c>
      <c r="Q25" s="26" t="str">
        <f t="shared" si="98"/>
        <v/>
      </c>
      <c r="R25" s="27" t="str">
        <f t="shared" si="79"/>
        <v/>
      </c>
      <c r="S25" s="27" t="str">
        <f t="shared" si="80"/>
        <v/>
      </c>
      <c r="T25" s="27" t="str">
        <f t="shared" si="81"/>
        <v/>
      </c>
      <c r="U25" s="31" t="str">
        <f t="shared" si="82"/>
        <v/>
      </c>
      <c r="V25" s="34" t="str">
        <f t="shared" si="83"/>
        <v/>
      </c>
      <c r="W25" s="28" t="str">
        <f t="shared" si="84"/>
        <v/>
      </c>
      <c r="AF25" s="26" t="str">
        <f t="shared" si="99"/>
        <v/>
      </c>
      <c r="AG25" s="27" t="str">
        <f t="shared" si="85"/>
        <v/>
      </c>
      <c r="AH25" s="27" t="str">
        <f t="shared" si="86"/>
        <v/>
      </c>
      <c r="AI25" s="27" t="str">
        <f t="shared" si="87"/>
        <v/>
      </c>
      <c r="AJ25" s="31" t="str">
        <f t="shared" si="88"/>
        <v/>
      </c>
      <c r="AK25" s="34" t="str">
        <f t="shared" si="89"/>
        <v/>
      </c>
      <c r="AL25" s="28" t="str">
        <f t="shared" si="90"/>
        <v/>
      </c>
      <c r="AU25" s="26">
        <f t="shared" si="100"/>
        <v>44074</v>
      </c>
      <c r="AV25" s="27" t="str">
        <f t="shared" si="91"/>
        <v/>
      </c>
      <c r="AW25" s="27" t="str">
        <f t="shared" si="92"/>
        <v/>
      </c>
      <c r="AX25" s="27" t="str">
        <f t="shared" si="93"/>
        <v/>
      </c>
      <c r="AY25" s="31" t="str">
        <f t="shared" si="94"/>
        <v/>
      </c>
      <c r="AZ25" s="34" t="str">
        <f t="shared" si="95"/>
        <v/>
      </c>
      <c r="BA25" s="28" t="str">
        <f t="shared" si="96"/>
        <v/>
      </c>
      <c r="BC25" s="12"/>
      <c r="BD25" s="44" t="s">
        <v>79</v>
      </c>
      <c r="BE25" s="64"/>
      <c r="BF25" s="14"/>
    </row>
    <row r="26" spans="2:58" ht="15.6" customHeight="1" thickTop="1" thickBot="1" x14ac:dyDescent="0.25">
      <c r="BC26" s="15"/>
      <c r="BD26" s="16"/>
      <c r="BE26" s="16"/>
      <c r="BF26" s="17"/>
    </row>
    <row r="27" spans="2:58" hidden="1" x14ac:dyDescent="0.2">
      <c r="B27">
        <v>9</v>
      </c>
      <c r="C27">
        <v>9</v>
      </c>
      <c r="D27">
        <v>9</v>
      </c>
      <c r="E27">
        <v>9</v>
      </c>
      <c r="F27">
        <v>9</v>
      </c>
      <c r="G27">
        <v>9</v>
      </c>
      <c r="H27">
        <v>9</v>
      </c>
      <c r="Q27">
        <v>10</v>
      </c>
      <c r="R27">
        <v>10</v>
      </c>
      <c r="S27">
        <v>10</v>
      </c>
      <c r="T27">
        <v>10</v>
      </c>
      <c r="U27">
        <v>10</v>
      </c>
      <c r="V27">
        <v>10</v>
      </c>
      <c r="W27">
        <v>10</v>
      </c>
      <c r="AE27"/>
      <c r="AF27">
        <v>11</v>
      </c>
      <c r="AG27">
        <v>11</v>
      </c>
      <c r="AH27">
        <v>11</v>
      </c>
      <c r="AI27">
        <v>11</v>
      </c>
      <c r="AJ27">
        <v>11</v>
      </c>
      <c r="AK27">
        <v>11</v>
      </c>
      <c r="AL27">
        <v>11</v>
      </c>
      <c r="AU27">
        <v>12</v>
      </c>
      <c r="AV27">
        <v>12</v>
      </c>
      <c r="AW27">
        <v>12</v>
      </c>
      <c r="AX27">
        <v>12</v>
      </c>
      <c r="AY27">
        <v>12</v>
      </c>
      <c r="AZ27">
        <v>12</v>
      </c>
      <c r="BA27">
        <v>12</v>
      </c>
    </row>
    <row r="28" spans="2:58" hidden="1" x14ac:dyDescent="0.2">
      <c r="B28">
        <f>WEEKDAY(DATE($BD$8,B27,1),2)</f>
        <v>2</v>
      </c>
      <c r="C28">
        <f t="shared" ref="C28" si="101">WEEKDAY(DATE($BD$8,C27,1),2)</f>
        <v>2</v>
      </c>
      <c r="D28">
        <f t="shared" ref="D28" si="102">WEEKDAY(DATE($BD$8,D27,1),2)</f>
        <v>2</v>
      </c>
      <c r="E28">
        <f t="shared" ref="E28" si="103">WEEKDAY(DATE($BD$8,E27,1),2)</f>
        <v>2</v>
      </c>
      <c r="F28">
        <f t="shared" ref="F28" si="104">WEEKDAY(DATE($BD$8,F27,1),2)</f>
        <v>2</v>
      </c>
      <c r="G28">
        <f t="shared" ref="G28" si="105">WEEKDAY(DATE($BD$8,G27,1),2)</f>
        <v>2</v>
      </c>
      <c r="H28">
        <f t="shared" ref="H28" si="106">WEEKDAY(DATE($BD$8,H27,1),2)</f>
        <v>2</v>
      </c>
      <c r="Q28">
        <f>WEEKDAY(DATE($BD$8,Q27,1),2)</f>
        <v>4</v>
      </c>
      <c r="R28">
        <f t="shared" ref="R28" si="107">WEEKDAY(DATE($BD$8,R27,1),2)</f>
        <v>4</v>
      </c>
      <c r="S28">
        <f t="shared" ref="S28" si="108">WEEKDAY(DATE($BD$8,S27,1),2)</f>
        <v>4</v>
      </c>
      <c r="T28">
        <f t="shared" ref="T28" si="109">WEEKDAY(DATE($BD$8,T27,1),2)</f>
        <v>4</v>
      </c>
      <c r="U28">
        <f t="shared" ref="U28" si="110">WEEKDAY(DATE($BD$8,U27,1),2)</f>
        <v>4</v>
      </c>
      <c r="V28">
        <f t="shared" ref="V28" si="111">WEEKDAY(DATE($BD$8,V27,1),2)</f>
        <v>4</v>
      </c>
      <c r="W28">
        <f t="shared" ref="W28" si="112">WEEKDAY(DATE($BD$8,W27,1),2)</f>
        <v>4</v>
      </c>
      <c r="AF28">
        <f>WEEKDAY(DATE($BD$8,AF27,1),2)</f>
        <v>7</v>
      </c>
      <c r="AG28">
        <f t="shared" ref="AG28" si="113">WEEKDAY(DATE($BD$8,AG27,1),2)</f>
        <v>7</v>
      </c>
      <c r="AH28">
        <f t="shared" ref="AH28" si="114">WEEKDAY(DATE($BD$8,AH27,1),2)</f>
        <v>7</v>
      </c>
      <c r="AI28">
        <f t="shared" ref="AI28" si="115">WEEKDAY(DATE($BD$8,AI27,1),2)</f>
        <v>7</v>
      </c>
      <c r="AJ28">
        <f t="shared" ref="AJ28" si="116">WEEKDAY(DATE($BD$8,AJ27,1),2)</f>
        <v>7</v>
      </c>
      <c r="AK28">
        <f t="shared" ref="AK28" si="117">WEEKDAY(DATE($BD$8,AK27,1),2)</f>
        <v>7</v>
      </c>
      <c r="AL28">
        <f t="shared" ref="AL28" si="118">WEEKDAY(DATE($BD$8,AL27,1),2)</f>
        <v>7</v>
      </c>
      <c r="AU28">
        <f>WEEKDAY(DATE($BD$8,AU27,1),2)</f>
        <v>2</v>
      </c>
      <c r="AV28">
        <f t="shared" ref="AV28" si="119">WEEKDAY(DATE($BD$8,AV27,1),2)</f>
        <v>2</v>
      </c>
      <c r="AW28">
        <f t="shared" ref="AW28" si="120">WEEKDAY(DATE($BD$8,AW27,1),2)</f>
        <v>2</v>
      </c>
      <c r="AX28">
        <f t="shared" ref="AX28" si="121">WEEKDAY(DATE($BD$8,AX27,1),2)</f>
        <v>2</v>
      </c>
      <c r="AY28">
        <f t="shared" ref="AY28" si="122">WEEKDAY(DATE($BD$8,AY27,1),2)</f>
        <v>2</v>
      </c>
      <c r="AZ28">
        <f t="shared" ref="AZ28" si="123">WEEKDAY(DATE($BD$8,AZ27,1),2)</f>
        <v>2</v>
      </c>
      <c r="BA28">
        <f t="shared" ref="BA28" si="124">WEEKDAY(DATE($BD$8,BA27,1),2)</f>
        <v>2</v>
      </c>
    </row>
    <row r="29" spans="2:58" hidden="1" x14ac:dyDescent="0.2">
      <c r="B29" s="7">
        <v>1</v>
      </c>
      <c r="C29" s="7">
        <v>2</v>
      </c>
      <c r="D29" s="7">
        <v>3</v>
      </c>
      <c r="E29" s="7">
        <v>4</v>
      </c>
      <c r="F29" s="7">
        <v>5</v>
      </c>
      <c r="G29" s="7">
        <v>6</v>
      </c>
      <c r="H29" s="7">
        <v>7</v>
      </c>
      <c r="Q29" s="7">
        <v>1</v>
      </c>
      <c r="R29" s="7">
        <v>2</v>
      </c>
      <c r="S29" s="7">
        <v>3</v>
      </c>
      <c r="T29" s="7">
        <v>4</v>
      </c>
      <c r="U29" s="7">
        <v>5</v>
      </c>
      <c r="V29" s="7">
        <v>6</v>
      </c>
      <c r="W29" s="7">
        <v>7</v>
      </c>
      <c r="AF29" s="7">
        <v>1</v>
      </c>
      <c r="AG29" s="7">
        <v>2</v>
      </c>
      <c r="AH29" s="7">
        <v>3</v>
      </c>
      <c r="AI29" s="7">
        <v>4</v>
      </c>
      <c r="AJ29" s="7">
        <v>5</v>
      </c>
      <c r="AK29" s="7">
        <v>6</v>
      </c>
      <c r="AL29" s="7">
        <v>7</v>
      </c>
      <c r="AU29" s="7">
        <v>1</v>
      </c>
      <c r="AV29" s="7">
        <v>2</v>
      </c>
      <c r="AW29" s="7">
        <v>3</v>
      </c>
      <c r="AX29" s="7">
        <v>4</v>
      </c>
      <c r="AY29" s="7">
        <v>5</v>
      </c>
      <c r="AZ29" s="7">
        <v>6</v>
      </c>
      <c r="BA29" s="7">
        <v>7</v>
      </c>
    </row>
    <row r="30" spans="2:58" ht="13.5" hidden="1" thickBot="1" x14ac:dyDescent="0.25">
      <c r="U30" s="1"/>
      <c r="V30" s="1"/>
      <c r="W30" s="1"/>
      <c r="AF30" s="1"/>
      <c r="AG30" s="1"/>
      <c r="AH30" s="1"/>
      <c r="AI30" s="1"/>
      <c r="AJ30" s="1"/>
      <c r="AK30" s="1"/>
      <c r="AL30" s="1"/>
      <c r="AU30" s="1"/>
      <c r="AV30" s="1"/>
      <c r="AW30" s="1"/>
      <c r="AX30" s="1"/>
      <c r="AY30" s="1"/>
      <c r="AZ30" s="1"/>
      <c r="BA30" s="1"/>
    </row>
    <row r="31" spans="2:58" ht="24.4" customHeight="1" thickTop="1" thickBot="1" x14ac:dyDescent="0.25">
      <c r="B31" s="67" t="str">
        <f>UPPER(TEXT(DATE($BD$8,B27,1),"mmmm aaaa"))</f>
        <v>SEPTEMBRE 2020</v>
      </c>
      <c r="C31" s="68"/>
      <c r="D31" s="68"/>
      <c r="E31" s="68"/>
      <c r="F31" s="68"/>
      <c r="G31" s="68"/>
      <c r="H31" s="69"/>
      <c r="Q31" s="67" t="str">
        <f>UPPER(TEXT(DATE($BD$8,Q27,1),"mmmm aaaa"))</f>
        <v>OCTOBRE 2020</v>
      </c>
      <c r="R31" s="68"/>
      <c r="S31" s="68"/>
      <c r="T31" s="68"/>
      <c r="U31" s="68"/>
      <c r="V31" s="68"/>
      <c r="W31" s="69"/>
      <c r="AF31" s="67" t="str">
        <f>UPPER(TEXT(DATE($BD$8,AF27,1),"mmmm aaaa"))</f>
        <v>NOVEMBRE 2020</v>
      </c>
      <c r="AG31" s="68"/>
      <c r="AH31" s="68"/>
      <c r="AI31" s="68"/>
      <c r="AJ31" s="68"/>
      <c r="AK31" s="68"/>
      <c r="AL31" s="69"/>
      <c r="AU31" s="67" t="str">
        <f>UPPER(TEXT(DATE($BD$8,AU27,1),"mmmm aaaa"))</f>
        <v>DÉCEMBRE 2020</v>
      </c>
      <c r="AV31" s="68"/>
      <c r="AW31" s="68"/>
      <c r="AX31" s="68"/>
      <c r="AY31" s="68"/>
      <c r="AZ31" s="68"/>
      <c r="BA31" s="69"/>
    </row>
    <row r="32" spans="2:58" ht="15" customHeight="1" thickTop="1" thickBot="1" x14ac:dyDescent="0.25">
      <c r="B32" s="35" t="s">
        <v>2</v>
      </c>
      <c r="C32" s="35" t="s">
        <v>3</v>
      </c>
      <c r="D32" s="35" t="s">
        <v>3</v>
      </c>
      <c r="E32" s="35" t="s">
        <v>4</v>
      </c>
      <c r="F32" s="35" t="s">
        <v>5</v>
      </c>
      <c r="G32" s="35" t="s">
        <v>6</v>
      </c>
      <c r="H32" s="35" t="s">
        <v>7</v>
      </c>
      <c r="Q32" s="35" t="s">
        <v>2</v>
      </c>
      <c r="R32" s="35" t="s">
        <v>3</v>
      </c>
      <c r="S32" s="35" t="s">
        <v>3</v>
      </c>
      <c r="T32" s="35" t="s">
        <v>4</v>
      </c>
      <c r="U32" s="35" t="s">
        <v>5</v>
      </c>
      <c r="V32" s="35" t="s">
        <v>6</v>
      </c>
      <c r="W32" s="35" t="s">
        <v>7</v>
      </c>
      <c r="AF32" s="35" t="s">
        <v>2</v>
      </c>
      <c r="AG32" s="35" t="s">
        <v>3</v>
      </c>
      <c r="AH32" s="35" t="s">
        <v>3</v>
      </c>
      <c r="AI32" s="35" t="s">
        <v>4</v>
      </c>
      <c r="AJ32" s="35" t="s">
        <v>5</v>
      </c>
      <c r="AK32" s="35" t="s">
        <v>6</v>
      </c>
      <c r="AL32" s="35" t="s">
        <v>7</v>
      </c>
      <c r="AU32" s="35" t="s">
        <v>2</v>
      </c>
      <c r="AV32" s="35" t="s">
        <v>3</v>
      </c>
      <c r="AW32" s="35" t="s">
        <v>3</v>
      </c>
      <c r="AX32" s="35" t="s">
        <v>4</v>
      </c>
      <c r="AY32" s="35" t="s">
        <v>5</v>
      </c>
      <c r="AZ32" s="35" t="s">
        <v>6</v>
      </c>
      <c r="BA32" s="35" t="s">
        <v>7</v>
      </c>
    </row>
    <row r="33" spans="2:53" ht="12.95" customHeight="1" thickTop="1" x14ac:dyDescent="0.2">
      <c r="B33" s="21" t="str">
        <f>IFERROR(IF(AND(A33="",B29=B28,ISNUMBER(H32)=FALSE,ISNUMBER(B32)=FALSE,B32&lt;&gt;""),DATE($BD$8,B27,1),IF(AND(A33&lt;&gt;"",MONTH(A33+1)=MONTH(A33)),A33+1,IF(AND(H32&lt;&gt;"",MONTH(H32+1)=MONTH(H32)),H32+1,""))),"")</f>
        <v/>
      </c>
      <c r="C33" s="22">
        <f t="shared" ref="C33:C38" si="125">IFERROR(IF(AND(B33="",C29=C28,ISNUMBER(I32)=FALSE,ISNUMBER(C32)=FALSE,C32&lt;&gt;""),DATE($BD$8,C27,1),IF(AND(B33&lt;&gt;"",MONTH(B33+1)=MONTH(B33)),B33+1,IF(AND(I32&lt;&gt;"",MONTH(I32+1)=MONTH(I32)),I32+1,""))),"")</f>
        <v>44075</v>
      </c>
      <c r="D33" s="22">
        <f t="shared" ref="D33:D38" si="126">IFERROR(IF(AND(C33="",D29=D28,ISNUMBER(J32)=FALSE,ISNUMBER(D32)=FALSE,D32&lt;&gt;""),DATE($BD$8,D27,1),IF(AND(C33&lt;&gt;"",MONTH(C33+1)=MONTH(C33)),C33+1,IF(AND(J32&lt;&gt;"",MONTH(J32+1)=MONTH(J32)),J32+1,""))),"")</f>
        <v>44076</v>
      </c>
      <c r="E33" s="22">
        <f t="shared" ref="E33:E38" si="127">IFERROR(IF(AND(D33="",E29=E28,ISNUMBER(K32)=FALSE,ISNUMBER(E32)=FALSE,E32&lt;&gt;""),DATE($BD$8,E27,1),IF(AND(D33&lt;&gt;"",MONTH(D33+1)=MONTH(D33)),D33+1,IF(AND(K32&lt;&gt;"",MONTH(K32+1)=MONTH(K32)),K32+1,""))),"")</f>
        <v>44077</v>
      </c>
      <c r="F33" s="29">
        <f t="shared" ref="F33:F38" si="128">IFERROR(IF(AND(E33="",F29=F28,ISNUMBER(L32)=FALSE,ISNUMBER(F32)=FALSE,F32&lt;&gt;""),DATE($BD$8,F27,1),IF(AND(E33&lt;&gt;"",MONTH(E33+1)=MONTH(E33)),E33+1,IF(AND(L32&lt;&gt;"",MONTH(L32+1)=MONTH(L32)),L32+1,""))),"")</f>
        <v>44078</v>
      </c>
      <c r="G33" s="32">
        <f t="shared" ref="G33:G38" si="129">IFERROR(IF(AND(F33="",G29=G28,ISNUMBER(M32)=FALSE,ISNUMBER(G32)=FALSE,G32&lt;&gt;""),DATE($BD$8,G27,1),IF(AND(F33&lt;&gt;"",MONTH(F33+1)=MONTH(F33)),F33+1,IF(AND(M32&lt;&gt;"",MONTH(M32+1)=MONTH(M32)),M32+1,""))),"")</f>
        <v>44079</v>
      </c>
      <c r="H33" s="23">
        <f t="shared" ref="H33:H38" si="130">IFERROR(IF(AND(G33="",H29=H28,ISNUMBER(N32)=FALSE,ISNUMBER(H32)=FALSE,H32&lt;&gt;""),DATE($BD$8,H27,1),IF(AND(G33&lt;&gt;"",MONTH(G33+1)=MONTH(G33)),G33+1,IF(AND(N32&lt;&gt;"",MONTH(N32+1)=MONTH(N32)),N32+1,""))),"")</f>
        <v>44080</v>
      </c>
      <c r="Q33" s="21" t="str">
        <f>IFERROR(IF(AND(P33="",Q29=Q28,ISNUMBER(W32)=FALSE,ISNUMBER(Q32)=FALSE,Q32&lt;&gt;""),DATE($BD$8,Q27,1),IF(AND(P33&lt;&gt;"",MONTH(P33+1)=MONTH(P33)),P33+1,IF(AND(W32&lt;&gt;"",MONTH(W32+1)=MONTH(W32)),W32+1,""))),"")</f>
        <v/>
      </c>
      <c r="R33" s="22" t="str">
        <f t="shared" ref="R33:R38" si="131">IFERROR(IF(AND(Q33="",R29=R28,ISNUMBER(X32)=FALSE,ISNUMBER(R32)=FALSE,R32&lt;&gt;""),DATE($BD$8,R27,1),IF(AND(Q33&lt;&gt;"",MONTH(Q33+1)=MONTH(Q33)),Q33+1,IF(AND(X32&lt;&gt;"",MONTH(X32+1)=MONTH(X32)),X32+1,""))),"")</f>
        <v/>
      </c>
      <c r="S33" s="22" t="str">
        <f t="shared" ref="S33:S38" si="132">IFERROR(IF(AND(R33="",S29=S28,ISNUMBER(Y32)=FALSE,ISNUMBER(S32)=FALSE,S32&lt;&gt;""),DATE($BD$8,S27,1),IF(AND(R33&lt;&gt;"",MONTH(R33+1)=MONTH(R33)),R33+1,IF(AND(Y32&lt;&gt;"",MONTH(Y32+1)=MONTH(Y32)),Y32+1,""))),"")</f>
        <v/>
      </c>
      <c r="T33" s="22">
        <f t="shared" ref="T33:T38" si="133">IFERROR(IF(AND(S33="",T29=T28,ISNUMBER(Z32)=FALSE,ISNUMBER(T32)=FALSE,T32&lt;&gt;""),DATE($BD$8,T27,1),IF(AND(S33&lt;&gt;"",MONTH(S33+1)=MONTH(S33)),S33+1,IF(AND(Z32&lt;&gt;"",MONTH(Z32+1)=MONTH(Z32)),Z32+1,""))),"")</f>
        <v>44105</v>
      </c>
      <c r="U33" s="29">
        <f t="shared" ref="U33:U38" si="134">IFERROR(IF(AND(T33="",U29=U28,ISNUMBER(AA32)=FALSE,ISNUMBER(U32)=FALSE,U32&lt;&gt;""),DATE($BD$8,U27,1),IF(AND(T33&lt;&gt;"",MONTH(T33+1)=MONTH(T33)),T33+1,IF(AND(AA32&lt;&gt;"",MONTH(AA32+1)=MONTH(AA32)),AA32+1,""))),"")</f>
        <v>44106</v>
      </c>
      <c r="V33" s="32">
        <f t="shared" ref="V33:V38" si="135">IFERROR(IF(AND(U33="",V29=V28,ISNUMBER(AB32)=FALSE,ISNUMBER(V32)=FALSE,V32&lt;&gt;""),DATE($BD$8,V27,1),IF(AND(U33&lt;&gt;"",MONTH(U33+1)=MONTH(U33)),U33+1,IF(AND(AB32&lt;&gt;"",MONTH(AB32+1)=MONTH(AB32)),AB32+1,""))),"")</f>
        <v>44107</v>
      </c>
      <c r="W33" s="23">
        <f t="shared" ref="W33:W38" si="136">IFERROR(IF(AND(V33="",W29=W28,ISNUMBER(AC32)=FALSE,ISNUMBER(W32)=FALSE,W32&lt;&gt;""),DATE($BD$8,W27,1),IF(AND(V33&lt;&gt;"",MONTH(V33+1)=MONTH(V33)),V33+1,IF(AND(AC32&lt;&gt;"",MONTH(AC32+1)=MONTH(AC32)),AC32+1,""))),"")</f>
        <v>44108</v>
      </c>
      <c r="AF33" s="21" t="str">
        <f>IFERROR(IF(AND(AE33="",AF29=AF28,ISNUMBER(AL32)=FALSE,ISNUMBER(AF32)=FALSE,AF32&lt;&gt;""),DATE($BD$8,AF27,1),IF(AND(AE33&lt;&gt;"",MONTH(AE33+1)=MONTH(AE33)),AE33+1,IF(AND(AL32&lt;&gt;"",MONTH(AL32+1)=MONTH(AL32)),AL32+1,""))),"")</f>
        <v/>
      </c>
      <c r="AG33" s="22" t="str">
        <f t="shared" ref="AG33:AG38" si="137">IFERROR(IF(AND(AF33="",AG29=AG28,ISNUMBER(AM32)=FALSE,ISNUMBER(AG32)=FALSE,AG32&lt;&gt;""),DATE($BD$8,AG27,1),IF(AND(AF33&lt;&gt;"",MONTH(AF33+1)=MONTH(AF33)),AF33+1,IF(AND(AM32&lt;&gt;"",MONTH(AM32+1)=MONTH(AM32)),AM32+1,""))),"")</f>
        <v/>
      </c>
      <c r="AH33" s="22" t="str">
        <f t="shared" ref="AH33:AH38" si="138">IFERROR(IF(AND(AG33="",AH29=AH28,ISNUMBER(AN32)=FALSE,ISNUMBER(AH32)=FALSE,AH32&lt;&gt;""),DATE($BD$8,AH27,1),IF(AND(AG33&lt;&gt;"",MONTH(AG33+1)=MONTH(AG33)),AG33+1,IF(AND(AN32&lt;&gt;"",MONTH(AN32+1)=MONTH(AN32)),AN32+1,""))),"")</f>
        <v/>
      </c>
      <c r="AI33" s="22" t="str">
        <f t="shared" ref="AI33:AI38" si="139">IFERROR(IF(AND(AH33="",AI29=AI28,ISNUMBER(AO32)=FALSE,ISNUMBER(AI32)=FALSE,AI32&lt;&gt;""),DATE($BD$8,AI27,1),IF(AND(AH33&lt;&gt;"",MONTH(AH33+1)=MONTH(AH33)),AH33+1,IF(AND(AO32&lt;&gt;"",MONTH(AO32+1)=MONTH(AO32)),AO32+1,""))),"")</f>
        <v/>
      </c>
      <c r="AJ33" s="29" t="str">
        <f t="shared" ref="AJ33:AJ38" si="140">IFERROR(IF(AND(AI33="",AJ29=AJ28,ISNUMBER(AP32)=FALSE,ISNUMBER(AJ32)=FALSE,AJ32&lt;&gt;""),DATE($BD$8,AJ27,1),IF(AND(AI33&lt;&gt;"",MONTH(AI33+1)=MONTH(AI33)),AI33+1,IF(AND(AP32&lt;&gt;"",MONTH(AP32+1)=MONTH(AP32)),AP32+1,""))),"")</f>
        <v/>
      </c>
      <c r="AK33" s="32" t="str">
        <f t="shared" ref="AK33:AK38" si="141">IFERROR(IF(AND(AJ33="",AK29=AK28,ISNUMBER(AQ32)=FALSE,ISNUMBER(AK32)=FALSE,AK32&lt;&gt;""),DATE($BD$8,AK27,1),IF(AND(AJ33&lt;&gt;"",MONTH(AJ33+1)=MONTH(AJ33)),AJ33+1,IF(AND(AQ32&lt;&gt;"",MONTH(AQ32+1)=MONTH(AQ32)),AQ32+1,""))),"")</f>
        <v/>
      </c>
      <c r="AL33" s="23">
        <f t="shared" ref="AL33:AL38" si="142">IFERROR(IF(AND(AK33="",AL29=AL28,ISNUMBER(AR32)=FALSE,ISNUMBER(AL32)=FALSE,AL32&lt;&gt;""),DATE($BD$8,AL27,1),IF(AND(AK33&lt;&gt;"",MONTH(AK33+1)=MONTH(AK33)),AK33+1,IF(AND(AR32&lt;&gt;"",MONTH(AR32+1)=MONTH(AR32)),AR32+1,""))),"")</f>
        <v>44136</v>
      </c>
      <c r="AU33" s="21" t="str">
        <f>IFERROR(IF(AND(AT33="",AU29=AU28,ISNUMBER(BA32)=FALSE,ISNUMBER(AU32)=FALSE,AU32&lt;&gt;""),DATE($BD$8,AU27,1),IF(AND(AT33&lt;&gt;"",MONTH(AT33+1)=MONTH(AT33)),AT33+1,IF(AND(BA32&lt;&gt;"",MONTH(BA32+1)=MONTH(BA32)),BA32+1,""))),"")</f>
        <v/>
      </c>
      <c r="AV33" s="22">
        <f t="shared" ref="AV33:AV38" si="143">IFERROR(IF(AND(AU33="",AV29=AV28,ISNUMBER(BB32)=FALSE,ISNUMBER(AV32)=FALSE,AV32&lt;&gt;""),DATE($BD$8,AV27,1),IF(AND(AU33&lt;&gt;"",MONTH(AU33+1)=MONTH(AU33)),AU33+1,IF(AND(BB32&lt;&gt;"",MONTH(BB32+1)=MONTH(BB32)),BB32+1,""))),"")</f>
        <v>44166</v>
      </c>
      <c r="AW33" s="22">
        <f t="shared" ref="AW33:AW38" si="144">IFERROR(IF(AND(AV33="",AW29=AW28,ISNUMBER(BC32)=FALSE,ISNUMBER(AW32)=FALSE,AW32&lt;&gt;""),DATE($BD$8,AW27,1),IF(AND(AV33&lt;&gt;"",MONTH(AV33+1)=MONTH(AV33)),AV33+1,IF(AND(BC32&lt;&gt;"",MONTH(BC32+1)=MONTH(BC32)),BC32+1,""))),"")</f>
        <v>44167</v>
      </c>
      <c r="AX33" s="22">
        <f t="shared" ref="AX33:AX38" si="145">IFERROR(IF(AND(AW33="",AX29=AX28,ISNUMBER(BD32)=FALSE,ISNUMBER(AX32)=FALSE,AX32&lt;&gt;""),DATE($BD$8,AX27,1),IF(AND(AW33&lt;&gt;"",MONTH(AW33+1)=MONTH(AW33)),AW33+1,IF(AND(BD32&lt;&gt;"",MONTH(BD32+1)=MONTH(BD32)),BD32+1,""))),"")</f>
        <v>44168</v>
      </c>
      <c r="AY33" s="29">
        <f t="shared" ref="AY33:AY38" si="146">IFERROR(IF(AND(AX33="",AY29=AY28,ISNUMBER(BE32)=FALSE,ISNUMBER(AY32)=FALSE,AY32&lt;&gt;""),DATE($BD$8,AY27,1),IF(AND(AX33&lt;&gt;"",MONTH(AX33+1)=MONTH(AX33)),AX33+1,IF(AND(BE32&lt;&gt;"",MONTH(BE32+1)=MONTH(BE32)),BE32+1,""))),"")</f>
        <v>44169</v>
      </c>
      <c r="AZ33" s="32">
        <f t="shared" ref="AZ33:AZ38" si="147">IFERROR(IF(AND(AY33="",AZ29=AZ28,ISNUMBER(BF32)=FALSE,ISNUMBER(AZ32)=FALSE,AZ32&lt;&gt;""),DATE($BD$8,AZ27,1),IF(AND(AY33&lt;&gt;"",MONTH(AY33+1)=MONTH(AY33)),AY33+1,IF(AND(BF32&lt;&gt;"",MONTH(BF32+1)=MONTH(BF32)),BF32+1,""))),"")</f>
        <v>44170</v>
      </c>
      <c r="BA33" s="23">
        <f t="shared" ref="BA33:BA38" si="148">IFERROR(IF(AND(AZ33="",BA29=BA28,ISNUMBER(BG32)=FALSE,ISNUMBER(BA32)=FALSE,BA32&lt;&gt;""),DATE($BD$8,BA27,1),IF(AND(AZ33&lt;&gt;"",MONTH(AZ33+1)=MONTH(AZ33)),AZ33+1,IF(AND(BG32&lt;&gt;"",MONTH(BG32+1)=MONTH(BG32)),BG32+1,""))),"")</f>
        <v>44171</v>
      </c>
    </row>
    <row r="34" spans="2:53" ht="12.95" customHeight="1" x14ac:dyDescent="0.2">
      <c r="B34" s="24">
        <f t="shared" ref="B34:B38" si="149">IFERROR(IF(AND(A34="",B30=B29,ISNUMBER(H33)=FALSE,ISNUMBER(B33)=FALSE,B33&lt;&gt;""),DATE($BD$8,B28,1),IF(AND(A34&lt;&gt;"",MONTH(A34+1)=MONTH(A34)),A34+1,IF(AND(H33&lt;&gt;"",MONTH(H33+1)=MONTH(H33)),H33+1,""))),"")</f>
        <v>44081</v>
      </c>
      <c r="C34" s="20">
        <f t="shared" si="125"/>
        <v>44082</v>
      </c>
      <c r="D34" s="20">
        <f t="shared" si="126"/>
        <v>44083</v>
      </c>
      <c r="E34" s="20">
        <f t="shared" si="127"/>
        <v>44084</v>
      </c>
      <c r="F34" s="30">
        <f t="shared" si="128"/>
        <v>44085</v>
      </c>
      <c r="G34" s="33">
        <f t="shared" si="129"/>
        <v>44086</v>
      </c>
      <c r="H34" s="25">
        <f t="shared" si="130"/>
        <v>44087</v>
      </c>
      <c r="Q34" s="24">
        <f t="shared" ref="Q34:Q38" si="150">IFERROR(IF(AND(P34="",Q30=Q29,ISNUMBER(W33)=FALSE,ISNUMBER(Q33)=FALSE,Q33&lt;&gt;""),DATE($BD$8,Q28,1),IF(AND(P34&lt;&gt;"",MONTH(P34+1)=MONTH(P34)),P34+1,IF(AND(W33&lt;&gt;"",MONTH(W33+1)=MONTH(W33)),W33+1,""))),"")</f>
        <v>44109</v>
      </c>
      <c r="R34" s="20">
        <f t="shared" si="131"/>
        <v>44110</v>
      </c>
      <c r="S34" s="20">
        <f t="shared" si="132"/>
        <v>44111</v>
      </c>
      <c r="T34" s="20">
        <f t="shared" si="133"/>
        <v>44112</v>
      </c>
      <c r="U34" s="30">
        <f t="shared" si="134"/>
        <v>44113</v>
      </c>
      <c r="V34" s="33">
        <f t="shared" si="135"/>
        <v>44114</v>
      </c>
      <c r="W34" s="25">
        <f t="shared" si="136"/>
        <v>44115</v>
      </c>
      <c r="AF34" s="24">
        <f t="shared" ref="AF34:AF38" si="151">IFERROR(IF(AND(AE34="",AF30=AF29,ISNUMBER(AL33)=FALSE,ISNUMBER(AF33)=FALSE,AF33&lt;&gt;""),DATE($BD$8,AF28,1),IF(AND(AE34&lt;&gt;"",MONTH(AE34+1)=MONTH(AE34)),AE34+1,IF(AND(AL33&lt;&gt;"",MONTH(AL33+1)=MONTH(AL33)),AL33+1,""))),"")</f>
        <v>44137</v>
      </c>
      <c r="AG34" s="20">
        <f t="shared" si="137"/>
        <v>44138</v>
      </c>
      <c r="AH34" s="20">
        <f t="shared" si="138"/>
        <v>44139</v>
      </c>
      <c r="AI34" s="20">
        <f t="shared" si="139"/>
        <v>44140</v>
      </c>
      <c r="AJ34" s="30">
        <f t="shared" si="140"/>
        <v>44141</v>
      </c>
      <c r="AK34" s="33">
        <f t="shared" si="141"/>
        <v>44142</v>
      </c>
      <c r="AL34" s="25">
        <f t="shared" si="142"/>
        <v>44143</v>
      </c>
      <c r="AU34" s="24">
        <f t="shared" ref="AU34:AU38" si="152">IFERROR(IF(AND(AT34="",AU30=AU29,ISNUMBER(BA33)=FALSE,ISNUMBER(AU33)=FALSE,AU33&lt;&gt;""),DATE($BD$8,AU28,1),IF(AND(AT34&lt;&gt;"",MONTH(AT34+1)=MONTH(AT34)),AT34+1,IF(AND(BA33&lt;&gt;"",MONTH(BA33+1)=MONTH(BA33)),BA33+1,""))),"")</f>
        <v>44172</v>
      </c>
      <c r="AV34" s="20">
        <f t="shared" si="143"/>
        <v>44173</v>
      </c>
      <c r="AW34" s="20">
        <f t="shared" si="144"/>
        <v>44174</v>
      </c>
      <c r="AX34" s="20">
        <f t="shared" si="145"/>
        <v>44175</v>
      </c>
      <c r="AY34" s="30">
        <f t="shared" si="146"/>
        <v>44176</v>
      </c>
      <c r="AZ34" s="33">
        <f t="shared" si="147"/>
        <v>44177</v>
      </c>
      <c r="BA34" s="25">
        <f t="shared" si="148"/>
        <v>44178</v>
      </c>
    </row>
    <row r="35" spans="2:53" ht="12.95" customHeight="1" x14ac:dyDescent="0.2">
      <c r="B35" s="24">
        <f t="shared" si="149"/>
        <v>44088</v>
      </c>
      <c r="C35" s="20">
        <f t="shared" si="125"/>
        <v>44089</v>
      </c>
      <c r="D35" s="20">
        <f t="shared" si="126"/>
        <v>44090</v>
      </c>
      <c r="E35" s="20">
        <f t="shared" si="127"/>
        <v>44091</v>
      </c>
      <c r="F35" s="30">
        <f t="shared" si="128"/>
        <v>44092</v>
      </c>
      <c r="G35" s="33">
        <f t="shared" si="129"/>
        <v>44093</v>
      </c>
      <c r="H35" s="25">
        <f t="shared" si="130"/>
        <v>44094</v>
      </c>
      <c r="Q35" s="24">
        <f t="shared" si="150"/>
        <v>44116</v>
      </c>
      <c r="R35" s="20">
        <f t="shared" si="131"/>
        <v>44117</v>
      </c>
      <c r="S35" s="20">
        <f t="shared" si="132"/>
        <v>44118</v>
      </c>
      <c r="T35" s="20">
        <f t="shared" si="133"/>
        <v>44119</v>
      </c>
      <c r="U35" s="30">
        <f t="shared" si="134"/>
        <v>44120</v>
      </c>
      <c r="V35" s="33">
        <f t="shared" si="135"/>
        <v>44121</v>
      </c>
      <c r="W35" s="25">
        <f t="shared" si="136"/>
        <v>44122</v>
      </c>
      <c r="AF35" s="24">
        <f t="shared" si="151"/>
        <v>44144</v>
      </c>
      <c r="AG35" s="20">
        <f t="shared" si="137"/>
        <v>44145</v>
      </c>
      <c r="AH35" s="20">
        <f t="shared" si="138"/>
        <v>44146</v>
      </c>
      <c r="AI35" s="20">
        <f t="shared" si="139"/>
        <v>44147</v>
      </c>
      <c r="AJ35" s="30">
        <f t="shared" si="140"/>
        <v>44148</v>
      </c>
      <c r="AK35" s="33">
        <f t="shared" si="141"/>
        <v>44149</v>
      </c>
      <c r="AL35" s="25">
        <f t="shared" si="142"/>
        <v>44150</v>
      </c>
      <c r="AU35" s="24">
        <f t="shared" si="152"/>
        <v>44179</v>
      </c>
      <c r="AV35" s="20">
        <f t="shared" si="143"/>
        <v>44180</v>
      </c>
      <c r="AW35" s="20">
        <f t="shared" si="144"/>
        <v>44181</v>
      </c>
      <c r="AX35" s="20">
        <f t="shared" si="145"/>
        <v>44182</v>
      </c>
      <c r="AY35" s="30">
        <f t="shared" si="146"/>
        <v>44183</v>
      </c>
      <c r="AZ35" s="33">
        <f t="shared" si="147"/>
        <v>44184</v>
      </c>
      <c r="BA35" s="25">
        <f t="shared" si="148"/>
        <v>44185</v>
      </c>
    </row>
    <row r="36" spans="2:53" ht="12.95" customHeight="1" x14ac:dyDescent="0.2">
      <c r="B36" s="24">
        <f t="shared" si="149"/>
        <v>44095</v>
      </c>
      <c r="C36" s="20">
        <f t="shared" si="125"/>
        <v>44096</v>
      </c>
      <c r="D36" s="20">
        <f t="shared" si="126"/>
        <v>44097</v>
      </c>
      <c r="E36" s="20">
        <f t="shared" si="127"/>
        <v>44098</v>
      </c>
      <c r="F36" s="30">
        <f t="shared" si="128"/>
        <v>44099</v>
      </c>
      <c r="G36" s="33">
        <f t="shared" si="129"/>
        <v>44100</v>
      </c>
      <c r="H36" s="25">
        <f t="shared" si="130"/>
        <v>44101</v>
      </c>
      <c r="Q36" s="24">
        <f t="shared" si="150"/>
        <v>44123</v>
      </c>
      <c r="R36" s="20">
        <f t="shared" si="131"/>
        <v>44124</v>
      </c>
      <c r="S36" s="20">
        <f t="shared" si="132"/>
        <v>44125</v>
      </c>
      <c r="T36" s="20">
        <f t="shared" si="133"/>
        <v>44126</v>
      </c>
      <c r="U36" s="30">
        <f t="shared" si="134"/>
        <v>44127</v>
      </c>
      <c r="V36" s="33">
        <f t="shared" si="135"/>
        <v>44128</v>
      </c>
      <c r="W36" s="25">
        <f t="shared" si="136"/>
        <v>44129</v>
      </c>
      <c r="AF36" s="24">
        <f t="shared" si="151"/>
        <v>44151</v>
      </c>
      <c r="AG36" s="20">
        <f t="shared" si="137"/>
        <v>44152</v>
      </c>
      <c r="AH36" s="20">
        <f t="shared" si="138"/>
        <v>44153</v>
      </c>
      <c r="AI36" s="20">
        <f t="shared" si="139"/>
        <v>44154</v>
      </c>
      <c r="AJ36" s="30">
        <f t="shared" si="140"/>
        <v>44155</v>
      </c>
      <c r="AK36" s="33">
        <f t="shared" si="141"/>
        <v>44156</v>
      </c>
      <c r="AL36" s="25">
        <f t="shared" si="142"/>
        <v>44157</v>
      </c>
      <c r="AU36" s="24">
        <f t="shared" si="152"/>
        <v>44186</v>
      </c>
      <c r="AV36" s="20">
        <f t="shared" si="143"/>
        <v>44187</v>
      </c>
      <c r="AW36" s="20">
        <f t="shared" si="144"/>
        <v>44188</v>
      </c>
      <c r="AX36" s="20">
        <f t="shared" si="145"/>
        <v>44189</v>
      </c>
      <c r="AY36" s="30">
        <f t="shared" si="146"/>
        <v>44190</v>
      </c>
      <c r="AZ36" s="33">
        <f t="shared" si="147"/>
        <v>44191</v>
      </c>
      <c r="BA36" s="25">
        <f t="shared" si="148"/>
        <v>44192</v>
      </c>
    </row>
    <row r="37" spans="2:53" ht="12.95" customHeight="1" x14ac:dyDescent="0.2">
      <c r="B37" s="24">
        <f t="shared" si="149"/>
        <v>44102</v>
      </c>
      <c r="C37" s="20">
        <f t="shared" si="125"/>
        <v>44103</v>
      </c>
      <c r="D37" s="20">
        <f t="shared" si="126"/>
        <v>44104</v>
      </c>
      <c r="E37" s="20" t="str">
        <f t="shared" si="127"/>
        <v/>
      </c>
      <c r="F37" s="30" t="str">
        <f t="shared" si="128"/>
        <v/>
      </c>
      <c r="G37" s="33" t="str">
        <f t="shared" si="129"/>
        <v/>
      </c>
      <c r="H37" s="25" t="str">
        <f t="shared" si="130"/>
        <v/>
      </c>
      <c r="Q37" s="24">
        <f t="shared" si="150"/>
        <v>44130</v>
      </c>
      <c r="R37" s="20">
        <f t="shared" si="131"/>
        <v>44131</v>
      </c>
      <c r="S37" s="20">
        <f t="shared" si="132"/>
        <v>44132</v>
      </c>
      <c r="T37" s="20">
        <f t="shared" si="133"/>
        <v>44133</v>
      </c>
      <c r="U37" s="30">
        <f t="shared" si="134"/>
        <v>44134</v>
      </c>
      <c r="V37" s="33">
        <f t="shared" si="135"/>
        <v>44135</v>
      </c>
      <c r="W37" s="25" t="str">
        <f t="shared" si="136"/>
        <v/>
      </c>
      <c r="AF37" s="24">
        <f t="shared" si="151"/>
        <v>44158</v>
      </c>
      <c r="AG37" s="20">
        <f t="shared" si="137"/>
        <v>44159</v>
      </c>
      <c r="AH37" s="20">
        <f t="shared" si="138"/>
        <v>44160</v>
      </c>
      <c r="AI37" s="20">
        <f t="shared" si="139"/>
        <v>44161</v>
      </c>
      <c r="AJ37" s="30">
        <f t="shared" si="140"/>
        <v>44162</v>
      </c>
      <c r="AK37" s="33">
        <f t="shared" si="141"/>
        <v>44163</v>
      </c>
      <c r="AL37" s="25">
        <f t="shared" si="142"/>
        <v>44164</v>
      </c>
      <c r="AU37" s="24">
        <f t="shared" si="152"/>
        <v>44193</v>
      </c>
      <c r="AV37" s="20">
        <f t="shared" si="143"/>
        <v>44194</v>
      </c>
      <c r="AW37" s="20">
        <f t="shared" si="144"/>
        <v>44195</v>
      </c>
      <c r="AX37" s="20">
        <f t="shared" si="145"/>
        <v>44196</v>
      </c>
      <c r="AY37" s="30" t="str">
        <f t="shared" si="146"/>
        <v/>
      </c>
      <c r="AZ37" s="33" t="str">
        <f t="shared" si="147"/>
        <v/>
      </c>
      <c r="BA37" s="25" t="str">
        <f t="shared" si="148"/>
        <v/>
      </c>
    </row>
    <row r="38" spans="2:53" ht="12.95" customHeight="1" thickBot="1" x14ac:dyDescent="0.25">
      <c r="B38" s="26" t="str">
        <f t="shared" si="149"/>
        <v/>
      </c>
      <c r="C38" s="27" t="str">
        <f t="shared" si="125"/>
        <v/>
      </c>
      <c r="D38" s="27" t="str">
        <f t="shared" si="126"/>
        <v/>
      </c>
      <c r="E38" s="27" t="str">
        <f t="shared" si="127"/>
        <v/>
      </c>
      <c r="F38" s="31" t="str">
        <f t="shared" si="128"/>
        <v/>
      </c>
      <c r="G38" s="34" t="str">
        <f t="shared" si="129"/>
        <v/>
      </c>
      <c r="H38" s="28" t="str">
        <f t="shared" si="130"/>
        <v/>
      </c>
      <c r="Q38" s="26" t="str">
        <f t="shared" si="150"/>
        <v/>
      </c>
      <c r="R38" s="27" t="str">
        <f t="shared" si="131"/>
        <v/>
      </c>
      <c r="S38" s="27" t="str">
        <f t="shared" si="132"/>
        <v/>
      </c>
      <c r="T38" s="27" t="str">
        <f t="shared" si="133"/>
        <v/>
      </c>
      <c r="U38" s="31" t="str">
        <f t="shared" si="134"/>
        <v/>
      </c>
      <c r="V38" s="34" t="str">
        <f t="shared" si="135"/>
        <v/>
      </c>
      <c r="W38" s="28" t="str">
        <f t="shared" si="136"/>
        <v/>
      </c>
      <c r="AF38" s="26">
        <f t="shared" si="151"/>
        <v>44165</v>
      </c>
      <c r="AG38" s="27" t="str">
        <f t="shared" si="137"/>
        <v/>
      </c>
      <c r="AH38" s="27" t="str">
        <f t="shared" si="138"/>
        <v/>
      </c>
      <c r="AI38" s="27" t="str">
        <f t="shared" si="139"/>
        <v/>
      </c>
      <c r="AJ38" s="31" t="str">
        <f t="shared" si="140"/>
        <v/>
      </c>
      <c r="AK38" s="34" t="str">
        <f t="shared" si="141"/>
        <v/>
      </c>
      <c r="AL38" s="28" t="str">
        <f t="shared" si="142"/>
        <v/>
      </c>
      <c r="AU38" s="26" t="str">
        <f t="shared" si="152"/>
        <v/>
      </c>
      <c r="AV38" s="27" t="str">
        <f t="shared" si="143"/>
        <v/>
      </c>
      <c r="AW38" s="27" t="str">
        <f t="shared" si="144"/>
        <v/>
      </c>
      <c r="AX38" s="27" t="str">
        <f t="shared" si="145"/>
        <v/>
      </c>
      <c r="AY38" s="31" t="str">
        <f t="shared" si="146"/>
        <v/>
      </c>
      <c r="AZ38" s="34" t="str">
        <f t="shared" si="147"/>
        <v/>
      </c>
      <c r="BA38" s="28" t="str">
        <f t="shared" si="148"/>
        <v/>
      </c>
    </row>
    <row r="39" spans="2:53" ht="13.5" thickTop="1" x14ac:dyDescent="0.2"/>
  </sheetData>
  <mergeCells count="17">
    <mergeCell ref="B31:H31"/>
    <mergeCell ref="Q31:W31"/>
    <mergeCell ref="AF31:AL31"/>
    <mergeCell ref="AU31:BA31"/>
    <mergeCell ref="BD20:BE20"/>
    <mergeCell ref="B5:H5"/>
    <mergeCell ref="Q5:W5"/>
    <mergeCell ref="AF5:AL5"/>
    <mergeCell ref="AU5:BA5"/>
    <mergeCell ref="B18:H18"/>
    <mergeCell ref="Q18:W18"/>
    <mergeCell ref="BD7:BE7"/>
    <mergeCell ref="BD10:BE10"/>
    <mergeCell ref="AF18:AL18"/>
    <mergeCell ref="AU18:BA18"/>
    <mergeCell ref="BD8:BE8"/>
    <mergeCell ref="BD11:BE11"/>
  </mergeCells>
  <conditionalFormatting sqref="B7:H12 Q7:W12 AF7:AL12 AU7:BA12 B20:H25 Q20:W25 AF20:AL25 AU20:BA25 B33:H38 Q33:W38 AF33:AL38 AU33:BA38">
    <cfRule type="expression" dxfId="159" priority="138">
      <formula>B7=TODAY()</formula>
    </cfRule>
  </conditionalFormatting>
  <conditionalFormatting sqref="B7:H12">
    <cfRule type="expression" dxfId="158" priority="137">
      <formula>B7=""</formula>
    </cfRule>
  </conditionalFormatting>
  <conditionalFormatting sqref="Q7:W12">
    <cfRule type="expression" dxfId="157" priority="136">
      <formula>Q7=""</formula>
    </cfRule>
  </conditionalFormatting>
  <conditionalFormatting sqref="AF7:AL12">
    <cfRule type="expression" dxfId="156" priority="135">
      <formula>AF7=""</formula>
    </cfRule>
  </conditionalFormatting>
  <conditionalFormatting sqref="AU7:BA12">
    <cfRule type="expression" dxfId="155" priority="134">
      <formula>AU7=""</formula>
    </cfRule>
  </conditionalFormatting>
  <conditionalFormatting sqref="B20:H25">
    <cfRule type="expression" dxfId="154" priority="133">
      <formula>B20=""</formula>
    </cfRule>
  </conditionalFormatting>
  <conditionalFormatting sqref="Q20:W25">
    <cfRule type="expression" dxfId="153" priority="132">
      <formula>Q20=""</formula>
    </cfRule>
  </conditionalFormatting>
  <conditionalFormatting sqref="AF20:AL25">
    <cfRule type="expression" dxfId="152" priority="131">
      <formula>AF20=""</formula>
    </cfRule>
  </conditionalFormatting>
  <conditionalFormatting sqref="AU20:BA25">
    <cfRule type="expression" dxfId="151" priority="130">
      <formula>AU20=""</formula>
    </cfRule>
  </conditionalFormatting>
  <conditionalFormatting sqref="B33:H38">
    <cfRule type="expression" dxfId="150" priority="129">
      <formula>B33=""</formula>
    </cfRule>
  </conditionalFormatting>
  <conditionalFormatting sqref="Q33:W38">
    <cfRule type="expression" dxfId="149" priority="128">
      <formula>Q33=""</formula>
    </cfRule>
  </conditionalFormatting>
  <conditionalFormatting sqref="AF33:AL38">
    <cfRule type="expression" dxfId="148" priority="127">
      <formula>AF33=""</formula>
    </cfRule>
  </conditionalFormatting>
  <conditionalFormatting sqref="AU33:BA38">
    <cfRule type="expression" dxfId="147" priority="126">
      <formula>AU33=""</formula>
    </cfRule>
  </conditionalFormatting>
  <conditionalFormatting sqref="Q7:W12">
    <cfRule type="expression" dxfId="146" priority="124">
      <formula>Q7=""</formula>
    </cfRule>
  </conditionalFormatting>
  <conditionalFormatting sqref="AF7:AL12">
    <cfRule type="expression" dxfId="145" priority="122">
      <formula>AF7=""</formula>
    </cfRule>
  </conditionalFormatting>
  <conditionalFormatting sqref="AU7:BA12">
    <cfRule type="expression" dxfId="144" priority="120">
      <formula>AU7=""</formula>
    </cfRule>
  </conditionalFormatting>
  <conditionalFormatting sqref="B20:H25">
    <cfRule type="expression" dxfId="143" priority="118">
      <formula>B20=""</formula>
    </cfRule>
  </conditionalFormatting>
  <conditionalFormatting sqref="Q20:W25">
    <cfRule type="expression" dxfId="142" priority="116">
      <formula>Q20=""</formula>
    </cfRule>
  </conditionalFormatting>
  <conditionalFormatting sqref="AF20:AL25">
    <cfRule type="expression" dxfId="141" priority="114">
      <formula>AF20=""</formula>
    </cfRule>
  </conditionalFormatting>
  <conditionalFormatting sqref="AU20:BA25">
    <cfRule type="expression" dxfId="140" priority="112">
      <formula>AU20=""</formula>
    </cfRule>
  </conditionalFormatting>
  <conditionalFormatting sqref="B33:H38">
    <cfRule type="expression" dxfId="139" priority="110">
      <formula>B33=""</formula>
    </cfRule>
  </conditionalFormatting>
  <conditionalFormatting sqref="Q33:W38">
    <cfRule type="expression" dxfId="138" priority="108">
      <formula>Q33=""</formula>
    </cfRule>
  </conditionalFormatting>
  <conditionalFormatting sqref="AF33:AL38">
    <cfRule type="expression" dxfId="137" priority="106">
      <formula>AF33=""</formula>
    </cfRule>
  </conditionalFormatting>
  <conditionalFormatting sqref="AU33:BA38">
    <cfRule type="expression" dxfId="136" priority="104">
      <formula>AU33=""</formula>
    </cfRule>
  </conditionalFormatting>
  <conditionalFormatting sqref="Q7:W12">
    <cfRule type="expression" dxfId="135" priority="100">
      <formula>Q7=""</formula>
    </cfRule>
  </conditionalFormatting>
  <conditionalFormatting sqref="AF7:AL12">
    <cfRule type="expression" dxfId="134" priority="96">
      <formula>AF7=""</formula>
    </cfRule>
  </conditionalFormatting>
  <conditionalFormatting sqref="AU7:BA12">
    <cfRule type="expression" dxfId="133" priority="92">
      <formula>AU7=""</formula>
    </cfRule>
  </conditionalFormatting>
  <conditionalFormatting sqref="B20:H25">
    <cfRule type="expression" dxfId="132" priority="88">
      <formula>B20=""</formula>
    </cfRule>
  </conditionalFormatting>
  <conditionalFormatting sqref="Q20:W25">
    <cfRule type="expression" dxfId="131" priority="84">
      <formula>Q20=""</formula>
    </cfRule>
  </conditionalFormatting>
  <conditionalFormatting sqref="AF20:AL25">
    <cfRule type="expression" dxfId="130" priority="80">
      <formula>AF20=""</formula>
    </cfRule>
  </conditionalFormatting>
  <conditionalFormatting sqref="AU20:BA25">
    <cfRule type="expression" dxfId="129" priority="76">
      <formula>AU20=""</formula>
    </cfRule>
  </conditionalFormatting>
  <conditionalFormatting sqref="B33:H38">
    <cfRule type="expression" dxfId="128" priority="72">
      <formula>B33=""</formula>
    </cfRule>
  </conditionalFormatting>
  <conditionalFormatting sqref="Q33:W38">
    <cfRule type="expression" dxfId="127" priority="68">
      <formula>Q33=""</formula>
    </cfRule>
  </conditionalFormatting>
  <conditionalFormatting sqref="AF33:AL38">
    <cfRule type="expression" dxfId="126" priority="64">
      <formula>AF33=""</formula>
    </cfRule>
  </conditionalFormatting>
  <conditionalFormatting sqref="AU33:BA38">
    <cfRule type="expression" dxfId="125" priority="60">
      <formula>AU33=""</formula>
    </cfRule>
  </conditionalFormatting>
  <conditionalFormatting sqref="Q7:W12">
    <cfRule type="expression" dxfId="124" priority="55">
      <formula>Q7=""</formula>
    </cfRule>
  </conditionalFormatting>
  <conditionalFormatting sqref="AF7:AL12">
    <cfRule type="expression" dxfId="123" priority="50">
      <formula>AF7=""</formula>
    </cfRule>
  </conditionalFormatting>
  <conditionalFormatting sqref="AU7:BA12">
    <cfRule type="expression" dxfId="122" priority="45">
      <formula>AU7=""</formula>
    </cfRule>
  </conditionalFormatting>
  <conditionalFormatting sqref="B20:H25">
    <cfRule type="expression" dxfId="121" priority="40">
      <formula>B20=""</formula>
    </cfRule>
  </conditionalFormatting>
  <conditionalFormatting sqref="Q20:W25">
    <cfRule type="expression" dxfId="120" priority="35">
      <formula>Q20=""</formula>
    </cfRule>
  </conditionalFormatting>
  <conditionalFormatting sqref="AF20:AL25">
    <cfRule type="expression" dxfId="119" priority="30">
      <formula>AF20=""</formula>
    </cfRule>
  </conditionalFormatting>
  <conditionalFormatting sqref="AU20:BA25">
    <cfRule type="expression" dxfId="118" priority="25">
      <formula>AU20=""</formula>
    </cfRule>
  </conditionalFormatting>
  <conditionalFormatting sqref="B33:H38">
    <cfRule type="expression" dxfId="117" priority="20">
      <formula>B33=""</formula>
    </cfRule>
  </conditionalFormatting>
  <conditionalFormatting sqref="Q33:W38">
    <cfRule type="expression" dxfId="116" priority="15">
      <formula>Q33=""</formula>
    </cfRule>
  </conditionalFormatting>
  <conditionalFormatting sqref="AF33:AL38">
    <cfRule type="expression" dxfId="115" priority="10">
      <formula>AF33=""</formula>
    </cfRule>
  </conditionalFormatting>
  <conditionalFormatting sqref="AU33:BA38">
    <cfRule type="expression" dxfId="114" priority="5">
      <formula>AU33=""</formula>
    </cfRule>
  </conditionalFormatting>
  <dataValidations count="3">
    <dataValidation type="list" allowBlank="1" showInputMessage="1" showErrorMessage="1" sqref="WWR983026 KF1 UB1 ADX1 ANT1 AXP1 BHL1 BRH1 CBD1 CKZ1 CUV1 DER1 DON1 DYJ1 EIF1 ESB1 FBX1 FLT1 FVP1 GFL1 GPH1 GZD1 HIZ1 HSV1 ICR1 IMN1 IWJ1 JGF1 JQB1 JZX1 KJT1 KTP1 LDL1 LNH1 LXD1 MGZ1 MQV1 NAR1 NKN1 NUJ1 OEF1 OOB1 OXX1 PHT1 PRP1 QBL1 QLH1 QVD1 REZ1 ROV1 RYR1 SIN1 SSJ1 TCF1 TMB1 TVX1 UFT1 UPP1 UZL1 VJH1 VTD1 WCZ1 WMV1 WWR1 AE65522 KF65522 UB65522 ADX65522 ANT65522 AXP65522 BHL65522 BRH65522 CBD65522 CKZ65522 CUV65522 DER65522 DON65522 DYJ65522 EIF65522 ESB65522 FBX65522 FLT65522 FVP65522 GFL65522 GPH65522 GZD65522 HIZ65522 HSV65522 ICR65522 IMN65522 IWJ65522 JGF65522 JQB65522 JZX65522 KJT65522 KTP65522 LDL65522 LNH65522 LXD65522 MGZ65522 MQV65522 NAR65522 NKN65522 NUJ65522 OEF65522 OOB65522 OXX65522 PHT65522 PRP65522 QBL65522 QLH65522 QVD65522 REZ65522 ROV65522 RYR65522 SIN65522 SSJ65522 TCF65522 TMB65522 TVX65522 UFT65522 UPP65522 UZL65522 VJH65522 VTD65522 WCZ65522 WMV65522 WWR65522 AE131058 KF131058 UB131058 ADX131058 ANT131058 AXP131058 BHL131058 BRH131058 CBD131058 CKZ131058 CUV131058 DER131058 DON131058 DYJ131058 EIF131058 ESB131058 FBX131058 FLT131058 FVP131058 GFL131058 GPH131058 GZD131058 HIZ131058 HSV131058 ICR131058 IMN131058 IWJ131058 JGF131058 JQB131058 JZX131058 KJT131058 KTP131058 LDL131058 LNH131058 LXD131058 MGZ131058 MQV131058 NAR131058 NKN131058 NUJ131058 OEF131058 OOB131058 OXX131058 PHT131058 PRP131058 QBL131058 QLH131058 QVD131058 REZ131058 ROV131058 RYR131058 SIN131058 SSJ131058 TCF131058 TMB131058 TVX131058 UFT131058 UPP131058 UZL131058 VJH131058 VTD131058 WCZ131058 WMV131058 WWR131058 AE196594 KF196594 UB196594 ADX196594 ANT196594 AXP196594 BHL196594 BRH196594 CBD196594 CKZ196594 CUV196594 DER196594 DON196594 DYJ196594 EIF196594 ESB196594 FBX196594 FLT196594 FVP196594 GFL196594 GPH196594 GZD196594 HIZ196594 HSV196594 ICR196594 IMN196594 IWJ196594 JGF196594 JQB196594 JZX196594 KJT196594 KTP196594 LDL196594 LNH196594 LXD196594 MGZ196594 MQV196594 NAR196594 NKN196594 NUJ196594 OEF196594 OOB196594 OXX196594 PHT196594 PRP196594 QBL196594 QLH196594 QVD196594 REZ196594 ROV196594 RYR196594 SIN196594 SSJ196594 TCF196594 TMB196594 TVX196594 UFT196594 UPP196594 UZL196594 VJH196594 VTD196594 WCZ196594 WMV196594 WWR196594 AE262130 KF262130 UB262130 ADX262130 ANT262130 AXP262130 BHL262130 BRH262130 CBD262130 CKZ262130 CUV262130 DER262130 DON262130 DYJ262130 EIF262130 ESB262130 FBX262130 FLT262130 FVP262130 GFL262130 GPH262130 GZD262130 HIZ262130 HSV262130 ICR262130 IMN262130 IWJ262130 JGF262130 JQB262130 JZX262130 KJT262130 KTP262130 LDL262130 LNH262130 LXD262130 MGZ262130 MQV262130 NAR262130 NKN262130 NUJ262130 OEF262130 OOB262130 OXX262130 PHT262130 PRP262130 QBL262130 QLH262130 QVD262130 REZ262130 ROV262130 RYR262130 SIN262130 SSJ262130 TCF262130 TMB262130 TVX262130 UFT262130 UPP262130 UZL262130 VJH262130 VTD262130 WCZ262130 WMV262130 WWR262130 AE327666 KF327666 UB327666 ADX327666 ANT327666 AXP327666 BHL327666 BRH327666 CBD327666 CKZ327666 CUV327666 DER327666 DON327666 DYJ327666 EIF327666 ESB327666 FBX327666 FLT327666 FVP327666 GFL327666 GPH327666 GZD327666 HIZ327666 HSV327666 ICR327666 IMN327666 IWJ327666 JGF327666 JQB327666 JZX327666 KJT327666 KTP327666 LDL327666 LNH327666 LXD327666 MGZ327666 MQV327666 NAR327666 NKN327666 NUJ327666 OEF327666 OOB327666 OXX327666 PHT327666 PRP327666 QBL327666 QLH327666 QVD327666 REZ327666 ROV327666 RYR327666 SIN327666 SSJ327666 TCF327666 TMB327666 TVX327666 UFT327666 UPP327666 UZL327666 VJH327666 VTD327666 WCZ327666 WMV327666 WWR327666 AE393202 KF393202 UB393202 ADX393202 ANT393202 AXP393202 BHL393202 BRH393202 CBD393202 CKZ393202 CUV393202 DER393202 DON393202 DYJ393202 EIF393202 ESB393202 FBX393202 FLT393202 FVP393202 GFL393202 GPH393202 GZD393202 HIZ393202 HSV393202 ICR393202 IMN393202 IWJ393202 JGF393202 JQB393202 JZX393202 KJT393202 KTP393202 LDL393202 LNH393202 LXD393202 MGZ393202 MQV393202 NAR393202 NKN393202 NUJ393202 OEF393202 OOB393202 OXX393202 PHT393202 PRP393202 QBL393202 QLH393202 QVD393202 REZ393202 ROV393202 RYR393202 SIN393202 SSJ393202 TCF393202 TMB393202 TVX393202 UFT393202 UPP393202 UZL393202 VJH393202 VTD393202 WCZ393202 WMV393202 WWR393202 AE458738 KF458738 UB458738 ADX458738 ANT458738 AXP458738 BHL458738 BRH458738 CBD458738 CKZ458738 CUV458738 DER458738 DON458738 DYJ458738 EIF458738 ESB458738 FBX458738 FLT458738 FVP458738 GFL458738 GPH458738 GZD458738 HIZ458738 HSV458738 ICR458738 IMN458738 IWJ458738 JGF458738 JQB458738 JZX458738 KJT458738 KTP458738 LDL458738 LNH458738 LXD458738 MGZ458738 MQV458738 NAR458738 NKN458738 NUJ458738 OEF458738 OOB458738 OXX458738 PHT458738 PRP458738 QBL458738 QLH458738 QVD458738 REZ458738 ROV458738 RYR458738 SIN458738 SSJ458738 TCF458738 TMB458738 TVX458738 UFT458738 UPP458738 UZL458738 VJH458738 VTD458738 WCZ458738 WMV458738 WWR458738 AE524274 KF524274 UB524274 ADX524274 ANT524274 AXP524274 BHL524274 BRH524274 CBD524274 CKZ524274 CUV524274 DER524274 DON524274 DYJ524274 EIF524274 ESB524274 FBX524274 FLT524274 FVP524274 GFL524274 GPH524274 GZD524274 HIZ524274 HSV524274 ICR524274 IMN524274 IWJ524274 JGF524274 JQB524274 JZX524274 KJT524274 KTP524274 LDL524274 LNH524274 LXD524274 MGZ524274 MQV524274 NAR524274 NKN524274 NUJ524274 OEF524274 OOB524274 OXX524274 PHT524274 PRP524274 QBL524274 QLH524274 QVD524274 REZ524274 ROV524274 RYR524274 SIN524274 SSJ524274 TCF524274 TMB524274 TVX524274 UFT524274 UPP524274 UZL524274 VJH524274 VTD524274 WCZ524274 WMV524274 WWR524274 AE589810 KF589810 UB589810 ADX589810 ANT589810 AXP589810 BHL589810 BRH589810 CBD589810 CKZ589810 CUV589810 DER589810 DON589810 DYJ589810 EIF589810 ESB589810 FBX589810 FLT589810 FVP589810 GFL589810 GPH589810 GZD589810 HIZ589810 HSV589810 ICR589810 IMN589810 IWJ589810 JGF589810 JQB589810 JZX589810 KJT589810 KTP589810 LDL589810 LNH589810 LXD589810 MGZ589810 MQV589810 NAR589810 NKN589810 NUJ589810 OEF589810 OOB589810 OXX589810 PHT589810 PRP589810 QBL589810 QLH589810 QVD589810 REZ589810 ROV589810 RYR589810 SIN589810 SSJ589810 TCF589810 TMB589810 TVX589810 UFT589810 UPP589810 UZL589810 VJH589810 VTD589810 WCZ589810 WMV589810 WWR589810 AE655346 KF655346 UB655346 ADX655346 ANT655346 AXP655346 BHL655346 BRH655346 CBD655346 CKZ655346 CUV655346 DER655346 DON655346 DYJ655346 EIF655346 ESB655346 FBX655346 FLT655346 FVP655346 GFL655346 GPH655346 GZD655346 HIZ655346 HSV655346 ICR655346 IMN655346 IWJ655346 JGF655346 JQB655346 JZX655346 KJT655346 KTP655346 LDL655346 LNH655346 LXD655346 MGZ655346 MQV655346 NAR655346 NKN655346 NUJ655346 OEF655346 OOB655346 OXX655346 PHT655346 PRP655346 QBL655346 QLH655346 QVD655346 REZ655346 ROV655346 RYR655346 SIN655346 SSJ655346 TCF655346 TMB655346 TVX655346 UFT655346 UPP655346 UZL655346 VJH655346 VTD655346 WCZ655346 WMV655346 WWR655346 AE720882 KF720882 UB720882 ADX720882 ANT720882 AXP720882 BHL720882 BRH720882 CBD720882 CKZ720882 CUV720882 DER720882 DON720882 DYJ720882 EIF720882 ESB720882 FBX720882 FLT720882 FVP720882 GFL720882 GPH720882 GZD720882 HIZ720882 HSV720882 ICR720882 IMN720882 IWJ720882 JGF720882 JQB720882 JZX720882 KJT720882 KTP720882 LDL720882 LNH720882 LXD720882 MGZ720882 MQV720882 NAR720882 NKN720882 NUJ720882 OEF720882 OOB720882 OXX720882 PHT720882 PRP720882 QBL720882 QLH720882 QVD720882 REZ720882 ROV720882 RYR720882 SIN720882 SSJ720882 TCF720882 TMB720882 TVX720882 UFT720882 UPP720882 UZL720882 VJH720882 VTD720882 WCZ720882 WMV720882 WWR720882 AE786418 KF786418 UB786418 ADX786418 ANT786418 AXP786418 BHL786418 BRH786418 CBD786418 CKZ786418 CUV786418 DER786418 DON786418 DYJ786418 EIF786418 ESB786418 FBX786418 FLT786418 FVP786418 GFL786418 GPH786418 GZD786418 HIZ786418 HSV786418 ICR786418 IMN786418 IWJ786418 JGF786418 JQB786418 JZX786418 KJT786418 KTP786418 LDL786418 LNH786418 LXD786418 MGZ786418 MQV786418 NAR786418 NKN786418 NUJ786418 OEF786418 OOB786418 OXX786418 PHT786418 PRP786418 QBL786418 QLH786418 QVD786418 REZ786418 ROV786418 RYR786418 SIN786418 SSJ786418 TCF786418 TMB786418 TVX786418 UFT786418 UPP786418 UZL786418 VJH786418 VTD786418 WCZ786418 WMV786418 WWR786418 AE851954 KF851954 UB851954 ADX851954 ANT851954 AXP851954 BHL851954 BRH851954 CBD851954 CKZ851954 CUV851954 DER851954 DON851954 DYJ851954 EIF851954 ESB851954 FBX851954 FLT851954 FVP851954 GFL851954 GPH851954 GZD851954 HIZ851954 HSV851954 ICR851954 IMN851954 IWJ851954 JGF851954 JQB851954 JZX851954 KJT851954 KTP851954 LDL851954 LNH851954 LXD851954 MGZ851954 MQV851954 NAR851954 NKN851954 NUJ851954 OEF851954 OOB851954 OXX851954 PHT851954 PRP851954 QBL851954 QLH851954 QVD851954 REZ851954 ROV851954 RYR851954 SIN851954 SSJ851954 TCF851954 TMB851954 TVX851954 UFT851954 UPP851954 UZL851954 VJH851954 VTD851954 WCZ851954 WMV851954 WWR851954 AE917490 KF917490 UB917490 ADX917490 ANT917490 AXP917490 BHL917490 BRH917490 CBD917490 CKZ917490 CUV917490 DER917490 DON917490 DYJ917490 EIF917490 ESB917490 FBX917490 FLT917490 FVP917490 GFL917490 GPH917490 GZD917490 HIZ917490 HSV917490 ICR917490 IMN917490 IWJ917490 JGF917490 JQB917490 JZX917490 KJT917490 KTP917490 LDL917490 LNH917490 LXD917490 MGZ917490 MQV917490 NAR917490 NKN917490 NUJ917490 OEF917490 OOB917490 OXX917490 PHT917490 PRP917490 QBL917490 QLH917490 QVD917490 REZ917490 ROV917490 RYR917490 SIN917490 SSJ917490 TCF917490 TMB917490 TVX917490 UFT917490 UPP917490 UZL917490 VJH917490 VTD917490 WCZ917490 WMV917490 WWR917490 AE983026 KF983026 UB983026 ADX983026 ANT983026 AXP983026 BHL983026 BRH983026 CBD983026 CKZ983026 CUV983026 DER983026 DON983026 DYJ983026 EIF983026 ESB983026 FBX983026 FLT983026 FVP983026 GFL983026 GPH983026 GZD983026 HIZ983026 HSV983026 ICR983026 IMN983026 IWJ983026 JGF983026 JQB983026 JZX983026 KJT983026 KTP983026 LDL983026 LNH983026 LXD983026 MGZ983026 MQV983026 NAR983026 NKN983026 NUJ983026 OEF983026 OOB983026 OXX983026 PHT983026 PRP983026 QBL983026 QLH983026 QVD983026 REZ983026 ROV983026 RYR983026 SIN983026 SSJ983026 TCF983026 TMB983026 TVX983026 UFT983026 UPP983026 UZL983026 VJH983026 VTD983026 WCZ983026 WMV983026" xr:uid="{87997569-D5ED-4696-8A22-5637E545ECBC}">
      <formula1>"2018,2019,2020,2021,2022"</formula1>
    </dataValidation>
    <dataValidation type="list" allowBlank="1" showInputMessage="1" showErrorMessage="1" sqref="BD8:BE8" xr:uid="{F6644500-A90D-4905-93EB-AD43C23AA251}">
      <formula1>Années</formula1>
    </dataValidation>
    <dataValidation type="list" allowBlank="1" showInputMessage="1" showErrorMessage="1" sqref="BD11:BE11" xr:uid="{235959BA-0DA1-44AB-A9E5-0E41C5402093}">
      <formula1>Salariés</formula1>
    </dataValidation>
  </dataValidations>
  <hyperlinks>
    <hyperlink ref="BQ2" location="Accueil!A1" display="Accueil" xr:uid="{08D12C1A-C8F6-4E3D-B7F2-AE7EBED682D9}"/>
  </hyperlinks>
  <pageMargins left="0.78740157499999996" right="0.78740157499999996" top="0.984251969" bottom="0.984251969" header="0.4921259845" footer="0.4921259845"/>
  <pageSetup paperSize="8" orientation="landscape" r:id="rId1"/>
  <headerFooter alignWithMargins="0"/>
  <drawing r:id="rId2"/>
  <legacyDrawing r:id="rId3"/>
  <controls>
    <mc:AlternateContent xmlns:mc="http://schemas.openxmlformats.org/markup-compatibility/2006">
      <mc:Choice Requires="x14">
        <control shapeId="1026" r:id="rId4" name="Gerer">
          <controlPr defaultSize="0" autoLine="0" r:id="rId5">
            <anchor moveWithCells="1">
              <from>
                <xdr:col>55</xdr:col>
                <xdr:colOff>9525</xdr:colOff>
                <xdr:row>12</xdr:row>
                <xdr:rowOff>19050</xdr:rowOff>
              </from>
              <to>
                <xdr:col>57</xdr:col>
                <xdr:colOff>47625</xdr:colOff>
                <xdr:row>17</xdr:row>
                <xdr:rowOff>228600</xdr:rowOff>
              </to>
            </anchor>
          </controlPr>
        </control>
      </mc:Choice>
      <mc:Fallback>
        <control shapeId="1026" r:id="rId4" name="Gerer"/>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56" id="{9E524115-B947-4B3E-B71B-AA14AC395F40}">
            <xm:f>VLOOKUP(B7,Jour_feries!$J:$J,1,FALSE)</xm:f>
            <x14:dxf>
              <font>
                <b/>
                <i val="0"/>
                <color theme="0"/>
              </font>
              <fill>
                <patternFill>
                  <bgColor theme="2" tint="-0.749961851863155"/>
                </patternFill>
              </fill>
            </x14:dxf>
          </x14:cfRule>
          <x14:cfRule type="expression" priority="101" id="{1DA5256B-9AEF-4824-A937-D598CD9F8209}">
            <xm:f>VLOOKUP($BD$11 &amp; TEXT(B7,"jj-mm-aaaa") &amp; $BD$24,Extraction!$E:$E,1,FALSE)=$BD$11 &amp; TEXT(B7,"jj-mm-aaaa") &amp; $BD$24</xm:f>
            <x14:dxf>
              <fill>
                <patternFill>
                  <bgColor theme="5" tint="0.39994506668294322"/>
                </patternFill>
              </fill>
            </x14:dxf>
          </x14:cfRule>
          <x14:cfRule type="expression" priority="102" id="{EC1D4F8C-539E-4B8B-A0DE-7BE17B831DB4}">
            <xm:f>VLOOKUP($BD$11 &amp; TEXT(B7,"jj-mm-aaaa") &amp; $BD$23,Extraction!$E:$E,1,FALSE)=$BD$11 &amp; TEXT(B7,"jj-mm-aaaa") &amp; $BD$23</xm:f>
            <x14:dxf>
              <fill>
                <patternFill>
                  <bgColor theme="9" tint="0.39994506668294322"/>
                </patternFill>
              </fill>
            </x14:dxf>
          </x14:cfRule>
          <xm:sqref>B7:H12 Q7:W12 AF7:AL12 AU7:BA12 B20:H25 Q20:W25 AF20:AL25 AU20:BA25 B33:H38 Q33:W38 AF33:AL38 AU33:BA38</xm:sqref>
        </x14:conditionalFormatting>
        <x14:conditionalFormatting xmlns:xm="http://schemas.microsoft.com/office/excel/2006/main">
          <x14:cfRule type="expression" priority="125" id="{27BD2BDF-DECC-4D0C-9A5F-59D5AE1240CF}">
            <xm:f>VLOOKUP($BD$11 &amp; TEXT(B7,"jj-mm-aaaa") &amp; $BD$22,Extraction!$E:$E,1,FALSE)=$BD$11 &amp; TEXT(B7,"jj-mm-aaaa") &amp; $BD$22</xm:f>
            <x14:dxf>
              <fill>
                <patternFill>
                  <bgColor theme="7" tint="0.39994506668294322"/>
                </patternFill>
              </fill>
            </x14:dxf>
          </x14:cfRule>
          <xm:sqref>B7:H12 Q7:W12 AF7:AL12 AU7:BA12 B20:H25 Q20:W25 AF20:AL25 AU20:BA25 B33:H38 Q33:W38 AF33:AL38 AU33:BA38</xm:sqref>
        </x14:conditionalFormatting>
        <x14:conditionalFormatting xmlns:xm="http://schemas.microsoft.com/office/excel/2006/main">
          <x14:cfRule type="expression" priority="97" id="{F2FBFF98-B0DD-4E75-ACC6-AD57218262C7}">
            <xm:f>VLOOKUP($BD$11 &amp; TEXT(B7,"jj-mm-aaaa") &amp; $BD$24,Extraction!$E:$E,1,FALSE)=$BD$11 &amp; TEXT(B7,"jj-mm-aaaa") &amp; $BD$24</xm:f>
            <x14:dxf>
              <fill>
                <patternFill>
                  <bgColor theme="5" tint="0.39994506668294322"/>
                </patternFill>
              </fill>
            </x14:dxf>
          </x14:cfRule>
          <x14:cfRule type="expression" priority="98" id="{1CBA4E0D-6F8E-4F35-9791-1127A3773774}">
            <xm:f>VLOOKUP($BD$11 &amp; TEXT(B7,"jj-mm-aaaa") &amp; $BD$23,Extraction!$E:$E,1,FALSE)=$BD$11 &amp; TEXT(B7,"jj-mm-aaaa") &amp; $BD$23</xm:f>
            <x14:dxf>
              <fill>
                <patternFill>
                  <bgColor theme="9" tint="0.39994506668294322"/>
                </patternFill>
              </fill>
            </x14:dxf>
          </x14:cfRule>
          <xm:sqref>Q7:W12 AF7:AL12 AU7:BA12 B20:H25 Q20:W25 AF20:AL25 AU20:BA25 B33:H38 Q33:W38 AF33:AL38 AU33:BA38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15E9D-0A7A-4F0A-9F4F-A165F6DE4A4E}">
  <sheetPr codeName="Feuil1"/>
  <dimension ref="B2:R1540"/>
  <sheetViews>
    <sheetView workbookViewId="0">
      <pane ySplit="2" topLeftCell="A3" activePane="bottomLeft" state="frozen"/>
      <selection pane="bottomLeft" activeCell="E24" sqref="E24"/>
    </sheetView>
  </sheetViews>
  <sheetFormatPr baseColWidth="10" defaultColWidth="10.7109375" defaultRowHeight="15" x14ac:dyDescent="0.25"/>
  <cols>
    <col min="1" max="1" width="3.85546875" style="36" customWidth="1"/>
    <col min="2" max="2" width="22.28515625" style="36" customWidth="1"/>
    <col min="3" max="3" width="21" style="36" customWidth="1"/>
    <col min="4" max="4" width="7.140625" style="36" bestFit="1" customWidth="1"/>
    <col min="5" max="15" width="14.5703125" style="36" customWidth="1"/>
    <col min="16" max="16384" width="10.7109375" style="36"/>
  </cols>
  <sheetData>
    <row r="2" spans="2:18" x14ac:dyDescent="0.25">
      <c r="B2" s="36" t="s">
        <v>63</v>
      </c>
      <c r="C2" s="36" t="s">
        <v>64</v>
      </c>
      <c r="D2" s="36" t="s">
        <v>65</v>
      </c>
    </row>
    <row r="3" spans="2:18" ht="19.5" customHeight="1" x14ac:dyDescent="0.25">
      <c r="B3" s="18" t="s">
        <v>20</v>
      </c>
      <c r="C3" s="38">
        <v>43871</v>
      </c>
      <c r="D3" s="42" t="s">
        <v>60</v>
      </c>
      <c r="E3" s="39" t="str">
        <f>IF(AND(YEAR(C3)=Calendrier!$BD$8,B3=Calendrier!$BD$11),MAX($E$2:E2)+1,"")</f>
        <v/>
      </c>
      <c r="F3" s="38"/>
      <c r="G3" s="40"/>
      <c r="H3" s="38"/>
      <c r="I3" s="40"/>
      <c r="J3" s="38"/>
      <c r="K3" s="40"/>
      <c r="L3" s="38"/>
      <c r="M3" s="40"/>
      <c r="N3" s="38"/>
      <c r="O3" s="40"/>
      <c r="R3" s="37" t="s">
        <v>16</v>
      </c>
    </row>
    <row r="4" spans="2:18" ht="19.5" customHeight="1" x14ac:dyDescent="0.25">
      <c r="B4" s="18" t="s">
        <v>20</v>
      </c>
      <c r="C4" s="38">
        <v>43872</v>
      </c>
      <c r="D4" s="42" t="s">
        <v>60</v>
      </c>
      <c r="E4" s="39" t="str">
        <f>IF(AND(YEAR(C4)=Calendrier!$BD$8,B4=Calendrier!$BD$11),MAX($E$2:E3)+1,"")</f>
        <v/>
      </c>
      <c r="F4" s="38"/>
      <c r="G4" s="40"/>
      <c r="H4" s="38"/>
      <c r="I4" s="40"/>
      <c r="J4" s="38"/>
      <c r="K4" s="40"/>
      <c r="L4" s="38"/>
      <c r="M4" s="40"/>
      <c r="N4" s="38"/>
      <c r="O4" s="40"/>
      <c r="R4" s="37" t="s">
        <v>14</v>
      </c>
    </row>
    <row r="5" spans="2:18" ht="19.5" customHeight="1" x14ac:dyDescent="0.25">
      <c r="B5" s="18" t="s">
        <v>20</v>
      </c>
      <c r="C5" s="38">
        <v>43873</v>
      </c>
      <c r="D5" s="42" t="s">
        <v>60</v>
      </c>
      <c r="E5" s="39" t="str">
        <f>IF(AND(YEAR(C5)=Calendrier!$BD$8,B5=Calendrier!$BD$11),MAX($E$2:E4)+1,"")</f>
        <v/>
      </c>
      <c r="F5" s="38"/>
      <c r="G5" s="40"/>
      <c r="H5" s="38"/>
      <c r="I5" s="40"/>
      <c r="J5" s="38"/>
      <c r="K5" s="40"/>
      <c r="L5" s="38"/>
      <c r="M5" s="40"/>
      <c r="N5" s="38"/>
      <c r="O5" s="40"/>
      <c r="R5" s="37" t="s">
        <v>15</v>
      </c>
    </row>
    <row r="6" spans="2:18" ht="19.5" customHeight="1" x14ac:dyDescent="0.25">
      <c r="B6" s="18" t="s">
        <v>20</v>
      </c>
      <c r="C6" s="38">
        <v>43874</v>
      </c>
      <c r="D6" s="42" t="s">
        <v>60</v>
      </c>
      <c r="E6" s="39" t="str">
        <f>IF(AND(YEAR(C6)=Calendrier!$BD$8,B6=Calendrier!$BD$11),MAX($E$2:E5)+1,"")</f>
        <v/>
      </c>
      <c r="F6" s="38"/>
      <c r="G6" s="40"/>
      <c r="H6" s="38"/>
      <c r="I6" s="40"/>
      <c r="J6" s="38"/>
      <c r="K6" s="40"/>
      <c r="L6" s="38"/>
      <c r="M6" s="40"/>
      <c r="N6" s="38"/>
      <c r="O6" s="40"/>
      <c r="R6" s="37" t="s">
        <v>13</v>
      </c>
    </row>
    <row r="7" spans="2:18" ht="19.5" customHeight="1" x14ac:dyDescent="0.25">
      <c r="B7" s="18" t="s">
        <v>20</v>
      </c>
      <c r="C7" s="38">
        <v>43875</v>
      </c>
      <c r="D7" s="42" t="s">
        <v>60</v>
      </c>
      <c r="E7" s="39" t="str">
        <f>IF(AND(YEAR(C7)=Calendrier!$BD$8,B7=Calendrier!$BD$11),MAX($E$2:E6)+1,"")</f>
        <v/>
      </c>
      <c r="F7" s="38"/>
      <c r="G7" s="40"/>
      <c r="H7" s="38"/>
      <c r="I7" s="40"/>
      <c r="J7" s="38"/>
      <c r="K7" s="40"/>
      <c r="L7" s="38"/>
      <c r="M7" s="40"/>
      <c r="N7" s="38"/>
      <c r="O7" s="40"/>
      <c r="R7" s="37" t="s">
        <v>59</v>
      </c>
    </row>
    <row r="8" spans="2:18" ht="19.5" customHeight="1" x14ac:dyDescent="0.25">
      <c r="B8" s="18" t="s">
        <v>20</v>
      </c>
      <c r="C8" s="38">
        <v>43955</v>
      </c>
      <c r="D8" s="42" t="s">
        <v>61</v>
      </c>
      <c r="E8" s="39" t="str">
        <f>IF(AND(YEAR(C8)=Calendrier!$BD$8,B8=Calendrier!$BD$11),MAX($E$2:E7)+1,"")</f>
        <v/>
      </c>
      <c r="F8" s="38"/>
      <c r="G8" s="40"/>
      <c r="H8" s="38"/>
      <c r="I8" s="40"/>
      <c r="J8" s="38"/>
      <c r="K8" s="40"/>
      <c r="L8" s="38"/>
      <c r="M8" s="40"/>
      <c r="N8" s="38"/>
      <c r="O8" s="40"/>
      <c r="R8" s="37" t="s">
        <v>17</v>
      </c>
    </row>
    <row r="9" spans="2:18" ht="19.5" customHeight="1" x14ac:dyDescent="0.25">
      <c r="B9" s="18" t="s">
        <v>20</v>
      </c>
      <c r="C9" s="38">
        <v>43956</v>
      </c>
      <c r="D9" s="42" t="s">
        <v>61</v>
      </c>
      <c r="E9" s="39" t="str">
        <f>IF(AND(YEAR(C9)=Calendrier!$BD$8,B9=Calendrier!$BD$11),MAX($E$2:E8)+1,"")</f>
        <v/>
      </c>
      <c r="F9" s="38"/>
      <c r="G9" s="40"/>
      <c r="H9" s="38"/>
      <c r="I9" s="40"/>
      <c r="J9" s="38"/>
      <c r="K9" s="40"/>
      <c r="L9" s="38"/>
      <c r="M9" s="40"/>
      <c r="N9" s="38"/>
      <c r="O9" s="40"/>
    </row>
    <row r="10" spans="2:18" ht="19.5" customHeight="1" x14ac:dyDescent="0.25">
      <c r="B10" s="18" t="s">
        <v>20</v>
      </c>
      <c r="C10" s="38">
        <v>43957</v>
      </c>
      <c r="D10" s="42" t="s">
        <v>61</v>
      </c>
      <c r="E10" s="39" t="str">
        <f>IF(AND(YEAR(C10)=Calendrier!$BD$8,B10=Calendrier!$BD$11),MAX($E$2:E9)+1,"")</f>
        <v/>
      </c>
      <c r="F10" s="38"/>
      <c r="G10" s="40"/>
      <c r="H10" s="38"/>
      <c r="I10" s="40"/>
      <c r="J10" s="38"/>
      <c r="K10" s="40"/>
      <c r="L10" s="38"/>
      <c r="M10" s="40"/>
      <c r="N10" s="38"/>
      <c r="O10" s="40"/>
    </row>
    <row r="11" spans="2:18" ht="19.5" customHeight="1" x14ac:dyDescent="0.25">
      <c r="B11" s="18" t="s">
        <v>20</v>
      </c>
      <c r="C11" s="38">
        <v>43958</v>
      </c>
      <c r="D11" s="42" t="s">
        <v>61</v>
      </c>
      <c r="E11" s="39" t="str">
        <f>IF(AND(YEAR(C11)=Calendrier!$BD$8,B11=Calendrier!$BD$11),MAX($E$2:E10)+1,"")</f>
        <v/>
      </c>
      <c r="F11" s="38"/>
      <c r="G11" s="40"/>
      <c r="H11" s="38"/>
      <c r="I11" s="40"/>
      <c r="J11" s="38"/>
      <c r="K11" s="40"/>
      <c r="L11" s="38"/>
      <c r="M11" s="40"/>
      <c r="N11" s="38"/>
      <c r="O11" s="40"/>
    </row>
    <row r="12" spans="2:18" ht="19.5" customHeight="1" x14ac:dyDescent="0.25">
      <c r="B12" s="18" t="s">
        <v>20</v>
      </c>
      <c r="C12" s="38">
        <v>44018</v>
      </c>
      <c r="D12" s="42" t="s">
        <v>60</v>
      </c>
      <c r="E12" s="39" t="str">
        <f>IF(AND(YEAR(C12)=Calendrier!$BD$8,B12=Calendrier!$BD$11),MAX($E$2:E11)+1,"")</f>
        <v/>
      </c>
      <c r="F12" s="38"/>
      <c r="G12" s="40"/>
      <c r="H12" s="38"/>
      <c r="I12" s="40"/>
      <c r="J12" s="38"/>
      <c r="K12" s="40"/>
      <c r="L12" s="38"/>
      <c r="M12" s="40"/>
      <c r="N12" s="38"/>
      <c r="O12" s="40"/>
    </row>
    <row r="13" spans="2:18" ht="19.5" customHeight="1" x14ac:dyDescent="0.25">
      <c r="B13" s="18" t="s">
        <v>20</v>
      </c>
      <c r="C13" s="38">
        <v>44019</v>
      </c>
      <c r="D13" s="42" t="s">
        <v>60</v>
      </c>
      <c r="E13" s="39" t="str">
        <f>IF(AND(YEAR(C13)=Calendrier!$BD$8,B13=Calendrier!$BD$11),MAX($E$2:E12)+1,"")</f>
        <v/>
      </c>
      <c r="F13" s="38"/>
      <c r="G13" s="40"/>
      <c r="H13" s="38"/>
      <c r="I13" s="40"/>
      <c r="J13" s="38"/>
      <c r="K13" s="40"/>
      <c r="L13" s="38"/>
      <c r="M13" s="40"/>
      <c r="N13" s="38"/>
      <c r="O13" s="40"/>
    </row>
    <row r="14" spans="2:18" ht="19.5" customHeight="1" x14ac:dyDescent="0.25">
      <c r="B14" s="18" t="s">
        <v>20</v>
      </c>
      <c r="C14" s="38">
        <v>44020</v>
      </c>
      <c r="D14" s="42" t="s">
        <v>60</v>
      </c>
      <c r="E14" s="39" t="str">
        <f>IF(AND(YEAR(C14)=Calendrier!$BD$8,B14=Calendrier!$BD$11),MAX($E$2:E13)+1,"")</f>
        <v/>
      </c>
      <c r="F14" s="38"/>
      <c r="G14" s="40"/>
      <c r="H14" s="38"/>
      <c r="I14" s="40"/>
      <c r="J14" s="38"/>
      <c r="K14" s="40"/>
      <c r="L14" s="38"/>
      <c r="M14" s="40"/>
      <c r="N14" s="38"/>
      <c r="O14" s="40"/>
    </row>
    <row r="15" spans="2:18" ht="19.5" customHeight="1" x14ac:dyDescent="0.25">
      <c r="B15" s="18" t="s">
        <v>20</v>
      </c>
      <c r="C15" s="38">
        <v>44021</v>
      </c>
      <c r="D15" s="42" t="s">
        <v>60</v>
      </c>
      <c r="E15" s="39" t="str">
        <f>IF(AND(YEAR(C15)=Calendrier!$BD$8,B15=Calendrier!$BD$11),MAX($E$2:E14)+1,"")</f>
        <v/>
      </c>
      <c r="F15" s="38"/>
      <c r="G15" s="40"/>
      <c r="H15" s="38"/>
      <c r="I15" s="40"/>
      <c r="J15" s="38"/>
      <c r="K15" s="40"/>
      <c r="L15" s="38"/>
      <c r="M15" s="40"/>
      <c r="N15" s="38"/>
      <c r="O15" s="40"/>
    </row>
    <row r="16" spans="2:18" ht="19.5" customHeight="1" x14ac:dyDescent="0.25">
      <c r="B16" s="18" t="s">
        <v>20</v>
      </c>
      <c r="C16" s="38">
        <v>44022</v>
      </c>
      <c r="D16" s="42" t="s">
        <v>60</v>
      </c>
      <c r="E16" s="39" t="str">
        <f>IF(AND(YEAR(C16)=Calendrier!$BD$8,B16=Calendrier!$BD$11),MAX($E$2:E15)+1,"")</f>
        <v/>
      </c>
      <c r="F16" s="38"/>
      <c r="G16" s="40"/>
      <c r="H16" s="38"/>
      <c r="I16" s="40"/>
      <c r="J16" s="38"/>
      <c r="K16" s="40"/>
      <c r="L16" s="38"/>
      <c r="M16" s="40"/>
      <c r="N16" s="38"/>
      <c r="O16" s="40"/>
    </row>
    <row r="17" spans="2:15" ht="19.5" customHeight="1" x14ac:dyDescent="0.25">
      <c r="B17" s="18" t="s">
        <v>20</v>
      </c>
      <c r="C17" s="38">
        <v>44025</v>
      </c>
      <c r="D17" s="42" t="s">
        <v>60</v>
      </c>
      <c r="E17" s="39" t="str">
        <f>IF(AND(YEAR(C17)=Calendrier!$BD$8,B17=Calendrier!$BD$11),MAX($E$2:E16)+1,"")</f>
        <v/>
      </c>
      <c r="F17" s="38"/>
      <c r="G17" s="40"/>
      <c r="H17" s="38"/>
      <c r="I17" s="40"/>
      <c r="J17" s="38"/>
      <c r="K17" s="40"/>
      <c r="L17" s="38"/>
      <c r="M17" s="40"/>
      <c r="N17" s="38"/>
      <c r="O17" s="40"/>
    </row>
    <row r="18" spans="2:15" ht="19.5" customHeight="1" x14ac:dyDescent="0.25">
      <c r="B18" s="18" t="s">
        <v>20</v>
      </c>
      <c r="C18" s="38">
        <v>44027</v>
      </c>
      <c r="D18" s="42" t="s">
        <v>60</v>
      </c>
      <c r="E18" s="39" t="str">
        <f>IF(AND(YEAR(C18)=Calendrier!$BD$8,B18=Calendrier!$BD$11),MAX($E$2:E17)+1,"")</f>
        <v/>
      </c>
      <c r="F18" s="38"/>
      <c r="G18" s="40"/>
      <c r="H18" s="38"/>
      <c r="I18" s="40"/>
      <c r="J18" s="38"/>
      <c r="K18" s="40"/>
      <c r="L18" s="38"/>
      <c r="M18" s="40"/>
      <c r="N18" s="38"/>
      <c r="O18" s="40"/>
    </row>
    <row r="19" spans="2:15" ht="19.5" customHeight="1" x14ac:dyDescent="0.25">
      <c r="B19" s="18" t="s">
        <v>20</v>
      </c>
      <c r="C19" s="38">
        <v>44028</v>
      </c>
      <c r="D19" s="42" t="s">
        <v>60</v>
      </c>
      <c r="E19" s="39" t="str">
        <f>IF(AND(YEAR(C19)=Calendrier!$BD$8,B19=Calendrier!$BD$11),MAX($E$2:E18)+1,"")</f>
        <v/>
      </c>
      <c r="F19" s="38"/>
      <c r="G19" s="40"/>
      <c r="H19" s="38"/>
      <c r="I19" s="40"/>
      <c r="J19" s="38"/>
      <c r="K19" s="40"/>
      <c r="L19" s="38"/>
      <c r="M19" s="40"/>
      <c r="N19" s="38"/>
      <c r="O19" s="40"/>
    </row>
    <row r="20" spans="2:15" ht="19.5" customHeight="1" x14ac:dyDescent="0.25">
      <c r="B20" s="18" t="s">
        <v>20</v>
      </c>
      <c r="C20" s="38">
        <v>44029</v>
      </c>
      <c r="D20" s="42" t="s">
        <v>60</v>
      </c>
      <c r="E20" s="39" t="str">
        <f>IF(AND(YEAR(C20)=Calendrier!$BD$8,B20=Calendrier!$BD$11),MAX($E$2:E19)+1,"")</f>
        <v/>
      </c>
      <c r="F20" s="38"/>
      <c r="G20" s="40"/>
      <c r="H20" s="38"/>
      <c r="I20" s="40"/>
      <c r="J20" s="38"/>
      <c r="K20" s="40"/>
      <c r="L20" s="38"/>
      <c r="M20" s="40"/>
      <c r="N20" s="38"/>
      <c r="O20" s="40"/>
    </row>
    <row r="21" spans="2:15" ht="19.5" customHeight="1" x14ac:dyDescent="0.25">
      <c r="B21" s="18" t="s">
        <v>20</v>
      </c>
      <c r="C21" s="38">
        <v>44060</v>
      </c>
      <c r="D21" s="42" t="s">
        <v>60</v>
      </c>
      <c r="E21" s="39" t="str">
        <f>IF(AND(YEAR(C21)=Calendrier!$BD$8,B21=Calendrier!$BD$11),MAX($E$2:E20)+1,"")</f>
        <v/>
      </c>
      <c r="F21" s="38"/>
      <c r="G21" s="40"/>
      <c r="H21" s="38"/>
      <c r="I21" s="40"/>
      <c r="J21" s="38"/>
      <c r="K21" s="40"/>
      <c r="L21" s="38"/>
      <c r="M21" s="40"/>
      <c r="N21" s="38"/>
      <c r="O21" s="40"/>
    </row>
    <row r="22" spans="2:15" ht="19.5" customHeight="1" x14ac:dyDescent="0.25">
      <c r="B22" s="18" t="s">
        <v>20</v>
      </c>
      <c r="C22" s="38">
        <v>44061</v>
      </c>
      <c r="D22" s="42" t="s">
        <v>60</v>
      </c>
      <c r="E22" s="39" t="str">
        <f>IF(AND(YEAR(C22)=Calendrier!$BD$8,B22=Calendrier!$BD$11),MAX($E$2:E21)+1,"")</f>
        <v/>
      </c>
      <c r="F22" s="38"/>
      <c r="G22" s="40"/>
      <c r="H22" s="38"/>
      <c r="I22" s="40"/>
      <c r="J22" s="38"/>
      <c r="K22" s="40"/>
      <c r="L22" s="38"/>
      <c r="M22" s="40"/>
      <c r="N22" s="38"/>
      <c r="O22" s="40"/>
    </row>
    <row r="23" spans="2:15" ht="19.5" customHeight="1" x14ac:dyDescent="0.25">
      <c r="B23" s="18" t="s">
        <v>20</v>
      </c>
      <c r="C23" s="38">
        <v>44062</v>
      </c>
      <c r="D23" s="42" t="s">
        <v>60</v>
      </c>
      <c r="E23" s="39" t="str">
        <f>IF(AND(YEAR(C23)=Calendrier!$BD$8,B23=Calendrier!$BD$11),MAX($E$2:E22)+1,"")</f>
        <v/>
      </c>
      <c r="F23" s="38"/>
      <c r="G23" s="40"/>
      <c r="H23" s="38"/>
      <c r="I23" s="40"/>
      <c r="J23" s="38"/>
      <c r="K23" s="40"/>
      <c r="L23" s="38"/>
      <c r="M23" s="40"/>
      <c r="N23" s="38"/>
      <c r="O23" s="40"/>
    </row>
    <row r="24" spans="2:15" ht="19.5" customHeight="1" x14ac:dyDescent="0.25">
      <c r="B24" s="18" t="s">
        <v>20</v>
      </c>
      <c r="C24" s="38">
        <v>44063</v>
      </c>
      <c r="D24" s="42" t="s">
        <v>60</v>
      </c>
      <c r="E24" s="39" t="str">
        <f>IF(AND(YEAR(C24)=Calendrier!$BD$8,B24=Calendrier!$BD$11),MAX($E$2:E23)+1,"")</f>
        <v/>
      </c>
      <c r="F24" s="38"/>
      <c r="G24" s="40"/>
      <c r="H24" s="38"/>
      <c r="I24" s="40"/>
      <c r="J24" s="38"/>
      <c r="K24" s="40"/>
      <c r="L24" s="38"/>
      <c r="M24" s="40"/>
      <c r="N24" s="38"/>
      <c r="O24" s="40"/>
    </row>
    <row r="25" spans="2:15" ht="19.5" customHeight="1" x14ac:dyDescent="0.25">
      <c r="B25" s="18" t="s">
        <v>20</v>
      </c>
      <c r="C25" s="38">
        <v>44064</v>
      </c>
      <c r="D25" s="42" t="s">
        <v>60</v>
      </c>
      <c r="E25" s="39" t="str">
        <f>IF(AND(YEAR(C25)=Calendrier!$BD$8,B25=Calendrier!$BD$11),MAX($E$2:E24)+1,"")</f>
        <v/>
      </c>
      <c r="F25" s="38"/>
      <c r="G25" s="40"/>
      <c r="H25" s="38"/>
      <c r="I25" s="40"/>
      <c r="J25" s="38"/>
      <c r="K25" s="40"/>
      <c r="L25" s="38"/>
      <c r="M25" s="40"/>
      <c r="N25" s="38"/>
      <c r="O25" s="40"/>
    </row>
    <row r="26" spans="2:15" ht="19.5" customHeight="1" x14ac:dyDescent="0.25">
      <c r="B26" s="18" t="s">
        <v>20</v>
      </c>
      <c r="C26" s="38">
        <v>44067</v>
      </c>
      <c r="D26" s="42" t="s">
        <v>60</v>
      </c>
      <c r="E26" s="39" t="str">
        <f>IF(AND(YEAR(C26)=Calendrier!$BD$8,B26=Calendrier!$BD$11),MAX($E$2:E25)+1,"")</f>
        <v/>
      </c>
      <c r="F26" s="38"/>
      <c r="G26" s="40"/>
      <c r="H26" s="38"/>
      <c r="I26" s="40"/>
      <c r="J26" s="38"/>
      <c r="K26" s="40"/>
      <c r="L26" s="38"/>
      <c r="M26" s="40"/>
      <c r="N26" s="38"/>
      <c r="O26" s="40"/>
    </row>
    <row r="27" spans="2:15" ht="19.5" customHeight="1" x14ac:dyDescent="0.25">
      <c r="B27" s="18" t="s">
        <v>20</v>
      </c>
      <c r="C27" s="38">
        <v>44068</v>
      </c>
      <c r="D27" s="42" t="s">
        <v>60</v>
      </c>
      <c r="E27" s="39" t="str">
        <f>IF(AND(YEAR(C27)=Calendrier!$BD$8,B27=Calendrier!$BD$11),MAX($E$2:E26)+1,"")</f>
        <v/>
      </c>
      <c r="F27" s="38"/>
      <c r="G27" s="40"/>
      <c r="H27" s="38"/>
      <c r="I27" s="40"/>
      <c r="J27" s="38"/>
      <c r="K27" s="40"/>
      <c r="L27" s="38"/>
      <c r="M27" s="40"/>
      <c r="N27" s="38"/>
      <c r="O27" s="40"/>
    </row>
    <row r="28" spans="2:15" ht="19.5" customHeight="1" x14ac:dyDescent="0.25">
      <c r="B28" s="18" t="s">
        <v>20</v>
      </c>
      <c r="C28" s="38">
        <v>44069</v>
      </c>
      <c r="D28" s="42" t="s">
        <v>60</v>
      </c>
      <c r="E28" s="39" t="str">
        <f>IF(AND(YEAR(C28)=Calendrier!$BD$8,B28=Calendrier!$BD$11),MAX($E$2:E27)+1,"")</f>
        <v/>
      </c>
      <c r="F28" s="38"/>
      <c r="G28" s="40"/>
      <c r="H28" s="41"/>
      <c r="I28" s="41"/>
      <c r="J28" s="41"/>
      <c r="K28" s="41"/>
      <c r="L28" s="41"/>
      <c r="M28" s="41"/>
      <c r="N28" s="41"/>
      <c r="O28" s="41"/>
    </row>
    <row r="29" spans="2:15" ht="19.5" customHeight="1" x14ac:dyDescent="0.25">
      <c r="B29" s="18" t="s">
        <v>20</v>
      </c>
      <c r="C29" s="38">
        <v>44070</v>
      </c>
      <c r="D29" s="42" t="s">
        <v>60</v>
      </c>
      <c r="E29" s="39" t="str">
        <f>IF(AND(YEAR(C29)=Calendrier!$BD$8,B29=Calendrier!$BD$11),MAX($E$2:E28)+1,"")</f>
        <v/>
      </c>
      <c r="F29" s="38"/>
      <c r="G29" s="40"/>
      <c r="H29" s="41"/>
      <c r="I29" s="41"/>
      <c r="J29" s="41"/>
      <c r="K29" s="41"/>
      <c r="L29" s="41"/>
      <c r="M29" s="41"/>
      <c r="N29" s="41"/>
      <c r="O29" s="41"/>
    </row>
    <row r="30" spans="2:15" ht="19.5" customHeight="1" x14ac:dyDescent="0.25">
      <c r="B30" s="18" t="s">
        <v>20</v>
      </c>
      <c r="C30" s="38">
        <v>44071</v>
      </c>
      <c r="D30" s="42" t="s">
        <v>60</v>
      </c>
      <c r="E30" s="39" t="str">
        <f>IF(AND(YEAR(C30)=Calendrier!$BD$8,B30=Calendrier!$BD$11),MAX($E$2:E29)+1,"")</f>
        <v/>
      </c>
      <c r="F30" s="38"/>
      <c r="G30" s="40"/>
      <c r="H30" s="41"/>
      <c r="I30" s="41"/>
      <c r="J30" s="41"/>
      <c r="K30" s="41"/>
      <c r="L30" s="41"/>
      <c r="M30" s="41"/>
      <c r="N30" s="41"/>
      <c r="O30" s="41"/>
    </row>
    <row r="31" spans="2:15" ht="19.5" customHeight="1" x14ac:dyDescent="0.25">
      <c r="B31" s="18" t="s">
        <v>21</v>
      </c>
      <c r="C31" s="38">
        <v>43878</v>
      </c>
      <c r="D31" s="39" t="s">
        <v>60</v>
      </c>
      <c r="E31" s="39" t="str">
        <f>IF(AND(YEAR(C31)=Calendrier!$BD$8,B31=Calendrier!$BD$11),MAX($E$2:E30)+1,"")</f>
        <v/>
      </c>
      <c r="F31" s="41"/>
      <c r="G31" s="41"/>
      <c r="H31" s="41"/>
      <c r="I31" s="41"/>
      <c r="J31" s="41"/>
      <c r="K31" s="41"/>
      <c r="L31" s="41"/>
      <c r="M31" s="41"/>
      <c r="N31" s="41"/>
      <c r="O31" s="41"/>
    </row>
    <row r="32" spans="2:15" ht="19.5" customHeight="1" x14ac:dyDescent="0.25">
      <c r="B32" s="18" t="s">
        <v>21</v>
      </c>
      <c r="C32" s="38">
        <v>43879</v>
      </c>
      <c r="D32" s="39" t="s">
        <v>60</v>
      </c>
      <c r="E32" s="39" t="str">
        <f>IF(AND(YEAR(C32)=Calendrier!$BD$8,B32=Calendrier!$BD$11),MAX($E$2:E31)+1,"")</f>
        <v/>
      </c>
      <c r="F32" s="41"/>
      <c r="G32" s="41"/>
      <c r="H32" s="41"/>
      <c r="I32" s="41"/>
      <c r="J32" s="41"/>
      <c r="K32" s="41"/>
      <c r="L32" s="41"/>
      <c r="M32" s="41"/>
      <c r="N32" s="41"/>
      <c r="O32" s="41"/>
    </row>
    <row r="33" spans="2:15" ht="19.5" customHeight="1" x14ac:dyDescent="0.25">
      <c r="B33" s="18" t="s">
        <v>21</v>
      </c>
      <c r="C33" s="38">
        <v>43880</v>
      </c>
      <c r="D33" s="39" t="s">
        <v>60</v>
      </c>
      <c r="E33" s="39" t="str">
        <f>IF(AND(YEAR(C33)=Calendrier!$BD$8,B33=Calendrier!$BD$11),MAX($E$2:E32)+1,"")</f>
        <v/>
      </c>
      <c r="F33" s="41"/>
      <c r="G33" s="41"/>
      <c r="H33" s="41"/>
      <c r="I33" s="41"/>
      <c r="J33" s="41"/>
      <c r="K33" s="41"/>
      <c r="L33" s="41"/>
      <c r="M33" s="41"/>
      <c r="N33" s="41"/>
      <c r="O33" s="41"/>
    </row>
    <row r="34" spans="2:15" ht="19.5" customHeight="1" x14ac:dyDescent="0.25">
      <c r="B34" s="18" t="s">
        <v>21</v>
      </c>
      <c r="C34" s="38">
        <v>43881</v>
      </c>
      <c r="D34" s="39" t="s">
        <v>60</v>
      </c>
      <c r="E34" s="39" t="str">
        <f>IF(AND(YEAR(C34)=Calendrier!$BD$8,B34=Calendrier!$BD$11),MAX($E$2:E33)+1,"")</f>
        <v/>
      </c>
      <c r="F34" s="41"/>
      <c r="G34" s="41"/>
      <c r="H34" s="41"/>
      <c r="I34" s="41"/>
      <c r="J34" s="41"/>
      <c r="K34" s="41"/>
      <c r="L34" s="41"/>
      <c r="M34" s="41"/>
      <c r="N34" s="41"/>
      <c r="O34" s="41"/>
    </row>
    <row r="35" spans="2:15" ht="19.5" customHeight="1" x14ac:dyDescent="0.25">
      <c r="B35" s="18" t="s">
        <v>21</v>
      </c>
      <c r="C35" s="38">
        <v>43882</v>
      </c>
      <c r="D35" s="39" t="s">
        <v>60</v>
      </c>
      <c r="E35" s="39" t="str">
        <f>IF(AND(YEAR(C35)=Calendrier!$BD$8,B35=Calendrier!$BD$11),MAX($E$2:E34)+1,"")</f>
        <v/>
      </c>
    </row>
    <row r="36" spans="2:15" ht="19.5" customHeight="1" x14ac:dyDescent="0.25">
      <c r="B36" s="18" t="s">
        <v>21</v>
      </c>
      <c r="C36" s="38">
        <v>43969</v>
      </c>
      <c r="D36" s="39" t="s">
        <v>61</v>
      </c>
      <c r="E36" s="39" t="str">
        <f>IF(AND(YEAR(C36)=Calendrier!$BD$8,B36=Calendrier!$BD$11),MAX($E$2:E35)+1,"")</f>
        <v/>
      </c>
    </row>
    <row r="37" spans="2:15" ht="19.5" customHeight="1" x14ac:dyDescent="0.25">
      <c r="B37" s="18" t="s">
        <v>21</v>
      </c>
      <c r="C37" s="38">
        <v>43970</v>
      </c>
      <c r="D37" s="39" t="s">
        <v>61</v>
      </c>
      <c r="E37" s="39" t="str">
        <f>IF(AND(YEAR(C37)=Calendrier!$BD$8,B37=Calendrier!$BD$11),MAX($E$2:E36)+1,"")</f>
        <v/>
      </c>
    </row>
    <row r="38" spans="2:15" ht="19.5" customHeight="1" x14ac:dyDescent="0.25">
      <c r="B38" s="18" t="s">
        <v>21</v>
      </c>
      <c r="C38" s="38">
        <v>43971</v>
      </c>
      <c r="D38" s="39" t="s">
        <v>61</v>
      </c>
      <c r="E38" s="39" t="str">
        <f>IF(AND(YEAR(C38)=Calendrier!$BD$8,B38=Calendrier!$BD$11),MAX($E$2:E37)+1,"")</f>
        <v/>
      </c>
    </row>
    <row r="39" spans="2:15" ht="19.5" customHeight="1" x14ac:dyDescent="0.25">
      <c r="B39" s="18" t="s">
        <v>21</v>
      </c>
      <c r="C39" s="38">
        <v>43973</v>
      </c>
      <c r="D39" s="39" t="s">
        <v>61</v>
      </c>
      <c r="E39" s="39" t="str">
        <f>IF(AND(YEAR(C39)=Calendrier!$BD$8,B39=Calendrier!$BD$11),MAX($E$2:E38)+1,"")</f>
        <v/>
      </c>
    </row>
    <row r="40" spans="2:15" ht="19.5" customHeight="1" x14ac:dyDescent="0.25">
      <c r="B40" s="18" t="s">
        <v>21</v>
      </c>
      <c r="C40" s="38">
        <v>44046</v>
      </c>
      <c r="D40" s="39" t="s">
        <v>60</v>
      </c>
      <c r="E40" s="39" t="str">
        <f>IF(AND(YEAR(C40)=Calendrier!$BD$8,B40=Calendrier!$BD$11),MAX($E$2:E39)+1,"")</f>
        <v/>
      </c>
    </row>
    <row r="41" spans="2:15" ht="19.5" customHeight="1" x14ac:dyDescent="0.25">
      <c r="B41" s="18" t="s">
        <v>21</v>
      </c>
      <c r="C41" s="38">
        <v>44047</v>
      </c>
      <c r="D41" s="39" t="s">
        <v>60</v>
      </c>
      <c r="E41" s="39" t="str">
        <f>IF(AND(YEAR(C41)=Calendrier!$BD$8,B41=Calendrier!$BD$11),MAX($E$2:E40)+1,"")</f>
        <v/>
      </c>
    </row>
    <row r="42" spans="2:15" ht="19.5" customHeight="1" x14ac:dyDescent="0.25">
      <c r="B42" s="18" t="s">
        <v>21</v>
      </c>
      <c r="C42" s="38">
        <v>44048</v>
      </c>
      <c r="D42" s="39" t="s">
        <v>60</v>
      </c>
      <c r="E42" s="39" t="str">
        <f>IF(AND(YEAR(C42)=Calendrier!$BD$8,B42=Calendrier!$BD$11),MAX($E$2:E41)+1,"")</f>
        <v/>
      </c>
    </row>
    <row r="43" spans="2:15" ht="19.5" customHeight="1" x14ac:dyDescent="0.25">
      <c r="B43" s="18" t="s">
        <v>21</v>
      </c>
      <c r="C43" s="38">
        <v>44049</v>
      </c>
      <c r="D43" s="39" t="s">
        <v>60</v>
      </c>
      <c r="E43" s="39" t="str">
        <f>IF(AND(YEAR(C43)=Calendrier!$BD$8,B43=Calendrier!$BD$11),MAX($E$2:E42)+1,"")</f>
        <v/>
      </c>
    </row>
    <row r="44" spans="2:15" ht="19.5" customHeight="1" x14ac:dyDescent="0.25">
      <c r="B44" s="18" t="s">
        <v>21</v>
      </c>
      <c r="C44" s="38">
        <v>44050</v>
      </c>
      <c r="D44" s="39" t="s">
        <v>60</v>
      </c>
      <c r="E44" s="39" t="str">
        <f>IF(AND(YEAR(C44)=Calendrier!$BD$8,B44=Calendrier!$BD$11),MAX($E$2:E43)+1,"")</f>
        <v/>
      </c>
    </row>
    <row r="45" spans="2:15" ht="19.5" customHeight="1" x14ac:dyDescent="0.25">
      <c r="B45" s="18" t="s">
        <v>21</v>
      </c>
      <c r="C45" s="38">
        <v>44053</v>
      </c>
      <c r="D45" s="39" t="s">
        <v>60</v>
      </c>
      <c r="E45" s="39" t="str">
        <f>IF(AND(YEAR(C45)=Calendrier!$BD$8,B45=Calendrier!$BD$11),MAX($E$2:E44)+1,"")</f>
        <v/>
      </c>
    </row>
    <row r="46" spans="2:15" ht="19.5" customHeight="1" x14ac:dyDescent="0.25">
      <c r="B46" s="18" t="s">
        <v>21</v>
      </c>
      <c r="C46" s="38">
        <v>44054</v>
      </c>
      <c r="D46" s="39" t="s">
        <v>60</v>
      </c>
      <c r="E46" s="39" t="str">
        <f>IF(AND(YEAR(C46)=Calendrier!$BD$8,B46=Calendrier!$BD$11),MAX($E$2:E45)+1,"")</f>
        <v/>
      </c>
    </row>
    <row r="47" spans="2:15" ht="19.5" customHeight="1" x14ac:dyDescent="0.25">
      <c r="B47" s="18" t="s">
        <v>21</v>
      </c>
      <c r="C47" s="38">
        <v>44055</v>
      </c>
      <c r="D47" s="39" t="s">
        <v>60</v>
      </c>
      <c r="E47" s="39" t="str">
        <f>IF(AND(YEAR(C47)=Calendrier!$BD$8,B47=Calendrier!$BD$11),MAX($E$2:E46)+1,"")</f>
        <v/>
      </c>
    </row>
    <row r="48" spans="2:15" ht="19.5" customHeight="1" x14ac:dyDescent="0.25">
      <c r="B48" s="18" t="s">
        <v>21</v>
      </c>
      <c r="C48" s="38">
        <v>44056</v>
      </c>
      <c r="D48" s="39" t="s">
        <v>60</v>
      </c>
      <c r="E48" s="39" t="str">
        <f>IF(AND(YEAR(C48)=Calendrier!$BD$8,B48=Calendrier!$BD$11),MAX($E$2:E47)+1,"")</f>
        <v/>
      </c>
    </row>
    <row r="49" spans="2:5" ht="19.5" customHeight="1" x14ac:dyDescent="0.25">
      <c r="B49" s="18" t="s">
        <v>21</v>
      </c>
      <c r="C49" s="38">
        <v>44057</v>
      </c>
      <c r="D49" s="39" t="s">
        <v>60</v>
      </c>
      <c r="E49" s="39" t="str">
        <f>IF(AND(YEAR(C49)=Calendrier!$BD$8,B49=Calendrier!$BD$11),MAX($E$2:E48)+1,"")</f>
        <v/>
      </c>
    </row>
    <row r="50" spans="2:5" ht="19.5" customHeight="1" x14ac:dyDescent="0.25">
      <c r="B50" s="18" t="s">
        <v>21</v>
      </c>
      <c r="C50" s="38">
        <v>44060</v>
      </c>
      <c r="D50" s="39" t="s">
        <v>60</v>
      </c>
      <c r="E50" s="39" t="str">
        <f>IF(AND(YEAR(C50)=Calendrier!$BD$8,B50=Calendrier!$BD$11),MAX($E$2:E49)+1,"")</f>
        <v/>
      </c>
    </row>
    <row r="51" spans="2:5" ht="19.5" customHeight="1" x14ac:dyDescent="0.25">
      <c r="B51" s="18" t="s">
        <v>21</v>
      </c>
      <c r="C51" s="38">
        <v>44061</v>
      </c>
      <c r="D51" s="39" t="s">
        <v>60</v>
      </c>
      <c r="E51" s="39" t="str">
        <f>IF(AND(YEAR(C51)=Calendrier!$BD$8,B51=Calendrier!$BD$11),MAX($E$2:E50)+1,"")</f>
        <v/>
      </c>
    </row>
    <row r="52" spans="2:5" x14ac:dyDescent="0.25">
      <c r="B52" s="18" t="s">
        <v>21</v>
      </c>
      <c r="C52" s="38">
        <v>44062</v>
      </c>
      <c r="D52" s="39" t="s">
        <v>60</v>
      </c>
      <c r="E52" s="39" t="str">
        <f>IF(AND(YEAR(C52)=Calendrier!$BD$8,B52=Calendrier!$BD$11),MAX($E$2:E51)+1,"")</f>
        <v/>
      </c>
    </row>
    <row r="53" spans="2:5" x14ac:dyDescent="0.25">
      <c r="B53" s="18" t="s">
        <v>21</v>
      </c>
      <c r="C53" s="38">
        <v>44063</v>
      </c>
      <c r="D53" s="39" t="s">
        <v>60</v>
      </c>
      <c r="E53" s="39" t="str">
        <f>IF(AND(YEAR(C53)=Calendrier!$BD$8,B53=Calendrier!$BD$11),MAX($E$2:E52)+1,"")</f>
        <v/>
      </c>
    </row>
    <row r="54" spans="2:5" x14ac:dyDescent="0.25">
      <c r="B54" s="18" t="s">
        <v>21</v>
      </c>
      <c r="C54" s="38">
        <v>44064</v>
      </c>
      <c r="D54" s="39" t="s">
        <v>60</v>
      </c>
      <c r="E54" s="39" t="str">
        <f>IF(AND(YEAR(C54)=Calendrier!$BD$8,B54=Calendrier!$BD$11),MAX($E$2:E53)+1,"")</f>
        <v/>
      </c>
    </row>
    <row r="55" spans="2:5" x14ac:dyDescent="0.25">
      <c r="B55" s="18" t="s">
        <v>21</v>
      </c>
      <c r="C55" s="38">
        <v>44067</v>
      </c>
      <c r="D55" s="39" t="s">
        <v>60</v>
      </c>
      <c r="E55" s="39" t="str">
        <f>IF(AND(YEAR(C55)=Calendrier!$BD$8,B55=Calendrier!$BD$11),MAX($E$2:E54)+1,"")</f>
        <v/>
      </c>
    </row>
    <row r="56" spans="2:5" x14ac:dyDescent="0.25">
      <c r="B56" s="18" t="s">
        <v>21</v>
      </c>
      <c r="C56" s="38">
        <v>44068</v>
      </c>
      <c r="D56" s="39" t="s">
        <v>60</v>
      </c>
      <c r="E56" s="39" t="str">
        <f>IF(AND(YEAR(C56)=Calendrier!$BD$8,B56=Calendrier!$BD$11),MAX($E$2:E55)+1,"")</f>
        <v/>
      </c>
    </row>
    <row r="57" spans="2:5" x14ac:dyDescent="0.25">
      <c r="B57" s="18" t="s">
        <v>21</v>
      </c>
      <c r="C57" s="38">
        <v>44069</v>
      </c>
      <c r="D57" s="39" t="s">
        <v>60</v>
      </c>
      <c r="E57" s="39" t="str">
        <f>IF(AND(YEAR(C57)=Calendrier!$BD$8,B57=Calendrier!$BD$11),MAX($E$2:E56)+1,"")</f>
        <v/>
      </c>
    </row>
    <row r="58" spans="2:5" x14ac:dyDescent="0.25">
      <c r="B58" s="18" t="s">
        <v>21</v>
      </c>
      <c r="C58" s="38">
        <v>44070</v>
      </c>
      <c r="D58" s="39" t="s">
        <v>60</v>
      </c>
      <c r="E58" s="39" t="str">
        <f>IF(AND(YEAR(C58)=Calendrier!$BD$8,B58=Calendrier!$BD$11),MAX($E$2:E57)+1,"")</f>
        <v/>
      </c>
    </row>
    <row r="59" spans="2:5" x14ac:dyDescent="0.25">
      <c r="B59" s="18" t="s">
        <v>21</v>
      </c>
      <c r="C59" s="38">
        <v>44071</v>
      </c>
      <c r="D59" s="40" t="s">
        <v>60</v>
      </c>
      <c r="E59" s="39" t="str">
        <f>IF(AND(YEAR(C59)=Calendrier!$BD$8,B59=Calendrier!$BD$11),MAX($E$2:E58)+1,"")</f>
        <v/>
      </c>
    </row>
    <row r="60" spans="2:5" x14ac:dyDescent="0.25">
      <c r="B60" s="18" t="s">
        <v>27</v>
      </c>
      <c r="C60" s="38">
        <v>43935</v>
      </c>
      <c r="D60" s="40" t="s">
        <v>60</v>
      </c>
      <c r="E60" s="39" t="str">
        <f>IF(AND(YEAR(C60)=Calendrier!$BD$8,B60=Calendrier!$BD$11),MAX($E$2:E59)+1,"")</f>
        <v/>
      </c>
    </row>
    <row r="61" spans="2:5" x14ac:dyDescent="0.25">
      <c r="B61" s="18" t="s">
        <v>27</v>
      </c>
      <c r="C61" s="38">
        <v>43936</v>
      </c>
      <c r="D61" s="40" t="s">
        <v>60</v>
      </c>
      <c r="E61" s="39" t="str">
        <f>IF(AND(YEAR(C61)=Calendrier!$BD$8,B61=Calendrier!$BD$11),MAX($E$2:E60)+1,"")</f>
        <v/>
      </c>
    </row>
    <row r="62" spans="2:5" x14ac:dyDescent="0.25">
      <c r="B62" s="18" t="s">
        <v>27</v>
      </c>
      <c r="C62" s="38">
        <v>43937</v>
      </c>
      <c r="D62" s="40" t="s">
        <v>60</v>
      </c>
      <c r="E62" s="39" t="str">
        <f>IF(AND(YEAR(C62)=Calendrier!$BD$8,B62=Calendrier!$BD$11),MAX($E$2:E61)+1,"")</f>
        <v/>
      </c>
    </row>
    <row r="63" spans="2:5" x14ac:dyDescent="0.25">
      <c r="B63" s="18" t="s">
        <v>27</v>
      </c>
      <c r="C63" s="38">
        <v>43938</v>
      </c>
      <c r="D63" s="40" t="s">
        <v>60</v>
      </c>
      <c r="E63" s="39" t="str">
        <f>IF(AND(YEAR(C63)=Calendrier!$BD$8,B63=Calendrier!$BD$11),MAX($E$2:E62)+1,"")</f>
        <v/>
      </c>
    </row>
    <row r="64" spans="2:5" x14ac:dyDescent="0.25">
      <c r="B64" s="18" t="s">
        <v>27</v>
      </c>
      <c r="C64" s="38">
        <v>43955</v>
      </c>
      <c r="D64" s="40" t="s">
        <v>61</v>
      </c>
      <c r="E64" s="39" t="str">
        <f>IF(AND(YEAR(C64)=Calendrier!$BD$8,B64=Calendrier!$BD$11),MAX($E$2:E63)+1,"")</f>
        <v/>
      </c>
    </row>
    <row r="65" spans="2:5" x14ac:dyDescent="0.25">
      <c r="B65" s="18" t="s">
        <v>27</v>
      </c>
      <c r="C65" s="38">
        <v>43956</v>
      </c>
      <c r="D65" s="40" t="s">
        <v>61</v>
      </c>
      <c r="E65" s="39" t="str">
        <f>IF(AND(YEAR(C65)=Calendrier!$BD$8,B65=Calendrier!$BD$11),MAX($E$2:E64)+1,"")</f>
        <v/>
      </c>
    </row>
    <row r="66" spans="2:5" x14ac:dyDescent="0.25">
      <c r="B66" s="18" t="s">
        <v>27</v>
      </c>
      <c r="C66" s="38">
        <v>43957</v>
      </c>
      <c r="D66" s="40" t="s">
        <v>61</v>
      </c>
      <c r="E66" s="39" t="str">
        <f>IF(AND(YEAR(C66)=Calendrier!$BD$8,B66=Calendrier!$BD$11),MAX($E$2:E65)+1,"")</f>
        <v/>
      </c>
    </row>
    <row r="67" spans="2:5" x14ac:dyDescent="0.25">
      <c r="B67" s="18" t="s">
        <v>27</v>
      </c>
      <c r="C67" s="38">
        <v>43958</v>
      </c>
      <c r="D67" s="40" t="s">
        <v>61</v>
      </c>
      <c r="E67" s="39" t="str">
        <f>IF(AND(YEAR(C67)=Calendrier!$BD$8,B67=Calendrier!$BD$11),MAX($E$2:E66)+1,"")</f>
        <v/>
      </c>
    </row>
    <row r="68" spans="2:5" x14ac:dyDescent="0.25">
      <c r="B68" s="18" t="s">
        <v>27</v>
      </c>
      <c r="C68" s="38">
        <v>43973</v>
      </c>
      <c r="D68" s="40" t="s">
        <v>62</v>
      </c>
      <c r="E68" s="39" t="str">
        <f>IF(AND(YEAR(C68)=Calendrier!$BD$8,B68=Calendrier!$BD$11),MAX($E$2:E67)+1,"")</f>
        <v/>
      </c>
    </row>
    <row r="69" spans="2:5" x14ac:dyDescent="0.25">
      <c r="B69" s="18" t="s">
        <v>27</v>
      </c>
      <c r="C69" s="38">
        <v>44067</v>
      </c>
      <c r="D69" s="40" t="s">
        <v>60</v>
      </c>
      <c r="E69" s="39" t="str">
        <f>IF(AND(YEAR(C69)=Calendrier!$BD$8,B69=Calendrier!$BD$11),MAX($E$2:E68)+1,"")</f>
        <v/>
      </c>
    </row>
    <row r="70" spans="2:5" x14ac:dyDescent="0.25">
      <c r="B70" s="18" t="s">
        <v>27</v>
      </c>
      <c r="C70" s="38">
        <v>44068</v>
      </c>
      <c r="D70" s="40" t="s">
        <v>60</v>
      </c>
      <c r="E70" s="39" t="str">
        <f>IF(AND(YEAR(C70)=Calendrier!$BD$8,B70=Calendrier!$BD$11),MAX($E$2:E69)+1,"")</f>
        <v/>
      </c>
    </row>
    <row r="71" spans="2:5" x14ac:dyDescent="0.25">
      <c r="B71" s="18" t="s">
        <v>27</v>
      </c>
      <c r="C71" s="38">
        <v>44069</v>
      </c>
      <c r="D71" s="40" t="s">
        <v>60</v>
      </c>
      <c r="E71" s="39" t="str">
        <f>IF(AND(YEAR(C71)=Calendrier!$BD$8,B71=Calendrier!$BD$11),MAX($E$2:E70)+1,"")</f>
        <v/>
      </c>
    </row>
    <row r="72" spans="2:5" x14ac:dyDescent="0.25">
      <c r="B72" s="18" t="s">
        <v>27</v>
      </c>
      <c r="C72" s="38">
        <v>44070</v>
      </c>
      <c r="D72" s="40" t="s">
        <v>60</v>
      </c>
      <c r="E72" s="39" t="str">
        <f>IF(AND(YEAR(C72)=Calendrier!$BD$8,B72=Calendrier!$BD$11),MAX($E$2:E71)+1,"")</f>
        <v/>
      </c>
    </row>
    <row r="73" spans="2:5" x14ac:dyDescent="0.25">
      <c r="B73" s="18" t="s">
        <v>27</v>
      </c>
      <c r="C73" s="38">
        <v>44071</v>
      </c>
      <c r="D73" s="40" t="s">
        <v>60</v>
      </c>
      <c r="E73" s="39" t="str">
        <f>IF(AND(YEAR(C73)=Calendrier!$BD$8,B73=Calendrier!$BD$11),MAX($E$2:E72)+1,"")</f>
        <v/>
      </c>
    </row>
    <row r="74" spans="2:5" x14ac:dyDescent="0.25">
      <c r="B74" s="18" t="s">
        <v>27</v>
      </c>
      <c r="C74" s="38">
        <v>44074</v>
      </c>
      <c r="D74" s="40" t="s">
        <v>60</v>
      </c>
      <c r="E74" s="39" t="str">
        <f>IF(AND(YEAR(C74)=Calendrier!$BD$8,B74=Calendrier!$BD$11),MAX($E$2:E73)+1,"")</f>
        <v/>
      </c>
    </row>
    <row r="75" spans="2:5" x14ac:dyDescent="0.25">
      <c r="B75" s="18" t="s">
        <v>27</v>
      </c>
      <c r="C75" s="38">
        <v>44075</v>
      </c>
      <c r="D75" s="40" t="s">
        <v>60</v>
      </c>
      <c r="E75" s="39" t="str">
        <f>IF(AND(YEAR(C75)=Calendrier!$BD$8,B75=Calendrier!$BD$11),MAX($E$2:E74)+1,"")</f>
        <v/>
      </c>
    </row>
    <row r="76" spans="2:5" x14ac:dyDescent="0.25">
      <c r="B76" s="18" t="s">
        <v>27</v>
      </c>
      <c r="C76" s="38">
        <v>44076</v>
      </c>
      <c r="D76" s="40" t="s">
        <v>60</v>
      </c>
      <c r="E76" s="39" t="str">
        <f>IF(AND(YEAR(C76)=Calendrier!$BD$8,B76=Calendrier!$BD$11),MAX($E$2:E75)+1,"")</f>
        <v/>
      </c>
    </row>
    <row r="77" spans="2:5" x14ac:dyDescent="0.25">
      <c r="B77" s="18" t="s">
        <v>27</v>
      </c>
      <c r="C77" s="38">
        <v>44077</v>
      </c>
      <c r="D77" s="40" t="s">
        <v>60</v>
      </c>
      <c r="E77" s="39" t="str">
        <f>IF(AND(YEAR(C77)=Calendrier!$BD$8,B77=Calendrier!$BD$11),MAX($E$2:E76)+1,"")</f>
        <v/>
      </c>
    </row>
    <row r="78" spans="2:5" x14ac:dyDescent="0.25">
      <c r="B78" s="18" t="s">
        <v>27</v>
      </c>
      <c r="C78" s="38">
        <v>44078</v>
      </c>
      <c r="D78" s="40" t="s">
        <v>60</v>
      </c>
      <c r="E78" s="39" t="str">
        <f>IF(AND(YEAR(C78)=Calendrier!$BD$8,B78=Calendrier!$BD$11),MAX($E$2:E77)+1,"")</f>
        <v/>
      </c>
    </row>
    <row r="79" spans="2:5" x14ac:dyDescent="0.25">
      <c r="B79" s="18" t="s">
        <v>27</v>
      </c>
      <c r="C79" s="38">
        <v>44116</v>
      </c>
      <c r="D79" s="40" t="s">
        <v>61</v>
      </c>
      <c r="E79" s="39" t="str">
        <f>IF(AND(YEAR(C79)=Calendrier!$BD$8,B79=Calendrier!$BD$11),MAX($E$2:E78)+1,"")</f>
        <v/>
      </c>
    </row>
    <row r="80" spans="2:5" x14ac:dyDescent="0.25">
      <c r="B80" s="18" t="s">
        <v>27</v>
      </c>
      <c r="C80" s="38">
        <v>44117</v>
      </c>
      <c r="D80" s="40" t="s">
        <v>61</v>
      </c>
      <c r="E80" s="39" t="str">
        <f>IF(AND(YEAR(C80)=Calendrier!$BD$8,B80=Calendrier!$BD$11),MAX($E$2:E79)+1,"")</f>
        <v/>
      </c>
    </row>
    <row r="81" spans="2:5" x14ac:dyDescent="0.25">
      <c r="B81" s="18" t="s">
        <v>27</v>
      </c>
      <c r="C81" s="38">
        <v>44118</v>
      </c>
      <c r="D81" s="40" t="s">
        <v>61</v>
      </c>
      <c r="E81" s="39" t="str">
        <f>IF(AND(YEAR(C81)=Calendrier!$BD$8,B81=Calendrier!$BD$11),MAX($E$2:E80)+1,"")</f>
        <v/>
      </c>
    </row>
    <row r="82" spans="2:5" x14ac:dyDescent="0.25">
      <c r="B82" s="18" t="s">
        <v>27</v>
      </c>
      <c r="C82" s="38">
        <v>44119</v>
      </c>
      <c r="D82" s="40" t="s">
        <v>61</v>
      </c>
      <c r="E82" s="39" t="str">
        <f>IF(AND(YEAR(C82)=Calendrier!$BD$8,B82=Calendrier!$BD$11),MAX($E$2:E81)+1,"")</f>
        <v/>
      </c>
    </row>
    <row r="83" spans="2:5" x14ac:dyDescent="0.25">
      <c r="B83" s="18" t="s">
        <v>27</v>
      </c>
      <c r="C83" s="38">
        <v>44120</v>
      </c>
      <c r="D83" s="40" t="s">
        <v>61</v>
      </c>
      <c r="E83" s="39" t="str">
        <f>IF(AND(YEAR(C83)=Calendrier!$BD$8,B83=Calendrier!$BD$11),MAX($E$2:E82)+1,"")</f>
        <v/>
      </c>
    </row>
    <row r="84" spans="2:5" x14ac:dyDescent="0.25">
      <c r="B84" s="18" t="s">
        <v>27</v>
      </c>
      <c r="C84" s="38">
        <v>44193</v>
      </c>
      <c r="D84" s="40" t="s">
        <v>60</v>
      </c>
      <c r="E84" s="39" t="str">
        <f>IF(AND(YEAR(C84)=Calendrier!$BD$8,B84=Calendrier!$BD$11),MAX($E$2:E83)+1,"")</f>
        <v/>
      </c>
    </row>
    <row r="85" spans="2:5" x14ac:dyDescent="0.25">
      <c r="B85" s="18" t="s">
        <v>27</v>
      </c>
      <c r="C85" s="38">
        <v>44194</v>
      </c>
      <c r="D85" s="40" t="s">
        <v>60</v>
      </c>
      <c r="E85" s="39" t="str">
        <f>IF(AND(YEAR(C85)=Calendrier!$BD$8,B85=Calendrier!$BD$11),MAX($E$2:E84)+1,"")</f>
        <v/>
      </c>
    </row>
    <row r="86" spans="2:5" x14ac:dyDescent="0.25">
      <c r="B86" s="18" t="s">
        <v>27</v>
      </c>
      <c r="C86" s="38">
        <v>44195</v>
      </c>
      <c r="D86" s="40" t="s">
        <v>60</v>
      </c>
      <c r="E86" s="39" t="str">
        <f>IF(AND(YEAR(C86)=Calendrier!$BD$8,B86=Calendrier!$BD$11),MAX($E$2:E85)+1,"")</f>
        <v/>
      </c>
    </row>
    <row r="87" spans="2:5" x14ac:dyDescent="0.25">
      <c r="B87" s="18" t="s">
        <v>27</v>
      </c>
      <c r="C87" s="38">
        <v>44196</v>
      </c>
      <c r="D87" s="40" t="s">
        <v>60</v>
      </c>
      <c r="E87" s="39" t="str">
        <f>IF(AND(YEAR(C87)=Calendrier!$BD$8,B87=Calendrier!$BD$11),MAX($E$2:E86)+1,"")</f>
        <v/>
      </c>
    </row>
    <row r="88" spans="2:5" x14ac:dyDescent="0.25">
      <c r="B88" s="18" t="s">
        <v>37</v>
      </c>
      <c r="C88" s="43">
        <v>43935</v>
      </c>
      <c r="D88" s="40" t="s">
        <v>60</v>
      </c>
      <c r="E88" s="39" t="str">
        <f>IF(AND(YEAR(C88)=Calendrier!$BD$8,B88=Calendrier!$BD$11),MAX($E$2:E87)+1,"")</f>
        <v/>
      </c>
    </row>
    <row r="89" spans="2:5" x14ac:dyDescent="0.25">
      <c r="B89" s="18" t="s">
        <v>37</v>
      </c>
      <c r="C89" s="43">
        <v>43936</v>
      </c>
      <c r="D89" s="40" t="s">
        <v>60</v>
      </c>
      <c r="E89" s="39" t="str">
        <f>IF(AND(YEAR(C89)=Calendrier!$BD$8,B89=Calendrier!$BD$11),MAX($E$2:E88)+1,"")</f>
        <v/>
      </c>
    </row>
    <row r="90" spans="2:5" x14ac:dyDescent="0.25">
      <c r="B90" s="18" t="s">
        <v>37</v>
      </c>
      <c r="C90" s="43">
        <v>43937</v>
      </c>
      <c r="D90" s="40" t="s">
        <v>60</v>
      </c>
      <c r="E90" s="39" t="str">
        <f>IF(AND(YEAR(C90)=Calendrier!$BD$8,B90=Calendrier!$BD$11),MAX($E$2:E89)+1,"")</f>
        <v/>
      </c>
    </row>
    <row r="91" spans="2:5" x14ac:dyDescent="0.25">
      <c r="B91" s="18" t="s">
        <v>37</v>
      </c>
      <c r="C91" s="43">
        <v>43938</v>
      </c>
      <c r="D91" s="40" t="s">
        <v>60</v>
      </c>
      <c r="E91" s="39" t="str">
        <f>IF(AND(YEAR(C91)=Calendrier!$BD$8,B91=Calendrier!$BD$11),MAX($E$2:E90)+1,"")</f>
        <v/>
      </c>
    </row>
    <row r="92" spans="2:5" x14ac:dyDescent="0.25">
      <c r="B92" s="18" t="s">
        <v>37</v>
      </c>
      <c r="C92" s="43">
        <v>43969</v>
      </c>
      <c r="D92" s="40" t="s">
        <v>61</v>
      </c>
      <c r="E92" s="39" t="str">
        <f>IF(AND(YEAR(C92)=Calendrier!$BD$8,B92=Calendrier!$BD$11),MAX($E$2:E91)+1,"")</f>
        <v/>
      </c>
    </row>
    <row r="93" spans="2:5" x14ac:dyDescent="0.25">
      <c r="B93" s="18" t="s">
        <v>37</v>
      </c>
      <c r="C93" s="43">
        <v>43970</v>
      </c>
      <c r="D93" s="40" t="s">
        <v>61</v>
      </c>
      <c r="E93" s="39" t="str">
        <f>IF(AND(YEAR(C93)=Calendrier!$BD$8,B93=Calendrier!$BD$11),MAX($E$2:E92)+1,"")</f>
        <v/>
      </c>
    </row>
    <row r="94" spans="2:5" x14ac:dyDescent="0.25">
      <c r="B94" s="18" t="s">
        <v>37</v>
      </c>
      <c r="C94" s="43">
        <v>43971</v>
      </c>
      <c r="D94" s="40" t="s">
        <v>61</v>
      </c>
      <c r="E94" s="39" t="str">
        <f>IF(AND(YEAR(C94)=Calendrier!$BD$8,B94=Calendrier!$BD$11),MAX($E$2:E93)+1,"")</f>
        <v/>
      </c>
    </row>
    <row r="95" spans="2:5" x14ac:dyDescent="0.25">
      <c r="B95" s="18" t="s">
        <v>37</v>
      </c>
      <c r="C95" s="43">
        <v>43973</v>
      </c>
      <c r="D95" s="40" t="s">
        <v>61</v>
      </c>
      <c r="E95" s="39" t="str">
        <f>IF(AND(YEAR(C95)=Calendrier!$BD$8,B95=Calendrier!$BD$11),MAX($E$2:E94)+1,"")</f>
        <v/>
      </c>
    </row>
    <row r="96" spans="2:5" x14ac:dyDescent="0.25">
      <c r="B96" s="18" t="s">
        <v>37</v>
      </c>
      <c r="C96" s="43">
        <v>44025</v>
      </c>
      <c r="D96" s="40" t="s">
        <v>61</v>
      </c>
      <c r="E96" s="39" t="str">
        <f>IF(AND(YEAR(C96)=Calendrier!$BD$8,B96=Calendrier!$BD$11),MAX($E$2:E95)+1,"")</f>
        <v/>
      </c>
    </row>
    <row r="97" spans="2:5" x14ac:dyDescent="0.25">
      <c r="B97" s="18" t="s">
        <v>37</v>
      </c>
      <c r="C97" s="43">
        <v>44027</v>
      </c>
      <c r="D97" s="40" t="s">
        <v>60</v>
      </c>
      <c r="E97" s="39" t="str">
        <f>IF(AND(YEAR(C97)=Calendrier!$BD$8,B97=Calendrier!$BD$11),MAX($E$2:E96)+1,"")</f>
        <v/>
      </c>
    </row>
    <row r="98" spans="2:5" x14ac:dyDescent="0.25">
      <c r="B98" s="18" t="s">
        <v>37</v>
      </c>
      <c r="C98" s="43">
        <v>44028</v>
      </c>
      <c r="D98" s="40" t="s">
        <v>60</v>
      </c>
      <c r="E98" s="39" t="str">
        <f>IF(AND(YEAR(C98)=Calendrier!$BD$8,B98=Calendrier!$BD$11),MAX($E$2:E97)+1,"")</f>
        <v/>
      </c>
    </row>
    <row r="99" spans="2:5" x14ac:dyDescent="0.25">
      <c r="B99" s="18" t="s">
        <v>37</v>
      </c>
      <c r="C99" s="43">
        <v>44029</v>
      </c>
      <c r="D99" s="40" t="s">
        <v>60</v>
      </c>
      <c r="E99" s="39" t="str">
        <f>IF(AND(YEAR(C99)=Calendrier!$BD$8,B99=Calendrier!$BD$11),MAX($E$2:E98)+1,"")</f>
        <v/>
      </c>
    </row>
    <row r="100" spans="2:5" x14ac:dyDescent="0.25">
      <c r="B100" s="18" t="s">
        <v>37</v>
      </c>
      <c r="C100" s="43">
        <v>44032</v>
      </c>
      <c r="D100" s="40" t="s">
        <v>60</v>
      </c>
      <c r="E100" s="39" t="str">
        <f>IF(AND(YEAR(C100)=Calendrier!$BD$8,B100=Calendrier!$BD$11),MAX($E$2:E99)+1,"")</f>
        <v/>
      </c>
    </row>
    <row r="101" spans="2:5" x14ac:dyDescent="0.25">
      <c r="B101" s="18" t="s">
        <v>37</v>
      </c>
      <c r="C101" s="43">
        <v>44033</v>
      </c>
      <c r="D101" s="40" t="s">
        <v>60</v>
      </c>
      <c r="E101" s="39" t="str">
        <f>IF(AND(YEAR(C101)=Calendrier!$BD$8,B101=Calendrier!$BD$11),MAX($E$2:E100)+1,"")</f>
        <v/>
      </c>
    </row>
    <row r="102" spans="2:5" x14ac:dyDescent="0.25">
      <c r="B102" s="18" t="s">
        <v>37</v>
      </c>
      <c r="C102" s="43">
        <v>44034</v>
      </c>
      <c r="D102" s="40" t="s">
        <v>60</v>
      </c>
      <c r="E102" s="39" t="str">
        <f>IF(AND(YEAR(C102)=Calendrier!$BD$8,B102=Calendrier!$BD$11),MAX($E$2:E101)+1,"")</f>
        <v/>
      </c>
    </row>
    <row r="103" spans="2:5" x14ac:dyDescent="0.25">
      <c r="B103" s="18" t="s">
        <v>37</v>
      </c>
      <c r="C103" s="43">
        <v>44035</v>
      </c>
      <c r="D103" s="40" t="s">
        <v>60</v>
      </c>
      <c r="E103" s="39" t="str">
        <f>IF(AND(YEAR(C103)=Calendrier!$BD$8,B103=Calendrier!$BD$11),MAX($E$2:E102)+1,"")</f>
        <v/>
      </c>
    </row>
    <row r="104" spans="2:5" x14ac:dyDescent="0.25">
      <c r="B104" s="18" t="s">
        <v>37</v>
      </c>
      <c r="C104" s="43">
        <v>44036</v>
      </c>
      <c r="D104" s="40" t="s">
        <v>60</v>
      </c>
      <c r="E104" s="39" t="str">
        <f>IF(AND(YEAR(C104)=Calendrier!$BD$8,B104=Calendrier!$BD$11),MAX($E$2:E103)+1,"")</f>
        <v/>
      </c>
    </row>
    <row r="105" spans="2:5" x14ac:dyDescent="0.25">
      <c r="B105" s="18" t="s">
        <v>37</v>
      </c>
      <c r="C105" s="43">
        <v>44039</v>
      </c>
      <c r="D105" s="40" t="s">
        <v>60</v>
      </c>
      <c r="E105" s="39" t="str">
        <f>IF(AND(YEAR(C105)=Calendrier!$BD$8,B105=Calendrier!$BD$11),MAX($E$2:E104)+1,"")</f>
        <v/>
      </c>
    </row>
    <row r="106" spans="2:5" x14ac:dyDescent="0.25">
      <c r="B106" s="18" t="s">
        <v>37</v>
      </c>
      <c r="C106" s="43">
        <v>44040</v>
      </c>
      <c r="D106" s="40" t="s">
        <v>60</v>
      </c>
      <c r="E106" s="39" t="str">
        <f>IF(AND(YEAR(C106)=Calendrier!$BD$8,B106=Calendrier!$BD$11),MAX($E$2:E105)+1,"")</f>
        <v/>
      </c>
    </row>
    <row r="107" spans="2:5" x14ac:dyDescent="0.25">
      <c r="B107" s="18" t="s">
        <v>37</v>
      </c>
      <c r="C107" s="43">
        <v>44041</v>
      </c>
      <c r="D107" s="40" t="s">
        <v>60</v>
      </c>
      <c r="E107" s="39" t="str">
        <f>IF(AND(YEAR(C107)=Calendrier!$BD$8,B107=Calendrier!$BD$11),MAX($E$2:E106)+1,"")</f>
        <v/>
      </c>
    </row>
    <row r="108" spans="2:5" x14ac:dyDescent="0.25">
      <c r="B108" s="18" t="s">
        <v>37</v>
      </c>
      <c r="C108" s="43">
        <v>44042</v>
      </c>
      <c r="D108" s="40" t="s">
        <v>60</v>
      </c>
      <c r="E108" s="39" t="str">
        <f>IF(AND(YEAR(C108)=Calendrier!$BD$8,B108=Calendrier!$BD$11),MAX($E$2:E107)+1,"")</f>
        <v/>
      </c>
    </row>
    <row r="109" spans="2:5" x14ac:dyDescent="0.25">
      <c r="B109" s="18" t="s">
        <v>37</v>
      </c>
      <c r="C109" s="43">
        <v>44043</v>
      </c>
      <c r="D109" s="40" t="s">
        <v>60</v>
      </c>
      <c r="E109" s="39" t="str">
        <f>IF(AND(YEAR(C109)=Calendrier!$BD$8,B109=Calendrier!$BD$11),MAX($E$2:E108)+1,"")</f>
        <v/>
      </c>
    </row>
    <row r="110" spans="2:5" x14ac:dyDescent="0.25">
      <c r="B110" s="18" t="s">
        <v>37</v>
      </c>
      <c r="C110" s="43">
        <v>44104</v>
      </c>
      <c r="D110" s="40" t="s">
        <v>62</v>
      </c>
      <c r="E110" s="39" t="str">
        <f>IF(AND(YEAR(C110)=Calendrier!$BD$8,B110=Calendrier!$BD$11),MAX($E$2:E109)+1,"")</f>
        <v/>
      </c>
    </row>
    <row r="111" spans="2:5" x14ac:dyDescent="0.25">
      <c r="B111" s="18" t="s">
        <v>37</v>
      </c>
      <c r="C111" s="43">
        <v>44147</v>
      </c>
      <c r="D111" s="40" t="s">
        <v>61</v>
      </c>
      <c r="E111" s="39" t="str">
        <f>IF(AND(YEAR(C111)=Calendrier!$BD$8,B111=Calendrier!$BD$11),MAX($E$2:E110)+1,"")</f>
        <v/>
      </c>
    </row>
    <row r="112" spans="2:5" x14ac:dyDescent="0.25">
      <c r="B112" s="18" t="s">
        <v>37</v>
      </c>
      <c r="C112" s="43">
        <v>44148</v>
      </c>
      <c r="D112" s="40" t="s">
        <v>61</v>
      </c>
      <c r="E112" s="39" t="str">
        <f>IF(AND(YEAR(C112)=Calendrier!$BD$8,B112=Calendrier!$BD$11),MAX($E$2:E111)+1,"")</f>
        <v/>
      </c>
    </row>
    <row r="113" spans="2:5" x14ac:dyDescent="0.25">
      <c r="B113" s="18" t="s">
        <v>22</v>
      </c>
      <c r="C113" s="38">
        <v>43885</v>
      </c>
      <c r="D113" s="40" t="s">
        <v>60</v>
      </c>
      <c r="E113" s="39" t="str">
        <f>IF(AND(YEAR(C113)=Calendrier!$BD$8,B113=Calendrier!$BD$11),MAX($E$2:E112)+1,"")</f>
        <v/>
      </c>
    </row>
    <row r="114" spans="2:5" x14ac:dyDescent="0.25">
      <c r="B114" s="18" t="s">
        <v>22</v>
      </c>
      <c r="C114" s="38">
        <v>43886</v>
      </c>
      <c r="D114" s="40" t="s">
        <v>60</v>
      </c>
      <c r="E114" s="39" t="str">
        <f>IF(AND(YEAR(C114)=Calendrier!$BD$8,B114=Calendrier!$BD$11),MAX($E$2:E113)+1,"")</f>
        <v/>
      </c>
    </row>
    <row r="115" spans="2:5" x14ac:dyDescent="0.25">
      <c r="B115" s="18" t="s">
        <v>22</v>
      </c>
      <c r="C115" s="38">
        <v>43887</v>
      </c>
      <c r="D115" s="40" t="s">
        <v>60</v>
      </c>
      <c r="E115" s="39" t="str">
        <f>IF(AND(YEAR(C115)=Calendrier!$BD$8,B115=Calendrier!$BD$11),MAX($E$2:E114)+1,"")</f>
        <v/>
      </c>
    </row>
    <row r="116" spans="2:5" x14ac:dyDescent="0.25">
      <c r="B116" s="18" t="s">
        <v>22</v>
      </c>
      <c r="C116" s="38">
        <v>43888</v>
      </c>
      <c r="D116" s="40" t="s">
        <v>60</v>
      </c>
      <c r="E116" s="39" t="str">
        <f>IF(AND(YEAR(C116)=Calendrier!$BD$8,B116=Calendrier!$BD$11),MAX($E$2:E115)+1,"")</f>
        <v/>
      </c>
    </row>
    <row r="117" spans="2:5" x14ac:dyDescent="0.25">
      <c r="B117" s="18" t="s">
        <v>22</v>
      </c>
      <c r="C117" s="38">
        <v>43889</v>
      </c>
      <c r="D117" s="40" t="s">
        <v>60</v>
      </c>
      <c r="E117" s="39" t="str">
        <f>IF(AND(YEAR(C117)=Calendrier!$BD$8,B117=Calendrier!$BD$11),MAX($E$2:E116)+1,"")</f>
        <v/>
      </c>
    </row>
    <row r="118" spans="2:5" x14ac:dyDescent="0.25">
      <c r="B118" s="18" t="s">
        <v>22</v>
      </c>
      <c r="C118" s="38">
        <v>43969</v>
      </c>
      <c r="D118" s="40" t="s">
        <v>61</v>
      </c>
      <c r="E118" s="39" t="str">
        <f>IF(AND(YEAR(C118)=Calendrier!$BD$8,B118=Calendrier!$BD$11),MAX($E$2:E117)+1,"")</f>
        <v/>
      </c>
    </row>
    <row r="119" spans="2:5" x14ac:dyDescent="0.25">
      <c r="B119" s="18" t="s">
        <v>22</v>
      </c>
      <c r="C119" s="38">
        <v>43970</v>
      </c>
      <c r="D119" s="40" t="s">
        <v>61</v>
      </c>
      <c r="E119" s="39" t="str">
        <f>IF(AND(YEAR(C119)=Calendrier!$BD$8,B119=Calendrier!$BD$11),MAX($E$2:E118)+1,"")</f>
        <v/>
      </c>
    </row>
    <row r="120" spans="2:5" x14ac:dyDescent="0.25">
      <c r="B120" s="18" t="s">
        <v>22</v>
      </c>
      <c r="C120" s="38">
        <v>43971</v>
      </c>
      <c r="D120" s="40" t="s">
        <v>61</v>
      </c>
      <c r="E120" s="39" t="str">
        <f>IF(AND(YEAR(C120)=Calendrier!$BD$8,B120=Calendrier!$BD$11),MAX($E$2:E119)+1,"")</f>
        <v/>
      </c>
    </row>
    <row r="121" spans="2:5" x14ac:dyDescent="0.25">
      <c r="B121" s="18" t="s">
        <v>22</v>
      </c>
      <c r="C121" s="38">
        <v>43973</v>
      </c>
      <c r="D121" s="40" t="s">
        <v>62</v>
      </c>
      <c r="E121" s="39" t="str">
        <f>IF(AND(YEAR(C121)=Calendrier!$BD$8,B121=Calendrier!$BD$11),MAX($E$2:E120)+1,"")</f>
        <v/>
      </c>
    </row>
    <row r="122" spans="2:5" x14ac:dyDescent="0.25">
      <c r="B122" s="18" t="s">
        <v>22</v>
      </c>
      <c r="C122" s="38">
        <v>44025</v>
      </c>
      <c r="D122" s="40" t="s">
        <v>61</v>
      </c>
      <c r="E122" s="39" t="str">
        <f>IF(AND(YEAR(C122)=Calendrier!$BD$8,B122=Calendrier!$BD$11),MAX($E$2:E121)+1,"")</f>
        <v/>
      </c>
    </row>
    <row r="123" spans="2:5" x14ac:dyDescent="0.25">
      <c r="B123" s="18" t="s">
        <v>22</v>
      </c>
      <c r="C123" s="38">
        <v>44027</v>
      </c>
      <c r="D123" s="40" t="s">
        <v>60</v>
      </c>
      <c r="E123" s="39" t="str">
        <f>IF(AND(YEAR(C123)=Calendrier!$BD$8,B123=Calendrier!$BD$11),MAX($E$2:E122)+1,"")</f>
        <v/>
      </c>
    </row>
    <row r="124" spans="2:5" x14ac:dyDescent="0.25">
      <c r="B124" s="18" t="s">
        <v>22</v>
      </c>
      <c r="C124" s="38">
        <v>44028</v>
      </c>
      <c r="D124" s="40" t="s">
        <v>60</v>
      </c>
      <c r="E124" s="39" t="str">
        <f>IF(AND(YEAR(C124)=Calendrier!$BD$8,B124=Calendrier!$BD$11),MAX($E$2:E123)+1,"")</f>
        <v/>
      </c>
    </row>
    <row r="125" spans="2:5" x14ac:dyDescent="0.25">
      <c r="B125" s="18" t="s">
        <v>22</v>
      </c>
      <c r="C125" s="38">
        <v>44029</v>
      </c>
      <c r="D125" s="40" t="s">
        <v>60</v>
      </c>
      <c r="E125" s="39" t="str">
        <f>IF(AND(YEAR(C125)=Calendrier!$BD$8,B125=Calendrier!$BD$11),MAX($E$2:E124)+1,"")</f>
        <v/>
      </c>
    </row>
    <row r="126" spans="2:5" x14ac:dyDescent="0.25">
      <c r="B126" s="18" t="s">
        <v>22</v>
      </c>
      <c r="C126" s="38">
        <v>44032</v>
      </c>
      <c r="D126" s="40" t="s">
        <v>60</v>
      </c>
      <c r="E126" s="39" t="str">
        <f>IF(AND(YEAR(C126)=Calendrier!$BD$8,B126=Calendrier!$BD$11),MAX($E$2:E125)+1,"")</f>
        <v/>
      </c>
    </row>
    <row r="127" spans="2:5" x14ac:dyDescent="0.25">
      <c r="B127" s="18" t="s">
        <v>22</v>
      </c>
      <c r="C127" s="38">
        <v>44033</v>
      </c>
      <c r="D127" s="40" t="s">
        <v>60</v>
      </c>
      <c r="E127" s="39" t="str">
        <f>IF(AND(YEAR(C127)=Calendrier!$BD$8,B127=Calendrier!$BD$11),MAX($E$2:E126)+1,"")</f>
        <v/>
      </c>
    </row>
    <row r="128" spans="2:5" x14ac:dyDescent="0.25">
      <c r="B128" s="18" t="s">
        <v>22</v>
      </c>
      <c r="C128" s="38">
        <v>44034</v>
      </c>
      <c r="D128" s="40" t="s">
        <v>60</v>
      </c>
      <c r="E128" s="39" t="str">
        <f>IF(AND(YEAR(C128)=Calendrier!$BD$8,B128=Calendrier!$BD$11),MAX($E$2:E127)+1,"")</f>
        <v/>
      </c>
    </row>
    <row r="129" spans="2:5" x14ac:dyDescent="0.25">
      <c r="B129" s="18" t="s">
        <v>22</v>
      </c>
      <c r="C129" s="38">
        <v>44035</v>
      </c>
      <c r="D129" s="40" t="s">
        <v>60</v>
      </c>
      <c r="E129" s="39" t="str">
        <f>IF(AND(YEAR(C129)=Calendrier!$BD$8,B129=Calendrier!$BD$11),MAX($E$2:E128)+1,"")</f>
        <v/>
      </c>
    </row>
    <row r="130" spans="2:5" x14ac:dyDescent="0.25">
      <c r="B130" s="18" t="s">
        <v>22</v>
      </c>
      <c r="C130" s="38">
        <v>44036</v>
      </c>
      <c r="D130" s="40" t="s">
        <v>60</v>
      </c>
      <c r="E130" s="39" t="str">
        <f>IF(AND(YEAR(C130)=Calendrier!$BD$8,B130=Calendrier!$BD$11),MAX($E$2:E129)+1,"")</f>
        <v/>
      </c>
    </row>
    <row r="131" spans="2:5" x14ac:dyDescent="0.25">
      <c r="B131" s="18" t="s">
        <v>22</v>
      </c>
      <c r="C131" s="38">
        <v>44039</v>
      </c>
      <c r="D131" s="40" t="s">
        <v>60</v>
      </c>
      <c r="E131" s="39" t="str">
        <f>IF(AND(YEAR(C131)=Calendrier!$BD$8,B131=Calendrier!$BD$11),MAX($E$2:E130)+1,"")</f>
        <v/>
      </c>
    </row>
    <row r="132" spans="2:5" x14ac:dyDescent="0.25">
      <c r="B132" s="18" t="s">
        <v>22</v>
      </c>
      <c r="C132" s="38">
        <v>44040</v>
      </c>
      <c r="D132" s="40" t="s">
        <v>60</v>
      </c>
      <c r="E132" s="39" t="str">
        <f>IF(AND(YEAR(C132)=Calendrier!$BD$8,B132=Calendrier!$BD$11),MAX($E$2:E131)+1,"")</f>
        <v/>
      </c>
    </row>
    <row r="133" spans="2:5" x14ac:dyDescent="0.25">
      <c r="B133" s="18" t="s">
        <v>22</v>
      </c>
      <c r="C133" s="38">
        <v>44041</v>
      </c>
      <c r="D133" s="40" t="s">
        <v>60</v>
      </c>
      <c r="E133" s="39" t="str">
        <f>IF(AND(YEAR(C133)=Calendrier!$BD$8,B133=Calendrier!$BD$11),MAX($E$2:E132)+1,"")</f>
        <v/>
      </c>
    </row>
    <row r="134" spans="2:5" x14ac:dyDescent="0.25">
      <c r="B134" s="18" t="s">
        <v>22</v>
      </c>
      <c r="C134" s="38">
        <v>44042</v>
      </c>
      <c r="D134" s="40" t="s">
        <v>60</v>
      </c>
      <c r="E134" s="39" t="str">
        <f>IF(AND(YEAR(C134)=Calendrier!$BD$8,B134=Calendrier!$BD$11),MAX($E$2:E133)+1,"")</f>
        <v/>
      </c>
    </row>
    <row r="135" spans="2:5" x14ac:dyDescent="0.25">
      <c r="B135" s="18" t="s">
        <v>22</v>
      </c>
      <c r="C135" s="38">
        <v>44043</v>
      </c>
      <c r="D135" s="40" t="s">
        <v>60</v>
      </c>
      <c r="E135" s="39" t="str">
        <f>IF(AND(YEAR(C135)=Calendrier!$BD$8,B135=Calendrier!$BD$11),MAX($E$2:E134)+1,"")</f>
        <v/>
      </c>
    </row>
    <row r="136" spans="2:5" x14ac:dyDescent="0.25">
      <c r="B136" s="18" t="s">
        <v>22</v>
      </c>
      <c r="C136" s="38">
        <v>44147</v>
      </c>
      <c r="D136" s="40" t="s">
        <v>61</v>
      </c>
      <c r="E136" s="39" t="str">
        <f>IF(AND(YEAR(C136)=Calendrier!$BD$8,B136=Calendrier!$BD$11),MAX($E$2:E135)+1,"")</f>
        <v/>
      </c>
    </row>
    <row r="137" spans="2:5" x14ac:dyDescent="0.25">
      <c r="B137" s="18" t="s">
        <v>22</v>
      </c>
      <c r="C137" s="38">
        <v>44148</v>
      </c>
      <c r="D137" s="40" t="s">
        <v>61</v>
      </c>
      <c r="E137" s="39" t="str">
        <f>IF(AND(YEAR(C137)=Calendrier!$BD$8,B137=Calendrier!$BD$11),MAX($E$2:E136)+1,"")</f>
        <v/>
      </c>
    </row>
    <row r="138" spans="2:5" x14ac:dyDescent="0.25">
      <c r="B138" s="18" t="s">
        <v>28</v>
      </c>
      <c r="C138" s="38">
        <v>43832</v>
      </c>
      <c r="D138" s="40" t="s">
        <v>60</v>
      </c>
      <c r="E138" s="39" t="str">
        <f>IF(AND(YEAR(C138)=Calendrier!$BD$8,B138=Calendrier!$BD$11),MAX($E$2:E137)+1,"")</f>
        <v/>
      </c>
    </row>
    <row r="139" spans="2:5" x14ac:dyDescent="0.25">
      <c r="B139" s="18" t="s">
        <v>28</v>
      </c>
      <c r="C139" s="38">
        <v>43833</v>
      </c>
      <c r="D139" s="40" t="s">
        <v>60</v>
      </c>
      <c r="E139" s="39" t="str">
        <f>IF(AND(YEAR(C139)=Calendrier!$BD$8,B139=Calendrier!$BD$11),MAX($E$2:E138)+1,"")</f>
        <v/>
      </c>
    </row>
    <row r="140" spans="2:5" x14ac:dyDescent="0.25">
      <c r="B140" s="18" t="s">
        <v>28</v>
      </c>
      <c r="C140" s="38">
        <v>43969</v>
      </c>
      <c r="D140" s="40" t="s">
        <v>61</v>
      </c>
      <c r="E140" s="39" t="str">
        <f>IF(AND(YEAR(C140)=Calendrier!$BD$8,B140=Calendrier!$BD$11),MAX($E$2:E139)+1,"")</f>
        <v/>
      </c>
    </row>
    <row r="141" spans="2:5" x14ac:dyDescent="0.25">
      <c r="B141" s="18" t="s">
        <v>28</v>
      </c>
      <c r="C141" s="38">
        <v>43970</v>
      </c>
      <c r="D141" s="40" t="s">
        <v>61</v>
      </c>
      <c r="E141" s="39" t="str">
        <f>IF(AND(YEAR(C141)=Calendrier!$BD$8,B141=Calendrier!$BD$11),MAX($E$2:E140)+1,"")</f>
        <v/>
      </c>
    </row>
    <row r="142" spans="2:5" x14ac:dyDescent="0.25">
      <c r="B142" s="18" t="s">
        <v>28</v>
      </c>
      <c r="C142" s="38">
        <v>43971</v>
      </c>
      <c r="D142" s="40" t="s">
        <v>61</v>
      </c>
      <c r="E142" s="39" t="str">
        <f>IF(AND(YEAR(C142)=Calendrier!$BD$8,B142=Calendrier!$BD$11),MAX($E$2:E141)+1,"")</f>
        <v/>
      </c>
    </row>
    <row r="143" spans="2:5" x14ac:dyDescent="0.25">
      <c r="B143" s="18" t="s">
        <v>28</v>
      </c>
      <c r="C143" s="38">
        <v>43973</v>
      </c>
      <c r="D143" s="40" t="s">
        <v>61</v>
      </c>
      <c r="E143" s="39" t="str">
        <f>IF(AND(YEAR(C143)=Calendrier!$BD$8,B143=Calendrier!$BD$11),MAX($E$2:E142)+1,"")</f>
        <v/>
      </c>
    </row>
    <row r="144" spans="2:5" x14ac:dyDescent="0.25">
      <c r="B144" s="18" t="s">
        <v>28</v>
      </c>
      <c r="C144" s="38">
        <v>43997</v>
      </c>
      <c r="D144" s="40" t="s">
        <v>60</v>
      </c>
      <c r="E144" s="39" t="str">
        <f>IF(AND(YEAR(C144)=Calendrier!$BD$8,B144=Calendrier!$BD$11),MAX($E$2:E143)+1,"")</f>
        <v/>
      </c>
    </row>
    <row r="145" spans="2:5" x14ac:dyDescent="0.25">
      <c r="B145" s="18" t="s">
        <v>28</v>
      </c>
      <c r="C145" s="38">
        <v>43998</v>
      </c>
      <c r="D145" s="40" t="s">
        <v>60</v>
      </c>
      <c r="E145" s="39" t="str">
        <f>IF(AND(YEAR(C145)=Calendrier!$BD$8,B145=Calendrier!$BD$11),MAX($E$2:E144)+1,"")</f>
        <v/>
      </c>
    </row>
    <row r="146" spans="2:5" x14ac:dyDescent="0.25">
      <c r="B146" s="18" t="s">
        <v>28</v>
      </c>
      <c r="C146" s="38">
        <v>43999</v>
      </c>
      <c r="D146" s="40" t="s">
        <v>60</v>
      </c>
      <c r="E146" s="39" t="str">
        <f>IF(AND(YEAR(C146)=Calendrier!$BD$8,B146=Calendrier!$BD$11),MAX($E$2:E145)+1,"")</f>
        <v/>
      </c>
    </row>
    <row r="147" spans="2:5" x14ac:dyDescent="0.25">
      <c r="B147" s="18" t="s">
        <v>28</v>
      </c>
      <c r="C147" s="38">
        <v>44000</v>
      </c>
      <c r="D147" s="40" t="s">
        <v>60</v>
      </c>
      <c r="E147" s="39" t="str">
        <f>IF(AND(YEAR(C147)=Calendrier!$BD$8,B147=Calendrier!$BD$11),MAX($E$2:E146)+1,"")</f>
        <v/>
      </c>
    </row>
    <row r="148" spans="2:5" x14ac:dyDescent="0.25">
      <c r="B148" s="18" t="s">
        <v>28</v>
      </c>
      <c r="C148" s="38">
        <v>44001</v>
      </c>
      <c r="D148" s="40" t="s">
        <v>60</v>
      </c>
      <c r="E148" s="39" t="str">
        <f>IF(AND(YEAR(C148)=Calendrier!$BD$8,B148=Calendrier!$BD$11),MAX($E$2:E147)+1,"")</f>
        <v/>
      </c>
    </row>
    <row r="149" spans="2:5" x14ac:dyDescent="0.25">
      <c r="B149" s="18" t="s">
        <v>28</v>
      </c>
      <c r="C149" s="38">
        <v>44004</v>
      </c>
      <c r="D149" s="40" t="s">
        <v>60</v>
      </c>
      <c r="E149" s="39" t="str">
        <f>IF(AND(YEAR(C149)=Calendrier!$BD$8,B149=Calendrier!$BD$11),MAX($E$2:E148)+1,"")</f>
        <v/>
      </c>
    </row>
    <row r="150" spans="2:5" x14ac:dyDescent="0.25">
      <c r="B150" s="18" t="s">
        <v>28</v>
      </c>
      <c r="C150" s="38">
        <v>44005</v>
      </c>
      <c r="D150" s="40" t="s">
        <v>60</v>
      </c>
      <c r="E150" s="39" t="str">
        <f>IF(AND(YEAR(C150)=Calendrier!$BD$8,B150=Calendrier!$BD$11),MAX($E$2:E149)+1,"")</f>
        <v/>
      </c>
    </row>
    <row r="151" spans="2:5" x14ac:dyDescent="0.25">
      <c r="B151" s="18" t="s">
        <v>28</v>
      </c>
      <c r="C151" s="38">
        <v>44006</v>
      </c>
      <c r="D151" s="40" t="s">
        <v>60</v>
      </c>
      <c r="E151" s="39" t="str">
        <f>IF(AND(YEAR(C151)=Calendrier!$BD$8,B151=Calendrier!$BD$11),MAX($E$2:E150)+1,"")</f>
        <v/>
      </c>
    </row>
    <row r="152" spans="2:5" x14ac:dyDescent="0.25">
      <c r="B152" s="18" t="s">
        <v>28</v>
      </c>
      <c r="C152" s="38">
        <v>44007</v>
      </c>
      <c r="D152" s="40" t="s">
        <v>60</v>
      </c>
      <c r="E152" s="39" t="str">
        <f>IF(AND(YEAR(C152)=Calendrier!$BD$8,B152=Calendrier!$BD$11),MAX($E$2:E151)+1,"")</f>
        <v/>
      </c>
    </row>
    <row r="153" spans="2:5" x14ac:dyDescent="0.25">
      <c r="B153" s="18" t="s">
        <v>28</v>
      </c>
      <c r="C153" s="38">
        <v>44008</v>
      </c>
      <c r="D153" s="40" t="s">
        <v>60</v>
      </c>
      <c r="E153" s="39" t="str">
        <f>IF(AND(YEAR(C153)=Calendrier!$BD$8,B153=Calendrier!$BD$11),MAX($E$2:E152)+1,"")</f>
        <v/>
      </c>
    </row>
    <row r="154" spans="2:5" x14ac:dyDescent="0.25">
      <c r="B154" s="18" t="s">
        <v>28</v>
      </c>
      <c r="C154" s="38">
        <v>44075</v>
      </c>
      <c r="D154" s="40" t="s">
        <v>60</v>
      </c>
      <c r="E154" s="39" t="str">
        <f>IF(AND(YEAR(C154)=Calendrier!$BD$8,B154=Calendrier!$BD$11),MAX($E$2:E153)+1,"")</f>
        <v/>
      </c>
    </row>
    <row r="155" spans="2:5" x14ac:dyDescent="0.25">
      <c r="B155" s="18" t="s">
        <v>28</v>
      </c>
      <c r="C155" s="38">
        <v>44076</v>
      </c>
      <c r="D155" s="40" t="s">
        <v>60</v>
      </c>
      <c r="E155" s="39" t="str">
        <f>IF(AND(YEAR(C155)=Calendrier!$BD$8,B155=Calendrier!$BD$11),MAX($E$2:E154)+1,"")</f>
        <v/>
      </c>
    </row>
    <row r="156" spans="2:5" x14ac:dyDescent="0.25">
      <c r="B156" s="18" t="s">
        <v>28</v>
      </c>
      <c r="C156" s="38">
        <v>44077</v>
      </c>
      <c r="D156" s="40" t="s">
        <v>60</v>
      </c>
      <c r="E156" s="39" t="str">
        <f>IF(AND(YEAR(C156)=Calendrier!$BD$8,B156=Calendrier!$BD$11),MAX($E$2:E155)+1,"")</f>
        <v/>
      </c>
    </row>
    <row r="157" spans="2:5" x14ac:dyDescent="0.25">
      <c r="B157" s="18" t="s">
        <v>28</v>
      </c>
      <c r="C157" s="38">
        <v>44078</v>
      </c>
      <c r="D157" s="40" t="s">
        <v>60</v>
      </c>
      <c r="E157" s="39" t="str">
        <f>IF(AND(YEAR(C157)=Calendrier!$BD$8,B157=Calendrier!$BD$11),MAX($E$2:E156)+1,"")</f>
        <v/>
      </c>
    </row>
    <row r="158" spans="2:5" x14ac:dyDescent="0.25">
      <c r="B158" s="18" t="s">
        <v>28</v>
      </c>
      <c r="C158" s="38">
        <v>44081</v>
      </c>
      <c r="D158" s="40" t="s">
        <v>60</v>
      </c>
      <c r="E158" s="39" t="str">
        <f>IF(AND(YEAR(C158)=Calendrier!$BD$8,B158=Calendrier!$BD$11),MAX($E$2:E157)+1,"")</f>
        <v/>
      </c>
    </row>
    <row r="159" spans="2:5" x14ac:dyDescent="0.25">
      <c r="B159" s="18" t="s">
        <v>28</v>
      </c>
      <c r="C159" s="38">
        <v>44082</v>
      </c>
      <c r="D159" s="40" t="s">
        <v>60</v>
      </c>
      <c r="E159" s="39" t="str">
        <f>IF(AND(YEAR(C159)=Calendrier!$BD$8,B159=Calendrier!$BD$11),MAX($E$2:E158)+1,"")</f>
        <v/>
      </c>
    </row>
    <row r="160" spans="2:5" x14ac:dyDescent="0.25">
      <c r="B160" s="18" t="s">
        <v>28</v>
      </c>
      <c r="C160" s="38">
        <v>44083</v>
      </c>
      <c r="D160" s="40" t="s">
        <v>60</v>
      </c>
      <c r="E160" s="39" t="str">
        <f>IF(AND(YEAR(C160)=Calendrier!$BD$8,B160=Calendrier!$BD$11),MAX($E$2:E159)+1,"")</f>
        <v/>
      </c>
    </row>
    <row r="161" spans="2:5" x14ac:dyDescent="0.25">
      <c r="B161" s="18" t="s">
        <v>28</v>
      </c>
      <c r="C161" s="38">
        <v>44084</v>
      </c>
      <c r="D161" s="40" t="s">
        <v>60</v>
      </c>
      <c r="E161" s="39" t="str">
        <f>IF(AND(YEAR(C161)=Calendrier!$BD$8,B161=Calendrier!$BD$11),MAX($E$2:E160)+1,"")</f>
        <v/>
      </c>
    </row>
    <row r="162" spans="2:5" x14ac:dyDescent="0.25">
      <c r="B162" s="18" t="s">
        <v>28</v>
      </c>
      <c r="C162" s="38">
        <v>44085</v>
      </c>
      <c r="D162" s="40" t="s">
        <v>60</v>
      </c>
      <c r="E162" s="39" t="str">
        <f>IF(AND(YEAR(C162)=Calendrier!$BD$8,B162=Calendrier!$BD$11),MAX($E$2:E161)+1,"")</f>
        <v/>
      </c>
    </row>
    <row r="163" spans="2:5" x14ac:dyDescent="0.25">
      <c r="B163" s="18" t="s">
        <v>42</v>
      </c>
      <c r="C163" s="38">
        <v>43857</v>
      </c>
      <c r="D163" s="40" t="s">
        <v>60</v>
      </c>
      <c r="E163" s="39" t="str">
        <f>IF(AND(YEAR(C163)=Calendrier!$BD$8,B163=Calendrier!$BD$11),MAX($E$2:E162)+1,"")</f>
        <v/>
      </c>
    </row>
    <row r="164" spans="2:5" x14ac:dyDescent="0.25">
      <c r="B164" s="18" t="s">
        <v>42</v>
      </c>
      <c r="C164" s="38">
        <v>43858</v>
      </c>
      <c r="D164" s="40" t="s">
        <v>60</v>
      </c>
      <c r="E164" s="39" t="str">
        <f>IF(AND(YEAR(C164)=Calendrier!$BD$8,B164=Calendrier!$BD$11),MAX($E$2:E163)+1,"")</f>
        <v/>
      </c>
    </row>
    <row r="165" spans="2:5" x14ac:dyDescent="0.25">
      <c r="B165" s="18" t="s">
        <v>42</v>
      </c>
      <c r="C165" s="38">
        <v>43859</v>
      </c>
      <c r="D165" s="40" t="s">
        <v>60</v>
      </c>
      <c r="E165" s="39" t="str">
        <f>IF(AND(YEAR(C165)=Calendrier!$BD$8,B165=Calendrier!$BD$11),MAX($E$2:E164)+1,"")</f>
        <v/>
      </c>
    </row>
    <row r="166" spans="2:5" x14ac:dyDescent="0.25">
      <c r="B166" s="18" t="s">
        <v>42</v>
      </c>
      <c r="C166" s="38">
        <v>43860</v>
      </c>
      <c r="D166" s="40" t="s">
        <v>60</v>
      </c>
      <c r="E166" s="39" t="str">
        <f>IF(AND(YEAR(C166)=Calendrier!$BD$8,B166=Calendrier!$BD$11),MAX($E$2:E165)+1,"")</f>
        <v/>
      </c>
    </row>
    <row r="167" spans="2:5" x14ac:dyDescent="0.25">
      <c r="B167" s="18" t="s">
        <v>42</v>
      </c>
      <c r="C167" s="38">
        <v>43861</v>
      </c>
      <c r="D167" s="40" t="s">
        <v>60</v>
      </c>
      <c r="E167" s="39" t="str">
        <f>IF(AND(YEAR(C167)=Calendrier!$BD$8,B167=Calendrier!$BD$11),MAX($E$2:E166)+1,"")</f>
        <v/>
      </c>
    </row>
    <row r="168" spans="2:5" x14ac:dyDescent="0.25">
      <c r="B168" s="18" t="s">
        <v>42</v>
      </c>
      <c r="C168" s="38">
        <v>43984</v>
      </c>
      <c r="D168" s="40" t="s">
        <v>61</v>
      </c>
      <c r="E168" s="39" t="str">
        <f>IF(AND(YEAR(C168)=Calendrier!$BD$8,B168=Calendrier!$BD$11),MAX($E$2:E167)+1,"")</f>
        <v/>
      </c>
    </row>
    <row r="169" spans="2:5" x14ac:dyDescent="0.25">
      <c r="B169" s="18" t="s">
        <v>42</v>
      </c>
      <c r="C169" s="38">
        <v>43985</v>
      </c>
      <c r="D169" s="40" t="s">
        <v>61</v>
      </c>
      <c r="E169" s="39" t="str">
        <f>IF(AND(YEAR(C169)=Calendrier!$BD$8,B169=Calendrier!$BD$11),MAX($E$2:E168)+1,"")</f>
        <v/>
      </c>
    </row>
    <row r="170" spans="2:5" x14ac:dyDescent="0.25">
      <c r="B170" s="18" t="s">
        <v>42</v>
      </c>
      <c r="C170" s="38">
        <v>43986</v>
      </c>
      <c r="D170" s="40" t="s">
        <v>61</v>
      </c>
      <c r="E170" s="39" t="str">
        <f>IF(AND(YEAR(C170)=Calendrier!$BD$8,B170=Calendrier!$BD$11),MAX($E$2:E169)+1,"")</f>
        <v/>
      </c>
    </row>
    <row r="171" spans="2:5" x14ac:dyDescent="0.25">
      <c r="B171" s="18" t="s">
        <v>42</v>
      </c>
      <c r="C171" s="38">
        <v>43987</v>
      </c>
      <c r="D171" s="40" t="s">
        <v>61</v>
      </c>
      <c r="E171" s="39" t="str">
        <f>IF(AND(YEAR(C171)=Calendrier!$BD$8,B171=Calendrier!$BD$11),MAX($E$2:E170)+1,"")</f>
        <v/>
      </c>
    </row>
    <row r="172" spans="2:5" x14ac:dyDescent="0.25">
      <c r="B172" s="18" t="s">
        <v>42</v>
      </c>
      <c r="C172" s="38">
        <v>44011</v>
      </c>
      <c r="D172" s="40" t="s">
        <v>60</v>
      </c>
      <c r="E172" s="39" t="str">
        <f>IF(AND(YEAR(C172)=Calendrier!$BD$8,B172=Calendrier!$BD$11),MAX($E$2:E171)+1,"")</f>
        <v/>
      </c>
    </row>
    <row r="173" spans="2:5" x14ac:dyDescent="0.25">
      <c r="B173" s="18" t="s">
        <v>42</v>
      </c>
      <c r="C173" s="38">
        <v>44012</v>
      </c>
      <c r="D173" s="40" t="s">
        <v>60</v>
      </c>
      <c r="E173" s="39" t="str">
        <f>IF(AND(YEAR(C173)=Calendrier!$BD$8,B173=Calendrier!$BD$11),MAX($E$2:E172)+1,"")</f>
        <v/>
      </c>
    </row>
    <row r="174" spans="2:5" x14ac:dyDescent="0.25">
      <c r="B174" s="18" t="s">
        <v>42</v>
      </c>
      <c r="C174" s="38">
        <v>44013</v>
      </c>
      <c r="D174" s="40" t="s">
        <v>60</v>
      </c>
      <c r="E174" s="39" t="str">
        <f>IF(AND(YEAR(C174)=Calendrier!$BD$8,B174=Calendrier!$BD$11),MAX($E$2:E173)+1,"")</f>
        <v/>
      </c>
    </row>
    <row r="175" spans="2:5" x14ac:dyDescent="0.25">
      <c r="B175" s="18" t="s">
        <v>42</v>
      </c>
      <c r="C175" s="38">
        <v>44014</v>
      </c>
      <c r="D175" s="40" t="s">
        <v>60</v>
      </c>
      <c r="E175" s="39" t="str">
        <f>IF(AND(YEAR(C175)=Calendrier!$BD$8,B175=Calendrier!$BD$11),MAX($E$2:E174)+1,"")</f>
        <v/>
      </c>
    </row>
    <row r="176" spans="2:5" x14ac:dyDescent="0.25">
      <c r="B176" s="18" t="s">
        <v>42</v>
      </c>
      <c r="C176" s="38">
        <v>44015</v>
      </c>
      <c r="D176" s="40" t="s">
        <v>60</v>
      </c>
      <c r="E176" s="39" t="str">
        <f>IF(AND(YEAR(C176)=Calendrier!$BD$8,B176=Calendrier!$BD$11),MAX($E$2:E175)+1,"")</f>
        <v/>
      </c>
    </row>
    <row r="177" spans="2:5" x14ac:dyDescent="0.25">
      <c r="B177" s="18" t="s">
        <v>42</v>
      </c>
      <c r="C177" s="38">
        <v>44018</v>
      </c>
      <c r="D177" s="40" t="s">
        <v>60</v>
      </c>
      <c r="E177" s="39" t="str">
        <f>IF(AND(YEAR(C177)=Calendrier!$BD$8,B177=Calendrier!$BD$11),MAX($E$2:E176)+1,"")</f>
        <v/>
      </c>
    </row>
    <row r="178" spans="2:5" x14ac:dyDescent="0.25">
      <c r="B178" s="18" t="s">
        <v>42</v>
      </c>
      <c r="C178" s="38">
        <v>44019</v>
      </c>
      <c r="D178" s="40" t="s">
        <v>60</v>
      </c>
      <c r="E178" s="39" t="str">
        <f>IF(AND(YEAR(C178)=Calendrier!$BD$8,B178=Calendrier!$BD$11),MAX($E$2:E177)+1,"")</f>
        <v/>
      </c>
    </row>
    <row r="179" spans="2:5" x14ac:dyDescent="0.25">
      <c r="B179" s="18" t="s">
        <v>42</v>
      </c>
      <c r="C179" s="38">
        <v>44020</v>
      </c>
      <c r="D179" s="40" t="s">
        <v>60</v>
      </c>
      <c r="E179" s="39" t="str">
        <f>IF(AND(YEAR(C179)=Calendrier!$BD$8,B179=Calendrier!$BD$11),MAX($E$2:E178)+1,"")</f>
        <v/>
      </c>
    </row>
    <row r="180" spans="2:5" x14ac:dyDescent="0.25">
      <c r="B180" s="18" t="s">
        <v>42</v>
      </c>
      <c r="C180" s="38">
        <v>44021</v>
      </c>
      <c r="D180" s="40" t="s">
        <v>60</v>
      </c>
      <c r="E180" s="39" t="str">
        <f>IF(AND(YEAR(C180)=Calendrier!$BD$8,B180=Calendrier!$BD$11),MAX($E$2:E179)+1,"")</f>
        <v/>
      </c>
    </row>
    <row r="181" spans="2:5" x14ac:dyDescent="0.25">
      <c r="B181" s="18" t="s">
        <v>42</v>
      </c>
      <c r="C181" s="38">
        <v>44022</v>
      </c>
      <c r="D181" s="40" t="s">
        <v>60</v>
      </c>
      <c r="E181" s="39" t="str">
        <f>IF(AND(YEAR(C181)=Calendrier!$BD$8,B181=Calendrier!$BD$11),MAX($E$2:E180)+1,"")</f>
        <v/>
      </c>
    </row>
    <row r="182" spans="2:5" x14ac:dyDescent="0.25">
      <c r="B182" s="18" t="s">
        <v>42</v>
      </c>
      <c r="C182" s="38">
        <v>44025</v>
      </c>
      <c r="D182" s="40" t="s">
        <v>60</v>
      </c>
      <c r="E182" s="39" t="str">
        <f>IF(AND(YEAR(C182)=Calendrier!$BD$8,B182=Calendrier!$BD$11),MAX($E$2:E181)+1,"")</f>
        <v/>
      </c>
    </row>
    <row r="183" spans="2:5" x14ac:dyDescent="0.25">
      <c r="B183" s="18" t="s">
        <v>42</v>
      </c>
      <c r="C183" s="38">
        <v>44027</v>
      </c>
      <c r="D183" s="40" t="s">
        <v>60</v>
      </c>
      <c r="E183" s="39" t="str">
        <f>IF(AND(YEAR(C183)=Calendrier!$BD$8,B183=Calendrier!$BD$11),MAX($E$2:E182)+1,"")</f>
        <v/>
      </c>
    </row>
    <row r="184" spans="2:5" x14ac:dyDescent="0.25">
      <c r="B184" s="18" t="s">
        <v>42</v>
      </c>
      <c r="C184" s="38">
        <v>44028</v>
      </c>
      <c r="D184" s="40" t="s">
        <v>60</v>
      </c>
      <c r="E184" s="39" t="str">
        <f>IF(AND(YEAR(C184)=Calendrier!$BD$8,B184=Calendrier!$BD$11),MAX($E$2:E183)+1,"")</f>
        <v/>
      </c>
    </row>
    <row r="185" spans="2:5" x14ac:dyDescent="0.25">
      <c r="B185" s="18" t="s">
        <v>42</v>
      </c>
      <c r="C185" s="38">
        <v>44029</v>
      </c>
      <c r="D185" s="40" t="s">
        <v>60</v>
      </c>
      <c r="E185" s="39" t="str">
        <f>IF(AND(YEAR(C185)=Calendrier!$BD$8,B185=Calendrier!$BD$11),MAX($E$2:E184)+1,"")</f>
        <v/>
      </c>
    </row>
    <row r="186" spans="2:5" x14ac:dyDescent="0.25">
      <c r="B186" s="18" t="s">
        <v>42</v>
      </c>
      <c r="C186" s="38">
        <v>44144</v>
      </c>
      <c r="D186" s="40" t="s">
        <v>61</v>
      </c>
      <c r="E186" s="39" t="str">
        <f>IF(AND(YEAR(C186)=Calendrier!$BD$8,B186=Calendrier!$BD$11),MAX($E$2:E185)+1,"")</f>
        <v/>
      </c>
    </row>
    <row r="187" spans="2:5" x14ac:dyDescent="0.25">
      <c r="B187" s="18" t="s">
        <v>42</v>
      </c>
      <c r="C187" s="38">
        <v>44145</v>
      </c>
      <c r="D187" s="40" t="s">
        <v>61</v>
      </c>
      <c r="E187" s="39" t="str">
        <f>IF(AND(YEAR(C187)=Calendrier!$BD$8,B187=Calendrier!$BD$11),MAX($E$2:E186)+1,"")</f>
        <v/>
      </c>
    </row>
    <row r="188" spans="2:5" x14ac:dyDescent="0.25">
      <c r="E188" s="39" t="str">
        <f>IF(AND(YEAR(C188)=Calendrier!$BD$8,B188=Calendrier!$BD$11),MAX($E$2:E187)+1,"")</f>
        <v/>
      </c>
    </row>
    <row r="189" spans="2:5" x14ac:dyDescent="0.25">
      <c r="E189" s="39" t="str">
        <f>IF(AND(YEAR(C189)=Calendrier!$BD$8,B189=Calendrier!$BD$11),MAX($E$2:E188)+1,"")</f>
        <v/>
      </c>
    </row>
    <row r="190" spans="2:5" x14ac:dyDescent="0.25">
      <c r="E190" s="39" t="str">
        <f>IF(AND(YEAR(C190)=Calendrier!$BD$8,B190=Calendrier!$BD$11),MAX($E$2:E189)+1,"")</f>
        <v/>
      </c>
    </row>
    <row r="191" spans="2:5" x14ac:dyDescent="0.25">
      <c r="E191" s="39" t="str">
        <f>IF(AND(YEAR(C191)=Calendrier!$BD$8,B191=Calendrier!$BD$11),MAX($E$2:E190)+1,"")</f>
        <v/>
      </c>
    </row>
    <row r="192" spans="2:5" x14ac:dyDescent="0.25">
      <c r="E192" s="39" t="str">
        <f>IF(AND(YEAR(C192)=Calendrier!$BD$8,B192=Calendrier!$BD$11),MAX($E$2:E191)+1,"")</f>
        <v/>
      </c>
    </row>
    <row r="193" spans="5:5" x14ac:dyDescent="0.25">
      <c r="E193" s="39" t="str">
        <f>IF(AND(YEAR(C193)=Calendrier!$BD$8,B193=Calendrier!$BD$11),MAX($E$2:E192)+1,"")</f>
        <v/>
      </c>
    </row>
    <row r="194" spans="5:5" x14ac:dyDescent="0.25">
      <c r="E194" s="39" t="str">
        <f>IF(AND(YEAR(C194)=Calendrier!$BD$8,B194=Calendrier!$BD$11),MAX($E$2:E193)+1,"")</f>
        <v/>
      </c>
    </row>
    <row r="195" spans="5:5" x14ac:dyDescent="0.25">
      <c r="E195" s="39" t="str">
        <f>IF(AND(YEAR(C195)=Calendrier!$BD$8,B195=Calendrier!$BD$11),MAX($E$2:E194)+1,"")</f>
        <v/>
      </c>
    </row>
    <row r="196" spans="5:5" x14ac:dyDescent="0.25">
      <c r="E196" s="39" t="str">
        <f>IF(AND(YEAR(C196)=Calendrier!$BD$8,B196=Calendrier!$BD$11),MAX($E$2:E195)+1,"")</f>
        <v/>
      </c>
    </row>
    <row r="197" spans="5:5" x14ac:dyDescent="0.25">
      <c r="E197" s="39" t="str">
        <f>IF(AND(YEAR(C197)=Calendrier!$BD$8,B197=Calendrier!$BD$11),MAX($E$2:E196)+1,"")</f>
        <v/>
      </c>
    </row>
    <row r="198" spans="5:5" x14ac:dyDescent="0.25">
      <c r="E198" s="39" t="str">
        <f>IF(AND(YEAR(C198)=Calendrier!$BD$8,B198=Calendrier!$BD$11),MAX($E$2:E197)+1,"")</f>
        <v/>
      </c>
    </row>
    <row r="199" spans="5:5" x14ac:dyDescent="0.25">
      <c r="E199" s="39" t="str">
        <f>IF(AND(YEAR(C199)=Calendrier!$BD$8,B199=Calendrier!$BD$11),MAX($E$2:E198)+1,"")</f>
        <v/>
      </c>
    </row>
    <row r="200" spans="5:5" x14ac:dyDescent="0.25">
      <c r="E200" s="39" t="str">
        <f>IF(AND(YEAR(C200)=Calendrier!$BD$8,B200=Calendrier!$BD$11),MAX($E$2:E199)+1,"")</f>
        <v/>
      </c>
    </row>
    <row r="201" spans="5:5" x14ac:dyDescent="0.25">
      <c r="E201" s="39" t="str">
        <f>IF(AND(YEAR(C201)=Calendrier!$BD$8,B201=Calendrier!$BD$11),MAX($E$2:E200)+1,"")</f>
        <v/>
      </c>
    </row>
    <row r="202" spans="5:5" x14ac:dyDescent="0.25">
      <c r="E202" s="39" t="str">
        <f>IF(AND(YEAR(C202)=Calendrier!$BD$8,B202=Calendrier!$BD$11),MAX($E$2:E201)+1,"")</f>
        <v/>
      </c>
    </row>
    <row r="203" spans="5:5" x14ac:dyDescent="0.25">
      <c r="E203" s="39" t="str">
        <f>IF(AND(YEAR(C203)=Calendrier!$BD$8,B203=Calendrier!$BD$11),MAX($E$2:E202)+1,"")</f>
        <v/>
      </c>
    </row>
    <row r="204" spans="5:5" x14ac:dyDescent="0.25">
      <c r="E204" s="39" t="str">
        <f>IF(AND(YEAR(C204)=Calendrier!$BD$8,B204=Calendrier!$BD$11),MAX($E$2:E203)+1,"")</f>
        <v/>
      </c>
    </row>
    <row r="205" spans="5:5" x14ac:dyDescent="0.25">
      <c r="E205" s="39" t="str">
        <f>IF(AND(YEAR(C205)=Calendrier!$BD$8,B205=Calendrier!$BD$11),MAX($E$2:E204)+1,"")</f>
        <v/>
      </c>
    </row>
    <row r="206" spans="5:5" x14ac:dyDescent="0.25">
      <c r="E206" s="39" t="str">
        <f>IF(AND(YEAR(C206)=Calendrier!$BD$8,B206=Calendrier!$BD$11),MAX($E$2:E205)+1,"")</f>
        <v/>
      </c>
    </row>
    <row r="207" spans="5:5" x14ac:dyDescent="0.25">
      <c r="E207" s="39" t="str">
        <f>IF(AND(YEAR(C207)=Calendrier!$BD$8,B207=Calendrier!$BD$11),MAX($E$2:E206)+1,"")</f>
        <v/>
      </c>
    </row>
    <row r="208" spans="5:5" x14ac:dyDescent="0.25">
      <c r="E208" s="39" t="str">
        <f>IF(AND(YEAR(C208)=Calendrier!$BD$8,B208=Calendrier!$BD$11),MAX($E$2:E207)+1,"")</f>
        <v/>
      </c>
    </row>
    <row r="209" spans="5:5" x14ac:dyDescent="0.25">
      <c r="E209" s="39" t="str">
        <f>IF(AND(YEAR(C209)=Calendrier!$BD$8,B209=Calendrier!$BD$11),MAX($E$2:E208)+1,"")</f>
        <v/>
      </c>
    </row>
    <row r="210" spans="5:5" x14ac:dyDescent="0.25">
      <c r="E210" s="39" t="str">
        <f>IF(AND(YEAR(C210)=Calendrier!$BD$8,B210=Calendrier!$BD$11),MAX($E$2:E209)+1,"")</f>
        <v/>
      </c>
    </row>
    <row r="211" spans="5:5" x14ac:dyDescent="0.25">
      <c r="E211" s="39" t="str">
        <f>IF(AND(YEAR(C211)=Calendrier!$BD$8,B211=Calendrier!$BD$11),MAX($E$2:E210)+1,"")</f>
        <v/>
      </c>
    </row>
    <row r="212" spans="5:5" x14ac:dyDescent="0.25">
      <c r="E212" s="39" t="str">
        <f>IF(AND(YEAR(C212)=Calendrier!$BD$8,B212=Calendrier!$BD$11),MAX($E$2:E211)+1,"")</f>
        <v/>
      </c>
    </row>
    <row r="213" spans="5:5" x14ac:dyDescent="0.25">
      <c r="E213" s="39" t="str">
        <f>IF(AND(YEAR(C213)=Calendrier!$BD$8,B213=Calendrier!$BD$11),MAX($E$2:E212)+1,"")</f>
        <v/>
      </c>
    </row>
    <row r="214" spans="5:5" x14ac:dyDescent="0.25">
      <c r="E214" s="39" t="str">
        <f>IF(AND(YEAR(C214)=Calendrier!$BD$8,B214=Calendrier!$BD$11),MAX($E$2:E213)+1,"")</f>
        <v/>
      </c>
    </row>
    <row r="215" spans="5:5" x14ac:dyDescent="0.25">
      <c r="E215" s="39" t="str">
        <f>IF(AND(YEAR(C215)=Calendrier!$BD$8,B215=Calendrier!$BD$11),MAX($E$2:E214)+1,"")</f>
        <v/>
      </c>
    </row>
    <row r="216" spans="5:5" x14ac:dyDescent="0.25">
      <c r="E216" s="39" t="str">
        <f>IF(AND(YEAR(C216)=Calendrier!$BD$8,B216=Calendrier!$BD$11),MAX($E$2:E215)+1,"")</f>
        <v/>
      </c>
    </row>
    <row r="217" spans="5:5" x14ac:dyDescent="0.25">
      <c r="E217" s="39" t="str">
        <f>IF(AND(YEAR(C217)=Calendrier!$BD$8,B217=Calendrier!$BD$11),MAX($E$2:E216)+1,"")</f>
        <v/>
      </c>
    </row>
    <row r="218" spans="5:5" x14ac:dyDescent="0.25">
      <c r="E218" s="39" t="str">
        <f>IF(AND(YEAR(C218)=Calendrier!$BD$8,B218=Calendrier!$BD$11),MAX($E$2:E217)+1,"")</f>
        <v/>
      </c>
    </row>
    <row r="219" spans="5:5" x14ac:dyDescent="0.25">
      <c r="E219" s="39" t="str">
        <f>IF(AND(YEAR(C219)=Calendrier!$BD$8,B219=Calendrier!$BD$11),MAX($E$2:E218)+1,"")</f>
        <v/>
      </c>
    </row>
    <row r="220" spans="5:5" x14ac:dyDescent="0.25">
      <c r="E220" s="39" t="str">
        <f>IF(AND(YEAR(C220)=Calendrier!$BD$8,B220=Calendrier!$BD$11),MAX($E$2:E219)+1,"")</f>
        <v/>
      </c>
    </row>
    <row r="221" spans="5:5" x14ac:dyDescent="0.25">
      <c r="E221" s="39" t="str">
        <f>IF(AND(YEAR(C221)=Calendrier!$BD$8,B221=Calendrier!$BD$11),MAX($E$2:E220)+1,"")</f>
        <v/>
      </c>
    </row>
    <row r="222" spans="5:5" x14ac:dyDescent="0.25">
      <c r="E222" s="39" t="str">
        <f>IF(AND(YEAR(C222)=Calendrier!$BD$8,B222=Calendrier!$BD$11),MAX($E$2:E221)+1,"")</f>
        <v/>
      </c>
    </row>
    <row r="223" spans="5:5" x14ac:dyDescent="0.25">
      <c r="E223" s="39" t="str">
        <f>IF(AND(YEAR(C223)=Calendrier!$BD$8,B223=Calendrier!$BD$11),MAX($E$2:E222)+1,"")</f>
        <v/>
      </c>
    </row>
    <row r="224" spans="5:5" x14ac:dyDescent="0.25">
      <c r="E224" s="39" t="str">
        <f>IF(AND(YEAR(C224)=Calendrier!$BD$8,B224=Calendrier!$BD$11),MAX($E$2:E223)+1,"")</f>
        <v/>
      </c>
    </row>
    <row r="225" spans="5:5" x14ac:dyDescent="0.25">
      <c r="E225" s="39" t="str">
        <f>IF(AND(YEAR(C225)=Calendrier!$BD$8,B225=Calendrier!$BD$11),MAX($E$2:E224)+1,"")</f>
        <v/>
      </c>
    </row>
    <row r="226" spans="5:5" x14ac:dyDescent="0.25">
      <c r="E226" s="39" t="str">
        <f>IF(AND(YEAR(C226)=Calendrier!$BD$8,B226=Calendrier!$BD$11),MAX($E$2:E225)+1,"")</f>
        <v/>
      </c>
    </row>
    <row r="227" spans="5:5" x14ac:dyDescent="0.25">
      <c r="E227" s="39" t="str">
        <f>IF(AND(YEAR(C227)=Calendrier!$BD$8,B227=Calendrier!$BD$11),MAX($E$2:E226)+1,"")</f>
        <v/>
      </c>
    </row>
    <row r="228" spans="5:5" x14ac:dyDescent="0.25">
      <c r="E228" s="39" t="str">
        <f>IF(AND(YEAR(C228)=Calendrier!$BD$8,B228=Calendrier!$BD$11),MAX($E$2:E227)+1,"")</f>
        <v/>
      </c>
    </row>
    <row r="229" spans="5:5" x14ac:dyDescent="0.25">
      <c r="E229" s="39" t="str">
        <f>IF(AND(YEAR(C229)=Calendrier!$BD$8,B229=Calendrier!$BD$11),MAX($E$2:E228)+1,"")</f>
        <v/>
      </c>
    </row>
    <row r="230" spans="5:5" x14ac:dyDescent="0.25">
      <c r="E230" s="39" t="str">
        <f>IF(AND(YEAR(C230)=Calendrier!$BD$8,B230=Calendrier!$BD$11),MAX($E$2:E229)+1,"")</f>
        <v/>
      </c>
    </row>
    <row r="231" spans="5:5" x14ac:dyDescent="0.25">
      <c r="E231" s="39" t="str">
        <f>IF(AND(YEAR(C231)=Calendrier!$BD$8,B231=Calendrier!$BD$11),MAX($E$2:E230)+1,"")</f>
        <v/>
      </c>
    </row>
    <row r="232" spans="5:5" x14ac:dyDescent="0.25">
      <c r="E232" s="39" t="str">
        <f>IF(AND(YEAR(C232)=Calendrier!$BD$8,B232=Calendrier!$BD$11),MAX($E$2:E231)+1,"")</f>
        <v/>
      </c>
    </row>
    <row r="233" spans="5:5" x14ac:dyDescent="0.25">
      <c r="E233" s="39" t="str">
        <f>IF(AND(YEAR(C233)=Calendrier!$BD$8,B233=Calendrier!$BD$11),MAX($E$2:E232)+1,"")</f>
        <v/>
      </c>
    </row>
    <row r="234" spans="5:5" x14ac:dyDescent="0.25">
      <c r="E234" s="39" t="str">
        <f>IF(AND(YEAR(C234)=Calendrier!$BD$8,B234=Calendrier!$BD$11),MAX($E$2:E233)+1,"")</f>
        <v/>
      </c>
    </row>
    <row r="235" spans="5:5" x14ac:dyDescent="0.25">
      <c r="E235" s="39" t="str">
        <f>IF(AND(YEAR(C235)=Calendrier!$BD$8,B235=Calendrier!$BD$11),MAX($E$2:E234)+1,"")</f>
        <v/>
      </c>
    </row>
    <row r="236" spans="5:5" x14ac:dyDescent="0.25">
      <c r="E236" s="39" t="str">
        <f>IF(AND(YEAR(C236)=Calendrier!$BD$8,B236=Calendrier!$BD$11),MAX($E$2:E235)+1,"")</f>
        <v/>
      </c>
    </row>
    <row r="237" spans="5:5" x14ac:dyDescent="0.25">
      <c r="E237" s="39" t="str">
        <f>IF(AND(YEAR(C237)=Calendrier!$BD$8,B237=Calendrier!$BD$11),MAX($E$2:E236)+1,"")</f>
        <v/>
      </c>
    </row>
    <row r="238" spans="5:5" x14ac:dyDescent="0.25">
      <c r="E238" s="39" t="str">
        <f>IF(AND(YEAR(C238)=Calendrier!$BD$8,B238=Calendrier!$BD$11),MAX($E$2:E237)+1,"")</f>
        <v/>
      </c>
    </row>
    <row r="239" spans="5:5" x14ac:dyDescent="0.25">
      <c r="E239" s="39" t="str">
        <f>IF(AND(YEAR(C239)=Calendrier!$BD$8,B239=Calendrier!$BD$11),MAX($E$2:E238)+1,"")</f>
        <v/>
      </c>
    </row>
    <row r="240" spans="5:5" x14ac:dyDescent="0.25">
      <c r="E240" s="39" t="str">
        <f>IF(AND(YEAR(C240)=Calendrier!$BD$8,B240=Calendrier!$BD$11),MAX($E$2:E239)+1,"")</f>
        <v/>
      </c>
    </row>
    <row r="241" spans="5:5" x14ac:dyDescent="0.25">
      <c r="E241" s="39" t="str">
        <f>IF(AND(YEAR(C241)=Calendrier!$BD$8,B241=Calendrier!$BD$11),MAX($E$2:E240)+1,"")</f>
        <v/>
      </c>
    </row>
    <row r="242" spans="5:5" x14ac:dyDescent="0.25">
      <c r="E242" s="39" t="str">
        <f>IF(AND(YEAR(C242)=Calendrier!$BD$8,B242=Calendrier!$BD$11),MAX($E$2:E241)+1,"")</f>
        <v/>
      </c>
    </row>
    <row r="243" spans="5:5" x14ac:dyDescent="0.25">
      <c r="E243" s="39" t="str">
        <f>IF(AND(YEAR(C243)=Calendrier!$BD$8,B243=Calendrier!$BD$11),MAX($E$2:E242)+1,"")</f>
        <v/>
      </c>
    </row>
    <row r="244" spans="5:5" x14ac:dyDescent="0.25">
      <c r="E244" s="39" t="str">
        <f>IF(AND(YEAR(C244)=Calendrier!$BD$8,B244=Calendrier!$BD$11),MAX($E$2:E243)+1,"")</f>
        <v/>
      </c>
    </row>
    <row r="245" spans="5:5" x14ac:dyDescent="0.25">
      <c r="E245" s="39" t="str">
        <f>IF(AND(YEAR(C245)=Calendrier!$BD$8,B245=Calendrier!$BD$11),MAX($E$2:E244)+1,"")</f>
        <v/>
      </c>
    </row>
    <row r="246" spans="5:5" x14ac:dyDescent="0.25">
      <c r="E246" s="39" t="str">
        <f>IF(AND(YEAR(C246)=Calendrier!$BD$8,B246=Calendrier!$BD$11),MAX($E$2:E245)+1,"")</f>
        <v/>
      </c>
    </row>
    <row r="247" spans="5:5" x14ac:dyDescent="0.25">
      <c r="E247" s="39" t="str">
        <f>IF(AND(YEAR(C247)=Calendrier!$BD$8,B247=Calendrier!$BD$11),MAX($E$2:E246)+1,"")</f>
        <v/>
      </c>
    </row>
    <row r="248" spans="5:5" x14ac:dyDescent="0.25">
      <c r="E248" s="39" t="str">
        <f>IF(AND(YEAR(C248)=Calendrier!$BD$8,B248=Calendrier!$BD$11),MAX($E$2:E247)+1,"")</f>
        <v/>
      </c>
    </row>
    <row r="249" spans="5:5" x14ac:dyDescent="0.25">
      <c r="E249" s="39" t="str">
        <f>IF(AND(YEAR(C249)=Calendrier!$BD$8,B249=Calendrier!$BD$11),MAX($E$2:E248)+1,"")</f>
        <v/>
      </c>
    </row>
    <row r="250" spans="5:5" x14ac:dyDescent="0.25">
      <c r="E250" s="39" t="str">
        <f>IF(AND(YEAR(C250)=Calendrier!$BD$8,B250=Calendrier!$BD$11),MAX($E$2:E249)+1,"")</f>
        <v/>
      </c>
    </row>
    <row r="251" spans="5:5" x14ac:dyDescent="0.25">
      <c r="E251" s="39" t="str">
        <f>IF(AND(YEAR(C251)=Calendrier!$BD$8,B251=Calendrier!$BD$11),MAX($E$2:E250)+1,"")</f>
        <v/>
      </c>
    </row>
    <row r="252" spans="5:5" x14ac:dyDescent="0.25">
      <c r="E252" s="39" t="str">
        <f>IF(AND(YEAR(C252)=Calendrier!$BD$8,B252=Calendrier!$BD$11),MAX($E$2:E251)+1,"")</f>
        <v/>
      </c>
    </row>
    <row r="253" spans="5:5" x14ac:dyDescent="0.25">
      <c r="E253" s="39" t="str">
        <f>IF(AND(YEAR(C253)=Calendrier!$BD$8,B253=Calendrier!$BD$11),MAX($E$2:E252)+1,"")</f>
        <v/>
      </c>
    </row>
    <row r="254" spans="5:5" x14ac:dyDescent="0.25">
      <c r="E254" s="39" t="str">
        <f>IF(AND(YEAR(C254)=Calendrier!$BD$8,B254=Calendrier!$BD$11),MAX($E$2:E253)+1,"")</f>
        <v/>
      </c>
    </row>
    <row r="255" spans="5:5" x14ac:dyDescent="0.25">
      <c r="E255" s="39" t="str">
        <f>IF(AND(YEAR(C255)=Calendrier!$BD$8,B255=Calendrier!$BD$11),MAX($E$2:E254)+1,"")</f>
        <v/>
      </c>
    </row>
    <row r="256" spans="5:5" x14ac:dyDescent="0.25">
      <c r="E256" s="39" t="str">
        <f>IF(AND(YEAR(C256)=Calendrier!$BD$8,B256=Calendrier!$BD$11),MAX($E$2:E255)+1,"")</f>
        <v/>
      </c>
    </row>
    <row r="257" spans="5:5" x14ac:dyDescent="0.25">
      <c r="E257" s="39" t="str">
        <f>IF(AND(YEAR(C257)=Calendrier!$BD$8,B257=Calendrier!$BD$11),MAX($E$2:E256)+1,"")</f>
        <v/>
      </c>
    </row>
    <row r="258" spans="5:5" x14ac:dyDescent="0.25">
      <c r="E258" s="39" t="str">
        <f>IF(AND(YEAR(C258)=Calendrier!$BD$8,B258=Calendrier!$BD$11),MAX($E$2:E257)+1,"")</f>
        <v/>
      </c>
    </row>
    <row r="259" spans="5:5" x14ac:dyDescent="0.25">
      <c r="E259" s="39" t="str">
        <f>IF(AND(YEAR(C259)=Calendrier!$BD$8,B259=Calendrier!$BD$11),MAX($E$2:E258)+1,"")</f>
        <v/>
      </c>
    </row>
    <row r="260" spans="5:5" x14ac:dyDescent="0.25">
      <c r="E260" s="39" t="str">
        <f>IF(AND(YEAR(C260)=Calendrier!$BD$8,B260=Calendrier!$BD$11),MAX($E$2:E259)+1,"")</f>
        <v/>
      </c>
    </row>
    <row r="261" spans="5:5" x14ac:dyDescent="0.25">
      <c r="E261" s="39" t="str">
        <f>IF(AND(YEAR(C261)=Calendrier!$BD$8,B261=Calendrier!$BD$11),MAX($E$2:E260)+1,"")</f>
        <v/>
      </c>
    </row>
    <row r="262" spans="5:5" x14ac:dyDescent="0.25">
      <c r="E262" s="39" t="str">
        <f>IF(AND(YEAR(C262)=Calendrier!$BD$8,B262=Calendrier!$BD$11),MAX($E$2:E261)+1,"")</f>
        <v/>
      </c>
    </row>
    <row r="263" spans="5:5" x14ac:dyDescent="0.25">
      <c r="E263" s="39" t="str">
        <f>IF(AND(YEAR(C263)=Calendrier!$BD$8,B263=Calendrier!$BD$11),MAX($E$2:E262)+1,"")</f>
        <v/>
      </c>
    </row>
    <row r="264" spans="5:5" x14ac:dyDescent="0.25">
      <c r="E264" s="39" t="str">
        <f>IF(AND(YEAR(C264)=Calendrier!$BD$8,B264=Calendrier!$BD$11),MAX($E$2:E263)+1,"")</f>
        <v/>
      </c>
    </row>
    <row r="265" spans="5:5" x14ac:dyDescent="0.25">
      <c r="E265" s="39" t="str">
        <f>IF(AND(YEAR(C265)=Calendrier!$BD$8,B265=Calendrier!$BD$11),MAX($E$2:E264)+1,"")</f>
        <v/>
      </c>
    </row>
    <row r="266" spans="5:5" x14ac:dyDescent="0.25">
      <c r="E266" s="39" t="str">
        <f>IF(AND(YEAR(C266)=Calendrier!$BD$8,B266=Calendrier!$BD$11),MAX($E$2:E265)+1,"")</f>
        <v/>
      </c>
    </row>
    <row r="267" spans="5:5" x14ac:dyDescent="0.25">
      <c r="E267" s="39" t="str">
        <f>IF(AND(YEAR(C267)=Calendrier!$BD$8,B267=Calendrier!$BD$11),MAX($E$2:E266)+1,"")</f>
        <v/>
      </c>
    </row>
    <row r="268" spans="5:5" x14ac:dyDescent="0.25">
      <c r="E268" s="39" t="str">
        <f>IF(AND(YEAR(C268)=Calendrier!$BD$8,B268=Calendrier!$BD$11),MAX($E$2:E267)+1,"")</f>
        <v/>
      </c>
    </row>
    <row r="269" spans="5:5" x14ac:dyDescent="0.25">
      <c r="E269" s="39" t="str">
        <f>IF(AND(YEAR(C269)=Calendrier!$BD$8,B269=Calendrier!$BD$11),MAX($E$2:E268)+1,"")</f>
        <v/>
      </c>
    </row>
    <row r="270" spans="5:5" x14ac:dyDescent="0.25">
      <c r="E270" s="39" t="str">
        <f>IF(AND(YEAR(C270)=Calendrier!$BD$8,B270=Calendrier!$BD$11),MAX($E$2:E269)+1,"")</f>
        <v/>
      </c>
    </row>
    <row r="271" spans="5:5" x14ac:dyDescent="0.25">
      <c r="E271" s="39" t="str">
        <f>IF(AND(YEAR(C271)=Calendrier!$BD$8,B271=Calendrier!$BD$11),MAX($E$2:E270)+1,"")</f>
        <v/>
      </c>
    </row>
    <row r="272" spans="5:5" x14ac:dyDescent="0.25">
      <c r="E272" s="39" t="str">
        <f>IF(AND(YEAR(C272)=Calendrier!$BD$8,B272=Calendrier!$BD$11),MAX($E$2:E271)+1,"")</f>
        <v/>
      </c>
    </row>
    <row r="273" spans="5:5" x14ac:dyDescent="0.25">
      <c r="E273" s="39" t="str">
        <f>IF(AND(YEAR(C273)=Calendrier!$BD$8,B273=Calendrier!$BD$11),MAX($E$2:E272)+1,"")</f>
        <v/>
      </c>
    </row>
    <row r="274" spans="5:5" x14ac:dyDescent="0.25">
      <c r="E274" s="39" t="str">
        <f>IF(AND(YEAR(C274)=Calendrier!$BD$8,B274=Calendrier!$BD$11),MAX($E$2:E273)+1,"")</f>
        <v/>
      </c>
    </row>
    <row r="275" spans="5:5" x14ac:dyDescent="0.25">
      <c r="E275" s="39" t="str">
        <f>IF(AND(YEAR(C275)=Calendrier!$BD$8,B275=Calendrier!$BD$11),MAX($E$2:E274)+1,"")</f>
        <v/>
      </c>
    </row>
    <row r="276" spans="5:5" x14ac:dyDescent="0.25">
      <c r="E276" s="39" t="str">
        <f>IF(AND(YEAR(C276)=Calendrier!$BD$8,B276=Calendrier!$BD$11),MAX($E$2:E275)+1,"")</f>
        <v/>
      </c>
    </row>
    <row r="277" spans="5:5" x14ac:dyDescent="0.25">
      <c r="E277" s="39" t="str">
        <f>IF(AND(YEAR(C277)=Calendrier!$BD$8,B277=Calendrier!$BD$11),MAX($E$2:E276)+1,"")</f>
        <v/>
      </c>
    </row>
    <row r="278" spans="5:5" x14ac:dyDescent="0.25">
      <c r="E278" s="39" t="str">
        <f>IF(AND(YEAR(C278)=Calendrier!$BD$8,B278=Calendrier!$BD$11),MAX($E$2:E277)+1,"")</f>
        <v/>
      </c>
    </row>
    <row r="279" spans="5:5" x14ac:dyDescent="0.25">
      <c r="E279" s="39" t="str">
        <f>IF(AND(YEAR(C279)=Calendrier!$BD$8,B279=Calendrier!$BD$11),MAX($E$2:E278)+1,"")</f>
        <v/>
      </c>
    </row>
    <row r="280" spans="5:5" x14ac:dyDescent="0.25">
      <c r="E280" s="39" t="str">
        <f>IF(AND(YEAR(C280)=Calendrier!$BD$8,B280=Calendrier!$BD$11),MAX($E$2:E279)+1,"")</f>
        <v/>
      </c>
    </row>
    <row r="281" spans="5:5" x14ac:dyDescent="0.25">
      <c r="E281" s="39" t="str">
        <f>IF(AND(YEAR(C281)=Calendrier!$BD$8,B281=Calendrier!$BD$11),MAX($E$2:E280)+1,"")</f>
        <v/>
      </c>
    </row>
    <row r="282" spans="5:5" x14ac:dyDescent="0.25">
      <c r="E282" s="39" t="str">
        <f>IF(AND(YEAR(C282)=Calendrier!$BD$8,B282=Calendrier!$BD$11),MAX($E$2:E281)+1,"")</f>
        <v/>
      </c>
    </row>
    <row r="283" spans="5:5" x14ac:dyDescent="0.25">
      <c r="E283" s="39" t="str">
        <f>IF(AND(YEAR(C283)=Calendrier!$BD$8,B283=Calendrier!$BD$11),MAX($E$2:E282)+1,"")</f>
        <v/>
      </c>
    </row>
    <row r="284" spans="5:5" x14ac:dyDescent="0.25">
      <c r="E284" s="39" t="str">
        <f>IF(AND(YEAR(C284)=Calendrier!$BD$8,B284=Calendrier!$BD$11),MAX($E$2:E283)+1,"")</f>
        <v/>
      </c>
    </row>
    <row r="285" spans="5:5" x14ac:dyDescent="0.25">
      <c r="E285" s="39" t="str">
        <f>IF(AND(YEAR(C285)=Calendrier!$BD$8,B285=Calendrier!$BD$11),MAX($E$2:E284)+1,"")</f>
        <v/>
      </c>
    </row>
    <row r="286" spans="5:5" x14ac:dyDescent="0.25">
      <c r="E286" s="39" t="str">
        <f>IF(AND(YEAR(C286)=Calendrier!$BD$8,B286=Calendrier!$BD$11),MAX($E$2:E285)+1,"")</f>
        <v/>
      </c>
    </row>
    <row r="287" spans="5:5" x14ac:dyDescent="0.25">
      <c r="E287" s="39" t="str">
        <f>IF(AND(YEAR(C287)=Calendrier!$BD$8,B287=Calendrier!$BD$11),MAX($E$2:E286)+1,"")</f>
        <v/>
      </c>
    </row>
    <row r="288" spans="5:5" x14ac:dyDescent="0.25">
      <c r="E288" s="39" t="str">
        <f>IF(AND(YEAR(C288)=Calendrier!$BD$8,B288=Calendrier!$BD$11),MAX($E$2:E287)+1,"")</f>
        <v/>
      </c>
    </row>
    <row r="289" spans="5:5" x14ac:dyDescent="0.25">
      <c r="E289" s="39" t="str">
        <f>IF(AND(YEAR(C289)=Calendrier!$BD$8,B289=Calendrier!$BD$11),MAX($E$2:E288)+1,"")</f>
        <v/>
      </c>
    </row>
    <row r="290" spans="5:5" x14ac:dyDescent="0.25">
      <c r="E290" s="39" t="str">
        <f>IF(AND(YEAR(C290)=Calendrier!$BD$8,B290=Calendrier!$BD$11),MAX($E$2:E289)+1,"")</f>
        <v/>
      </c>
    </row>
    <row r="291" spans="5:5" x14ac:dyDescent="0.25">
      <c r="E291" s="39" t="str">
        <f>IF(AND(YEAR(C291)=Calendrier!$BD$8,B291=Calendrier!$BD$11),MAX($E$2:E290)+1,"")</f>
        <v/>
      </c>
    </row>
    <row r="292" spans="5:5" x14ac:dyDescent="0.25">
      <c r="E292" s="39" t="str">
        <f>IF(AND(YEAR(C292)=Calendrier!$BD$8,B292=Calendrier!$BD$11),MAX($E$2:E291)+1,"")</f>
        <v/>
      </c>
    </row>
    <row r="293" spans="5:5" x14ac:dyDescent="0.25">
      <c r="E293" s="39" t="str">
        <f>IF(AND(YEAR(C293)=Calendrier!$BD$8,B293=Calendrier!$BD$11),MAX($E$2:E292)+1,"")</f>
        <v/>
      </c>
    </row>
    <row r="294" spans="5:5" x14ac:dyDescent="0.25">
      <c r="E294" s="39" t="str">
        <f>IF(AND(YEAR(C294)=Calendrier!$BD$8,B294=Calendrier!$BD$11),MAX($E$2:E293)+1,"")</f>
        <v/>
      </c>
    </row>
    <row r="295" spans="5:5" x14ac:dyDescent="0.25">
      <c r="E295" s="39" t="str">
        <f>IF(AND(YEAR(C295)=Calendrier!$BD$8,B295=Calendrier!$BD$11),MAX($E$2:E294)+1,"")</f>
        <v/>
      </c>
    </row>
    <row r="296" spans="5:5" x14ac:dyDescent="0.25">
      <c r="E296" s="39" t="str">
        <f>IF(AND(YEAR(C296)=Calendrier!$BD$8,B296=Calendrier!$BD$11),MAX($E$2:E295)+1,"")</f>
        <v/>
      </c>
    </row>
    <row r="297" spans="5:5" x14ac:dyDescent="0.25">
      <c r="E297" s="39" t="str">
        <f>IF(AND(YEAR(C297)=Calendrier!$BD$8,B297=Calendrier!$BD$11),MAX($E$2:E296)+1,"")</f>
        <v/>
      </c>
    </row>
    <row r="298" spans="5:5" x14ac:dyDescent="0.25">
      <c r="E298" s="39" t="str">
        <f>IF(AND(YEAR(C298)=Calendrier!$BD$8,B298=Calendrier!$BD$11),MAX($E$2:E297)+1,"")</f>
        <v/>
      </c>
    </row>
    <row r="299" spans="5:5" x14ac:dyDescent="0.25">
      <c r="E299" s="39" t="str">
        <f>IF(AND(YEAR(C299)=Calendrier!$BD$8,B299=Calendrier!$BD$11),MAX($E$2:E298)+1,"")</f>
        <v/>
      </c>
    </row>
    <row r="300" spans="5:5" x14ac:dyDescent="0.25">
      <c r="E300" s="39" t="str">
        <f>IF(AND(YEAR(C300)=Calendrier!$BD$8,B300=Calendrier!$BD$11),MAX($E$2:E299)+1,"")</f>
        <v/>
      </c>
    </row>
    <row r="301" spans="5:5" x14ac:dyDescent="0.25">
      <c r="E301" s="39" t="str">
        <f>IF(AND(YEAR(C301)=Calendrier!$BD$8,B301=Calendrier!$BD$11),MAX($E$2:E300)+1,"")</f>
        <v/>
      </c>
    </row>
    <row r="302" spans="5:5" x14ac:dyDescent="0.25">
      <c r="E302" s="39" t="str">
        <f>IF(AND(YEAR(C302)=Calendrier!$BD$8,B302=Calendrier!$BD$11),MAX($E$2:E301)+1,"")</f>
        <v/>
      </c>
    </row>
    <row r="303" spans="5:5" x14ac:dyDescent="0.25">
      <c r="E303" s="39" t="str">
        <f>IF(AND(YEAR(C303)=Calendrier!$BD$8,B303=Calendrier!$BD$11),MAX($E$2:E302)+1,"")</f>
        <v/>
      </c>
    </row>
    <row r="304" spans="5:5" x14ac:dyDescent="0.25">
      <c r="E304" s="39" t="str">
        <f>IF(AND(YEAR(C304)=Calendrier!$BD$8,B304=Calendrier!$BD$11),MAX($E$2:E303)+1,"")</f>
        <v/>
      </c>
    </row>
    <row r="305" spans="5:5" x14ac:dyDescent="0.25">
      <c r="E305" s="39" t="str">
        <f>IF(AND(YEAR(C305)=Calendrier!$BD$8,B305=Calendrier!$BD$11),MAX($E$2:E304)+1,"")</f>
        <v/>
      </c>
    </row>
    <row r="306" spans="5:5" x14ac:dyDescent="0.25">
      <c r="E306" s="39" t="str">
        <f>IF(AND(YEAR(C306)=Calendrier!$BD$8,B306=Calendrier!$BD$11),MAX($E$2:E305)+1,"")</f>
        <v/>
      </c>
    </row>
    <row r="307" spans="5:5" x14ac:dyDescent="0.25">
      <c r="E307" s="39" t="str">
        <f>IF(AND(YEAR(C307)=Calendrier!$BD$8,B307=Calendrier!$BD$11),MAX($E$2:E306)+1,"")</f>
        <v/>
      </c>
    </row>
    <row r="308" spans="5:5" x14ac:dyDescent="0.25">
      <c r="E308" s="39" t="str">
        <f>IF(AND(YEAR(C308)=Calendrier!$BD$8,B308=Calendrier!$BD$11),MAX($E$2:E307)+1,"")</f>
        <v/>
      </c>
    </row>
    <row r="309" spans="5:5" x14ac:dyDescent="0.25">
      <c r="E309" s="39" t="str">
        <f>IF(AND(YEAR(C309)=Calendrier!$BD$8,B309=Calendrier!$BD$11),MAX($E$2:E308)+1,"")</f>
        <v/>
      </c>
    </row>
    <row r="310" spans="5:5" x14ac:dyDescent="0.25">
      <c r="E310" s="39" t="str">
        <f>IF(AND(YEAR(C310)=Calendrier!$BD$8,B310=Calendrier!$BD$11),MAX($E$2:E309)+1,"")</f>
        <v/>
      </c>
    </row>
    <row r="311" spans="5:5" x14ac:dyDescent="0.25">
      <c r="E311" s="39" t="str">
        <f>IF(AND(YEAR(C311)=Calendrier!$BD$8,B311=Calendrier!$BD$11),MAX($E$2:E310)+1,"")</f>
        <v/>
      </c>
    </row>
    <row r="312" spans="5:5" x14ac:dyDescent="0.25">
      <c r="E312" s="39" t="str">
        <f>IF(AND(YEAR(C312)=Calendrier!$BD$8,B312=Calendrier!$BD$11),MAX($E$2:E311)+1,"")</f>
        <v/>
      </c>
    </row>
    <row r="313" spans="5:5" x14ac:dyDescent="0.25">
      <c r="E313" s="39" t="str">
        <f>IF(AND(YEAR(C313)=Calendrier!$BD$8,B313=Calendrier!$BD$11),MAX($E$2:E312)+1,"")</f>
        <v/>
      </c>
    </row>
    <row r="314" spans="5:5" x14ac:dyDescent="0.25">
      <c r="E314" s="39" t="str">
        <f>IF(AND(YEAR(C314)=Calendrier!$BD$8,B314=Calendrier!$BD$11),MAX($E$2:E313)+1,"")</f>
        <v/>
      </c>
    </row>
    <row r="315" spans="5:5" x14ac:dyDescent="0.25">
      <c r="E315" s="39" t="str">
        <f>IF(AND(YEAR(C315)=Calendrier!$BD$8,B315=Calendrier!$BD$11),MAX($E$2:E314)+1,"")</f>
        <v/>
      </c>
    </row>
    <row r="316" spans="5:5" x14ac:dyDescent="0.25">
      <c r="E316" s="39" t="str">
        <f>IF(AND(YEAR(C316)=Calendrier!$BD$8,B316=Calendrier!$BD$11),MAX($E$2:E315)+1,"")</f>
        <v/>
      </c>
    </row>
    <row r="317" spans="5:5" x14ac:dyDescent="0.25">
      <c r="E317" s="39" t="str">
        <f>IF(AND(YEAR(C317)=Calendrier!$BD$8,B317=Calendrier!$BD$11),MAX($E$2:E316)+1,"")</f>
        <v/>
      </c>
    </row>
    <row r="318" spans="5:5" x14ac:dyDescent="0.25">
      <c r="E318" s="39" t="str">
        <f>IF(AND(YEAR(C318)=Calendrier!$BD$8,B318=Calendrier!$BD$11),MAX($E$2:E317)+1,"")</f>
        <v/>
      </c>
    </row>
    <row r="319" spans="5:5" x14ac:dyDescent="0.25">
      <c r="E319" s="39" t="str">
        <f>IF(AND(YEAR(C319)=Calendrier!$BD$8,B319=Calendrier!$BD$11),MAX($E$2:E318)+1,"")</f>
        <v/>
      </c>
    </row>
    <row r="320" spans="5:5" x14ac:dyDescent="0.25">
      <c r="E320" s="39" t="str">
        <f>IF(AND(YEAR(C320)=Calendrier!$BD$8,B320=Calendrier!$BD$11),MAX($E$2:E319)+1,"")</f>
        <v/>
      </c>
    </row>
    <row r="321" spans="5:5" x14ac:dyDescent="0.25">
      <c r="E321" s="39" t="str">
        <f>IF(AND(YEAR(C321)=Calendrier!$BD$8,B321=Calendrier!$BD$11),MAX($E$2:E320)+1,"")</f>
        <v/>
      </c>
    </row>
    <row r="322" spans="5:5" x14ac:dyDescent="0.25">
      <c r="E322" s="39" t="str">
        <f>IF(AND(YEAR(C322)=Calendrier!$BD$8,B322=Calendrier!$BD$11),MAX($E$2:E321)+1,"")</f>
        <v/>
      </c>
    </row>
    <row r="323" spans="5:5" x14ac:dyDescent="0.25">
      <c r="E323" s="39" t="str">
        <f>IF(AND(YEAR(C323)=Calendrier!$BD$8,B323=Calendrier!$BD$11),MAX($E$2:E322)+1,"")</f>
        <v/>
      </c>
    </row>
    <row r="324" spans="5:5" x14ac:dyDescent="0.25">
      <c r="E324" s="39" t="str">
        <f>IF(AND(YEAR(C324)=Calendrier!$BD$8,B324=Calendrier!$BD$11),MAX($E$2:E323)+1,"")</f>
        <v/>
      </c>
    </row>
    <row r="325" spans="5:5" x14ac:dyDescent="0.25">
      <c r="E325" s="39" t="str">
        <f>IF(AND(YEAR(C325)=Calendrier!$BD$8,B325=Calendrier!$BD$11),MAX($E$2:E324)+1,"")</f>
        <v/>
      </c>
    </row>
    <row r="326" spans="5:5" x14ac:dyDescent="0.25">
      <c r="E326" s="39" t="str">
        <f>IF(AND(YEAR(C326)=Calendrier!$BD$8,B326=Calendrier!$BD$11),MAX($E$2:E325)+1,"")</f>
        <v/>
      </c>
    </row>
    <row r="327" spans="5:5" x14ac:dyDescent="0.25">
      <c r="E327" s="39" t="str">
        <f>IF(AND(YEAR(C327)=Calendrier!$BD$8,B327=Calendrier!$BD$11),MAX($E$2:E326)+1,"")</f>
        <v/>
      </c>
    </row>
    <row r="328" spans="5:5" x14ac:dyDescent="0.25">
      <c r="E328" s="39" t="str">
        <f>IF(AND(YEAR(C328)=Calendrier!$BD$8,B328=Calendrier!$BD$11),MAX($E$2:E327)+1,"")</f>
        <v/>
      </c>
    </row>
    <row r="329" spans="5:5" x14ac:dyDescent="0.25">
      <c r="E329" s="39" t="str">
        <f>IF(AND(YEAR(C329)=Calendrier!$BD$8,B329=Calendrier!$BD$11),MAX($E$2:E328)+1,"")</f>
        <v/>
      </c>
    </row>
    <row r="330" spans="5:5" x14ac:dyDescent="0.25">
      <c r="E330" s="39" t="str">
        <f>IF(AND(YEAR(C330)=Calendrier!$BD$8,B330=Calendrier!$BD$11),MAX($E$2:E329)+1,"")</f>
        <v/>
      </c>
    </row>
    <row r="331" spans="5:5" x14ac:dyDescent="0.25">
      <c r="E331" s="39" t="str">
        <f>IF(AND(YEAR(C331)=Calendrier!$BD$8,B331=Calendrier!$BD$11),MAX($E$2:E330)+1,"")</f>
        <v/>
      </c>
    </row>
    <row r="332" spans="5:5" x14ac:dyDescent="0.25">
      <c r="E332" s="39" t="str">
        <f>IF(AND(YEAR(C332)=Calendrier!$BD$8,B332=Calendrier!$BD$11),MAX($E$2:E331)+1,"")</f>
        <v/>
      </c>
    </row>
    <row r="333" spans="5:5" x14ac:dyDescent="0.25">
      <c r="E333" s="39" t="str">
        <f>IF(AND(YEAR(C333)=Calendrier!$BD$8,B333=Calendrier!$BD$11),MAX($E$2:E332)+1,"")</f>
        <v/>
      </c>
    </row>
    <row r="334" spans="5:5" x14ac:dyDescent="0.25">
      <c r="E334" s="39" t="str">
        <f>IF(AND(YEAR(C334)=Calendrier!$BD$8,B334=Calendrier!$BD$11),MAX($E$2:E333)+1,"")</f>
        <v/>
      </c>
    </row>
    <row r="335" spans="5:5" x14ac:dyDescent="0.25">
      <c r="E335" s="39" t="str">
        <f>IF(AND(YEAR(C335)=Calendrier!$BD$8,B335=Calendrier!$BD$11),MAX($E$2:E334)+1,"")</f>
        <v/>
      </c>
    </row>
    <row r="336" spans="5:5" x14ac:dyDescent="0.25">
      <c r="E336" s="39" t="str">
        <f>IF(AND(YEAR(C336)=Calendrier!$BD$8,B336=Calendrier!$BD$11),MAX($E$2:E335)+1,"")</f>
        <v/>
      </c>
    </row>
    <row r="337" spans="5:5" x14ac:dyDescent="0.25">
      <c r="E337" s="39" t="str">
        <f>IF(AND(YEAR(C337)=Calendrier!$BD$8,B337=Calendrier!$BD$11),MAX($E$2:E336)+1,"")</f>
        <v/>
      </c>
    </row>
    <row r="338" spans="5:5" x14ac:dyDescent="0.25">
      <c r="E338" s="39" t="str">
        <f>IF(AND(YEAR(C338)=Calendrier!$BD$8,B338=Calendrier!$BD$11),MAX($E$2:E337)+1,"")</f>
        <v/>
      </c>
    </row>
    <row r="339" spans="5:5" x14ac:dyDescent="0.25">
      <c r="E339" s="39" t="str">
        <f>IF(AND(YEAR(C339)=Calendrier!$BD$8,B339=Calendrier!$BD$11),MAX($E$2:E338)+1,"")</f>
        <v/>
      </c>
    </row>
    <row r="340" spans="5:5" x14ac:dyDescent="0.25">
      <c r="E340" s="39" t="str">
        <f>IF(AND(YEAR(C340)=Calendrier!$BD$8,B340=Calendrier!$BD$11),MAX($E$2:E339)+1,"")</f>
        <v/>
      </c>
    </row>
    <row r="341" spans="5:5" x14ac:dyDescent="0.25">
      <c r="E341" s="39" t="str">
        <f>IF(AND(YEAR(C341)=Calendrier!$BD$8,B341=Calendrier!$BD$11),MAX($E$2:E340)+1,"")</f>
        <v/>
      </c>
    </row>
    <row r="342" spans="5:5" x14ac:dyDescent="0.25">
      <c r="E342" s="39" t="str">
        <f>IF(AND(YEAR(C342)=Calendrier!$BD$8,B342=Calendrier!$BD$11),MAX($E$2:E341)+1,"")</f>
        <v/>
      </c>
    </row>
    <row r="343" spans="5:5" x14ac:dyDescent="0.25">
      <c r="E343" s="39" t="str">
        <f>IF(AND(YEAR(C343)=Calendrier!$BD$8,B343=Calendrier!$BD$11),MAX($E$2:E342)+1,"")</f>
        <v/>
      </c>
    </row>
    <row r="344" spans="5:5" x14ac:dyDescent="0.25">
      <c r="E344" s="39" t="str">
        <f>IF(AND(YEAR(C344)=Calendrier!$BD$8,B344=Calendrier!$BD$11),MAX($E$2:E343)+1,"")</f>
        <v/>
      </c>
    </row>
    <row r="345" spans="5:5" x14ac:dyDescent="0.25">
      <c r="E345" s="39" t="str">
        <f>IF(AND(YEAR(C345)=Calendrier!$BD$8,B345=Calendrier!$BD$11),MAX($E$2:E344)+1,"")</f>
        <v/>
      </c>
    </row>
    <row r="346" spans="5:5" x14ac:dyDescent="0.25">
      <c r="E346" s="39" t="str">
        <f>IF(AND(YEAR(C346)=Calendrier!$BD$8,B346=Calendrier!$BD$11),MAX($E$2:E345)+1,"")</f>
        <v/>
      </c>
    </row>
    <row r="347" spans="5:5" x14ac:dyDescent="0.25">
      <c r="E347" s="39" t="str">
        <f>IF(AND(YEAR(C347)=Calendrier!$BD$8,B347=Calendrier!$BD$11),MAX($E$2:E346)+1,"")</f>
        <v/>
      </c>
    </row>
    <row r="348" spans="5:5" x14ac:dyDescent="0.25">
      <c r="E348" s="39" t="str">
        <f>IF(AND(YEAR(C348)=Calendrier!$BD$8,B348=Calendrier!$BD$11),MAX($E$2:E347)+1,"")</f>
        <v/>
      </c>
    </row>
    <row r="349" spans="5:5" x14ac:dyDescent="0.25">
      <c r="E349" s="39" t="str">
        <f>IF(AND(YEAR(C349)=Calendrier!$BD$8,B349=Calendrier!$BD$11),MAX($E$2:E348)+1,"")</f>
        <v/>
      </c>
    </row>
    <row r="350" spans="5:5" x14ac:dyDescent="0.25">
      <c r="E350" s="39" t="str">
        <f>IF(AND(YEAR(C350)=Calendrier!$BD$8,B350=Calendrier!$BD$11),MAX($E$2:E349)+1,"")</f>
        <v/>
      </c>
    </row>
    <row r="351" spans="5:5" x14ac:dyDescent="0.25">
      <c r="E351" s="39" t="str">
        <f>IF(AND(YEAR(C351)=Calendrier!$BD$8,B351=Calendrier!$BD$11),MAX($E$2:E350)+1,"")</f>
        <v/>
      </c>
    </row>
    <row r="352" spans="5:5" x14ac:dyDescent="0.25">
      <c r="E352" s="39" t="str">
        <f>IF(AND(YEAR(C352)=Calendrier!$BD$8,B352=Calendrier!$BD$11),MAX($E$2:E351)+1,"")</f>
        <v/>
      </c>
    </row>
    <row r="353" spans="5:5" x14ac:dyDescent="0.25">
      <c r="E353" s="39" t="str">
        <f>IF(AND(YEAR(C353)=Calendrier!$BD$8,B353=Calendrier!$BD$11),MAX($E$2:E352)+1,"")</f>
        <v/>
      </c>
    </row>
    <row r="354" spans="5:5" x14ac:dyDescent="0.25">
      <c r="E354" s="39" t="str">
        <f>IF(AND(YEAR(C354)=Calendrier!$BD$8,B354=Calendrier!$BD$11),MAX($E$2:E353)+1,"")</f>
        <v/>
      </c>
    </row>
    <row r="355" spans="5:5" x14ac:dyDescent="0.25">
      <c r="E355" s="39" t="str">
        <f>IF(AND(YEAR(C355)=Calendrier!$BD$8,B355=Calendrier!$BD$11),MAX($E$2:E354)+1,"")</f>
        <v/>
      </c>
    </row>
    <row r="356" spans="5:5" x14ac:dyDescent="0.25">
      <c r="E356" s="39" t="str">
        <f>IF(AND(YEAR(C356)=Calendrier!$BD$8,B356=Calendrier!$BD$11),MAX($E$2:E355)+1,"")</f>
        <v/>
      </c>
    </row>
    <row r="357" spans="5:5" x14ac:dyDescent="0.25">
      <c r="E357" s="39" t="str">
        <f>IF(AND(YEAR(C357)=Calendrier!$BD$8,B357=Calendrier!$BD$11),MAX($E$2:E356)+1,"")</f>
        <v/>
      </c>
    </row>
    <row r="358" spans="5:5" x14ac:dyDescent="0.25">
      <c r="E358" s="39" t="str">
        <f>IF(AND(YEAR(C358)=Calendrier!$BD$8,B358=Calendrier!$BD$11),MAX($E$2:E357)+1,"")</f>
        <v/>
      </c>
    </row>
    <row r="359" spans="5:5" x14ac:dyDescent="0.25">
      <c r="E359" s="39" t="str">
        <f>IF(AND(YEAR(C359)=Calendrier!$BD$8,B359=Calendrier!$BD$11),MAX($E$2:E358)+1,"")</f>
        <v/>
      </c>
    </row>
    <row r="360" spans="5:5" x14ac:dyDescent="0.25">
      <c r="E360" s="39" t="str">
        <f>IF(AND(YEAR(C360)=Calendrier!$BD$8,B360=Calendrier!$BD$11),MAX($E$2:E359)+1,"")</f>
        <v/>
      </c>
    </row>
    <row r="361" spans="5:5" x14ac:dyDescent="0.25">
      <c r="E361" s="39" t="str">
        <f>IF(AND(YEAR(C361)=Calendrier!$BD$8,B361=Calendrier!$BD$11),MAX($E$2:E360)+1,"")</f>
        <v/>
      </c>
    </row>
    <row r="362" spans="5:5" x14ac:dyDescent="0.25">
      <c r="E362" s="39" t="str">
        <f>IF(AND(YEAR(C362)=Calendrier!$BD$8,B362=Calendrier!$BD$11),MAX($E$2:E361)+1,"")</f>
        <v/>
      </c>
    </row>
    <row r="363" spans="5:5" x14ac:dyDescent="0.25">
      <c r="E363" s="39" t="str">
        <f>IF(AND(YEAR(C363)=Calendrier!$BD$8,B363=Calendrier!$BD$11),MAX($E$2:E362)+1,"")</f>
        <v/>
      </c>
    </row>
    <row r="364" spans="5:5" x14ac:dyDescent="0.25">
      <c r="E364" s="39" t="str">
        <f>IF(AND(YEAR(C364)=Calendrier!$BD$8,B364=Calendrier!$BD$11),MAX($E$2:E363)+1,"")</f>
        <v/>
      </c>
    </row>
    <row r="365" spans="5:5" x14ac:dyDescent="0.25">
      <c r="E365" s="39" t="str">
        <f>IF(AND(YEAR(C365)=Calendrier!$BD$8,B365=Calendrier!$BD$11),MAX($E$2:E364)+1,"")</f>
        <v/>
      </c>
    </row>
    <row r="366" spans="5:5" x14ac:dyDescent="0.25">
      <c r="E366" s="39" t="str">
        <f>IF(AND(YEAR(C366)=Calendrier!$BD$8,B366=Calendrier!$BD$11),MAX($E$2:E365)+1,"")</f>
        <v/>
      </c>
    </row>
    <row r="367" spans="5:5" x14ac:dyDescent="0.25">
      <c r="E367" s="39" t="str">
        <f>IF(AND(YEAR(C367)=Calendrier!$BD$8,B367=Calendrier!$BD$11),MAX($E$2:E366)+1,"")</f>
        <v/>
      </c>
    </row>
    <row r="368" spans="5:5" x14ac:dyDescent="0.25">
      <c r="E368" s="39" t="str">
        <f>IF(AND(YEAR(C368)=Calendrier!$BD$8,B368=Calendrier!$BD$11),MAX($E$2:E367)+1,"")</f>
        <v/>
      </c>
    </row>
    <row r="369" spans="5:5" x14ac:dyDescent="0.25">
      <c r="E369" s="39" t="str">
        <f>IF(AND(YEAR(C369)=Calendrier!$BD$8,B369=Calendrier!$BD$11),MAX($E$2:E368)+1,"")</f>
        <v/>
      </c>
    </row>
    <row r="370" spans="5:5" x14ac:dyDescent="0.25">
      <c r="E370" s="39" t="str">
        <f>IF(AND(YEAR(C370)=Calendrier!$BD$8,B370=Calendrier!$BD$11),MAX($E$2:E369)+1,"")</f>
        <v/>
      </c>
    </row>
    <row r="371" spans="5:5" x14ac:dyDescent="0.25">
      <c r="E371" s="39" t="str">
        <f>IF(AND(YEAR(C371)=Calendrier!$BD$8,B371=Calendrier!$BD$11),MAX($E$2:E370)+1,"")</f>
        <v/>
      </c>
    </row>
    <row r="372" spans="5:5" x14ac:dyDescent="0.25">
      <c r="E372" s="39" t="str">
        <f>IF(AND(YEAR(C372)=Calendrier!$BD$8,B372=Calendrier!$BD$11),MAX($E$2:E371)+1,"")</f>
        <v/>
      </c>
    </row>
    <row r="373" spans="5:5" x14ac:dyDescent="0.25">
      <c r="E373" s="39" t="str">
        <f>IF(AND(YEAR(C373)=Calendrier!$BD$8,B373=Calendrier!$BD$11),MAX($E$2:E372)+1,"")</f>
        <v/>
      </c>
    </row>
    <row r="374" spans="5:5" x14ac:dyDescent="0.25">
      <c r="E374" s="39" t="str">
        <f>IF(AND(YEAR(C374)=Calendrier!$BD$8,B374=Calendrier!$BD$11),MAX($E$2:E373)+1,"")</f>
        <v/>
      </c>
    </row>
    <row r="375" spans="5:5" x14ac:dyDescent="0.25">
      <c r="E375" s="39" t="str">
        <f>IF(AND(YEAR(C375)=Calendrier!$BD$8,B375=Calendrier!$BD$11),MAX($E$2:E374)+1,"")</f>
        <v/>
      </c>
    </row>
    <row r="376" spans="5:5" x14ac:dyDescent="0.25">
      <c r="E376" s="39" t="str">
        <f>IF(AND(YEAR(C376)=Calendrier!$BD$8,B376=Calendrier!$BD$11),MAX($E$2:E375)+1,"")</f>
        <v/>
      </c>
    </row>
    <row r="377" spans="5:5" x14ac:dyDescent="0.25">
      <c r="E377" s="39" t="str">
        <f>IF(AND(YEAR(C377)=Calendrier!$BD$8,B377=Calendrier!$BD$11),MAX($E$2:E376)+1,"")</f>
        <v/>
      </c>
    </row>
    <row r="378" spans="5:5" x14ac:dyDescent="0.25">
      <c r="E378" s="39" t="str">
        <f>IF(AND(YEAR(C378)=Calendrier!$BD$8,B378=Calendrier!$BD$11),MAX($E$2:E377)+1,"")</f>
        <v/>
      </c>
    </row>
    <row r="379" spans="5:5" x14ac:dyDescent="0.25">
      <c r="E379" s="39" t="str">
        <f>IF(AND(YEAR(C379)=Calendrier!$BD$8,B379=Calendrier!$BD$11),MAX($E$2:E378)+1,"")</f>
        <v/>
      </c>
    </row>
    <row r="380" spans="5:5" x14ac:dyDescent="0.25">
      <c r="E380" s="39" t="str">
        <f>IF(AND(YEAR(C380)=Calendrier!$BD$8,B380=Calendrier!$BD$11),MAX($E$2:E379)+1,"")</f>
        <v/>
      </c>
    </row>
    <row r="381" spans="5:5" x14ac:dyDescent="0.25">
      <c r="E381" s="39" t="str">
        <f>IF(AND(YEAR(C381)=Calendrier!$BD$8,B381=Calendrier!$BD$11),MAX($E$2:E380)+1,"")</f>
        <v/>
      </c>
    </row>
    <row r="382" spans="5:5" x14ac:dyDescent="0.25">
      <c r="E382" s="39" t="str">
        <f>IF(AND(YEAR(C382)=Calendrier!$BD$8,B382=Calendrier!$BD$11),MAX($E$2:E381)+1,"")</f>
        <v/>
      </c>
    </row>
    <row r="383" spans="5:5" x14ac:dyDescent="0.25">
      <c r="E383" s="39" t="str">
        <f>IF(AND(YEAR(C383)=Calendrier!$BD$8,B383=Calendrier!$BD$11),MAX($E$2:E382)+1,"")</f>
        <v/>
      </c>
    </row>
    <row r="384" spans="5:5" x14ac:dyDescent="0.25">
      <c r="E384" s="39" t="str">
        <f>IF(AND(YEAR(C384)=Calendrier!$BD$8,B384=Calendrier!$BD$11),MAX($E$2:E383)+1,"")</f>
        <v/>
      </c>
    </row>
    <row r="385" spans="5:5" x14ac:dyDescent="0.25">
      <c r="E385" s="39" t="str">
        <f>IF(AND(YEAR(C385)=Calendrier!$BD$8,B385=Calendrier!$BD$11),MAX($E$2:E384)+1,"")</f>
        <v/>
      </c>
    </row>
    <row r="386" spans="5:5" x14ac:dyDescent="0.25">
      <c r="E386" s="39" t="str">
        <f>IF(AND(YEAR(C386)=Calendrier!$BD$8,B386=Calendrier!$BD$11),MAX($E$2:E385)+1,"")</f>
        <v/>
      </c>
    </row>
    <row r="387" spans="5:5" x14ac:dyDescent="0.25">
      <c r="E387" s="39" t="str">
        <f>IF(AND(YEAR(C387)=Calendrier!$BD$8,B387=Calendrier!$BD$11),MAX($E$2:E386)+1,"")</f>
        <v/>
      </c>
    </row>
    <row r="388" spans="5:5" x14ac:dyDescent="0.25">
      <c r="E388" s="39" t="str">
        <f>IF(AND(YEAR(C388)=Calendrier!$BD$8,B388=Calendrier!$BD$11),MAX($E$2:E387)+1,"")</f>
        <v/>
      </c>
    </row>
    <row r="389" spans="5:5" x14ac:dyDescent="0.25">
      <c r="E389" s="39" t="str">
        <f>IF(AND(YEAR(C389)=Calendrier!$BD$8,B389=Calendrier!$BD$11),MAX($E$2:E388)+1,"")</f>
        <v/>
      </c>
    </row>
    <row r="390" spans="5:5" x14ac:dyDescent="0.25">
      <c r="E390" s="39" t="str">
        <f>IF(AND(YEAR(C390)=Calendrier!$BD$8,B390=Calendrier!$BD$11),MAX($E$2:E389)+1,"")</f>
        <v/>
      </c>
    </row>
    <row r="391" spans="5:5" x14ac:dyDescent="0.25">
      <c r="E391" s="39" t="str">
        <f>IF(AND(YEAR(C391)=Calendrier!$BD$8,B391=Calendrier!$BD$11),MAX($E$2:E390)+1,"")</f>
        <v/>
      </c>
    </row>
    <row r="392" spans="5:5" x14ac:dyDescent="0.25">
      <c r="E392" s="39" t="str">
        <f>IF(AND(YEAR(C392)=Calendrier!$BD$8,B392=Calendrier!$BD$11),MAX($E$2:E391)+1,"")</f>
        <v/>
      </c>
    </row>
    <row r="393" spans="5:5" x14ac:dyDescent="0.25">
      <c r="E393" s="39" t="str">
        <f>IF(AND(YEAR(C393)=Calendrier!$BD$8,B393=Calendrier!$BD$11),MAX($E$2:E392)+1,"")</f>
        <v/>
      </c>
    </row>
    <row r="394" spans="5:5" x14ac:dyDescent="0.25">
      <c r="E394" s="39" t="str">
        <f>IF(AND(YEAR(C394)=Calendrier!$BD$8,B394=Calendrier!$BD$11),MAX($E$2:E393)+1,"")</f>
        <v/>
      </c>
    </row>
    <row r="395" spans="5:5" x14ac:dyDescent="0.25">
      <c r="E395" s="39" t="str">
        <f>IF(AND(YEAR(C395)=Calendrier!$BD$8,B395=Calendrier!$BD$11),MAX($E$2:E394)+1,"")</f>
        <v/>
      </c>
    </row>
    <row r="396" spans="5:5" x14ac:dyDescent="0.25">
      <c r="E396" s="39" t="str">
        <f>IF(AND(YEAR(C396)=Calendrier!$BD$8,B396=Calendrier!$BD$11),MAX($E$2:E395)+1,"")</f>
        <v/>
      </c>
    </row>
    <row r="397" spans="5:5" x14ac:dyDescent="0.25">
      <c r="E397" s="39" t="str">
        <f>IF(AND(YEAR(C397)=Calendrier!$BD$8,B397=Calendrier!$BD$11),MAX($E$2:E396)+1,"")</f>
        <v/>
      </c>
    </row>
    <row r="398" spans="5:5" x14ac:dyDescent="0.25">
      <c r="E398" s="39" t="str">
        <f>IF(AND(YEAR(C398)=Calendrier!$BD$8,B398=Calendrier!$BD$11),MAX($E$2:E397)+1,"")</f>
        <v/>
      </c>
    </row>
    <row r="399" spans="5:5" x14ac:dyDescent="0.25">
      <c r="E399" s="39" t="str">
        <f>IF(AND(YEAR(C399)=Calendrier!$BD$8,B399=Calendrier!$BD$11),MAX($E$2:E398)+1,"")</f>
        <v/>
      </c>
    </row>
    <row r="400" spans="5:5" x14ac:dyDescent="0.25">
      <c r="E400" s="39" t="str">
        <f>IF(AND(YEAR(C400)=Calendrier!$BD$8,B400=Calendrier!$BD$11),MAX($E$2:E399)+1,"")</f>
        <v/>
      </c>
    </row>
    <row r="401" spans="5:5" x14ac:dyDescent="0.25">
      <c r="E401" s="39" t="str">
        <f>IF(AND(YEAR(C401)=Calendrier!$BD$8,B401=Calendrier!$BD$11),MAX($E$2:E400)+1,"")</f>
        <v/>
      </c>
    </row>
    <row r="402" spans="5:5" x14ac:dyDescent="0.25">
      <c r="E402" s="39" t="str">
        <f>IF(AND(YEAR(C402)=Calendrier!$BD$8,B402=Calendrier!$BD$11),MAX($E$2:E401)+1,"")</f>
        <v/>
      </c>
    </row>
    <row r="403" spans="5:5" x14ac:dyDescent="0.25">
      <c r="E403" s="39" t="str">
        <f>IF(AND(YEAR(C403)=Calendrier!$BD$8,B403=Calendrier!$BD$11),MAX($E$2:E402)+1,"")</f>
        <v/>
      </c>
    </row>
    <row r="404" spans="5:5" x14ac:dyDescent="0.25">
      <c r="E404" s="39" t="str">
        <f>IF(AND(YEAR(C404)=Calendrier!$BD$8,B404=Calendrier!$BD$11),MAX($E$2:E403)+1,"")</f>
        <v/>
      </c>
    </row>
    <row r="405" spans="5:5" x14ac:dyDescent="0.25">
      <c r="E405" s="39" t="str">
        <f>IF(AND(YEAR(C405)=Calendrier!$BD$8,B405=Calendrier!$BD$11),MAX($E$2:E404)+1,"")</f>
        <v/>
      </c>
    </row>
    <row r="406" spans="5:5" x14ac:dyDescent="0.25">
      <c r="E406" s="39" t="str">
        <f>IF(AND(YEAR(C406)=Calendrier!$BD$8,B406=Calendrier!$BD$11),MAX($E$2:E405)+1,"")</f>
        <v/>
      </c>
    </row>
    <row r="407" spans="5:5" x14ac:dyDescent="0.25">
      <c r="E407" s="39" t="str">
        <f>IF(AND(YEAR(C407)=Calendrier!$BD$8,B407=Calendrier!$BD$11),MAX($E$2:E406)+1,"")</f>
        <v/>
      </c>
    </row>
    <row r="408" spans="5:5" x14ac:dyDescent="0.25">
      <c r="E408" s="39" t="str">
        <f>IF(AND(YEAR(C408)=Calendrier!$BD$8,B408=Calendrier!$BD$11),MAX($E$2:E407)+1,"")</f>
        <v/>
      </c>
    </row>
    <row r="409" spans="5:5" x14ac:dyDescent="0.25">
      <c r="E409" s="39" t="str">
        <f>IF(AND(YEAR(C409)=Calendrier!$BD$8,B409=Calendrier!$BD$11),MAX($E$2:E408)+1,"")</f>
        <v/>
      </c>
    </row>
    <row r="410" spans="5:5" x14ac:dyDescent="0.25">
      <c r="E410" s="39" t="str">
        <f>IF(AND(YEAR(C410)=Calendrier!$BD$8,B410=Calendrier!$BD$11),MAX($E$2:E409)+1,"")</f>
        <v/>
      </c>
    </row>
    <row r="411" spans="5:5" x14ac:dyDescent="0.25">
      <c r="E411" s="39" t="str">
        <f>IF(AND(YEAR(C411)=Calendrier!$BD$8,B411=Calendrier!$BD$11),MAX($E$2:E410)+1,"")</f>
        <v/>
      </c>
    </row>
    <row r="412" spans="5:5" x14ac:dyDescent="0.25">
      <c r="E412" s="39" t="str">
        <f>IF(AND(YEAR(C412)=Calendrier!$BD$8,B412=Calendrier!$BD$11),MAX($E$2:E411)+1,"")</f>
        <v/>
      </c>
    </row>
    <row r="413" spans="5:5" x14ac:dyDescent="0.25">
      <c r="E413" s="39" t="str">
        <f>IF(AND(YEAR(C413)=Calendrier!$BD$8,B413=Calendrier!$BD$11),MAX($E$2:E412)+1,"")</f>
        <v/>
      </c>
    </row>
    <row r="414" spans="5:5" x14ac:dyDescent="0.25">
      <c r="E414" s="39" t="str">
        <f>IF(AND(YEAR(C414)=Calendrier!$BD$8,B414=Calendrier!$BD$11),MAX($E$2:E413)+1,"")</f>
        <v/>
      </c>
    </row>
    <row r="415" spans="5:5" x14ac:dyDescent="0.25">
      <c r="E415" s="39" t="str">
        <f>IF(AND(YEAR(C415)=Calendrier!$BD$8,B415=Calendrier!$BD$11),MAX($E$2:E414)+1,"")</f>
        <v/>
      </c>
    </row>
    <row r="416" spans="5:5" x14ac:dyDescent="0.25">
      <c r="E416" s="39" t="str">
        <f>IF(AND(YEAR(C416)=Calendrier!$BD$8,B416=Calendrier!$BD$11),MAX($E$2:E415)+1,"")</f>
        <v/>
      </c>
    </row>
    <row r="417" spans="5:5" x14ac:dyDescent="0.25">
      <c r="E417" s="39" t="str">
        <f>IF(AND(YEAR(C417)=Calendrier!$BD$8,B417=Calendrier!$BD$11),MAX($E$2:E416)+1,"")</f>
        <v/>
      </c>
    </row>
    <row r="418" spans="5:5" x14ac:dyDescent="0.25">
      <c r="E418" s="39" t="str">
        <f>IF(AND(YEAR(C418)=Calendrier!$BD$8,B418=Calendrier!$BD$11),MAX($E$2:E417)+1,"")</f>
        <v/>
      </c>
    </row>
    <row r="419" spans="5:5" x14ac:dyDescent="0.25">
      <c r="E419" s="39" t="str">
        <f>IF(AND(YEAR(C419)=Calendrier!$BD$8,B419=Calendrier!$BD$11),MAX($E$2:E418)+1,"")</f>
        <v/>
      </c>
    </row>
    <row r="420" spans="5:5" x14ac:dyDescent="0.25">
      <c r="E420" s="39" t="str">
        <f>IF(AND(YEAR(C420)=Calendrier!$BD$8,B420=Calendrier!$BD$11),MAX($E$2:E419)+1,"")</f>
        <v/>
      </c>
    </row>
    <row r="421" spans="5:5" x14ac:dyDescent="0.25">
      <c r="E421" s="39" t="str">
        <f>IF(AND(YEAR(C421)=Calendrier!$BD$8,B421=Calendrier!$BD$11),MAX($E$2:E420)+1,"")</f>
        <v/>
      </c>
    </row>
    <row r="422" spans="5:5" x14ac:dyDescent="0.25">
      <c r="E422" s="39" t="str">
        <f>IF(AND(YEAR(C422)=Calendrier!$BD$8,B422=Calendrier!$BD$11),MAX($E$2:E421)+1,"")</f>
        <v/>
      </c>
    </row>
    <row r="423" spans="5:5" x14ac:dyDescent="0.25">
      <c r="E423" s="39" t="str">
        <f>IF(AND(YEAR(C423)=Calendrier!$BD$8,B423=Calendrier!$BD$11),MAX($E$2:E422)+1,"")</f>
        <v/>
      </c>
    </row>
    <row r="424" spans="5:5" x14ac:dyDescent="0.25">
      <c r="E424" s="39" t="str">
        <f>IF(AND(YEAR(C424)=Calendrier!$BD$8,B424=Calendrier!$BD$11),MAX($E$2:E423)+1,"")</f>
        <v/>
      </c>
    </row>
    <row r="425" spans="5:5" x14ac:dyDescent="0.25">
      <c r="E425" s="39" t="str">
        <f>IF(AND(YEAR(C425)=Calendrier!$BD$8,B425=Calendrier!$BD$11),MAX($E$2:E424)+1,"")</f>
        <v/>
      </c>
    </row>
    <row r="426" spans="5:5" x14ac:dyDescent="0.25">
      <c r="E426" s="39" t="str">
        <f>IF(AND(YEAR(C426)=Calendrier!$BD$8,B426=Calendrier!$BD$11),MAX($E$2:E425)+1,"")</f>
        <v/>
      </c>
    </row>
    <row r="427" spans="5:5" x14ac:dyDescent="0.25">
      <c r="E427" s="39" t="str">
        <f>IF(AND(YEAR(C427)=Calendrier!$BD$8,B427=Calendrier!$BD$11),MAX($E$2:E426)+1,"")</f>
        <v/>
      </c>
    </row>
    <row r="428" spans="5:5" x14ac:dyDescent="0.25">
      <c r="E428" s="39" t="str">
        <f>IF(AND(YEAR(C428)=Calendrier!$BD$8,B428=Calendrier!$BD$11),MAX($E$2:E427)+1,"")</f>
        <v/>
      </c>
    </row>
    <row r="429" spans="5:5" x14ac:dyDescent="0.25">
      <c r="E429" s="39" t="str">
        <f>IF(AND(YEAR(C429)=Calendrier!$BD$8,B429=Calendrier!$BD$11),MAX($E$2:E428)+1,"")</f>
        <v/>
      </c>
    </row>
    <row r="430" spans="5:5" x14ac:dyDescent="0.25">
      <c r="E430" s="39" t="str">
        <f>IF(AND(YEAR(C430)=Calendrier!$BD$8,B430=Calendrier!$BD$11),MAX($E$2:E429)+1,"")</f>
        <v/>
      </c>
    </row>
    <row r="431" spans="5:5" x14ac:dyDescent="0.25">
      <c r="E431" s="39" t="str">
        <f>IF(AND(YEAR(C431)=Calendrier!$BD$8,B431=Calendrier!$BD$11),MAX($E$2:E430)+1,"")</f>
        <v/>
      </c>
    </row>
    <row r="432" spans="5:5" x14ac:dyDescent="0.25">
      <c r="E432" s="39" t="str">
        <f>IF(AND(YEAR(C432)=Calendrier!$BD$8,B432=Calendrier!$BD$11),MAX($E$2:E431)+1,"")</f>
        <v/>
      </c>
    </row>
    <row r="433" spans="5:5" x14ac:dyDescent="0.25">
      <c r="E433" s="39" t="str">
        <f>IF(AND(YEAR(C433)=Calendrier!$BD$8,B433=Calendrier!$BD$11),MAX($E$2:E432)+1,"")</f>
        <v/>
      </c>
    </row>
    <row r="434" spans="5:5" x14ac:dyDescent="0.25">
      <c r="E434" s="39" t="str">
        <f>IF(AND(YEAR(C434)=Calendrier!$BD$8,B434=Calendrier!$BD$11),MAX($E$2:E433)+1,"")</f>
        <v/>
      </c>
    </row>
    <row r="435" spans="5:5" x14ac:dyDescent="0.25">
      <c r="E435" s="39" t="str">
        <f>IF(AND(YEAR(C435)=Calendrier!$BD$8,B435=Calendrier!$BD$11),MAX($E$2:E434)+1,"")</f>
        <v/>
      </c>
    </row>
    <row r="436" spans="5:5" x14ac:dyDescent="0.25">
      <c r="E436" s="39" t="str">
        <f>IF(AND(YEAR(C436)=Calendrier!$BD$8,B436=Calendrier!$BD$11),MAX($E$2:E435)+1,"")</f>
        <v/>
      </c>
    </row>
    <row r="437" spans="5:5" x14ac:dyDescent="0.25">
      <c r="E437" s="39" t="str">
        <f>IF(AND(YEAR(C437)=Calendrier!$BD$8,B437=Calendrier!$BD$11),MAX($E$2:E436)+1,"")</f>
        <v/>
      </c>
    </row>
    <row r="438" spans="5:5" x14ac:dyDescent="0.25">
      <c r="E438" s="39" t="str">
        <f>IF(AND(YEAR(C438)=Calendrier!$BD$8,B438=Calendrier!$BD$11),MAX($E$2:E437)+1,"")</f>
        <v/>
      </c>
    </row>
    <row r="439" spans="5:5" x14ac:dyDescent="0.25">
      <c r="E439" s="39" t="str">
        <f>IF(AND(YEAR(C439)=Calendrier!$BD$8,B439=Calendrier!$BD$11),MAX($E$2:E438)+1,"")</f>
        <v/>
      </c>
    </row>
    <row r="440" spans="5:5" x14ac:dyDescent="0.25">
      <c r="E440" s="39" t="str">
        <f>IF(AND(YEAR(C440)=Calendrier!$BD$8,B440=Calendrier!$BD$11),MAX($E$2:E439)+1,"")</f>
        <v/>
      </c>
    </row>
    <row r="441" spans="5:5" x14ac:dyDescent="0.25">
      <c r="E441" s="39" t="str">
        <f>IF(AND(YEAR(C441)=Calendrier!$BD$8,B441=Calendrier!$BD$11),MAX($E$2:E440)+1,"")</f>
        <v/>
      </c>
    </row>
    <row r="442" spans="5:5" x14ac:dyDescent="0.25">
      <c r="E442" s="39" t="str">
        <f>IF(AND(YEAR(C442)=Calendrier!$BD$8,B442=Calendrier!$BD$11),MAX($E$2:E441)+1,"")</f>
        <v/>
      </c>
    </row>
    <row r="443" spans="5:5" x14ac:dyDescent="0.25">
      <c r="E443" s="39" t="str">
        <f>IF(AND(YEAR(C443)=Calendrier!$BD$8,B443=Calendrier!$BD$11),MAX($E$2:E442)+1,"")</f>
        <v/>
      </c>
    </row>
    <row r="444" spans="5:5" x14ac:dyDescent="0.25">
      <c r="E444" s="39" t="str">
        <f>IF(AND(YEAR(C444)=Calendrier!$BD$8,B444=Calendrier!$BD$11),MAX($E$2:E443)+1,"")</f>
        <v/>
      </c>
    </row>
    <row r="445" spans="5:5" x14ac:dyDescent="0.25">
      <c r="E445" s="39" t="str">
        <f>IF(AND(YEAR(C445)=Calendrier!$BD$8,B445=Calendrier!$BD$11),MAX($E$2:E444)+1,"")</f>
        <v/>
      </c>
    </row>
    <row r="446" spans="5:5" x14ac:dyDescent="0.25">
      <c r="E446" s="39" t="str">
        <f>IF(AND(YEAR(C446)=Calendrier!$BD$8,B446=Calendrier!$BD$11),MAX($E$2:E445)+1,"")</f>
        <v/>
      </c>
    </row>
    <row r="447" spans="5:5" x14ac:dyDescent="0.25">
      <c r="E447" s="39" t="str">
        <f>IF(AND(YEAR(C447)=Calendrier!$BD$8,B447=Calendrier!$BD$11),MAX($E$2:E446)+1,"")</f>
        <v/>
      </c>
    </row>
    <row r="448" spans="5:5" x14ac:dyDescent="0.25">
      <c r="E448" s="39" t="str">
        <f>IF(AND(YEAR(C448)=Calendrier!$BD$8,B448=Calendrier!$BD$11),MAX($E$2:E447)+1,"")</f>
        <v/>
      </c>
    </row>
    <row r="449" spans="5:5" x14ac:dyDescent="0.25">
      <c r="E449" s="39" t="str">
        <f>IF(AND(YEAR(C449)=Calendrier!$BD$8,B449=Calendrier!$BD$11),MAX($E$2:E448)+1,"")</f>
        <v/>
      </c>
    </row>
    <row r="450" spans="5:5" x14ac:dyDescent="0.25">
      <c r="E450" s="39" t="str">
        <f>IF(AND(YEAR(C450)=Calendrier!$BD$8,B450=Calendrier!$BD$11),MAX($E$2:E449)+1,"")</f>
        <v/>
      </c>
    </row>
    <row r="451" spans="5:5" x14ac:dyDescent="0.25">
      <c r="E451" s="39" t="str">
        <f>IF(AND(YEAR(C451)=Calendrier!$BD$8,B451=Calendrier!$BD$11),MAX($E$2:E450)+1,"")</f>
        <v/>
      </c>
    </row>
    <row r="452" spans="5:5" x14ac:dyDescent="0.25">
      <c r="E452" s="39" t="str">
        <f>IF(AND(YEAR(C452)=Calendrier!$BD$8,B452=Calendrier!$BD$11),MAX($E$2:E451)+1,"")</f>
        <v/>
      </c>
    </row>
    <row r="453" spans="5:5" x14ac:dyDescent="0.25">
      <c r="E453" s="39" t="str">
        <f>IF(AND(YEAR(C453)=Calendrier!$BD$8,B453=Calendrier!$BD$11),MAX($E$2:E452)+1,"")</f>
        <v/>
      </c>
    </row>
    <row r="454" spans="5:5" x14ac:dyDescent="0.25">
      <c r="E454" s="39" t="str">
        <f>IF(AND(YEAR(C454)=Calendrier!$BD$8,B454=Calendrier!$BD$11),MAX($E$2:E453)+1,"")</f>
        <v/>
      </c>
    </row>
    <row r="455" spans="5:5" x14ac:dyDescent="0.25">
      <c r="E455" s="39" t="str">
        <f>IF(AND(YEAR(C455)=Calendrier!$BD$8,B455=Calendrier!$BD$11),MAX($E$2:E454)+1,"")</f>
        <v/>
      </c>
    </row>
    <row r="456" spans="5:5" x14ac:dyDescent="0.25">
      <c r="E456" s="39" t="str">
        <f>IF(AND(YEAR(C456)=Calendrier!$BD$8,B456=Calendrier!$BD$11),MAX($E$2:E455)+1,"")</f>
        <v/>
      </c>
    </row>
    <row r="457" spans="5:5" x14ac:dyDescent="0.25">
      <c r="E457" s="39" t="str">
        <f>IF(AND(YEAR(C457)=Calendrier!$BD$8,B457=Calendrier!$BD$11),MAX($E$2:E456)+1,"")</f>
        <v/>
      </c>
    </row>
    <row r="458" spans="5:5" x14ac:dyDescent="0.25">
      <c r="E458" s="39" t="str">
        <f>IF(AND(YEAR(C458)=Calendrier!$BD$8,B458=Calendrier!$BD$11),MAX($E$2:E457)+1,"")</f>
        <v/>
      </c>
    </row>
    <row r="459" spans="5:5" x14ac:dyDescent="0.25">
      <c r="E459" s="39" t="str">
        <f>IF(AND(YEAR(C459)=Calendrier!$BD$8,B459=Calendrier!$BD$11),MAX($E$2:E458)+1,"")</f>
        <v/>
      </c>
    </row>
    <row r="460" spans="5:5" x14ac:dyDescent="0.25">
      <c r="E460" s="39" t="str">
        <f>IF(AND(YEAR(C460)=Calendrier!$BD$8,B460=Calendrier!$BD$11),MAX($E$2:E459)+1,"")</f>
        <v/>
      </c>
    </row>
    <row r="461" spans="5:5" x14ac:dyDescent="0.25">
      <c r="E461" s="39" t="str">
        <f>IF(AND(YEAR(C461)=Calendrier!$BD$8,B461=Calendrier!$BD$11),MAX($E$2:E460)+1,"")</f>
        <v/>
      </c>
    </row>
    <row r="462" spans="5:5" x14ac:dyDescent="0.25">
      <c r="E462" s="39" t="str">
        <f>IF(AND(YEAR(C462)=Calendrier!$BD$8,B462=Calendrier!$BD$11),MAX($E$2:E461)+1,"")</f>
        <v/>
      </c>
    </row>
    <row r="463" spans="5:5" x14ac:dyDescent="0.25">
      <c r="E463" s="39" t="str">
        <f>IF(AND(YEAR(C463)=Calendrier!$BD$8,B463=Calendrier!$BD$11),MAX($E$2:E462)+1,"")</f>
        <v/>
      </c>
    </row>
    <row r="464" spans="5:5" x14ac:dyDescent="0.25">
      <c r="E464" s="39" t="str">
        <f>IF(AND(YEAR(C464)=Calendrier!$BD$8,B464=Calendrier!$BD$11),MAX($E$2:E463)+1,"")</f>
        <v/>
      </c>
    </row>
    <row r="465" spans="5:5" x14ac:dyDescent="0.25">
      <c r="E465" s="39" t="str">
        <f>IF(AND(YEAR(C465)=Calendrier!$BD$8,B465=Calendrier!$BD$11),MAX($E$2:E464)+1,"")</f>
        <v/>
      </c>
    </row>
    <row r="466" spans="5:5" x14ac:dyDescent="0.25">
      <c r="E466" s="39" t="str">
        <f>IF(AND(YEAR(C466)=Calendrier!$BD$8,B466=Calendrier!$BD$11),MAX($E$2:E465)+1,"")</f>
        <v/>
      </c>
    </row>
    <row r="467" spans="5:5" x14ac:dyDescent="0.25">
      <c r="E467" s="39" t="str">
        <f>IF(AND(YEAR(C467)=Calendrier!$BD$8,B467=Calendrier!$BD$11),MAX($E$2:E466)+1,"")</f>
        <v/>
      </c>
    </row>
    <row r="468" spans="5:5" x14ac:dyDescent="0.25">
      <c r="E468" s="39" t="str">
        <f>IF(AND(YEAR(C468)=Calendrier!$BD$8,B468=Calendrier!$BD$11),MAX($E$2:E467)+1,"")</f>
        <v/>
      </c>
    </row>
    <row r="469" spans="5:5" x14ac:dyDescent="0.25">
      <c r="E469" s="39" t="str">
        <f>IF(AND(YEAR(C469)=Calendrier!$BD$8,B469=Calendrier!$BD$11),MAX($E$2:E468)+1,"")</f>
        <v/>
      </c>
    </row>
    <row r="470" spans="5:5" x14ac:dyDescent="0.25">
      <c r="E470" s="39" t="str">
        <f>IF(AND(YEAR(C470)=Calendrier!$BD$8,B470=Calendrier!$BD$11),MAX($E$2:E469)+1,"")</f>
        <v/>
      </c>
    </row>
    <row r="471" spans="5:5" x14ac:dyDescent="0.25">
      <c r="E471" s="39" t="str">
        <f>IF(AND(YEAR(C471)=Calendrier!$BD$8,B471=Calendrier!$BD$11),MAX($E$2:E470)+1,"")</f>
        <v/>
      </c>
    </row>
    <row r="472" spans="5:5" x14ac:dyDescent="0.25">
      <c r="E472" s="39" t="str">
        <f>IF(AND(YEAR(C472)=Calendrier!$BD$8,B472=Calendrier!$BD$11),MAX($E$2:E471)+1,"")</f>
        <v/>
      </c>
    </row>
    <row r="473" spans="5:5" x14ac:dyDescent="0.25">
      <c r="E473" s="39" t="str">
        <f>IF(AND(YEAR(C473)=Calendrier!$BD$8,B473=Calendrier!$BD$11),MAX($E$2:E472)+1,"")</f>
        <v/>
      </c>
    </row>
    <row r="474" spans="5:5" x14ac:dyDescent="0.25">
      <c r="E474" s="39" t="str">
        <f>IF(AND(YEAR(C474)=Calendrier!$BD$8,B474=Calendrier!$BD$11),MAX($E$2:E473)+1,"")</f>
        <v/>
      </c>
    </row>
    <row r="475" spans="5:5" x14ac:dyDescent="0.25">
      <c r="E475" s="39" t="str">
        <f>IF(AND(YEAR(C475)=Calendrier!$BD$8,B475=Calendrier!$BD$11),MAX($E$2:E474)+1,"")</f>
        <v/>
      </c>
    </row>
    <row r="476" spans="5:5" x14ac:dyDescent="0.25">
      <c r="E476" s="39" t="str">
        <f>IF(AND(YEAR(C476)=Calendrier!$BD$8,B476=Calendrier!$BD$11),MAX($E$2:E475)+1,"")</f>
        <v/>
      </c>
    </row>
    <row r="477" spans="5:5" x14ac:dyDescent="0.25">
      <c r="E477" s="39" t="str">
        <f>IF(AND(YEAR(C477)=Calendrier!$BD$8,B477=Calendrier!$BD$11),MAX($E$2:E476)+1,"")</f>
        <v/>
      </c>
    </row>
    <row r="478" spans="5:5" x14ac:dyDescent="0.25">
      <c r="E478" s="39" t="str">
        <f>IF(AND(YEAR(C478)=Calendrier!$BD$8,B478=Calendrier!$BD$11),MAX($E$2:E477)+1,"")</f>
        <v/>
      </c>
    </row>
    <row r="479" spans="5:5" x14ac:dyDescent="0.25">
      <c r="E479" s="39" t="str">
        <f>IF(AND(YEAR(C479)=Calendrier!$BD$8,B479=Calendrier!$BD$11),MAX($E$2:E478)+1,"")</f>
        <v/>
      </c>
    </row>
    <row r="480" spans="5:5" x14ac:dyDescent="0.25">
      <c r="E480" s="39" t="str">
        <f>IF(AND(YEAR(C480)=Calendrier!$BD$8,B480=Calendrier!$BD$11),MAX($E$2:E479)+1,"")</f>
        <v/>
      </c>
    </row>
    <row r="481" spans="5:5" x14ac:dyDescent="0.25">
      <c r="E481" s="39" t="str">
        <f>IF(AND(YEAR(C481)=Calendrier!$BD$8,B481=Calendrier!$BD$11),MAX($E$2:E480)+1,"")</f>
        <v/>
      </c>
    </row>
    <row r="482" spans="5:5" x14ac:dyDescent="0.25">
      <c r="E482" s="39" t="str">
        <f>IF(AND(YEAR(C482)=Calendrier!$BD$8,B482=Calendrier!$BD$11),MAX($E$2:E481)+1,"")</f>
        <v/>
      </c>
    </row>
    <row r="483" spans="5:5" x14ac:dyDescent="0.25">
      <c r="E483" s="39" t="str">
        <f>IF(AND(YEAR(C483)=Calendrier!$BD$8,B483=Calendrier!$BD$11),MAX($E$2:E482)+1,"")</f>
        <v/>
      </c>
    </row>
    <row r="484" spans="5:5" x14ac:dyDescent="0.25">
      <c r="E484" s="39" t="str">
        <f>IF(AND(YEAR(C484)=Calendrier!$BD$8,B484=Calendrier!$BD$11),MAX($E$2:E483)+1,"")</f>
        <v/>
      </c>
    </row>
    <row r="485" spans="5:5" x14ac:dyDescent="0.25">
      <c r="E485" s="39" t="str">
        <f>IF(AND(YEAR(C485)=Calendrier!$BD$8,B485=Calendrier!$BD$11),MAX($E$2:E484)+1,"")</f>
        <v/>
      </c>
    </row>
    <row r="486" spans="5:5" x14ac:dyDescent="0.25">
      <c r="E486" s="39" t="str">
        <f>IF(AND(YEAR(C486)=Calendrier!$BD$8,B486=Calendrier!$BD$11),MAX($E$2:E485)+1,"")</f>
        <v/>
      </c>
    </row>
    <row r="487" spans="5:5" x14ac:dyDescent="0.25">
      <c r="E487" s="39" t="str">
        <f>IF(AND(YEAR(C487)=Calendrier!$BD$8,B487=Calendrier!$BD$11),MAX($E$2:E486)+1,"")</f>
        <v/>
      </c>
    </row>
    <row r="488" spans="5:5" x14ac:dyDescent="0.25">
      <c r="E488" s="39" t="str">
        <f>IF(AND(YEAR(C488)=Calendrier!$BD$8,B488=Calendrier!$BD$11),MAX($E$2:E487)+1,"")</f>
        <v/>
      </c>
    </row>
    <row r="489" spans="5:5" x14ac:dyDescent="0.25">
      <c r="E489" s="39" t="str">
        <f>IF(AND(YEAR(C489)=Calendrier!$BD$8,B489=Calendrier!$BD$11),MAX($E$2:E488)+1,"")</f>
        <v/>
      </c>
    </row>
    <row r="490" spans="5:5" x14ac:dyDescent="0.25">
      <c r="E490" s="39" t="str">
        <f>IF(AND(YEAR(C490)=Calendrier!$BD$8,B490=Calendrier!$BD$11),MAX($E$2:E489)+1,"")</f>
        <v/>
      </c>
    </row>
    <row r="491" spans="5:5" x14ac:dyDescent="0.25">
      <c r="E491" s="39" t="str">
        <f>IF(AND(YEAR(C491)=Calendrier!$BD$8,B491=Calendrier!$BD$11),MAX($E$2:E490)+1,"")</f>
        <v/>
      </c>
    </row>
    <row r="492" spans="5:5" x14ac:dyDescent="0.25">
      <c r="E492" s="39" t="str">
        <f>IF(AND(YEAR(C492)=Calendrier!$BD$8,B492=Calendrier!$BD$11),MAX($E$2:E491)+1,"")</f>
        <v/>
      </c>
    </row>
    <row r="493" spans="5:5" x14ac:dyDescent="0.25">
      <c r="E493" s="39" t="str">
        <f>IF(AND(YEAR(C493)=Calendrier!$BD$8,B493=Calendrier!$BD$11),MAX($E$2:E492)+1,"")</f>
        <v/>
      </c>
    </row>
    <row r="494" spans="5:5" x14ac:dyDescent="0.25">
      <c r="E494" s="39" t="str">
        <f>IF(AND(YEAR(C494)=Calendrier!$BD$8,B494=Calendrier!$BD$11),MAX($E$2:E493)+1,"")</f>
        <v/>
      </c>
    </row>
    <row r="495" spans="5:5" x14ac:dyDescent="0.25">
      <c r="E495" s="39" t="str">
        <f>IF(AND(YEAR(C495)=Calendrier!$BD$8,B495=Calendrier!$BD$11),MAX($E$2:E494)+1,"")</f>
        <v/>
      </c>
    </row>
    <row r="496" spans="5:5" x14ac:dyDescent="0.25">
      <c r="E496" s="39" t="str">
        <f>IF(AND(YEAR(C496)=Calendrier!$BD$8,B496=Calendrier!$BD$11),MAX($E$2:E495)+1,"")</f>
        <v/>
      </c>
    </row>
    <row r="497" spans="5:5" x14ac:dyDescent="0.25">
      <c r="E497" s="39" t="str">
        <f>IF(AND(YEAR(C497)=Calendrier!$BD$8,B497=Calendrier!$BD$11),MAX($E$2:E496)+1,"")</f>
        <v/>
      </c>
    </row>
    <row r="498" spans="5:5" x14ac:dyDescent="0.25">
      <c r="E498" s="39" t="str">
        <f>IF(AND(YEAR(C498)=Calendrier!$BD$8,B498=Calendrier!$BD$11),MAX($E$2:E497)+1,"")</f>
        <v/>
      </c>
    </row>
    <row r="499" spans="5:5" x14ac:dyDescent="0.25">
      <c r="E499" s="39" t="str">
        <f>IF(AND(YEAR(C499)=Calendrier!$BD$8,B499=Calendrier!$BD$11),MAX($E$2:E498)+1,"")</f>
        <v/>
      </c>
    </row>
    <row r="500" spans="5:5" x14ac:dyDescent="0.25">
      <c r="E500" s="39" t="str">
        <f>IF(AND(YEAR(C500)=Calendrier!$BD$8,B500=Calendrier!$BD$11),MAX($E$2:E499)+1,"")</f>
        <v/>
      </c>
    </row>
    <row r="501" spans="5:5" x14ac:dyDescent="0.25">
      <c r="E501" s="39" t="str">
        <f>IF(AND(YEAR(C501)=Calendrier!$BD$8,B501=Calendrier!$BD$11),MAX($E$2:E500)+1,"")</f>
        <v/>
      </c>
    </row>
    <row r="502" spans="5:5" x14ac:dyDescent="0.25">
      <c r="E502" s="39" t="str">
        <f>IF(AND(YEAR(C502)=Calendrier!$BD$8,B502=Calendrier!$BD$11),MAX($E$2:E501)+1,"")</f>
        <v/>
      </c>
    </row>
    <row r="503" spans="5:5" x14ac:dyDescent="0.25">
      <c r="E503" s="39" t="str">
        <f>IF(AND(YEAR(C503)=Calendrier!$BD$8,B503=Calendrier!$BD$11),MAX($E$2:E502)+1,"")</f>
        <v/>
      </c>
    </row>
    <row r="504" spans="5:5" x14ac:dyDescent="0.25">
      <c r="E504" s="39" t="str">
        <f>IF(AND(YEAR(C504)=Calendrier!$BD$8,B504=Calendrier!$BD$11),MAX($E$2:E503)+1,"")</f>
        <v/>
      </c>
    </row>
    <row r="505" spans="5:5" x14ac:dyDescent="0.25">
      <c r="E505" s="39" t="str">
        <f>IF(AND(YEAR(C505)=Calendrier!$BD$8,B505=Calendrier!$BD$11),MAX($E$2:E504)+1,"")</f>
        <v/>
      </c>
    </row>
    <row r="506" spans="5:5" x14ac:dyDescent="0.25">
      <c r="E506" s="39" t="str">
        <f>IF(AND(YEAR(C506)=Calendrier!$BD$8,B506=Calendrier!$BD$11),MAX($E$2:E505)+1,"")</f>
        <v/>
      </c>
    </row>
    <row r="507" spans="5:5" x14ac:dyDescent="0.25">
      <c r="E507" s="39" t="str">
        <f>IF(AND(YEAR(C507)=Calendrier!$BD$8,B507=Calendrier!$BD$11),MAX($E$2:E506)+1,"")</f>
        <v/>
      </c>
    </row>
    <row r="508" spans="5:5" x14ac:dyDescent="0.25">
      <c r="E508" s="39" t="str">
        <f>IF(AND(YEAR(C508)=Calendrier!$BD$8,B508=Calendrier!$BD$11),MAX($E$2:E507)+1,"")</f>
        <v/>
      </c>
    </row>
    <row r="509" spans="5:5" x14ac:dyDescent="0.25">
      <c r="E509" s="39" t="str">
        <f>IF(AND(YEAR(C509)=Calendrier!$BD$8,B509=Calendrier!$BD$11),MAX($E$2:E508)+1,"")</f>
        <v/>
      </c>
    </row>
    <row r="510" spans="5:5" x14ac:dyDescent="0.25">
      <c r="E510" s="39" t="str">
        <f>IF(AND(YEAR(C510)=Calendrier!$BD$8,B510=Calendrier!$BD$11),MAX($E$2:E509)+1,"")</f>
        <v/>
      </c>
    </row>
    <row r="511" spans="5:5" x14ac:dyDescent="0.25">
      <c r="E511" s="39" t="str">
        <f>IF(AND(YEAR(C511)=Calendrier!$BD$8,B511=Calendrier!$BD$11),MAX($E$2:E510)+1,"")</f>
        <v/>
      </c>
    </row>
    <row r="512" spans="5:5" x14ac:dyDescent="0.25">
      <c r="E512" s="39" t="str">
        <f>IF(AND(YEAR(C512)=Calendrier!$BD$8,B512=Calendrier!$BD$11),MAX($E$2:E511)+1,"")</f>
        <v/>
      </c>
    </row>
    <row r="513" spans="5:5" x14ac:dyDescent="0.25">
      <c r="E513" s="39" t="str">
        <f>IF(AND(YEAR(C513)=Calendrier!$BD$8,B513=Calendrier!$BD$11),MAX($E$2:E512)+1,"")</f>
        <v/>
      </c>
    </row>
    <row r="514" spans="5:5" x14ac:dyDescent="0.25">
      <c r="E514" s="39" t="str">
        <f>IF(AND(YEAR(C514)=Calendrier!$BD$8,B514=Calendrier!$BD$11),MAX($E$2:E513)+1,"")</f>
        <v/>
      </c>
    </row>
    <row r="515" spans="5:5" x14ac:dyDescent="0.25">
      <c r="E515" s="39" t="str">
        <f>IF(AND(YEAR(C515)=Calendrier!$BD$8,B515=Calendrier!$BD$11),MAX($E$2:E514)+1,"")</f>
        <v/>
      </c>
    </row>
    <row r="516" spans="5:5" x14ac:dyDescent="0.25">
      <c r="E516" s="39" t="str">
        <f>IF(AND(YEAR(C516)=Calendrier!$BD$8,B516=Calendrier!$BD$11),MAX($E$2:E515)+1,"")</f>
        <v/>
      </c>
    </row>
    <row r="517" spans="5:5" x14ac:dyDescent="0.25">
      <c r="E517" s="39" t="str">
        <f>IF(AND(YEAR(C517)=Calendrier!$BD$8,B517=Calendrier!$BD$11),MAX($E$2:E516)+1,"")</f>
        <v/>
      </c>
    </row>
    <row r="518" spans="5:5" x14ac:dyDescent="0.25">
      <c r="E518" s="39" t="str">
        <f>IF(AND(YEAR(C518)=Calendrier!$BD$8,B518=Calendrier!$BD$11),MAX($E$2:E517)+1,"")</f>
        <v/>
      </c>
    </row>
    <row r="519" spans="5:5" x14ac:dyDescent="0.25">
      <c r="E519" s="39" t="str">
        <f>IF(AND(YEAR(C519)=Calendrier!$BD$8,B519=Calendrier!$BD$11),MAX($E$2:E518)+1,"")</f>
        <v/>
      </c>
    </row>
    <row r="520" spans="5:5" x14ac:dyDescent="0.25">
      <c r="E520" s="39" t="str">
        <f>IF(AND(YEAR(C520)=Calendrier!$BD$8,B520=Calendrier!$BD$11),MAX($E$2:E519)+1,"")</f>
        <v/>
      </c>
    </row>
    <row r="521" spans="5:5" x14ac:dyDescent="0.25">
      <c r="E521" s="39" t="str">
        <f>IF(AND(YEAR(C521)=Calendrier!$BD$8,B521=Calendrier!$BD$11),MAX($E$2:E520)+1,"")</f>
        <v/>
      </c>
    </row>
    <row r="522" spans="5:5" x14ac:dyDescent="0.25">
      <c r="E522" s="39" t="str">
        <f>IF(AND(YEAR(C522)=Calendrier!$BD$8,B522=Calendrier!$BD$11),MAX($E$2:E521)+1,"")</f>
        <v/>
      </c>
    </row>
    <row r="523" spans="5:5" x14ac:dyDescent="0.25">
      <c r="E523" s="39" t="str">
        <f>IF(AND(YEAR(C523)=Calendrier!$BD$8,B523=Calendrier!$BD$11),MAX($E$2:E522)+1,"")</f>
        <v/>
      </c>
    </row>
    <row r="524" spans="5:5" x14ac:dyDescent="0.25">
      <c r="E524" s="39" t="str">
        <f>IF(AND(YEAR(C524)=Calendrier!$BD$8,B524=Calendrier!$BD$11),MAX($E$2:E523)+1,"")</f>
        <v/>
      </c>
    </row>
    <row r="525" spans="5:5" x14ac:dyDescent="0.25">
      <c r="E525" s="39" t="str">
        <f>IF(AND(YEAR(C525)=Calendrier!$BD$8,B525=Calendrier!$BD$11),MAX($E$2:E524)+1,"")</f>
        <v/>
      </c>
    </row>
    <row r="526" spans="5:5" x14ac:dyDescent="0.25">
      <c r="E526" s="39" t="str">
        <f>IF(AND(YEAR(C526)=Calendrier!$BD$8,B526=Calendrier!$BD$11),MAX($E$2:E525)+1,"")</f>
        <v/>
      </c>
    </row>
    <row r="527" spans="5:5" x14ac:dyDescent="0.25">
      <c r="E527" s="39" t="str">
        <f>IF(AND(YEAR(C527)=Calendrier!$BD$8,B527=Calendrier!$BD$11),MAX($E$2:E526)+1,"")</f>
        <v/>
      </c>
    </row>
    <row r="528" spans="5:5" x14ac:dyDescent="0.25">
      <c r="E528" s="39" t="str">
        <f>IF(AND(YEAR(C528)=Calendrier!$BD$8,B528=Calendrier!$BD$11),MAX($E$2:E527)+1,"")</f>
        <v/>
      </c>
    </row>
    <row r="529" spans="5:5" x14ac:dyDescent="0.25">
      <c r="E529" s="39" t="str">
        <f>IF(AND(YEAR(C529)=Calendrier!$BD$8,B529=Calendrier!$BD$11),MAX($E$2:E528)+1,"")</f>
        <v/>
      </c>
    </row>
    <row r="530" spans="5:5" x14ac:dyDescent="0.25">
      <c r="E530" s="39" t="str">
        <f>IF(AND(YEAR(C530)=Calendrier!$BD$8,B530=Calendrier!$BD$11),MAX($E$2:E529)+1,"")</f>
        <v/>
      </c>
    </row>
    <row r="531" spans="5:5" x14ac:dyDescent="0.25">
      <c r="E531" s="39" t="str">
        <f>IF(AND(YEAR(C531)=Calendrier!$BD$8,B531=Calendrier!$BD$11),MAX($E$2:E530)+1,"")</f>
        <v/>
      </c>
    </row>
    <row r="532" spans="5:5" x14ac:dyDescent="0.25">
      <c r="E532" s="39" t="str">
        <f>IF(AND(YEAR(C532)=Calendrier!$BD$8,B532=Calendrier!$BD$11),MAX($E$2:E531)+1,"")</f>
        <v/>
      </c>
    </row>
    <row r="533" spans="5:5" x14ac:dyDescent="0.25">
      <c r="E533" s="39" t="str">
        <f>IF(AND(YEAR(C533)=Calendrier!$BD$8,B533=Calendrier!$BD$11),MAX($E$2:E532)+1,"")</f>
        <v/>
      </c>
    </row>
    <row r="534" spans="5:5" x14ac:dyDescent="0.25">
      <c r="E534" s="39" t="str">
        <f>IF(AND(YEAR(C534)=Calendrier!$BD$8,B534=Calendrier!$BD$11),MAX($E$2:E533)+1,"")</f>
        <v/>
      </c>
    </row>
    <row r="535" spans="5:5" x14ac:dyDescent="0.25">
      <c r="E535" s="39" t="str">
        <f>IF(AND(YEAR(C535)=Calendrier!$BD$8,B535=Calendrier!$BD$11),MAX($E$2:E534)+1,"")</f>
        <v/>
      </c>
    </row>
    <row r="536" spans="5:5" x14ac:dyDescent="0.25">
      <c r="E536" s="39" t="str">
        <f>IF(AND(YEAR(C536)=Calendrier!$BD$8,B536=Calendrier!$BD$11),MAX($E$2:E535)+1,"")</f>
        <v/>
      </c>
    </row>
    <row r="537" spans="5:5" x14ac:dyDescent="0.25">
      <c r="E537" s="39" t="str">
        <f>IF(AND(YEAR(C537)=Calendrier!$BD$8,B537=Calendrier!$BD$11),MAX($E$2:E536)+1,"")</f>
        <v/>
      </c>
    </row>
    <row r="538" spans="5:5" x14ac:dyDescent="0.25">
      <c r="E538" s="39" t="str">
        <f>IF(AND(YEAR(C538)=Calendrier!$BD$8,B538=Calendrier!$BD$11),MAX($E$2:E537)+1,"")</f>
        <v/>
      </c>
    </row>
    <row r="539" spans="5:5" x14ac:dyDescent="0.25">
      <c r="E539" s="39" t="str">
        <f>IF(AND(YEAR(C539)=Calendrier!$BD$8,B539=Calendrier!$BD$11),MAX($E$2:E538)+1,"")</f>
        <v/>
      </c>
    </row>
    <row r="540" spans="5:5" x14ac:dyDescent="0.25">
      <c r="E540" s="39" t="str">
        <f>IF(AND(YEAR(C540)=Calendrier!$BD$8,B540=Calendrier!$BD$11),MAX($E$2:E539)+1,"")</f>
        <v/>
      </c>
    </row>
    <row r="541" spans="5:5" x14ac:dyDescent="0.25">
      <c r="E541" s="39" t="str">
        <f>IF(AND(YEAR(C541)=Calendrier!$BD$8,B541=Calendrier!$BD$11),MAX($E$2:E540)+1,"")</f>
        <v/>
      </c>
    </row>
    <row r="542" spans="5:5" x14ac:dyDescent="0.25">
      <c r="E542" s="39" t="str">
        <f>IF(AND(YEAR(C542)=Calendrier!$BD$8,B542=Calendrier!$BD$11),MAX($E$2:E541)+1,"")</f>
        <v/>
      </c>
    </row>
    <row r="543" spans="5:5" x14ac:dyDescent="0.25">
      <c r="E543" s="39" t="str">
        <f>IF(AND(YEAR(C543)=Calendrier!$BD$8,B543=Calendrier!$BD$11),MAX($E$2:E542)+1,"")</f>
        <v/>
      </c>
    </row>
    <row r="544" spans="5:5" x14ac:dyDescent="0.25">
      <c r="E544" s="39" t="str">
        <f>IF(AND(YEAR(C544)=Calendrier!$BD$8,B544=Calendrier!$BD$11),MAX($E$2:E543)+1,"")</f>
        <v/>
      </c>
    </row>
    <row r="545" spans="5:5" x14ac:dyDescent="0.25">
      <c r="E545" s="39" t="str">
        <f>IF(AND(YEAR(C545)=Calendrier!$BD$8,B545=Calendrier!$BD$11),MAX($E$2:E544)+1,"")</f>
        <v/>
      </c>
    </row>
    <row r="546" spans="5:5" x14ac:dyDescent="0.25">
      <c r="E546" s="39" t="str">
        <f>IF(AND(YEAR(C546)=Calendrier!$BD$8,B546=Calendrier!$BD$11),MAX($E$2:E545)+1,"")</f>
        <v/>
      </c>
    </row>
    <row r="547" spans="5:5" x14ac:dyDescent="0.25">
      <c r="E547" s="39" t="str">
        <f>IF(AND(YEAR(C547)=Calendrier!$BD$8,B547=Calendrier!$BD$11),MAX($E$2:E546)+1,"")</f>
        <v/>
      </c>
    </row>
    <row r="548" spans="5:5" x14ac:dyDescent="0.25">
      <c r="E548" s="39" t="str">
        <f>IF(AND(YEAR(C548)=Calendrier!$BD$8,B548=Calendrier!$BD$11),MAX($E$2:E547)+1,"")</f>
        <v/>
      </c>
    </row>
    <row r="549" spans="5:5" x14ac:dyDescent="0.25">
      <c r="E549" s="39" t="str">
        <f>IF(AND(YEAR(C549)=Calendrier!$BD$8,B549=Calendrier!$BD$11),MAX($E$2:E548)+1,"")</f>
        <v/>
      </c>
    </row>
    <row r="550" spans="5:5" x14ac:dyDescent="0.25">
      <c r="E550" s="39" t="str">
        <f>IF(AND(YEAR(C550)=Calendrier!$BD$8,B550=Calendrier!$BD$11),MAX($E$2:E549)+1,"")</f>
        <v/>
      </c>
    </row>
    <row r="551" spans="5:5" x14ac:dyDescent="0.25">
      <c r="E551" s="39" t="str">
        <f>IF(AND(YEAR(C551)=Calendrier!$BD$8,B551=Calendrier!$BD$11),MAX($E$2:E550)+1,"")</f>
        <v/>
      </c>
    </row>
    <row r="552" spans="5:5" x14ac:dyDescent="0.25">
      <c r="E552" s="39" t="str">
        <f>IF(AND(YEAR(C552)=Calendrier!$BD$8,B552=Calendrier!$BD$11),MAX($E$2:E551)+1,"")</f>
        <v/>
      </c>
    </row>
    <row r="553" spans="5:5" x14ac:dyDescent="0.25">
      <c r="E553" s="39" t="str">
        <f>IF(AND(YEAR(C553)=Calendrier!$BD$8,B553=Calendrier!$BD$11),MAX($E$2:E552)+1,"")</f>
        <v/>
      </c>
    </row>
    <row r="554" spans="5:5" x14ac:dyDescent="0.25">
      <c r="E554" s="39" t="str">
        <f>IF(AND(YEAR(C554)=Calendrier!$BD$8,B554=Calendrier!$BD$11),MAX($E$2:E553)+1,"")</f>
        <v/>
      </c>
    </row>
    <row r="555" spans="5:5" x14ac:dyDescent="0.25">
      <c r="E555" s="39" t="str">
        <f>IF(AND(YEAR(C555)=Calendrier!$BD$8,B555=Calendrier!$BD$11),MAX($E$2:E554)+1,"")</f>
        <v/>
      </c>
    </row>
    <row r="556" spans="5:5" x14ac:dyDescent="0.25">
      <c r="E556" s="39" t="str">
        <f>IF(AND(YEAR(C556)=Calendrier!$BD$8,B556=Calendrier!$BD$11),MAX($E$2:E555)+1,"")</f>
        <v/>
      </c>
    </row>
    <row r="557" spans="5:5" x14ac:dyDescent="0.25">
      <c r="E557" s="39" t="str">
        <f>IF(AND(YEAR(C557)=Calendrier!$BD$8,B557=Calendrier!$BD$11),MAX($E$2:E556)+1,"")</f>
        <v/>
      </c>
    </row>
    <row r="558" spans="5:5" x14ac:dyDescent="0.25">
      <c r="E558" s="39" t="str">
        <f>IF(AND(YEAR(C558)=Calendrier!$BD$8,B558=Calendrier!$BD$11),MAX($E$2:E557)+1,"")</f>
        <v/>
      </c>
    </row>
    <row r="559" spans="5:5" x14ac:dyDescent="0.25">
      <c r="E559" s="39" t="str">
        <f>IF(AND(YEAR(C559)=Calendrier!$BD$8,B559=Calendrier!$BD$11),MAX($E$2:E558)+1,"")</f>
        <v/>
      </c>
    </row>
    <row r="560" spans="5:5" x14ac:dyDescent="0.25">
      <c r="E560" s="39" t="str">
        <f>IF(AND(YEAR(C560)=Calendrier!$BD$8,B560=Calendrier!$BD$11),MAX($E$2:E559)+1,"")</f>
        <v/>
      </c>
    </row>
    <row r="561" spans="5:5" x14ac:dyDescent="0.25">
      <c r="E561" s="39" t="str">
        <f>IF(AND(YEAR(C561)=Calendrier!$BD$8,B561=Calendrier!$BD$11),MAX($E$2:E560)+1,"")</f>
        <v/>
      </c>
    </row>
    <row r="562" spans="5:5" x14ac:dyDescent="0.25">
      <c r="E562" s="39" t="str">
        <f>IF(AND(YEAR(C562)=Calendrier!$BD$8,B562=Calendrier!$BD$11),MAX($E$2:E561)+1,"")</f>
        <v/>
      </c>
    </row>
    <row r="563" spans="5:5" x14ac:dyDescent="0.25">
      <c r="E563" s="39" t="str">
        <f>IF(AND(YEAR(C563)=Calendrier!$BD$8,B563=Calendrier!$BD$11),MAX($E$2:E562)+1,"")</f>
        <v/>
      </c>
    </row>
    <row r="564" spans="5:5" x14ac:dyDescent="0.25">
      <c r="E564" s="39" t="str">
        <f>IF(AND(YEAR(C564)=Calendrier!$BD$8,B564=Calendrier!$BD$11),MAX($E$2:E563)+1,"")</f>
        <v/>
      </c>
    </row>
    <row r="565" spans="5:5" x14ac:dyDescent="0.25">
      <c r="E565" s="39" t="str">
        <f>IF(AND(YEAR(C565)=Calendrier!$BD$8,B565=Calendrier!$BD$11),MAX($E$2:E564)+1,"")</f>
        <v/>
      </c>
    </row>
    <row r="566" spans="5:5" x14ac:dyDescent="0.25">
      <c r="E566" s="39" t="str">
        <f>IF(AND(YEAR(C566)=Calendrier!$BD$8,B566=Calendrier!$BD$11),MAX($E$2:E565)+1,"")</f>
        <v/>
      </c>
    </row>
    <row r="567" spans="5:5" x14ac:dyDescent="0.25">
      <c r="E567" s="39" t="str">
        <f>IF(AND(YEAR(C567)=Calendrier!$BD$8,B567=Calendrier!$BD$11),MAX($E$2:E566)+1,"")</f>
        <v/>
      </c>
    </row>
    <row r="568" spans="5:5" x14ac:dyDescent="0.25">
      <c r="E568" s="39" t="str">
        <f>IF(AND(YEAR(C568)=Calendrier!$BD$8,B568=Calendrier!$BD$11),MAX($E$2:E567)+1,"")</f>
        <v/>
      </c>
    </row>
    <row r="569" spans="5:5" x14ac:dyDescent="0.25">
      <c r="E569" s="39" t="str">
        <f>IF(AND(YEAR(C569)=Calendrier!$BD$8,B569=Calendrier!$BD$11),MAX($E$2:E568)+1,"")</f>
        <v/>
      </c>
    </row>
    <row r="570" spans="5:5" x14ac:dyDescent="0.25">
      <c r="E570" s="39" t="str">
        <f>IF(AND(YEAR(C570)=Calendrier!$BD$8,B570=Calendrier!$BD$11),MAX($E$2:E569)+1,"")</f>
        <v/>
      </c>
    </row>
    <row r="571" spans="5:5" x14ac:dyDescent="0.25">
      <c r="E571" s="39" t="str">
        <f>IF(AND(YEAR(C571)=Calendrier!$BD$8,B571=Calendrier!$BD$11),MAX($E$2:E570)+1,"")</f>
        <v/>
      </c>
    </row>
    <row r="572" spans="5:5" x14ac:dyDescent="0.25">
      <c r="E572" s="39" t="str">
        <f>IF(AND(YEAR(C572)=Calendrier!$BD$8,B572=Calendrier!$BD$11),MAX($E$2:E571)+1,"")</f>
        <v/>
      </c>
    </row>
    <row r="573" spans="5:5" x14ac:dyDescent="0.25">
      <c r="E573" s="39" t="str">
        <f>IF(AND(YEAR(C573)=Calendrier!$BD$8,B573=Calendrier!$BD$11),MAX($E$2:E572)+1,"")</f>
        <v/>
      </c>
    </row>
    <row r="574" spans="5:5" x14ac:dyDescent="0.25">
      <c r="E574" s="39" t="str">
        <f>IF(AND(YEAR(C574)=Calendrier!$BD$8,B574=Calendrier!$BD$11),MAX($E$2:E573)+1,"")</f>
        <v/>
      </c>
    </row>
    <row r="575" spans="5:5" x14ac:dyDescent="0.25">
      <c r="E575" s="39" t="str">
        <f>IF(AND(YEAR(C575)=Calendrier!$BD$8,B575=Calendrier!$BD$11),MAX($E$2:E574)+1,"")</f>
        <v/>
      </c>
    </row>
    <row r="576" spans="5:5" x14ac:dyDescent="0.25">
      <c r="E576" s="39" t="str">
        <f>IF(AND(YEAR(C576)=Calendrier!$BD$8,B576=Calendrier!$BD$11),MAX($E$2:E575)+1,"")</f>
        <v/>
      </c>
    </row>
    <row r="577" spans="5:5" x14ac:dyDescent="0.25">
      <c r="E577" s="39" t="str">
        <f>IF(AND(YEAR(C577)=Calendrier!$BD$8,B577=Calendrier!$BD$11),MAX($E$2:E576)+1,"")</f>
        <v/>
      </c>
    </row>
    <row r="578" spans="5:5" x14ac:dyDescent="0.25">
      <c r="E578" s="39" t="str">
        <f>IF(AND(YEAR(C578)=Calendrier!$BD$8,B578=Calendrier!$BD$11),MAX($E$2:E577)+1,"")</f>
        <v/>
      </c>
    </row>
    <row r="579" spans="5:5" x14ac:dyDescent="0.25">
      <c r="E579" s="39" t="str">
        <f>IF(AND(YEAR(C579)=Calendrier!$BD$8,B579=Calendrier!$BD$11),MAX($E$2:E578)+1,"")</f>
        <v/>
      </c>
    </row>
    <row r="580" spans="5:5" x14ac:dyDescent="0.25">
      <c r="E580" s="39" t="str">
        <f>IF(AND(YEAR(C580)=Calendrier!$BD$8,B580=Calendrier!$BD$11),MAX($E$2:E579)+1,"")</f>
        <v/>
      </c>
    </row>
    <row r="581" spans="5:5" x14ac:dyDescent="0.25">
      <c r="E581" s="39" t="str">
        <f>IF(AND(YEAR(C581)=Calendrier!$BD$8,B581=Calendrier!$BD$11),MAX($E$2:E580)+1,"")</f>
        <v/>
      </c>
    </row>
    <row r="582" spans="5:5" x14ac:dyDescent="0.25">
      <c r="E582" s="39" t="str">
        <f>IF(AND(YEAR(C582)=Calendrier!$BD$8,B582=Calendrier!$BD$11),MAX($E$2:E581)+1,"")</f>
        <v/>
      </c>
    </row>
    <row r="583" spans="5:5" x14ac:dyDescent="0.25">
      <c r="E583" s="39" t="str">
        <f>IF(AND(YEAR(C583)=Calendrier!$BD$8,B583=Calendrier!$BD$11),MAX($E$2:E582)+1,"")</f>
        <v/>
      </c>
    </row>
    <row r="584" spans="5:5" x14ac:dyDescent="0.25">
      <c r="E584" s="39" t="str">
        <f>IF(AND(YEAR(C584)=Calendrier!$BD$8,B584=Calendrier!$BD$11),MAX($E$2:E583)+1,"")</f>
        <v/>
      </c>
    </row>
    <row r="585" spans="5:5" x14ac:dyDescent="0.25">
      <c r="E585" s="39" t="str">
        <f>IF(AND(YEAR(C585)=Calendrier!$BD$8,B585=Calendrier!$BD$11),MAX($E$2:E584)+1,"")</f>
        <v/>
      </c>
    </row>
    <row r="586" spans="5:5" x14ac:dyDescent="0.25">
      <c r="E586" s="39" t="str">
        <f>IF(AND(YEAR(C586)=Calendrier!$BD$8,B586=Calendrier!$BD$11),MAX($E$2:E585)+1,"")</f>
        <v/>
      </c>
    </row>
    <row r="587" spans="5:5" x14ac:dyDescent="0.25">
      <c r="E587" s="39" t="str">
        <f>IF(AND(YEAR(C587)=Calendrier!$BD$8,B587=Calendrier!$BD$11),MAX($E$2:E586)+1,"")</f>
        <v/>
      </c>
    </row>
    <row r="588" spans="5:5" x14ac:dyDescent="0.25">
      <c r="E588" s="39" t="str">
        <f>IF(AND(YEAR(C588)=Calendrier!$BD$8,B588=Calendrier!$BD$11),MAX($E$2:E587)+1,"")</f>
        <v/>
      </c>
    </row>
    <row r="589" spans="5:5" x14ac:dyDescent="0.25">
      <c r="E589" s="39" t="str">
        <f>IF(AND(YEAR(C589)=Calendrier!$BD$8,B589=Calendrier!$BD$11),MAX($E$2:E588)+1,"")</f>
        <v/>
      </c>
    </row>
    <row r="590" spans="5:5" x14ac:dyDescent="0.25">
      <c r="E590" s="39" t="str">
        <f>IF(AND(YEAR(C590)=Calendrier!$BD$8,B590=Calendrier!$BD$11),MAX($E$2:E589)+1,"")</f>
        <v/>
      </c>
    </row>
    <row r="591" spans="5:5" x14ac:dyDescent="0.25">
      <c r="E591" s="39" t="str">
        <f>IF(AND(YEAR(C591)=Calendrier!$BD$8,B591=Calendrier!$BD$11),MAX($E$2:E590)+1,"")</f>
        <v/>
      </c>
    </row>
    <row r="592" spans="5:5" x14ac:dyDescent="0.25">
      <c r="E592" s="39" t="str">
        <f>IF(AND(YEAR(C592)=Calendrier!$BD$8,B592=Calendrier!$BD$11),MAX($E$2:E591)+1,"")</f>
        <v/>
      </c>
    </row>
    <row r="593" spans="5:5" x14ac:dyDescent="0.25">
      <c r="E593" s="39" t="str">
        <f>IF(AND(YEAR(C593)=Calendrier!$BD$8,B593=Calendrier!$BD$11),MAX($E$2:E592)+1,"")</f>
        <v/>
      </c>
    </row>
    <row r="594" spans="5:5" x14ac:dyDescent="0.25">
      <c r="E594" s="39" t="str">
        <f>IF(AND(YEAR(C594)=Calendrier!$BD$8,B594=Calendrier!$BD$11),MAX($E$2:E593)+1,"")</f>
        <v/>
      </c>
    </row>
    <row r="595" spans="5:5" x14ac:dyDescent="0.25">
      <c r="E595" s="39" t="str">
        <f>IF(AND(YEAR(C595)=Calendrier!$BD$8,B595=Calendrier!$BD$11),MAX($E$2:E594)+1,"")</f>
        <v/>
      </c>
    </row>
    <row r="596" spans="5:5" x14ac:dyDescent="0.25">
      <c r="E596" s="39" t="str">
        <f>IF(AND(YEAR(C596)=Calendrier!$BD$8,B596=Calendrier!$BD$11),MAX($E$2:E595)+1,"")</f>
        <v/>
      </c>
    </row>
    <row r="597" spans="5:5" x14ac:dyDescent="0.25">
      <c r="E597" s="39" t="str">
        <f>IF(AND(YEAR(C597)=Calendrier!$BD$8,B597=Calendrier!$BD$11),MAX($E$2:E596)+1,"")</f>
        <v/>
      </c>
    </row>
    <row r="598" spans="5:5" x14ac:dyDescent="0.25">
      <c r="E598" s="39" t="str">
        <f>IF(AND(YEAR(C598)=Calendrier!$BD$8,B598=Calendrier!$BD$11),MAX($E$2:E597)+1,"")</f>
        <v/>
      </c>
    </row>
    <row r="599" spans="5:5" x14ac:dyDescent="0.25">
      <c r="E599" s="39" t="str">
        <f>IF(AND(YEAR(C599)=Calendrier!$BD$8,B599=Calendrier!$BD$11),MAX($E$2:E598)+1,"")</f>
        <v/>
      </c>
    </row>
    <row r="600" spans="5:5" x14ac:dyDescent="0.25">
      <c r="E600" s="39" t="str">
        <f>IF(AND(YEAR(C600)=Calendrier!$BD$8,B600=Calendrier!$BD$11),MAX($E$2:E599)+1,"")</f>
        <v/>
      </c>
    </row>
    <row r="601" spans="5:5" x14ac:dyDescent="0.25">
      <c r="E601" s="39" t="str">
        <f>IF(AND(YEAR(C601)=Calendrier!$BD$8,B601=Calendrier!$BD$11),MAX($E$2:E600)+1,"")</f>
        <v/>
      </c>
    </row>
    <row r="602" spans="5:5" x14ac:dyDescent="0.25">
      <c r="E602" s="39" t="str">
        <f>IF(AND(YEAR(C602)=Calendrier!$BD$8,B602=Calendrier!$BD$11),MAX($E$2:E601)+1,"")</f>
        <v/>
      </c>
    </row>
    <row r="603" spans="5:5" x14ac:dyDescent="0.25">
      <c r="E603" s="39" t="str">
        <f>IF(AND(YEAR(C603)=Calendrier!$BD$8,B603=Calendrier!$BD$11),MAX($E$2:E602)+1,"")</f>
        <v/>
      </c>
    </row>
    <row r="604" spans="5:5" x14ac:dyDescent="0.25">
      <c r="E604" s="39" t="str">
        <f>IF(AND(YEAR(C604)=Calendrier!$BD$8,B604=Calendrier!$BD$11),MAX($E$2:E603)+1,"")</f>
        <v/>
      </c>
    </row>
    <row r="605" spans="5:5" x14ac:dyDescent="0.25">
      <c r="E605" s="39" t="str">
        <f>IF(AND(YEAR(C605)=Calendrier!$BD$8,B605=Calendrier!$BD$11),MAX($E$2:E604)+1,"")</f>
        <v/>
      </c>
    </row>
    <row r="606" spans="5:5" x14ac:dyDescent="0.25">
      <c r="E606" s="39" t="str">
        <f>IF(AND(YEAR(C606)=Calendrier!$BD$8,B606=Calendrier!$BD$11),MAX($E$2:E605)+1,"")</f>
        <v/>
      </c>
    </row>
    <row r="607" spans="5:5" x14ac:dyDescent="0.25">
      <c r="E607" s="39" t="str">
        <f>IF(AND(YEAR(C607)=Calendrier!$BD$8,B607=Calendrier!$BD$11),MAX($E$2:E606)+1,"")</f>
        <v/>
      </c>
    </row>
    <row r="608" spans="5:5" x14ac:dyDescent="0.25">
      <c r="E608" s="39" t="str">
        <f>IF(AND(YEAR(C608)=Calendrier!$BD$8,B608=Calendrier!$BD$11),MAX($E$2:E607)+1,"")</f>
        <v/>
      </c>
    </row>
    <row r="609" spans="5:5" x14ac:dyDescent="0.25">
      <c r="E609" s="39" t="str">
        <f>IF(AND(YEAR(C609)=Calendrier!$BD$8,B609=Calendrier!$BD$11),MAX($E$2:E608)+1,"")</f>
        <v/>
      </c>
    </row>
    <row r="610" spans="5:5" x14ac:dyDescent="0.25">
      <c r="E610" s="39" t="str">
        <f>IF(AND(YEAR(C610)=Calendrier!$BD$8,B610=Calendrier!$BD$11),MAX($E$2:E609)+1,"")</f>
        <v/>
      </c>
    </row>
    <row r="611" spans="5:5" x14ac:dyDescent="0.25">
      <c r="E611" s="39" t="str">
        <f>IF(AND(YEAR(C611)=Calendrier!$BD$8,B611=Calendrier!$BD$11),MAX($E$2:E610)+1,"")</f>
        <v/>
      </c>
    </row>
    <row r="612" spans="5:5" x14ac:dyDescent="0.25">
      <c r="E612" s="39" t="str">
        <f>IF(AND(YEAR(C612)=Calendrier!$BD$8,B612=Calendrier!$BD$11),MAX($E$2:E611)+1,"")</f>
        <v/>
      </c>
    </row>
    <row r="613" spans="5:5" x14ac:dyDescent="0.25">
      <c r="E613" s="39" t="str">
        <f>IF(AND(YEAR(C613)=Calendrier!$BD$8,B613=Calendrier!$BD$11),MAX($E$2:E612)+1,"")</f>
        <v/>
      </c>
    </row>
    <row r="614" spans="5:5" x14ac:dyDescent="0.25">
      <c r="E614" s="39" t="str">
        <f>IF(AND(YEAR(C614)=Calendrier!$BD$8,B614=Calendrier!$BD$11),MAX($E$2:E613)+1,"")</f>
        <v/>
      </c>
    </row>
    <row r="615" spans="5:5" x14ac:dyDescent="0.25">
      <c r="E615" s="39" t="str">
        <f>IF(AND(YEAR(C615)=Calendrier!$BD$8,B615=Calendrier!$BD$11),MAX($E$2:E614)+1,"")</f>
        <v/>
      </c>
    </row>
    <row r="616" spans="5:5" x14ac:dyDescent="0.25">
      <c r="E616" s="39" t="str">
        <f>IF(AND(YEAR(C616)=Calendrier!$BD$8,B616=Calendrier!$BD$11),MAX($E$2:E615)+1,"")</f>
        <v/>
      </c>
    </row>
    <row r="617" spans="5:5" x14ac:dyDescent="0.25">
      <c r="E617" s="39" t="str">
        <f>IF(AND(YEAR(C617)=Calendrier!$BD$8,B617=Calendrier!$BD$11),MAX($E$2:E616)+1,"")</f>
        <v/>
      </c>
    </row>
    <row r="618" spans="5:5" x14ac:dyDescent="0.25">
      <c r="E618" s="39" t="str">
        <f>IF(AND(YEAR(C618)=Calendrier!$BD$8,B618=Calendrier!$BD$11),MAX($E$2:E617)+1,"")</f>
        <v/>
      </c>
    </row>
    <row r="619" spans="5:5" x14ac:dyDescent="0.25">
      <c r="E619" s="39" t="str">
        <f>IF(AND(YEAR(C619)=Calendrier!$BD$8,B619=Calendrier!$BD$11),MAX($E$2:E618)+1,"")</f>
        <v/>
      </c>
    </row>
    <row r="620" spans="5:5" x14ac:dyDescent="0.25">
      <c r="E620" s="39" t="str">
        <f>IF(AND(YEAR(C620)=Calendrier!$BD$8,B620=Calendrier!$BD$11),MAX($E$2:E619)+1,"")</f>
        <v/>
      </c>
    </row>
    <row r="621" spans="5:5" x14ac:dyDescent="0.25">
      <c r="E621" s="39" t="str">
        <f>IF(AND(YEAR(C621)=Calendrier!$BD$8,B621=Calendrier!$BD$11),MAX($E$2:E620)+1,"")</f>
        <v/>
      </c>
    </row>
    <row r="622" spans="5:5" x14ac:dyDescent="0.25">
      <c r="E622" s="39" t="str">
        <f>IF(AND(YEAR(C622)=Calendrier!$BD$8,B622=Calendrier!$BD$11),MAX($E$2:E621)+1,"")</f>
        <v/>
      </c>
    </row>
    <row r="623" spans="5:5" x14ac:dyDescent="0.25">
      <c r="E623" s="39" t="str">
        <f>IF(AND(YEAR(C623)=Calendrier!$BD$8,B623=Calendrier!$BD$11),MAX($E$2:E622)+1,"")</f>
        <v/>
      </c>
    </row>
    <row r="624" spans="5:5" x14ac:dyDescent="0.25">
      <c r="E624" s="39" t="str">
        <f>IF(AND(YEAR(C624)=Calendrier!$BD$8,B624=Calendrier!$BD$11),MAX($E$2:E623)+1,"")</f>
        <v/>
      </c>
    </row>
    <row r="625" spans="5:5" x14ac:dyDescent="0.25">
      <c r="E625" s="39" t="str">
        <f>IF(AND(YEAR(C625)=Calendrier!$BD$8,B625=Calendrier!$BD$11),MAX($E$2:E624)+1,"")</f>
        <v/>
      </c>
    </row>
    <row r="626" spans="5:5" x14ac:dyDescent="0.25">
      <c r="E626" s="39" t="str">
        <f>IF(AND(YEAR(C626)=Calendrier!$BD$8,B626=Calendrier!$BD$11),MAX($E$2:E625)+1,"")</f>
        <v/>
      </c>
    </row>
    <row r="627" spans="5:5" x14ac:dyDescent="0.25">
      <c r="E627" s="39" t="str">
        <f>IF(AND(YEAR(C627)=Calendrier!$BD$8,B627=Calendrier!$BD$11),MAX($E$2:E626)+1,"")</f>
        <v/>
      </c>
    </row>
    <row r="628" spans="5:5" x14ac:dyDescent="0.25">
      <c r="E628" s="39" t="str">
        <f>IF(AND(YEAR(C628)=Calendrier!$BD$8,B628=Calendrier!$BD$11),MAX($E$2:E627)+1,"")</f>
        <v/>
      </c>
    </row>
    <row r="629" spans="5:5" x14ac:dyDescent="0.25">
      <c r="E629" s="39" t="str">
        <f>IF(AND(YEAR(C629)=Calendrier!$BD$8,B629=Calendrier!$BD$11),MAX($E$2:E628)+1,"")</f>
        <v/>
      </c>
    </row>
    <row r="630" spans="5:5" x14ac:dyDescent="0.25">
      <c r="E630" s="39" t="str">
        <f>IF(AND(YEAR(C630)=Calendrier!$BD$8,B630=Calendrier!$BD$11),MAX($E$2:E629)+1,"")</f>
        <v/>
      </c>
    </row>
    <row r="631" spans="5:5" x14ac:dyDescent="0.25">
      <c r="E631" s="39" t="str">
        <f>IF(AND(YEAR(C631)=Calendrier!$BD$8,B631=Calendrier!$BD$11),MAX($E$2:E630)+1,"")</f>
        <v/>
      </c>
    </row>
    <row r="632" spans="5:5" x14ac:dyDescent="0.25">
      <c r="E632" s="39" t="str">
        <f>IF(AND(YEAR(C632)=Calendrier!$BD$8,B632=Calendrier!$BD$11),MAX($E$2:E631)+1,"")</f>
        <v/>
      </c>
    </row>
    <row r="633" spans="5:5" x14ac:dyDescent="0.25">
      <c r="E633" s="39" t="str">
        <f>IF(AND(YEAR(C633)=Calendrier!$BD$8,B633=Calendrier!$BD$11),MAX($E$2:E632)+1,"")</f>
        <v/>
      </c>
    </row>
    <row r="634" spans="5:5" x14ac:dyDescent="0.25">
      <c r="E634" s="39" t="str">
        <f>IF(AND(YEAR(C634)=Calendrier!$BD$8,B634=Calendrier!$BD$11),MAX($E$2:E633)+1,"")</f>
        <v/>
      </c>
    </row>
    <row r="635" spans="5:5" x14ac:dyDescent="0.25">
      <c r="E635" s="39" t="str">
        <f>IF(AND(YEAR(C635)=Calendrier!$BD$8,B635=Calendrier!$BD$11),MAX($E$2:E634)+1,"")</f>
        <v/>
      </c>
    </row>
    <row r="636" spans="5:5" x14ac:dyDescent="0.25">
      <c r="E636" s="39" t="str">
        <f>IF(AND(YEAR(C636)=Calendrier!$BD$8,B636=Calendrier!$BD$11),MAX($E$2:E635)+1,"")</f>
        <v/>
      </c>
    </row>
    <row r="637" spans="5:5" x14ac:dyDescent="0.25">
      <c r="E637" s="39" t="str">
        <f>IF(AND(YEAR(C637)=Calendrier!$BD$8,B637=Calendrier!$BD$11),MAX($E$2:E636)+1,"")</f>
        <v/>
      </c>
    </row>
    <row r="638" spans="5:5" x14ac:dyDescent="0.25">
      <c r="E638" s="39" t="str">
        <f>IF(AND(YEAR(C638)=Calendrier!$BD$8,B638=Calendrier!$BD$11),MAX($E$2:E637)+1,"")</f>
        <v/>
      </c>
    </row>
    <row r="639" spans="5:5" x14ac:dyDescent="0.25">
      <c r="E639" s="39" t="str">
        <f>IF(AND(YEAR(C639)=Calendrier!$BD$8,B639=Calendrier!$BD$11),MAX($E$2:E638)+1,"")</f>
        <v/>
      </c>
    </row>
    <row r="640" spans="5:5" x14ac:dyDescent="0.25">
      <c r="E640" s="39" t="str">
        <f>IF(AND(YEAR(C640)=Calendrier!$BD$8,B640=Calendrier!$BD$11),MAX($E$2:E639)+1,"")</f>
        <v/>
      </c>
    </row>
    <row r="641" spans="5:5" x14ac:dyDescent="0.25">
      <c r="E641" s="39" t="str">
        <f>IF(AND(YEAR(C641)=Calendrier!$BD$8,B641=Calendrier!$BD$11),MAX($E$2:E640)+1,"")</f>
        <v/>
      </c>
    </row>
    <row r="642" spans="5:5" x14ac:dyDescent="0.25">
      <c r="E642" s="39" t="str">
        <f>IF(AND(YEAR(C642)=Calendrier!$BD$8,B642=Calendrier!$BD$11),MAX($E$2:E641)+1,"")</f>
        <v/>
      </c>
    </row>
    <row r="643" spans="5:5" x14ac:dyDescent="0.25">
      <c r="E643" s="39" t="str">
        <f>IF(AND(YEAR(C643)=Calendrier!$BD$8,B643=Calendrier!$BD$11),MAX($E$2:E642)+1,"")</f>
        <v/>
      </c>
    </row>
    <row r="644" spans="5:5" x14ac:dyDescent="0.25">
      <c r="E644" s="39" t="str">
        <f>IF(AND(YEAR(C644)=Calendrier!$BD$8,B644=Calendrier!$BD$11),MAX($E$2:E643)+1,"")</f>
        <v/>
      </c>
    </row>
    <row r="645" spans="5:5" x14ac:dyDescent="0.25">
      <c r="E645" s="39" t="str">
        <f>IF(AND(YEAR(C645)=Calendrier!$BD$8,B645=Calendrier!$BD$11),MAX($E$2:E644)+1,"")</f>
        <v/>
      </c>
    </row>
    <row r="646" spans="5:5" x14ac:dyDescent="0.25">
      <c r="E646" s="39" t="str">
        <f>IF(AND(YEAR(C646)=Calendrier!$BD$8,B646=Calendrier!$BD$11),MAX($E$2:E645)+1,"")</f>
        <v/>
      </c>
    </row>
    <row r="647" spans="5:5" x14ac:dyDescent="0.25">
      <c r="E647" s="39" t="str">
        <f>IF(AND(YEAR(C647)=Calendrier!$BD$8,B647=Calendrier!$BD$11),MAX($E$2:E646)+1,"")</f>
        <v/>
      </c>
    </row>
    <row r="648" spans="5:5" x14ac:dyDescent="0.25">
      <c r="E648" s="39" t="str">
        <f>IF(AND(YEAR(C648)=Calendrier!$BD$8,B648=Calendrier!$BD$11),MAX($E$2:E647)+1,"")</f>
        <v/>
      </c>
    </row>
    <row r="649" spans="5:5" x14ac:dyDescent="0.25">
      <c r="E649" s="39" t="str">
        <f>IF(AND(YEAR(C649)=Calendrier!$BD$8,B649=Calendrier!$BD$11),MAX($E$2:E648)+1,"")</f>
        <v/>
      </c>
    </row>
    <row r="650" spans="5:5" x14ac:dyDescent="0.25">
      <c r="E650" s="39" t="str">
        <f>IF(AND(YEAR(C650)=Calendrier!$BD$8,B650=Calendrier!$BD$11),MAX($E$2:E649)+1,"")</f>
        <v/>
      </c>
    </row>
    <row r="651" spans="5:5" x14ac:dyDescent="0.25">
      <c r="E651" s="39" t="str">
        <f>IF(AND(YEAR(C651)=Calendrier!$BD$8,B651=Calendrier!$BD$11),MAX($E$2:E650)+1,"")</f>
        <v/>
      </c>
    </row>
    <row r="652" spans="5:5" x14ac:dyDescent="0.25">
      <c r="E652" s="39" t="str">
        <f>IF(AND(YEAR(C652)=Calendrier!$BD$8,B652=Calendrier!$BD$11),MAX($E$2:E651)+1,"")</f>
        <v/>
      </c>
    </row>
    <row r="653" spans="5:5" x14ac:dyDescent="0.25">
      <c r="E653" s="39" t="str">
        <f>IF(AND(YEAR(C653)=Calendrier!$BD$8,B653=Calendrier!$BD$11),MAX($E$2:E652)+1,"")</f>
        <v/>
      </c>
    </row>
    <row r="654" spans="5:5" x14ac:dyDescent="0.25">
      <c r="E654" s="39" t="str">
        <f>IF(AND(YEAR(C654)=Calendrier!$BD$8,B654=Calendrier!$BD$11),MAX($E$2:E653)+1,"")</f>
        <v/>
      </c>
    </row>
    <row r="655" spans="5:5" x14ac:dyDescent="0.25">
      <c r="E655" s="39" t="str">
        <f>IF(AND(YEAR(C655)=Calendrier!$BD$8,B655=Calendrier!$BD$11),MAX($E$2:E654)+1,"")</f>
        <v/>
      </c>
    </row>
    <row r="656" spans="5:5" x14ac:dyDescent="0.25">
      <c r="E656" s="39" t="str">
        <f>IF(AND(YEAR(C656)=Calendrier!$BD$8,B656=Calendrier!$BD$11),MAX($E$2:E655)+1,"")</f>
        <v/>
      </c>
    </row>
    <row r="657" spans="5:5" x14ac:dyDescent="0.25">
      <c r="E657" s="39" t="str">
        <f>IF(AND(YEAR(C657)=Calendrier!$BD$8,B657=Calendrier!$BD$11),MAX($E$2:E656)+1,"")</f>
        <v/>
      </c>
    </row>
    <row r="658" spans="5:5" x14ac:dyDescent="0.25">
      <c r="E658" s="39" t="str">
        <f>IF(AND(YEAR(C658)=Calendrier!$BD$8,B658=Calendrier!$BD$11),MAX($E$2:E657)+1,"")</f>
        <v/>
      </c>
    </row>
    <row r="659" spans="5:5" x14ac:dyDescent="0.25">
      <c r="E659" s="39" t="str">
        <f>IF(AND(YEAR(C659)=Calendrier!$BD$8,B659=Calendrier!$BD$11),MAX($E$2:E658)+1,"")</f>
        <v/>
      </c>
    </row>
    <row r="660" spans="5:5" x14ac:dyDescent="0.25">
      <c r="E660" s="39" t="str">
        <f>IF(AND(YEAR(C660)=Calendrier!$BD$8,B660=Calendrier!$BD$11),MAX($E$2:E659)+1,"")</f>
        <v/>
      </c>
    </row>
    <row r="661" spans="5:5" x14ac:dyDescent="0.25">
      <c r="E661" s="39" t="str">
        <f>IF(AND(YEAR(C661)=Calendrier!$BD$8,B661=Calendrier!$BD$11),MAX($E$2:E660)+1,"")</f>
        <v/>
      </c>
    </row>
    <row r="662" spans="5:5" x14ac:dyDescent="0.25">
      <c r="E662" s="39" t="str">
        <f>IF(AND(YEAR(C662)=Calendrier!$BD$8,B662=Calendrier!$BD$11),MAX($E$2:E661)+1,"")</f>
        <v/>
      </c>
    </row>
    <row r="663" spans="5:5" x14ac:dyDescent="0.25">
      <c r="E663" s="39" t="str">
        <f>IF(AND(YEAR(C663)=Calendrier!$BD$8,B663=Calendrier!$BD$11),MAX($E$2:E662)+1,"")</f>
        <v/>
      </c>
    </row>
    <row r="664" spans="5:5" x14ac:dyDescent="0.25">
      <c r="E664" s="39" t="str">
        <f>IF(AND(YEAR(C664)=Calendrier!$BD$8,B664=Calendrier!$BD$11),MAX($E$2:E663)+1,"")</f>
        <v/>
      </c>
    </row>
    <row r="665" spans="5:5" x14ac:dyDescent="0.25">
      <c r="E665" s="39" t="str">
        <f>IF(AND(YEAR(C665)=Calendrier!$BD$8,B665=Calendrier!$BD$11),MAX($E$2:E664)+1,"")</f>
        <v/>
      </c>
    </row>
    <row r="666" spans="5:5" x14ac:dyDescent="0.25">
      <c r="E666" s="39" t="str">
        <f>IF(AND(YEAR(C666)=Calendrier!$BD$8,B666=Calendrier!$BD$11),MAX($E$2:E665)+1,"")</f>
        <v/>
      </c>
    </row>
    <row r="667" spans="5:5" x14ac:dyDescent="0.25">
      <c r="E667" s="39" t="str">
        <f>IF(AND(YEAR(C667)=Calendrier!$BD$8,B667=Calendrier!$BD$11),MAX($E$2:E666)+1,"")</f>
        <v/>
      </c>
    </row>
    <row r="668" spans="5:5" x14ac:dyDescent="0.25">
      <c r="E668" s="39" t="str">
        <f>IF(AND(YEAR(C668)=Calendrier!$BD$8,B668=Calendrier!$BD$11),MAX($E$2:E667)+1,"")</f>
        <v/>
      </c>
    </row>
    <row r="669" spans="5:5" x14ac:dyDescent="0.25">
      <c r="E669" s="39" t="str">
        <f>IF(AND(YEAR(C669)=Calendrier!$BD$8,B669=Calendrier!$BD$11),MAX($E$2:E668)+1,"")</f>
        <v/>
      </c>
    </row>
    <row r="670" spans="5:5" x14ac:dyDescent="0.25">
      <c r="E670" s="39" t="str">
        <f>IF(AND(YEAR(C670)=Calendrier!$BD$8,B670=Calendrier!$BD$11),MAX($E$2:E669)+1,"")</f>
        <v/>
      </c>
    </row>
    <row r="671" spans="5:5" x14ac:dyDescent="0.25">
      <c r="E671" s="39" t="str">
        <f>IF(AND(YEAR(C671)=Calendrier!$BD$8,B671=Calendrier!$BD$11),MAX($E$2:E670)+1,"")</f>
        <v/>
      </c>
    </row>
    <row r="672" spans="5:5" x14ac:dyDescent="0.25">
      <c r="E672" s="39" t="str">
        <f>IF(AND(YEAR(C672)=Calendrier!$BD$8,B672=Calendrier!$BD$11),MAX($E$2:E671)+1,"")</f>
        <v/>
      </c>
    </row>
    <row r="673" spans="5:5" x14ac:dyDescent="0.25">
      <c r="E673" s="39" t="str">
        <f>IF(AND(YEAR(C673)=Calendrier!$BD$8,B673=Calendrier!$BD$11),MAX($E$2:E672)+1,"")</f>
        <v/>
      </c>
    </row>
    <row r="674" spans="5:5" x14ac:dyDescent="0.25">
      <c r="E674" s="39" t="str">
        <f>IF(AND(YEAR(C674)=Calendrier!$BD$8,B674=Calendrier!$BD$11),MAX($E$2:E673)+1,"")</f>
        <v/>
      </c>
    </row>
    <row r="675" spans="5:5" x14ac:dyDescent="0.25">
      <c r="E675" s="39" t="str">
        <f>IF(AND(YEAR(C675)=Calendrier!$BD$8,B675=Calendrier!$BD$11),MAX($E$2:E674)+1,"")</f>
        <v/>
      </c>
    </row>
    <row r="676" spans="5:5" x14ac:dyDescent="0.25">
      <c r="E676" s="39" t="str">
        <f>IF(AND(YEAR(C676)=Calendrier!$BD$8,B676=Calendrier!$BD$11),MAX($E$2:E675)+1,"")</f>
        <v/>
      </c>
    </row>
    <row r="677" spans="5:5" x14ac:dyDescent="0.25">
      <c r="E677" s="39" t="str">
        <f>IF(AND(YEAR(C677)=Calendrier!$BD$8,B677=Calendrier!$BD$11),MAX($E$2:E676)+1,"")</f>
        <v/>
      </c>
    </row>
    <row r="678" spans="5:5" x14ac:dyDescent="0.25">
      <c r="E678" s="39" t="str">
        <f>IF(AND(YEAR(C678)=Calendrier!$BD$8,B678=Calendrier!$BD$11),MAX($E$2:E677)+1,"")</f>
        <v/>
      </c>
    </row>
    <row r="679" spans="5:5" x14ac:dyDescent="0.25">
      <c r="E679" s="39" t="str">
        <f>IF(AND(YEAR(C679)=Calendrier!$BD$8,B679=Calendrier!$BD$11),MAX($E$2:E678)+1,"")</f>
        <v/>
      </c>
    </row>
    <row r="680" spans="5:5" x14ac:dyDescent="0.25">
      <c r="E680" s="39" t="str">
        <f>IF(AND(YEAR(C680)=Calendrier!$BD$8,B680=Calendrier!$BD$11),MAX($E$2:E679)+1,"")</f>
        <v/>
      </c>
    </row>
    <row r="681" spans="5:5" x14ac:dyDescent="0.25">
      <c r="E681" s="39" t="str">
        <f>IF(AND(YEAR(C681)=Calendrier!$BD$8,B681=Calendrier!$BD$11),MAX($E$2:E680)+1,"")</f>
        <v/>
      </c>
    </row>
    <row r="682" spans="5:5" x14ac:dyDescent="0.25">
      <c r="E682" s="39" t="str">
        <f>IF(AND(YEAR(C682)=Calendrier!$BD$8,B682=Calendrier!$BD$11),MAX($E$2:E681)+1,"")</f>
        <v/>
      </c>
    </row>
    <row r="683" spans="5:5" x14ac:dyDescent="0.25">
      <c r="E683" s="39" t="str">
        <f>IF(AND(YEAR(C683)=Calendrier!$BD$8,B683=Calendrier!$BD$11),MAX($E$2:E682)+1,"")</f>
        <v/>
      </c>
    </row>
    <row r="684" spans="5:5" x14ac:dyDescent="0.25">
      <c r="E684" s="39" t="str">
        <f>IF(AND(YEAR(C684)=Calendrier!$BD$8,B684=Calendrier!$BD$11),MAX($E$2:E683)+1,"")</f>
        <v/>
      </c>
    </row>
    <row r="685" spans="5:5" x14ac:dyDescent="0.25">
      <c r="E685" s="39" t="str">
        <f>IF(AND(YEAR(C685)=Calendrier!$BD$8,B685=Calendrier!$BD$11),MAX($E$2:E684)+1,"")</f>
        <v/>
      </c>
    </row>
    <row r="686" spans="5:5" x14ac:dyDescent="0.25">
      <c r="E686" s="39" t="str">
        <f>IF(AND(YEAR(C686)=Calendrier!$BD$8,B686=Calendrier!$BD$11),MAX($E$2:E685)+1,"")</f>
        <v/>
      </c>
    </row>
    <row r="687" spans="5:5" x14ac:dyDescent="0.25">
      <c r="E687" s="39" t="str">
        <f>IF(AND(YEAR(C687)=Calendrier!$BD$8,B687=Calendrier!$BD$11),MAX($E$2:E686)+1,"")</f>
        <v/>
      </c>
    </row>
    <row r="688" spans="5:5" x14ac:dyDescent="0.25">
      <c r="E688" s="39" t="str">
        <f>IF(AND(YEAR(C688)=Calendrier!$BD$8,B688=Calendrier!$BD$11),MAX($E$2:E687)+1,"")</f>
        <v/>
      </c>
    </row>
    <row r="689" spans="5:5" x14ac:dyDescent="0.25">
      <c r="E689" s="39" t="str">
        <f>IF(AND(YEAR(C689)=Calendrier!$BD$8,B689=Calendrier!$BD$11),MAX($E$2:E688)+1,"")</f>
        <v/>
      </c>
    </row>
    <row r="690" spans="5:5" x14ac:dyDescent="0.25">
      <c r="E690" s="39" t="str">
        <f>IF(AND(YEAR(C690)=Calendrier!$BD$8,B690=Calendrier!$BD$11),MAX($E$2:E689)+1,"")</f>
        <v/>
      </c>
    </row>
    <row r="691" spans="5:5" x14ac:dyDescent="0.25">
      <c r="E691" s="39" t="str">
        <f>IF(AND(YEAR(C691)=Calendrier!$BD$8,B691=Calendrier!$BD$11),MAX($E$2:E690)+1,"")</f>
        <v/>
      </c>
    </row>
    <row r="692" spans="5:5" x14ac:dyDescent="0.25">
      <c r="E692" s="39" t="str">
        <f>IF(AND(YEAR(C692)=Calendrier!$BD$8,B692=Calendrier!$BD$11),MAX($E$2:E691)+1,"")</f>
        <v/>
      </c>
    </row>
    <row r="693" spans="5:5" x14ac:dyDescent="0.25">
      <c r="E693" s="39" t="str">
        <f>IF(AND(YEAR(C693)=Calendrier!$BD$8,B693=Calendrier!$BD$11),MAX($E$2:E692)+1,"")</f>
        <v/>
      </c>
    </row>
    <row r="694" spans="5:5" x14ac:dyDescent="0.25">
      <c r="E694" s="39" t="str">
        <f>IF(AND(YEAR(C694)=Calendrier!$BD$8,B694=Calendrier!$BD$11),MAX($E$2:E693)+1,"")</f>
        <v/>
      </c>
    </row>
    <row r="695" spans="5:5" x14ac:dyDescent="0.25">
      <c r="E695" s="39" t="str">
        <f>IF(AND(YEAR(C695)=Calendrier!$BD$8,B695=Calendrier!$BD$11),MAX($E$2:E694)+1,"")</f>
        <v/>
      </c>
    </row>
    <row r="696" spans="5:5" x14ac:dyDescent="0.25">
      <c r="E696" s="39" t="str">
        <f>IF(AND(YEAR(C696)=Calendrier!$BD$8,B696=Calendrier!$BD$11),MAX($E$2:E695)+1,"")</f>
        <v/>
      </c>
    </row>
    <row r="697" spans="5:5" x14ac:dyDescent="0.25">
      <c r="E697" s="39" t="str">
        <f>IF(AND(YEAR(C697)=Calendrier!$BD$8,B697=Calendrier!$BD$11),MAX($E$2:E696)+1,"")</f>
        <v/>
      </c>
    </row>
    <row r="698" spans="5:5" x14ac:dyDescent="0.25">
      <c r="E698" s="39" t="str">
        <f>IF(AND(YEAR(C698)=Calendrier!$BD$8,B698=Calendrier!$BD$11),MAX($E$2:E697)+1,"")</f>
        <v/>
      </c>
    </row>
    <row r="699" spans="5:5" x14ac:dyDescent="0.25">
      <c r="E699" s="39" t="str">
        <f>IF(AND(YEAR(C699)=Calendrier!$BD$8,B699=Calendrier!$BD$11),MAX($E$2:E698)+1,"")</f>
        <v/>
      </c>
    </row>
    <row r="700" spans="5:5" x14ac:dyDescent="0.25">
      <c r="E700" s="39" t="str">
        <f>IF(AND(YEAR(C700)=Calendrier!$BD$8,B700=Calendrier!$BD$11),MAX($E$2:E699)+1,"")</f>
        <v/>
      </c>
    </row>
    <row r="701" spans="5:5" x14ac:dyDescent="0.25">
      <c r="E701" s="39" t="str">
        <f>IF(AND(YEAR(C701)=Calendrier!$BD$8,B701=Calendrier!$BD$11),MAX($E$2:E700)+1,"")</f>
        <v/>
      </c>
    </row>
    <row r="702" spans="5:5" x14ac:dyDescent="0.25">
      <c r="E702" s="39" t="str">
        <f>IF(AND(YEAR(C702)=Calendrier!$BD$8,B702=Calendrier!$BD$11),MAX($E$2:E701)+1,"")</f>
        <v/>
      </c>
    </row>
    <row r="703" spans="5:5" x14ac:dyDescent="0.25">
      <c r="E703" s="39" t="str">
        <f>IF(AND(YEAR(C703)=Calendrier!$BD$8,B703=Calendrier!$BD$11),MAX($E$2:E702)+1,"")</f>
        <v/>
      </c>
    </row>
    <row r="704" spans="5:5" x14ac:dyDescent="0.25">
      <c r="E704" s="39" t="str">
        <f>IF(AND(YEAR(C704)=Calendrier!$BD$8,B704=Calendrier!$BD$11),MAX($E$2:E703)+1,"")</f>
        <v/>
      </c>
    </row>
    <row r="705" spans="5:5" x14ac:dyDescent="0.25">
      <c r="E705" s="39" t="str">
        <f>IF(AND(YEAR(C705)=Calendrier!$BD$8,B705=Calendrier!$BD$11),MAX($E$2:E704)+1,"")</f>
        <v/>
      </c>
    </row>
    <row r="706" spans="5:5" x14ac:dyDescent="0.25">
      <c r="E706" s="39" t="str">
        <f>IF(AND(YEAR(C706)=Calendrier!$BD$8,B706=Calendrier!$BD$11),MAX($E$2:E705)+1,"")</f>
        <v/>
      </c>
    </row>
    <row r="707" spans="5:5" x14ac:dyDescent="0.25">
      <c r="E707" s="39" t="str">
        <f>IF(AND(YEAR(C707)=Calendrier!$BD$8,B707=Calendrier!$BD$11),MAX($E$2:E706)+1,"")</f>
        <v/>
      </c>
    </row>
    <row r="708" spans="5:5" x14ac:dyDescent="0.25">
      <c r="E708" s="39" t="str">
        <f>IF(AND(YEAR(C708)=Calendrier!$BD$8,B708=Calendrier!$BD$11),MAX($E$2:E707)+1,"")</f>
        <v/>
      </c>
    </row>
    <row r="709" spans="5:5" x14ac:dyDescent="0.25">
      <c r="E709" s="39" t="str">
        <f>IF(AND(YEAR(C709)=Calendrier!$BD$8,B709=Calendrier!$BD$11),MAX($E$2:E708)+1,"")</f>
        <v/>
      </c>
    </row>
    <row r="710" spans="5:5" x14ac:dyDescent="0.25">
      <c r="E710" s="39" t="str">
        <f>IF(AND(YEAR(C710)=Calendrier!$BD$8,B710=Calendrier!$BD$11),MAX($E$2:E709)+1,"")</f>
        <v/>
      </c>
    </row>
    <row r="711" spans="5:5" x14ac:dyDescent="0.25">
      <c r="E711" s="39" t="str">
        <f>IF(AND(YEAR(C711)=Calendrier!$BD$8,B711=Calendrier!$BD$11),MAX($E$2:E710)+1,"")</f>
        <v/>
      </c>
    </row>
    <row r="712" spans="5:5" x14ac:dyDescent="0.25">
      <c r="E712" s="39" t="str">
        <f>IF(AND(YEAR(C712)=Calendrier!$BD$8,B712=Calendrier!$BD$11),MAX($E$2:E711)+1,"")</f>
        <v/>
      </c>
    </row>
    <row r="713" spans="5:5" x14ac:dyDescent="0.25">
      <c r="E713" s="39" t="str">
        <f>IF(AND(YEAR(C713)=Calendrier!$BD$8,B713=Calendrier!$BD$11),MAX($E$2:E712)+1,"")</f>
        <v/>
      </c>
    </row>
    <row r="714" spans="5:5" x14ac:dyDescent="0.25">
      <c r="E714" s="39" t="str">
        <f>IF(AND(YEAR(C714)=Calendrier!$BD$8,B714=Calendrier!$BD$11),MAX($E$2:E713)+1,"")</f>
        <v/>
      </c>
    </row>
    <row r="715" spans="5:5" x14ac:dyDescent="0.25">
      <c r="E715" s="39" t="str">
        <f>IF(AND(YEAR(C715)=Calendrier!$BD$8,B715=Calendrier!$BD$11),MAX($E$2:E714)+1,"")</f>
        <v/>
      </c>
    </row>
    <row r="716" spans="5:5" x14ac:dyDescent="0.25">
      <c r="E716" s="39" t="str">
        <f>IF(AND(YEAR(C716)=Calendrier!$BD$8,B716=Calendrier!$BD$11),MAX($E$2:E715)+1,"")</f>
        <v/>
      </c>
    </row>
    <row r="717" spans="5:5" x14ac:dyDescent="0.25">
      <c r="E717" s="39" t="str">
        <f>IF(AND(YEAR(C717)=Calendrier!$BD$8,B717=Calendrier!$BD$11),MAX($E$2:E716)+1,"")</f>
        <v/>
      </c>
    </row>
    <row r="718" spans="5:5" x14ac:dyDescent="0.25">
      <c r="E718" s="39" t="str">
        <f>IF(AND(YEAR(C718)=Calendrier!$BD$8,B718=Calendrier!$BD$11),MAX($E$2:E717)+1,"")</f>
        <v/>
      </c>
    </row>
    <row r="719" spans="5:5" x14ac:dyDescent="0.25">
      <c r="E719" s="39" t="str">
        <f>IF(AND(YEAR(C719)=Calendrier!$BD$8,B719=Calendrier!$BD$11),MAX($E$2:E718)+1,"")</f>
        <v/>
      </c>
    </row>
    <row r="720" spans="5:5" x14ac:dyDescent="0.25">
      <c r="E720" s="39" t="str">
        <f>IF(AND(YEAR(C720)=Calendrier!$BD$8,B720=Calendrier!$BD$11),MAX($E$2:E719)+1,"")</f>
        <v/>
      </c>
    </row>
    <row r="721" spans="5:5" x14ac:dyDescent="0.25">
      <c r="E721" s="39" t="str">
        <f>IF(AND(YEAR(C721)=Calendrier!$BD$8,B721=Calendrier!$BD$11),MAX($E$2:E720)+1,"")</f>
        <v/>
      </c>
    </row>
    <row r="722" spans="5:5" x14ac:dyDescent="0.25">
      <c r="E722" s="39" t="str">
        <f>IF(AND(YEAR(C722)=Calendrier!$BD$8,B722=Calendrier!$BD$11),MAX($E$2:E721)+1,"")</f>
        <v/>
      </c>
    </row>
    <row r="723" spans="5:5" x14ac:dyDescent="0.25">
      <c r="E723" s="39" t="str">
        <f>IF(AND(YEAR(C723)=Calendrier!$BD$8,B723=Calendrier!$BD$11),MAX($E$2:E722)+1,"")</f>
        <v/>
      </c>
    </row>
    <row r="724" spans="5:5" x14ac:dyDescent="0.25">
      <c r="E724" s="39" t="str">
        <f>IF(AND(YEAR(C724)=Calendrier!$BD$8,B724=Calendrier!$BD$11),MAX($E$2:E723)+1,"")</f>
        <v/>
      </c>
    </row>
    <row r="725" spans="5:5" x14ac:dyDescent="0.25">
      <c r="E725" s="39" t="str">
        <f>IF(AND(YEAR(C725)=Calendrier!$BD$8,B725=Calendrier!$BD$11),MAX($E$2:E724)+1,"")</f>
        <v/>
      </c>
    </row>
    <row r="726" spans="5:5" x14ac:dyDescent="0.25">
      <c r="E726" s="39" t="str">
        <f>IF(AND(YEAR(C726)=Calendrier!$BD$8,B726=Calendrier!$BD$11),MAX($E$2:E725)+1,"")</f>
        <v/>
      </c>
    </row>
    <row r="727" spans="5:5" x14ac:dyDescent="0.25">
      <c r="E727" s="39" t="str">
        <f>IF(AND(YEAR(C727)=Calendrier!$BD$8,B727=Calendrier!$BD$11),MAX($E$2:E726)+1,"")</f>
        <v/>
      </c>
    </row>
    <row r="728" spans="5:5" x14ac:dyDescent="0.25">
      <c r="E728" s="39" t="str">
        <f>IF(AND(YEAR(C728)=Calendrier!$BD$8,B728=Calendrier!$BD$11),MAX($E$2:E727)+1,"")</f>
        <v/>
      </c>
    </row>
    <row r="729" spans="5:5" x14ac:dyDescent="0.25">
      <c r="E729" s="39" t="str">
        <f>IF(AND(YEAR(C729)=Calendrier!$BD$8,B729=Calendrier!$BD$11),MAX($E$2:E728)+1,"")</f>
        <v/>
      </c>
    </row>
    <row r="730" spans="5:5" x14ac:dyDescent="0.25">
      <c r="E730" s="39" t="str">
        <f>IF(AND(YEAR(C730)=Calendrier!$BD$8,B730=Calendrier!$BD$11),MAX($E$2:E729)+1,"")</f>
        <v/>
      </c>
    </row>
    <row r="731" spans="5:5" x14ac:dyDescent="0.25">
      <c r="E731" s="39" t="str">
        <f>IF(AND(YEAR(C731)=Calendrier!$BD$8,B731=Calendrier!$BD$11),MAX($E$2:E730)+1,"")</f>
        <v/>
      </c>
    </row>
    <row r="732" spans="5:5" x14ac:dyDescent="0.25">
      <c r="E732" s="39" t="str">
        <f>IF(AND(YEAR(C732)=Calendrier!$BD$8,B732=Calendrier!$BD$11),MAX($E$2:E731)+1,"")</f>
        <v/>
      </c>
    </row>
    <row r="733" spans="5:5" x14ac:dyDescent="0.25">
      <c r="E733" s="39" t="str">
        <f>IF(AND(YEAR(C733)=Calendrier!$BD$8,B733=Calendrier!$BD$11),MAX($E$2:E732)+1,"")</f>
        <v/>
      </c>
    </row>
    <row r="734" spans="5:5" x14ac:dyDescent="0.25">
      <c r="E734" s="39" t="str">
        <f>IF(AND(YEAR(C734)=Calendrier!$BD$8,B734=Calendrier!$BD$11),MAX($E$2:E733)+1,"")</f>
        <v/>
      </c>
    </row>
    <row r="735" spans="5:5" x14ac:dyDescent="0.25">
      <c r="E735" s="39" t="str">
        <f>IF(AND(YEAR(C735)=Calendrier!$BD$8,B735=Calendrier!$BD$11),MAX($E$2:E734)+1,"")</f>
        <v/>
      </c>
    </row>
    <row r="736" spans="5:5" x14ac:dyDescent="0.25">
      <c r="E736" s="39" t="str">
        <f>IF(AND(YEAR(C736)=Calendrier!$BD$8,B736=Calendrier!$BD$11),MAX($E$2:E735)+1,"")</f>
        <v/>
      </c>
    </row>
    <row r="737" spans="5:5" x14ac:dyDescent="0.25">
      <c r="E737" s="39" t="str">
        <f>IF(AND(YEAR(C737)=Calendrier!$BD$8,B737=Calendrier!$BD$11),MAX($E$2:E736)+1,"")</f>
        <v/>
      </c>
    </row>
    <row r="738" spans="5:5" x14ac:dyDescent="0.25">
      <c r="E738" s="39" t="str">
        <f>IF(AND(YEAR(C738)=Calendrier!$BD$8,B738=Calendrier!$BD$11),MAX($E$2:E737)+1,"")</f>
        <v/>
      </c>
    </row>
    <row r="739" spans="5:5" x14ac:dyDescent="0.25">
      <c r="E739" s="39" t="str">
        <f>IF(AND(YEAR(C739)=Calendrier!$BD$8,B739=Calendrier!$BD$11),MAX($E$2:E738)+1,"")</f>
        <v/>
      </c>
    </row>
    <row r="740" spans="5:5" x14ac:dyDescent="0.25">
      <c r="E740" s="39" t="str">
        <f>IF(AND(YEAR(C740)=Calendrier!$BD$8,B740=Calendrier!$BD$11),MAX($E$2:E739)+1,"")</f>
        <v/>
      </c>
    </row>
    <row r="741" spans="5:5" x14ac:dyDescent="0.25">
      <c r="E741" s="39" t="str">
        <f>IF(AND(YEAR(C741)=Calendrier!$BD$8,B741=Calendrier!$BD$11),MAX($E$2:E740)+1,"")</f>
        <v/>
      </c>
    </row>
    <row r="742" spans="5:5" x14ac:dyDescent="0.25">
      <c r="E742" s="39" t="str">
        <f>IF(AND(YEAR(C742)=Calendrier!$BD$8,B742=Calendrier!$BD$11),MAX($E$2:E741)+1,"")</f>
        <v/>
      </c>
    </row>
    <row r="743" spans="5:5" x14ac:dyDescent="0.25">
      <c r="E743" s="39" t="str">
        <f>IF(AND(YEAR(C743)=Calendrier!$BD$8,B743=Calendrier!$BD$11),MAX($E$2:E742)+1,"")</f>
        <v/>
      </c>
    </row>
    <row r="744" spans="5:5" x14ac:dyDescent="0.25">
      <c r="E744" s="39" t="str">
        <f>IF(AND(YEAR(C744)=Calendrier!$BD$8,B744=Calendrier!$BD$11),MAX($E$2:E743)+1,"")</f>
        <v/>
      </c>
    </row>
    <row r="745" spans="5:5" x14ac:dyDescent="0.25">
      <c r="E745" s="39" t="str">
        <f>IF(AND(YEAR(C745)=Calendrier!$BD$8,B745=Calendrier!$BD$11),MAX($E$2:E744)+1,"")</f>
        <v/>
      </c>
    </row>
    <row r="746" spans="5:5" x14ac:dyDescent="0.25">
      <c r="E746" s="39" t="str">
        <f>IF(AND(YEAR(C746)=Calendrier!$BD$8,B746=Calendrier!$BD$11),MAX($E$2:E745)+1,"")</f>
        <v/>
      </c>
    </row>
    <row r="747" spans="5:5" x14ac:dyDescent="0.25">
      <c r="E747" s="39" t="str">
        <f>IF(AND(YEAR(C747)=Calendrier!$BD$8,B747=Calendrier!$BD$11),MAX($E$2:E746)+1,"")</f>
        <v/>
      </c>
    </row>
    <row r="748" spans="5:5" x14ac:dyDescent="0.25">
      <c r="E748" s="39" t="str">
        <f>IF(AND(YEAR(C748)=Calendrier!$BD$8,B748=Calendrier!$BD$11),MAX($E$2:E747)+1,"")</f>
        <v/>
      </c>
    </row>
    <row r="749" spans="5:5" x14ac:dyDescent="0.25">
      <c r="E749" s="39" t="str">
        <f>IF(AND(YEAR(C749)=Calendrier!$BD$8,B749=Calendrier!$BD$11),MAX($E$2:E748)+1,"")</f>
        <v/>
      </c>
    </row>
    <row r="750" spans="5:5" x14ac:dyDescent="0.25">
      <c r="E750" s="39" t="str">
        <f>IF(AND(YEAR(C750)=Calendrier!$BD$8,B750=Calendrier!$BD$11),MAX($E$2:E749)+1,"")</f>
        <v/>
      </c>
    </row>
    <row r="751" spans="5:5" x14ac:dyDescent="0.25">
      <c r="E751" s="39" t="str">
        <f>IF(AND(YEAR(C751)=Calendrier!$BD$8,B751=Calendrier!$BD$11),MAX($E$2:E750)+1,"")</f>
        <v/>
      </c>
    </row>
    <row r="752" spans="5:5" x14ac:dyDescent="0.25">
      <c r="E752" s="39" t="str">
        <f>IF(AND(YEAR(C752)=Calendrier!$BD$8,B752=Calendrier!$BD$11),MAX($E$2:E751)+1,"")</f>
        <v/>
      </c>
    </row>
    <row r="753" spans="5:5" x14ac:dyDescent="0.25">
      <c r="E753" s="39" t="str">
        <f>IF(AND(YEAR(C753)=Calendrier!$BD$8,B753=Calendrier!$BD$11),MAX($E$2:E752)+1,"")</f>
        <v/>
      </c>
    </row>
    <row r="754" spans="5:5" x14ac:dyDescent="0.25">
      <c r="E754" s="39" t="str">
        <f>IF(AND(YEAR(C754)=Calendrier!$BD$8,B754=Calendrier!$BD$11),MAX($E$2:E753)+1,"")</f>
        <v/>
      </c>
    </row>
    <row r="755" spans="5:5" x14ac:dyDescent="0.25">
      <c r="E755" s="39" t="str">
        <f>IF(AND(YEAR(C755)=Calendrier!$BD$8,B755=Calendrier!$BD$11),MAX($E$2:E754)+1,"")</f>
        <v/>
      </c>
    </row>
    <row r="756" spans="5:5" x14ac:dyDescent="0.25">
      <c r="E756" s="39" t="str">
        <f>IF(AND(YEAR(C756)=Calendrier!$BD$8,B756=Calendrier!$BD$11),MAX($E$2:E755)+1,"")</f>
        <v/>
      </c>
    </row>
    <row r="757" spans="5:5" x14ac:dyDescent="0.25">
      <c r="E757" s="39" t="str">
        <f>IF(AND(YEAR(C757)=Calendrier!$BD$8,B757=Calendrier!$BD$11),MAX($E$2:E756)+1,"")</f>
        <v/>
      </c>
    </row>
    <row r="758" spans="5:5" x14ac:dyDescent="0.25">
      <c r="E758" s="39" t="str">
        <f>IF(AND(YEAR(C758)=Calendrier!$BD$8,B758=Calendrier!$BD$11),MAX($E$2:E757)+1,"")</f>
        <v/>
      </c>
    </row>
    <row r="759" spans="5:5" x14ac:dyDescent="0.25">
      <c r="E759" s="39" t="str">
        <f>IF(AND(YEAR(C759)=Calendrier!$BD$8,B759=Calendrier!$BD$11),MAX($E$2:E758)+1,"")</f>
        <v/>
      </c>
    </row>
    <row r="760" spans="5:5" x14ac:dyDescent="0.25">
      <c r="E760" s="39" t="str">
        <f>IF(AND(YEAR(C760)=Calendrier!$BD$8,B760=Calendrier!$BD$11),MAX($E$2:E759)+1,"")</f>
        <v/>
      </c>
    </row>
    <row r="761" spans="5:5" x14ac:dyDescent="0.25">
      <c r="E761" s="39" t="str">
        <f>IF(AND(YEAR(C761)=Calendrier!$BD$8,B761=Calendrier!$BD$11),MAX($E$2:E760)+1,"")</f>
        <v/>
      </c>
    </row>
    <row r="762" spans="5:5" x14ac:dyDescent="0.25">
      <c r="E762" s="39" t="str">
        <f>IF(AND(YEAR(C762)=Calendrier!$BD$8,B762=Calendrier!$BD$11),MAX($E$2:E761)+1,"")</f>
        <v/>
      </c>
    </row>
    <row r="763" spans="5:5" x14ac:dyDescent="0.25">
      <c r="E763" s="39" t="str">
        <f>IF(AND(YEAR(C763)=Calendrier!$BD$8,B763=Calendrier!$BD$11),MAX($E$2:E762)+1,"")</f>
        <v/>
      </c>
    </row>
    <row r="764" spans="5:5" x14ac:dyDescent="0.25">
      <c r="E764" s="39" t="str">
        <f>IF(AND(YEAR(C764)=Calendrier!$BD$8,B764=Calendrier!$BD$11),MAX($E$2:E763)+1,"")</f>
        <v/>
      </c>
    </row>
    <row r="765" spans="5:5" x14ac:dyDescent="0.25">
      <c r="E765" s="39" t="str">
        <f>IF(AND(YEAR(C765)=Calendrier!$BD$8,B765=Calendrier!$BD$11),MAX($E$2:E764)+1,"")</f>
        <v/>
      </c>
    </row>
    <row r="766" spans="5:5" x14ac:dyDescent="0.25">
      <c r="E766" s="39" t="str">
        <f>IF(AND(YEAR(C766)=Calendrier!$BD$8,B766=Calendrier!$BD$11),MAX($E$2:E765)+1,"")</f>
        <v/>
      </c>
    </row>
    <row r="767" spans="5:5" x14ac:dyDescent="0.25">
      <c r="E767" s="39" t="str">
        <f>IF(AND(YEAR(C767)=Calendrier!$BD$8,B767=Calendrier!$BD$11),MAX($E$2:E766)+1,"")</f>
        <v/>
      </c>
    </row>
    <row r="768" spans="5:5" x14ac:dyDescent="0.25">
      <c r="E768" s="39" t="str">
        <f>IF(AND(YEAR(C768)=Calendrier!$BD$8,B768=Calendrier!$BD$11),MAX($E$2:E767)+1,"")</f>
        <v/>
      </c>
    </row>
    <row r="769" spans="5:5" x14ac:dyDescent="0.25">
      <c r="E769" s="39" t="str">
        <f>IF(AND(YEAR(C769)=Calendrier!$BD$8,B769=Calendrier!$BD$11),MAX($E$2:E768)+1,"")</f>
        <v/>
      </c>
    </row>
    <row r="770" spans="5:5" x14ac:dyDescent="0.25">
      <c r="E770" s="39" t="str">
        <f>IF(AND(YEAR(C770)=Calendrier!$BD$8,B770=Calendrier!$BD$11),MAX($E$2:E769)+1,"")</f>
        <v/>
      </c>
    </row>
    <row r="771" spans="5:5" x14ac:dyDescent="0.25">
      <c r="E771" s="39" t="str">
        <f>IF(AND(YEAR(C771)=Calendrier!$BD$8,B771=Calendrier!$BD$11),MAX($E$2:E770)+1,"")</f>
        <v/>
      </c>
    </row>
    <row r="772" spans="5:5" x14ac:dyDescent="0.25">
      <c r="E772" s="39" t="str">
        <f>IF(AND(YEAR(C772)=Calendrier!$BD$8,B772=Calendrier!$BD$11),MAX($E$2:E771)+1,"")</f>
        <v/>
      </c>
    </row>
    <row r="773" spans="5:5" x14ac:dyDescent="0.25">
      <c r="E773" s="39" t="str">
        <f>IF(AND(YEAR(C773)=Calendrier!$BD$8,B773=Calendrier!$BD$11),MAX($E$2:E772)+1,"")</f>
        <v/>
      </c>
    </row>
    <row r="774" spans="5:5" x14ac:dyDescent="0.25">
      <c r="E774" s="39" t="str">
        <f>IF(AND(YEAR(C774)=Calendrier!$BD$8,B774=Calendrier!$BD$11),MAX($E$2:E773)+1,"")</f>
        <v/>
      </c>
    </row>
    <row r="775" spans="5:5" x14ac:dyDescent="0.25">
      <c r="E775" s="39" t="str">
        <f>IF(AND(YEAR(C775)=Calendrier!$BD$8,B775=Calendrier!$BD$11),MAX($E$2:E774)+1,"")</f>
        <v/>
      </c>
    </row>
    <row r="776" spans="5:5" x14ac:dyDescent="0.25">
      <c r="E776" s="39" t="str">
        <f>IF(AND(YEAR(C776)=Calendrier!$BD$8,B776=Calendrier!$BD$11),MAX($E$2:E775)+1,"")</f>
        <v/>
      </c>
    </row>
    <row r="777" spans="5:5" x14ac:dyDescent="0.25">
      <c r="E777" s="39" t="str">
        <f>IF(AND(YEAR(C777)=Calendrier!$BD$8,B777=Calendrier!$BD$11),MAX($E$2:E776)+1,"")</f>
        <v/>
      </c>
    </row>
    <row r="778" spans="5:5" x14ac:dyDescent="0.25">
      <c r="E778" s="39" t="str">
        <f>IF(AND(YEAR(C778)=Calendrier!$BD$8,B778=Calendrier!$BD$11),MAX($E$2:E777)+1,"")</f>
        <v/>
      </c>
    </row>
    <row r="779" spans="5:5" x14ac:dyDescent="0.25">
      <c r="E779" s="39" t="str">
        <f>IF(AND(YEAR(C779)=Calendrier!$BD$8,B779=Calendrier!$BD$11),MAX($E$2:E778)+1,"")</f>
        <v/>
      </c>
    </row>
    <row r="780" spans="5:5" x14ac:dyDescent="0.25">
      <c r="E780" s="39" t="str">
        <f>IF(AND(YEAR(C780)=Calendrier!$BD$8,B780=Calendrier!$BD$11),MAX($E$2:E779)+1,"")</f>
        <v/>
      </c>
    </row>
    <row r="781" spans="5:5" x14ac:dyDescent="0.25">
      <c r="E781" s="39" t="str">
        <f>IF(AND(YEAR(C781)=Calendrier!$BD$8,B781=Calendrier!$BD$11),MAX($E$2:E780)+1,"")</f>
        <v/>
      </c>
    </row>
    <row r="782" spans="5:5" x14ac:dyDescent="0.25">
      <c r="E782" s="39" t="str">
        <f>IF(AND(YEAR(C782)=Calendrier!$BD$8,B782=Calendrier!$BD$11),MAX($E$2:E781)+1,"")</f>
        <v/>
      </c>
    </row>
    <row r="783" spans="5:5" x14ac:dyDescent="0.25">
      <c r="E783" s="39" t="str">
        <f>IF(AND(YEAR(C783)=Calendrier!$BD$8,B783=Calendrier!$BD$11),MAX($E$2:E782)+1,"")</f>
        <v/>
      </c>
    </row>
    <row r="784" spans="5:5" x14ac:dyDescent="0.25">
      <c r="E784" s="39" t="str">
        <f>IF(AND(YEAR(C784)=Calendrier!$BD$8,B784=Calendrier!$BD$11),MAX($E$2:E783)+1,"")</f>
        <v/>
      </c>
    </row>
    <row r="785" spans="5:5" x14ac:dyDescent="0.25">
      <c r="E785" s="39" t="str">
        <f>IF(AND(YEAR(C785)=Calendrier!$BD$8,B785=Calendrier!$BD$11),MAX($E$2:E784)+1,"")</f>
        <v/>
      </c>
    </row>
    <row r="786" spans="5:5" x14ac:dyDescent="0.25">
      <c r="E786" s="39" t="str">
        <f>IF(AND(YEAR(C786)=Calendrier!$BD$8,B786=Calendrier!$BD$11),MAX($E$2:E785)+1,"")</f>
        <v/>
      </c>
    </row>
    <row r="787" spans="5:5" x14ac:dyDescent="0.25">
      <c r="E787" s="39" t="str">
        <f>IF(AND(YEAR(C787)=Calendrier!$BD$8,B787=Calendrier!$BD$11),MAX($E$2:E786)+1,"")</f>
        <v/>
      </c>
    </row>
    <row r="788" spans="5:5" x14ac:dyDescent="0.25">
      <c r="E788" s="39" t="str">
        <f>IF(AND(YEAR(C788)=Calendrier!$BD$8,B788=Calendrier!$BD$11),MAX($E$2:E787)+1,"")</f>
        <v/>
      </c>
    </row>
    <row r="789" spans="5:5" x14ac:dyDescent="0.25">
      <c r="E789" s="39" t="str">
        <f>IF(AND(YEAR(C789)=Calendrier!$BD$8,B789=Calendrier!$BD$11),MAX($E$2:E788)+1,"")</f>
        <v/>
      </c>
    </row>
    <row r="790" spans="5:5" x14ac:dyDescent="0.25">
      <c r="E790" s="39" t="str">
        <f>IF(AND(YEAR(C790)=Calendrier!$BD$8,B790=Calendrier!$BD$11),MAX($E$2:E789)+1,"")</f>
        <v/>
      </c>
    </row>
    <row r="791" spans="5:5" x14ac:dyDescent="0.25">
      <c r="E791" s="39" t="str">
        <f>IF(AND(YEAR(C791)=Calendrier!$BD$8,B791=Calendrier!$BD$11),MAX($E$2:E790)+1,"")</f>
        <v/>
      </c>
    </row>
    <row r="792" spans="5:5" x14ac:dyDescent="0.25">
      <c r="E792" s="39" t="str">
        <f>IF(AND(YEAR(C792)=Calendrier!$BD$8,B792=Calendrier!$BD$11),MAX($E$2:E791)+1,"")</f>
        <v/>
      </c>
    </row>
    <row r="793" spans="5:5" x14ac:dyDescent="0.25">
      <c r="E793" s="39" t="str">
        <f>IF(AND(YEAR(C793)=Calendrier!$BD$8,B793=Calendrier!$BD$11),MAX($E$2:E792)+1,"")</f>
        <v/>
      </c>
    </row>
    <row r="794" spans="5:5" x14ac:dyDescent="0.25">
      <c r="E794" s="39" t="str">
        <f>IF(AND(YEAR(C794)=Calendrier!$BD$8,B794=Calendrier!$BD$11),MAX($E$2:E793)+1,"")</f>
        <v/>
      </c>
    </row>
    <row r="795" spans="5:5" x14ac:dyDescent="0.25">
      <c r="E795" s="39" t="str">
        <f>IF(AND(YEAR(C795)=Calendrier!$BD$8,B795=Calendrier!$BD$11),MAX($E$2:E794)+1,"")</f>
        <v/>
      </c>
    </row>
    <row r="796" spans="5:5" x14ac:dyDescent="0.25">
      <c r="E796" s="39" t="str">
        <f>IF(AND(YEAR(C796)=Calendrier!$BD$8,B796=Calendrier!$BD$11),MAX($E$2:E795)+1,"")</f>
        <v/>
      </c>
    </row>
    <row r="797" spans="5:5" x14ac:dyDescent="0.25">
      <c r="E797" s="39" t="str">
        <f>IF(AND(YEAR(C797)=Calendrier!$BD$8,B797=Calendrier!$BD$11),MAX($E$2:E796)+1,"")</f>
        <v/>
      </c>
    </row>
    <row r="798" spans="5:5" x14ac:dyDescent="0.25">
      <c r="E798" s="39" t="str">
        <f>IF(AND(YEAR(C798)=Calendrier!$BD$8,B798=Calendrier!$BD$11),MAX($E$2:E797)+1,"")</f>
        <v/>
      </c>
    </row>
    <row r="799" spans="5:5" x14ac:dyDescent="0.25">
      <c r="E799" s="39" t="str">
        <f>IF(AND(YEAR(C799)=Calendrier!$BD$8,B799=Calendrier!$BD$11),MAX($E$2:E798)+1,"")</f>
        <v/>
      </c>
    </row>
    <row r="800" spans="5:5" x14ac:dyDescent="0.25">
      <c r="E800" s="39" t="str">
        <f>IF(AND(YEAR(C800)=Calendrier!$BD$8,B800=Calendrier!$BD$11),MAX($E$2:E799)+1,"")</f>
        <v/>
      </c>
    </row>
    <row r="801" spans="5:5" x14ac:dyDescent="0.25">
      <c r="E801" s="39" t="str">
        <f>IF(AND(YEAR(C801)=Calendrier!$BD$8,B801=Calendrier!$BD$11),MAX($E$2:E800)+1,"")</f>
        <v/>
      </c>
    </row>
    <row r="802" spans="5:5" x14ac:dyDescent="0.25">
      <c r="E802" s="39" t="str">
        <f>IF(AND(YEAR(C802)=Calendrier!$BD$8,B802=Calendrier!$BD$11),MAX($E$2:E801)+1,"")</f>
        <v/>
      </c>
    </row>
    <row r="803" spans="5:5" x14ac:dyDescent="0.25">
      <c r="E803" s="39" t="str">
        <f>IF(AND(YEAR(C803)=Calendrier!$BD$8,B803=Calendrier!$BD$11),MAX($E$2:E802)+1,"")</f>
        <v/>
      </c>
    </row>
    <row r="804" spans="5:5" x14ac:dyDescent="0.25">
      <c r="E804" s="39" t="str">
        <f>IF(AND(YEAR(C804)=Calendrier!$BD$8,B804=Calendrier!$BD$11),MAX($E$2:E803)+1,"")</f>
        <v/>
      </c>
    </row>
    <row r="805" spans="5:5" x14ac:dyDescent="0.25">
      <c r="E805" s="39" t="str">
        <f>IF(AND(YEAR(C805)=Calendrier!$BD$8,B805=Calendrier!$BD$11),MAX($E$2:E804)+1,"")</f>
        <v/>
      </c>
    </row>
    <row r="806" spans="5:5" x14ac:dyDescent="0.25">
      <c r="E806" s="39" t="str">
        <f>IF(AND(YEAR(C806)=Calendrier!$BD$8,B806=Calendrier!$BD$11),MAX($E$2:E805)+1,"")</f>
        <v/>
      </c>
    </row>
    <row r="807" spans="5:5" x14ac:dyDescent="0.25">
      <c r="E807" s="39" t="str">
        <f>IF(AND(YEAR(C807)=Calendrier!$BD$8,B807=Calendrier!$BD$11),MAX($E$2:E806)+1,"")</f>
        <v/>
      </c>
    </row>
    <row r="808" spans="5:5" x14ac:dyDescent="0.25">
      <c r="E808" s="39" t="str">
        <f>IF(AND(YEAR(C808)=Calendrier!$BD$8,B808=Calendrier!$BD$11),MAX($E$2:E807)+1,"")</f>
        <v/>
      </c>
    </row>
    <row r="809" spans="5:5" x14ac:dyDescent="0.25">
      <c r="E809" s="39" t="str">
        <f>IF(AND(YEAR(C809)=Calendrier!$BD$8,B809=Calendrier!$BD$11),MAX($E$2:E808)+1,"")</f>
        <v/>
      </c>
    </row>
    <row r="810" spans="5:5" x14ac:dyDescent="0.25">
      <c r="E810" s="39" t="str">
        <f>IF(AND(YEAR(C810)=Calendrier!$BD$8,B810=Calendrier!$BD$11),MAX($E$2:E809)+1,"")</f>
        <v/>
      </c>
    </row>
    <row r="811" spans="5:5" x14ac:dyDescent="0.25">
      <c r="E811" s="39" t="str">
        <f>IF(AND(YEAR(C811)=Calendrier!$BD$8,B811=Calendrier!$BD$11),MAX($E$2:E810)+1,"")</f>
        <v/>
      </c>
    </row>
    <row r="812" spans="5:5" x14ac:dyDescent="0.25">
      <c r="E812" s="39" t="str">
        <f>IF(AND(YEAR(C812)=Calendrier!$BD$8,B812=Calendrier!$BD$11),MAX($E$2:E811)+1,"")</f>
        <v/>
      </c>
    </row>
    <row r="813" spans="5:5" x14ac:dyDescent="0.25">
      <c r="E813" s="39" t="str">
        <f>IF(AND(YEAR(C813)=Calendrier!$BD$8,B813=Calendrier!$BD$11),MAX($E$2:E812)+1,"")</f>
        <v/>
      </c>
    </row>
    <row r="814" spans="5:5" x14ac:dyDescent="0.25">
      <c r="E814" s="39" t="str">
        <f>IF(AND(YEAR(C814)=Calendrier!$BD$8,B814=Calendrier!$BD$11),MAX($E$2:E813)+1,"")</f>
        <v/>
      </c>
    </row>
    <row r="815" spans="5:5" x14ac:dyDescent="0.25">
      <c r="E815" s="39" t="str">
        <f>IF(AND(YEAR(C815)=Calendrier!$BD$8,B815=Calendrier!$BD$11),MAX($E$2:E814)+1,"")</f>
        <v/>
      </c>
    </row>
    <row r="816" spans="5:5" x14ac:dyDescent="0.25">
      <c r="E816" s="39" t="str">
        <f>IF(AND(YEAR(C816)=Calendrier!$BD$8,B816=Calendrier!$BD$11),MAX($E$2:E815)+1,"")</f>
        <v/>
      </c>
    </row>
    <row r="817" spans="5:5" x14ac:dyDescent="0.25">
      <c r="E817" s="39" t="str">
        <f>IF(AND(YEAR(C817)=Calendrier!$BD$8,B817=Calendrier!$BD$11),MAX($E$2:E816)+1,"")</f>
        <v/>
      </c>
    </row>
    <row r="818" spans="5:5" x14ac:dyDescent="0.25">
      <c r="E818" s="39" t="str">
        <f>IF(AND(YEAR(C818)=Calendrier!$BD$8,B818=Calendrier!$BD$11),MAX($E$2:E817)+1,"")</f>
        <v/>
      </c>
    </row>
    <row r="819" spans="5:5" x14ac:dyDescent="0.25">
      <c r="E819" s="39" t="str">
        <f>IF(AND(YEAR(C819)=Calendrier!$BD$8,B819=Calendrier!$BD$11),MAX($E$2:E818)+1,"")</f>
        <v/>
      </c>
    </row>
    <row r="820" spans="5:5" x14ac:dyDescent="0.25">
      <c r="E820" s="39" t="str">
        <f>IF(AND(YEAR(C820)=Calendrier!$BD$8,B820=Calendrier!$BD$11),MAX($E$2:E819)+1,"")</f>
        <v/>
      </c>
    </row>
    <row r="821" spans="5:5" x14ac:dyDescent="0.25">
      <c r="E821" s="39" t="str">
        <f>IF(AND(YEAR(C821)=Calendrier!$BD$8,B821=Calendrier!$BD$11),MAX($E$2:E820)+1,"")</f>
        <v/>
      </c>
    </row>
    <row r="822" spans="5:5" x14ac:dyDescent="0.25">
      <c r="E822" s="39" t="str">
        <f>IF(AND(YEAR(C822)=Calendrier!$BD$8,B822=Calendrier!$BD$11),MAX($E$2:E821)+1,"")</f>
        <v/>
      </c>
    </row>
    <row r="823" spans="5:5" x14ac:dyDescent="0.25">
      <c r="E823" s="39" t="str">
        <f>IF(AND(YEAR(C823)=Calendrier!$BD$8,B823=Calendrier!$BD$11),MAX($E$2:E822)+1,"")</f>
        <v/>
      </c>
    </row>
    <row r="824" spans="5:5" x14ac:dyDescent="0.25">
      <c r="E824" s="39" t="str">
        <f>IF(AND(YEAR(C824)=Calendrier!$BD$8,B824=Calendrier!$BD$11),MAX($E$2:E823)+1,"")</f>
        <v/>
      </c>
    </row>
    <row r="825" spans="5:5" x14ac:dyDescent="0.25">
      <c r="E825" s="39" t="str">
        <f>IF(AND(YEAR(C825)=Calendrier!$BD$8,B825=Calendrier!$BD$11),MAX($E$2:E824)+1,"")</f>
        <v/>
      </c>
    </row>
    <row r="826" spans="5:5" x14ac:dyDescent="0.25">
      <c r="E826" s="39" t="str">
        <f>IF(AND(YEAR(C826)=Calendrier!$BD$8,B826=Calendrier!$BD$11),MAX($E$2:E825)+1,"")</f>
        <v/>
      </c>
    </row>
    <row r="827" spans="5:5" x14ac:dyDescent="0.25">
      <c r="E827" s="39" t="str">
        <f>IF(AND(YEAR(C827)=Calendrier!$BD$8,B827=Calendrier!$BD$11),MAX($E$2:E826)+1,"")</f>
        <v/>
      </c>
    </row>
    <row r="828" spans="5:5" x14ac:dyDescent="0.25">
      <c r="E828" s="39" t="str">
        <f>IF(AND(YEAR(C828)=Calendrier!$BD$8,B828=Calendrier!$BD$11),MAX($E$2:E827)+1,"")</f>
        <v/>
      </c>
    </row>
    <row r="829" spans="5:5" x14ac:dyDescent="0.25">
      <c r="E829" s="39" t="str">
        <f>IF(AND(YEAR(C829)=Calendrier!$BD$8,B829=Calendrier!$BD$11),MAX($E$2:E828)+1,"")</f>
        <v/>
      </c>
    </row>
    <row r="830" spans="5:5" x14ac:dyDescent="0.25">
      <c r="E830" s="39" t="str">
        <f>IF(AND(YEAR(C830)=Calendrier!$BD$8,B830=Calendrier!$BD$11),MAX($E$2:E829)+1,"")</f>
        <v/>
      </c>
    </row>
    <row r="831" spans="5:5" x14ac:dyDescent="0.25">
      <c r="E831" s="39" t="str">
        <f>IF(AND(YEAR(C831)=Calendrier!$BD$8,B831=Calendrier!$BD$11),MAX($E$2:E830)+1,"")</f>
        <v/>
      </c>
    </row>
    <row r="832" spans="5:5" x14ac:dyDescent="0.25">
      <c r="E832" s="39" t="str">
        <f>IF(AND(YEAR(C832)=Calendrier!$BD$8,B832=Calendrier!$BD$11),MAX($E$2:E831)+1,"")</f>
        <v/>
      </c>
    </row>
    <row r="833" spans="5:5" x14ac:dyDescent="0.25">
      <c r="E833" s="39" t="str">
        <f>IF(AND(YEAR(C833)=Calendrier!$BD$8,B833=Calendrier!$BD$11),MAX($E$2:E832)+1,"")</f>
        <v/>
      </c>
    </row>
    <row r="834" spans="5:5" x14ac:dyDescent="0.25">
      <c r="E834" s="39" t="str">
        <f>IF(AND(YEAR(C834)=Calendrier!$BD$8,B834=Calendrier!$BD$11),MAX($E$2:E833)+1,"")</f>
        <v/>
      </c>
    </row>
    <row r="835" spans="5:5" x14ac:dyDescent="0.25">
      <c r="E835" s="39" t="str">
        <f>IF(AND(YEAR(C835)=Calendrier!$BD$8,B835=Calendrier!$BD$11),MAX($E$2:E834)+1,"")</f>
        <v/>
      </c>
    </row>
    <row r="836" spans="5:5" x14ac:dyDescent="0.25">
      <c r="E836" s="39" t="str">
        <f>IF(AND(YEAR(C836)=Calendrier!$BD$8,B836=Calendrier!$BD$11),MAX($E$2:E835)+1,"")</f>
        <v/>
      </c>
    </row>
    <row r="837" spans="5:5" x14ac:dyDescent="0.25">
      <c r="E837" s="39" t="str">
        <f>IF(AND(YEAR(C837)=Calendrier!$BD$8,B837=Calendrier!$BD$11),MAX($E$2:E836)+1,"")</f>
        <v/>
      </c>
    </row>
    <row r="838" spans="5:5" x14ac:dyDescent="0.25">
      <c r="E838" s="39" t="str">
        <f>IF(AND(YEAR(C838)=Calendrier!$BD$8,B838=Calendrier!$BD$11),MAX($E$2:E837)+1,"")</f>
        <v/>
      </c>
    </row>
    <row r="839" spans="5:5" x14ac:dyDescent="0.25">
      <c r="E839" s="39" t="str">
        <f>IF(AND(YEAR(C839)=Calendrier!$BD$8,B839=Calendrier!$BD$11),MAX($E$2:E838)+1,"")</f>
        <v/>
      </c>
    </row>
    <row r="840" spans="5:5" x14ac:dyDescent="0.25">
      <c r="E840" s="39" t="str">
        <f>IF(AND(YEAR(C840)=Calendrier!$BD$8,B840=Calendrier!$BD$11),MAX($E$2:E839)+1,"")</f>
        <v/>
      </c>
    </row>
    <row r="841" spans="5:5" x14ac:dyDescent="0.25">
      <c r="E841" s="39" t="str">
        <f>IF(AND(YEAR(C841)=Calendrier!$BD$8,B841=Calendrier!$BD$11),MAX($E$2:E840)+1,"")</f>
        <v/>
      </c>
    </row>
    <row r="842" spans="5:5" x14ac:dyDescent="0.25">
      <c r="E842" s="39" t="str">
        <f>IF(AND(YEAR(C842)=Calendrier!$BD$8,B842=Calendrier!$BD$11),MAX($E$2:E841)+1,"")</f>
        <v/>
      </c>
    </row>
    <row r="843" spans="5:5" x14ac:dyDescent="0.25">
      <c r="E843" s="39" t="str">
        <f>IF(AND(YEAR(C843)=Calendrier!$BD$8,B843=Calendrier!$BD$11),MAX($E$2:E842)+1,"")</f>
        <v/>
      </c>
    </row>
    <row r="844" spans="5:5" x14ac:dyDescent="0.25">
      <c r="E844" s="39" t="str">
        <f>IF(AND(YEAR(C844)=Calendrier!$BD$8,B844=Calendrier!$BD$11),MAX($E$2:E843)+1,"")</f>
        <v/>
      </c>
    </row>
    <row r="845" spans="5:5" x14ac:dyDescent="0.25">
      <c r="E845" s="39" t="str">
        <f>IF(AND(YEAR(C845)=Calendrier!$BD$8,B845=Calendrier!$BD$11),MAX($E$2:E844)+1,"")</f>
        <v/>
      </c>
    </row>
    <row r="846" spans="5:5" x14ac:dyDescent="0.25">
      <c r="E846" s="39" t="str">
        <f>IF(AND(YEAR(C846)=Calendrier!$BD$8,B846=Calendrier!$BD$11),MAX($E$2:E845)+1,"")</f>
        <v/>
      </c>
    </row>
    <row r="847" spans="5:5" x14ac:dyDescent="0.25">
      <c r="E847" s="39" t="str">
        <f>IF(AND(YEAR(C847)=Calendrier!$BD$8,B847=Calendrier!$BD$11),MAX($E$2:E846)+1,"")</f>
        <v/>
      </c>
    </row>
    <row r="848" spans="5:5" x14ac:dyDescent="0.25">
      <c r="E848" s="39" t="str">
        <f>IF(AND(YEAR(C848)=Calendrier!$BD$8,B848=Calendrier!$BD$11),MAX($E$2:E847)+1,"")</f>
        <v/>
      </c>
    </row>
    <row r="849" spans="5:5" x14ac:dyDescent="0.25">
      <c r="E849" s="39" t="str">
        <f>IF(AND(YEAR(C849)=Calendrier!$BD$8,B849=Calendrier!$BD$11),MAX($E$2:E848)+1,"")</f>
        <v/>
      </c>
    </row>
    <row r="850" spans="5:5" x14ac:dyDescent="0.25">
      <c r="E850" s="39" t="str">
        <f>IF(AND(YEAR(C850)=Calendrier!$BD$8,B850=Calendrier!$BD$11),MAX($E$2:E849)+1,"")</f>
        <v/>
      </c>
    </row>
    <row r="851" spans="5:5" x14ac:dyDescent="0.25">
      <c r="E851" s="39" t="str">
        <f>IF(AND(YEAR(C851)=Calendrier!$BD$8,B851=Calendrier!$BD$11),MAX($E$2:E850)+1,"")</f>
        <v/>
      </c>
    </row>
    <row r="852" spans="5:5" x14ac:dyDescent="0.25">
      <c r="E852" s="39" t="str">
        <f>IF(AND(YEAR(C852)=Calendrier!$BD$8,B852=Calendrier!$BD$11),MAX($E$2:E851)+1,"")</f>
        <v/>
      </c>
    </row>
    <row r="853" spans="5:5" x14ac:dyDescent="0.25">
      <c r="E853" s="39" t="str">
        <f>IF(AND(YEAR(C853)=Calendrier!$BD$8,B853=Calendrier!$BD$11),MAX($E$2:E852)+1,"")</f>
        <v/>
      </c>
    </row>
    <row r="854" spans="5:5" x14ac:dyDescent="0.25">
      <c r="E854" s="39" t="str">
        <f>IF(AND(YEAR(C854)=Calendrier!$BD$8,B854=Calendrier!$BD$11),MAX($E$2:E853)+1,"")</f>
        <v/>
      </c>
    </row>
    <row r="855" spans="5:5" x14ac:dyDescent="0.25">
      <c r="E855" s="39" t="str">
        <f>IF(AND(YEAR(C855)=Calendrier!$BD$8,B855=Calendrier!$BD$11),MAX($E$2:E854)+1,"")</f>
        <v/>
      </c>
    </row>
    <row r="856" spans="5:5" x14ac:dyDescent="0.25">
      <c r="E856" s="39" t="str">
        <f>IF(AND(YEAR(C856)=Calendrier!$BD$8,B856=Calendrier!$BD$11),MAX($E$2:E855)+1,"")</f>
        <v/>
      </c>
    </row>
    <row r="857" spans="5:5" x14ac:dyDescent="0.25">
      <c r="E857" s="39" t="str">
        <f>IF(AND(YEAR(C857)=Calendrier!$BD$8,B857=Calendrier!$BD$11),MAX($E$2:E856)+1,"")</f>
        <v/>
      </c>
    </row>
    <row r="858" spans="5:5" x14ac:dyDescent="0.25">
      <c r="E858" s="39" t="str">
        <f>IF(AND(YEAR(C858)=Calendrier!$BD$8,B858=Calendrier!$BD$11),MAX($E$2:E857)+1,"")</f>
        <v/>
      </c>
    </row>
    <row r="859" spans="5:5" x14ac:dyDescent="0.25">
      <c r="E859" s="39" t="str">
        <f>IF(AND(YEAR(C859)=Calendrier!$BD$8,B859=Calendrier!$BD$11),MAX($E$2:E858)+1,"")</f>
        <v/>
      </c>
    </row>
    <row r="860" spans="5:5" x14ac:dyDescent="0.25">
      <c r="E860" s="39" t="str">
        <f>IF(AND(YEAR(C860)=Calendrier!$BD$8,B860=Calendrier!$BD$11),MAX($E$2:E859)+1,"")</f>
        <v/>
      </c>
    </row>
    <row r="861" spans="5:5" x14ac:dyDescent="0.25">
      <c r="E861" s="39" t="str">
        <f>IF(AND(YEAR(C861)=Calendrier!$BD$8,B861=Calendrier!$BD$11),MAX($E$2:E860)+1,"")</f>
        <v/>
      </c>
    </row>
    <row r="862" spans="5:5" x14ac:dyDescent="0.25">
      <c r="E862" s="39" t="str">
        <f>IF(AND(YEAR(C862)=Calendrier!$BD$8,B862=Calendrier!$BD$11),MAX($E$2:E861)+1,"")</f>
        <v/>
      </c>
    </row>
    <row r="863" spans="5:5" x14ac:dyDescent="0.25">
      <c r="E863" s="39" t="str">
        <f>IF(AND(YEAR(C863)=Calendrier!$BD$8,B863=Calendrier!$BD$11),MAX($E$2:E862)+1,"")</f>
        <v/>
      </c>
    </row>
    <row r="864" spans="5:5" x14ac:dyDescent="0.25">
      <c r="E864" s="39" t="str">
        <f>IF(AND(YEAR(C864)=Calendrier!$BD$8,B864=Calendrier!$BD$11),MAX($E$2:E863)+1,"")</f>
        <v/>
      </c>
    </row>
    <row r="865" spans="5:5" x14ac:dyDescent="0.25">
      <c r="E865" s="39" t="str">
        <f>IF(AND(YEAR(C865)=Calendrier!$BD$8,B865=Calendrier!$BD$11),MAX($E$2:E864)+1,"")</f>
        <v/>
      </c>
    </row>
    <row r="866" spans="5:5" x14ac:dyDescent="0.25">
      <c r="E866" s="39" t="str">
        <f>IF(AND(YEAR(C866)=Calendrier!$BD$8,B866=Calendrier!$BD$11),MAX($E$2:E865)+1,"")</f>
        <v/>
      </c>
    </row>
    <row r="867" spans="5:5" x14ac:dyDescent="0.25">
      <c r="E867" s="39" t="str">
        <f>IF(AND(YEAR(C867)=Calendrier!$BD$8,B867=Calendrier!$BD$11),MAX($E$2:E866)+1,"")</f>
        <v/>
      </c>
    </row>
    <row r="868" spans="5:5" x14ac:dyDescent="0.25">
      <c r="E868" s="39" t="str">
        <f>IF(AND(YEAR(C868)=Calendrier!$BD$8,B868=Calendrier!$BD$11),MAX($E$2:E867)+1,"")</f>
        <v/>
      </c>
    </row>
    <row r="869" spans="5:5" x14ac:dyDescent="0.25">
      <c r="E869" s="39" t="str">
        <f>IF(AND(YEAR(C869)=Calendrier!$BD$8,B869=Calendrier!$BD$11),MAX($E$2:E868)+1,"")</f>
        <v/>
      </c>
    </row>
    <row r="870" spans="5:5" x14ac:dyDescent="0.25">
      <c r="E870" s="39" t="str">
        <f>IF(AND(YEAR(C870)=Calendrier!$BD$8,B870=Calendrier!$BD$11),MAX($E$2:E869)+1,"")</f>
        <v/>
      </c>
    </row>
    <row r="871" spans="5:5" x14ac:dyDescent="0.25">
      <c r="E871" s="39" t="str">
        <f>IF(AND(YEAR(C871)=Calendrier!$BD$8,B871=Calendrier!$BD$11),MAX($E$2:E870)+1,"")</f>
        <v/>
      </c>
    </row>
    <row r="872" spans="5:5" x14ac:dyDescent="0.25">
      <c r="E872" s="39" t="str">
        <f>IF(AND(YEAR(C872)=Calendrier!$BD$8,B872=Calendrier!$BD$11),MAX($E$2:E871)+1,"")</f>
        <v/>
      </c>
    </row>
    <row r="873" spans="5:5" x14ac:dyDescent="0.25">
      <c r="E873" s="39" t="str">
        <f>IF(AND(YEAR(C873)=Calendrier!$BD$8,B873=Calendrier!$BD$11),MAX($E$2:E872)+1,"")</f>
        <v/>
      </c>
    </row>
    <row r="874" spans="5:5" x14ac:dyDescent="0.25">
      <c r="E874" s="39" t="str">
        <f>IF(AND(YEAR(C874)=Calendrier!$BD$8,B874=Calendrier!$BD$11),MAX($E$2:E873)+1,"")</f>
        <v/>
      </c>
    </row>
    <row r="875" spans="5:5" x14ac:dyDescent="0.25">
      <c r="E875" s="39" t="str">
        <f>IF(AND(YEAR(C875)=Calendrier!$BD$8,B875=Calendrier!$BD$11),MAX($E$2:E874)+1,"")</f>
        <v/>
      </c>
    </row>
    <row r="876" spans="5:5" x14ac:dyDescent="0.25">
      <c r="E876" s="39" t="str">
        <f>IF(AND(YEAR(C876)=Calendrier!$BD$8,B876=Calendrier!$BD$11),MAX($E$2:E875)+1,"")</f>
        <v/>
      </c>
    </row>
    <row r="877" spans="5:5" x14ac:dyDescent="0.25">
      <c r="E877" s="39" t="str">
        <f>IF(AND(YEAR(C877)=Calendrier!$BD$8,B877=Calendrier!$BD$11),MAX($E$2:E876)+1,"")</f>
        <v/>
      </c>
    </row>
    <row r="878" spans="5:5" x14ac:dyDescent="0.25">
      <c r="E878" s="39" t="str">
        <f>IF(AND(YEAR(C878)=Calendrier!$BD$8,B878=Calendrier!$BD$11),MAX($E$2:E877)+1,"")</f>
        <v/>
      </c>
    </row>
    <row r="879" spans="5:5" x14ac:dyDescent="0.25">
      <c r="E879" s="39" t="str">
        <f>IF(AND(YEAR(C879)=Calendrier!$BD$8,B879=Calendrier!$BD$11),MAX($E$2:E878)+1,"")</f>
        <v/>
      </c>
    </row>
    <row r="880" spans="5:5" x14ac:dyDescent="0.25">
      <c r="E880" s="39" t="str">
        <f>IF(AND(YEAR(C880)=Calendrier!$BD$8,B880=Calendrier!$BD$11),MAX($E$2:E879)+1,"")</f>
        <v/>
      </c>
    </row>
    <row r="881" spans="5:5" x14ac:dyDescent="0.25">
      <c r="E881" s="39" t="str">
        <f>IF(AND(YEAR(C881)=Calendrier!$BD$8,B881=Calendrier!$BD$11),MAX($E$2:E880)+1,"")</f>
        <v/>
      </c>
    </row>
    <row r="882" spans="5:5" x14ac:dyDescent="0.25">
      <c r="E882" s="39" t="str">
        <f>IF(AND(YEAR(C882)=Calendrier!$BD$8,B882=Calendrier!$BD$11),MAX($E$2:E881)+1,"")</f>
        <v/>
      </c>
    </row>
    <row r="883" spans="5:5" x14ac:dyDescent="0.25">
      <c r="E883" s="39" t="str">
        <f>IF(AND(YEAR(C883)=Calendrier!$BD$8,B883=Calendrier!$BD$11),MAX($E$2:E882)+1,"")</f>
        <v/>
      </c>
    </row>
    <row r="884" spans="5:5" x14ac:dyDescent="0.25">
      <c r="E884" s="39" t="str">
        <f>IF(AND(YEAR(C884)=Calendrier!$BD$8,B884=Calendrier!$BD$11),MAX($E$2:E883)+1,"")</f>
        <v/>
      </c>
    </row>
    <row r="885" spans="5:5" x14ac:dyDescent="0.25">
      <c r="E885" s="39" t="str">
        <f>IF(AND(YEAR(C885)=Calendrier!$BD$8,B885=Calendrier!$BD$11),MAX($E$2:E884)+1,"")</f>
        <v/>
      </c>
    </row>
    <row r="886" spans="5:5" x14ac:dyDescent="0.25">
      <c r="E886" s="39" t="str">
        <f>IF(AND(YEAR(C886)=Calendrier!$BD$8,B886=Calendrier!$BD$11),MAX($E$2:E885)+1,"")</f>
        <v/>
      </c>
    </row>
    <row r="887" spans="5:5" x14ac:dyDescent="0.25">
      <c r="E887" s="39" t="str">
        <f>IF(AND(YEAR(C887)=Calendrier!$BD$8,B887=Calendrier!$BD$11),MAX($E$2:E886)+1,"")</f>
        <v/>
      </c>
    </row>
    <row r="888" spans="5:5" x14ac:dyDescent="0.25">
      <c r="E888" s="39" t="str">
        <f>IF(AND(YEAR(C888)=Calendrier!$BD$8,B888=Calendrier!$BD$11),MAX($E$2:E887)+1,"")</f>
        <v/>
      </c>
    </row>
    <row r="889" spans="5:5" x14ac:dyDescent="0.25">
      <c r="E889" s="39" t="str">
        <f>IF(AND(YEAR(C889)=Calendrier!$BD$8,B889=Calendrier!$BD$11),MAX($E$2:E888)+1,"")</f>
        <v/>
      </c>
    </row>
    <row r="890" spans="5:5" x14ac:dyDescent="0.25">
      <c r="E890" s="39" t="str">
        <f>IF(AND(YEAR(C890)=Calendrier!$BD$8,B890=Calendrier!$BD$11),MAX($E$2:E889)+1,"")</f>
        <v/>
      </c>
    </row>
    <row r="891" spans="5:5" x14ac:dyDescent="0.25">
      <c r="E891" s="39" t="str">
        <f>IF(AND(YEAR(C891)=Calendrier!$BD$8,B891=Calendrier!$BD$11),MAX($E$2:E890)+1,"")</f>
        <v/>
      </c>
    </row>
    <row r="892" spans="5:5" x14ac:dyDescent="0.25">
      <c r="E892" s="39" t="str">
        <f>IF(AND(YEAR(C892)=Calendrier!$BD$8,B892=Calendrier!$BD$11),MAX($E$2:E891)+1,"")</f>
        <v/>
      </c>
    </row>
    <row r="893" spans="5:5" x14ac:dyDescent="0.25">
      <c r="E893" s="39" t="str">
        <f>IF(AND(YEAR(C893)=Calendrier!$BD$8,B893=Calendrier!$BD$11),MAX($E$2:E892)+1,"")</f>
        <v/>
      </c>
    </row>
    <row r="894" spans="5:5" x14ac:dyDescent="0.25">
      <c r="E894" s="39" t="str">
        <f>IF(AND(YEAR(C894)=Calendrier!$BD$8,B894=Calendrier!$BD$11),MAX($E$2:E893)+1,"")</f>
        <v/>
      </c>
    </row>
    <row r="895" spans="5:5" x14ac:dyDescent="0.25">
      <c r="E895" s="39" t="str">
        <f>IF(AND(YEAR(C895)=Calendrier!$BD$8,B895=Calendrier!$BD$11),MAX($E$2:E894)+1,"")</f>
        <v/>
      </c>
    </row>
    <row r="896" spans="5:5" x14ac:dyDescent="0.25">
      <c r="E896" s="39" t="str">
        <f>IF(AND(YEAR(C896)=Calendrier!$BD$8,B896=Calendrier!$BD$11),MAX($E$2:E895)+1,"")</f>
        <v/>
      </c>
    </row>
    <row r="897" spans="5:5" x14ac:dyDescent="0.25">
      <c r="E897" s="39" t="str">
        <f>IF(AND(YEAR(C897)=Calendrier!$BD$8,B897=Calendrier!$BD$11),MAX($E$2:E896)+1,"")</f>
        <v/>
      </c>
    </row>
    <row r="898" spans="5:5" x14ac:dyDescent="0.25">
      <c r="E898" s="39" t="str">
        <f>IF(AND(YEAR(C898)=Calendrier!$BD$8,B898=Calendrier!$BD$11),MAX($E$2:E897)+1,"")</f>
        <v/>
      </c>
    </row>
    <row r="899" spans="5:5" x14ac:dyDescent="0.25">
      <c r="E899" s="39" t="str">
        <f>IF(AND(YEAR(C899)=Calendrier!$BD$8,B899=Calendrier!$BD$11),MAX($E$2:E898)+1,"")</f>
        <v/>
      </c>
    </row>
    <row r="900" spans="5:5" x14ac:dyDescent="0.25">
      <c r="E900" s="39" t="str">
        <f>IF(AND(YEAR(C900)=Calendrier!$BD$8,B900=Calendrier!$BD$11),MAX($E$2:E899)+1,"")</f>
        <v/>
      </c>
    </row>
    <row r="901" spans="5:5" x14ac:dyDescent="0.25">
      <c r="E901" s="39" t="str">
        <f>IF(AND(YEAR(C901)=Calendrier!$BD$8,B901=Calendrier!$BD$11),MAX($E$2:E900)+1,"")</f>
        <v/>
      </c>
    </row>
    <row r="902" spans="5:5" x14ac:dyDescent="0.25">
      <c r="E902" s="39" t="str">
        <f>IF(AND(YEAR(C902)=Calendrier!$BD$8,B902=Calendrier!$BD$11),MAX($E$2:E901)+1,"")</f>
        <v/>
      </c>
    </row>
    <row r="903" spans="5:5" x14ac:dyDescent="0.25">
      <c r="E903" s="39" t="str">
        <f>IF(AND(YEAR(C903)=Calendrier!$BD$8,B903=Calendrier!$BD$11),MAX($E$2:E902)+1,"")</f>
        <v/>
      </c>
    </row>
    <row r="904" spans="5:5" x14ac:dyDescent="0.25">
      <c r="E904" s="39" t="str">
        <f>IF(AND(YEAR(C904)=Calendrier!$BD$8,B904=Calendrier!$BD$11),MAX($E$2:E903)+1,"")</f>
        <v/>
      </c>
    </row>
    <row r="905" spans="5:5" x14ac:dyDescent="0.25">
      <c r="E905" s="39" t="str">
        <f>IF(AND(YEAR(C905)=Calendrier!$BD$8,B905=Calendrier!$BD$11),MAX($E$2:E904)+1,"")</f>
        <v/>
      </c>
    </row>
    <row r="906" spans="5:5" x14ac:dyDescent="0.25">
      <c r="E906" s="39" t="str">
        <f>IF(AND(YEAR(C906)=Calendrier!$BD$8,B906=Calendrier!$BD$11),MAX($E$2:E905)+1,"")</f>
        <v/>
      </c>
    </row>
    <row r="907" spans="5:5" x14ac:dyDescent="0.25">
      <c r="E907" s="39" t="str">
        <f>IF(AND(YEAR(C907)=Calendrier!$BD$8,B907=Calendrier!$BD$11),MAX($E$2:E906)+1,"")</f>
        <v/>
      </c>
    </row>
    <row r="908" spans="5:5" x14ac:dyDescent="0.25">
      <c r="E908" s="39" t="str">
        <f>IF(AND(YEAR(C908)=Calendrier!$BD$8,B908=Calendrier!$BD$11),MAX($E$2:E907)+1,"")</f>
        <v/>
      </c>
    </row>
    <row r="909" spans="5:5" x14ac:dyDescent="0.25">
      <c r="E909" s="39" t="str">
        <f>IF(AND(YEAR(C909)=Calendrier!$BD$8,B909=Calendrier!$BD$11),MAX($E$2:E908)+1,"")</f>
        <v/>
      </c>
    </row>
    <row r="910" spans="5:5" x14ac:dyDescent="0.25">
      <c r="E910" s="39" t="str">
        <f>IF(AND(YEAR(C910)=Calendrier!$BD$8,B910=Calendrier!$BD$11),MAX($E$2:E909)+1,"")</f>
        <v/>
      </c>
    </row>
    <row r="911" spans="5:5" x14ac:dyDescent="0.25">
      <c r="E911" s="39" t="str">
        <f>IF(AND(YEAR(C911)=Calendrier!$BD$8,B911=Calendrier!$BD$11),MAX($E$2:E910)+1,"")</f>
        <v/>
      </c>
    </row>
    <row r="912" spans="5:5" x14ac:dyDescent="0.25">
      <c r="E912" s="39" t="str">
        <f>IF(AND(YEAR(C912)=Calendrier!$BD$8,B912=Calendrier!$BD$11),MAX($E$2:E911)+1,"")</f>
        <v/>
      </c>
    </row>
    <row r="913" spans="5:5" x14ac:dyDescent="0.25">
      <c r="E913" s="39" t="str">
        <f>IF(AND(YEAR(C913)=Calendrier!$BD$8,B913=Calendrier!$BD$11),MAX($E$2:E912)+1,"")</f>
        <v/>
      </c>
    </row>
    <row r="914" spans="5:5" x14ac:dyDescent="0.25">
      <c r="E914" s="39" t="str">
        <f>IF(AND(YEAR(C914)=Calendrier!$BD$8,B914=Calendrier!$BD$11),MAX($E$2:E913)+1,"")</f>
        <v/>
      </c>
    </row>
    <row r="915" spans="5:5" x14ac:dyDescent="0.25">
      <c r="E915" s="39" t="str">
        <f>IF(AND(YEAR(C915)=Calendrier!$BD$8,B915=Calendrier!$BD$11),MAX($E$2:E914)+1,"")</f>
        <v/>
      </c>
    </row>
    <row r="916" spans="5:5" x14ac:dyDescent="0.25">
      <c r="E916" s="39" t="str">
        <f>IF(AND(YEAR(C916)=Calendrier!$BD$8,B916=Calendrier!$BD$11),MAX($E$2:E915)+1,"")</f>
        <v/>
      </c>
    </row>
    <row r="917" spans="5:5" x14ac:dyDescent="0.25">
      <c r="E917" s="39" t="str">
        <f>IF(AND(YEAR(C917)=Calendrier!$BD$8,B917=Calendrier!$BD$11),MAX($E$2:E916)+1,"")</f>
        <v/>
      </c>
    </row>
    <row r="918" spans="5:5" x14ac:dyDescent="0.25">
      <c r="E918" s="39" t="str">
        <f>IF(AND(YEAR(C918)=Calendrier!$BD$8,B918=Calendrier!$BD$11),MAX($E$2:E917)+1,"")</f>
        <v/>
      </c>
    </row>
    <row r="919" spans="5:5" x14ac:dyDescent="0.25">
      <c r="E919" s="39" t="str">
        <f>IF(AND(YEAR(C919)=Calendrier!$BD$8,B919=Calendrier!$BD$11),MAX($E$2:E918)+1,"")</f>
        <v/>
      </c>
    </row>
    <row r="920" spans="5:5" x14ac:dyDescent="0.25">
      <c r="E920" s="39" t="str">
        <f>IF(AND(YEAR(C920)=Calendrier!$BD$8,B920=Calendrier!$BD$11),MAX($E$2:E919)+1,"")</f>
        <v/>
      </c>
    </row>
    <row r="921" spans="5:5" x14ac:dyDescent="0.25">
      <c r="E921" s="39" t="str">
        <f>IF(AND(YEAR(C921)=Calendrier!$BD$8,B921=Calendrier!$BD$11),MAX($E$2:E920)+1,"")</f>
        <v/>
      </c>
    </row>
    <row r="922" spans="5:5" x14ac:dyDescent="0.25">
      <c r="E922" s="39" t="str">
        <f>IF(AND(YEAR(C922)=Calendrier!$BD$8,B922=Calendrier!$BD$11),MAX($E$2:E921)+1,"")</f>
        <v/>
      </c>
    </row>
    <row r="923" spans="5:5" x14ac:dyDescent="0.25">
      <c r="E923" s="39" t="str">
        <f>IF(AND(YEAR(C923)=Calendrier!$BD$8,B923=Calendrier!$BD$11),MAX($E$2:E922)+1,"")</f>
        <v/>
      </c>
    </row>
    <row r="924" spans="5:5" x14ac:dyDescent="0.25">
      <c r="E924" s="39" t="str">
        <f>IF(AND(YEAR(C924)=Calendrier!$BD$8,B924=Calendrier!$BD$11),MAX($E$2:E923)+1,"")</f>
        <v/>
      </c>
    </row>
    <row r="925" spans="5:5" x14ac:dyDescent="0.25">
      <c r="E925" s="39" t="str">
        <f>IF(AND(YEAR(C925)=Calendrier!$BD$8,B925=Calendrier!$BD$11),MAX($E$2:E924)+1,"")</f>
        <v/>
      </c>
    </row>
    <row r="926" spans="5:5" x14ac:dyDescent="0.25">
      <c r="E926" s="39" t="str">
        <f>IF(AND(YEAR(C926)=Calendrier!$BD$8,B926=Calendrier!$BD$11),MAX($E$2:E925)+1,"")</f>
        <v/>
      </c>
    </row>
    <row r="927" spans="5:5" x14ac:dyDescent="0.25">
      <c r="E927" s="39" t="str">
        <f>IF(AND(YEAR(C927)=Calendrier!$BD$8,B927=Calendrier!$BD$11),MAX($E$2:E926)+1,"")</f>
        <v/>
      </c>
    </row>
    <row r="928" spans="5:5" x14ac:dyDescent="0.25">
      <c r="E928" s="39" t="str">
        <f>IF(AND(YEAR(C928)=Calendrier!$BD$8,B928=Calendrier!$BD$11),MAX($E$2:E927)+1,"")</f>
        <v/>
      </c>
    </row>
    <row r="929" spans="5:5" x14ac:dyDescent="0.25">
      <c r="E929" s="39" t="str">
        <f>IF(AND(YEAR(C929)=Calendrier!$BD$8,B929=Calendrier!$BD$11),MAX($E$2:E928)+1,"")</f>
        <v/>
      </c>
    </row>
    <row r="930" spans="5:5" x14ac:dyDescent="0.25">
      <c r="E930" s="39" t="str">
        <f>IF(AND(YEAR(C930)=Calendrier!$BD$8,B930=Calendrier!$BD$11),MAX($E$2:E929)+1,"")</f>
        <v/>
      </c>
    </row>
    <row r="931" spans="5:5" x14ac:dyDescent="0.25">
      <c r="E931" s="39" t="str">
        <f>IF(AND(YEAR(C931)=Calendrier!$BD$8,B931=Calendrier!$BD$11),MAX($E$2:E930)+1,"")</f>
        <v/>
      </c>
    </row>
    <row r="932" spans="5:5" x14ac:dyDescent="0.25">
      <c r="E932" s="39" t="str">
        <f>IF(AND(YEAR(C932)=Calendrier!$BD$8,B932=Calendrier!$BD$11),MAX($E$2:E931)+1,"")</f>
        <v/>
      </c>
    </row>
    <row r="933" spans="5:5" x14ac:dyDescent="0.25">
      <c r="E933" s="39" t="str">
        <f>IF(AND(YEAR(C933)=Calendrier!$BD$8,B933=Calendrier!$BD$11),MAX($E$2:E932)+1,"")</f>
        <v/>
      </c>
    </row>
    <row r="934" spans="5:5" x14ac:dyDescent="0.25">
      <c r="E934" s="39" t="str">
        <f>IF(AND(YEAR(C934)=Calendrier!$BD$8,B934=Calendrier!$BD$11),MAX($E$2:E933)+1,"")</f>
        <v/>
      </c>
    </row>
    <row r="935" spans="5:5" x14ac:dyDescent="0.25">
      <c r="E935" s="39" t="str">
        <f>IF(AND(YEAR(C935)=Calendrier!$BD$8,B935=Calendrier!$BD$11),MAX($E$2:E934)+1,"")</f>
        <v/>
      </c>
    </row>
    <row r="936" spans="5:5" x14ac:dyDescent="0.25">
      <c r="E936" s="39" t="str">
        <f>IF(AND(YEAR(C936)=Calendrier!$BD$8,B936=Calendrier!$BD$11),MAX($E$2:E935)+1,"")</f>
        <v/>
      </c>
    </row>
    <row r="937" spans="5:5" x14ac:dyDescent="0.25">
      <c r="E937" s="39" t="str">
        <f>IF(AND(YEAR(C937)=Calendrier!$BD$8,B937=Calendrier!$BD$11),MAX($E$2:E936)+1,"")</f>
        <v/>
      </c>
    </row>
    <row r="938" spans="5:5" x14ac:dyDescent="0.25">
      <c r="E938" s="39" t="str">
        <f>IF(AND(YEAR(C938)=Calendrier!$BD$8,B938=Calendrier!$BD$11),MAX($E$2:E937)+1,"")</f>
        <v/>
      </c>
    </row>
    <row r="939" spans="5:5" x14ac:dyDescent="0.25">
      <c r="E939" s="39" t="str">
        <f>IF(AND(YEAR(C939)=Calendrier!$BD$8,B939=Calendrier!$BD$11),MAX($E$2:E938)+1,"")</f>
        <v/>
      </c>
    </row>
    <row r="940" spans="5:5" x14ac:dyDescent="0.25">
      <c r="E940" s="39" t="str">
        <f>IF(AND(YEAR(C940)=Calendrier!$BD$8,B940=Calendrier!$BD$11),MAX($E$2:E939)+1,"")</f>
        <v/>
      </c>
    </row>
    <row r="941" spans="5:5" x14ac:dyDescent="0.25">
      <c r="E941" s="39" t="str">
        <f>IF(AND(YEAR(C941)=Calendrier!$BD$8,B941=Calendrier!$BD$11),MAX($E$2:E940)+1,"")</f>
        <v/>
      </c>
    </row>
    <row r="942" spans="5:5" x14ac:dyDescent="0.25">
      <c r="E942" s="39" t="str">
        <f>IF(AND(YEAR(C942)=Calendrier!$BD$8,B942=Calendrier!$BD$11),MAX($E$2:E941)+1,"")</f>
        <v/>
      </c>
    </row>
    <row r="943" spans="5:5" x14ac:dyDescent="0.25">
      <c r="E943" s="39" t="str">
        <f>IF(AND(YEAR(C943)=Calendrier!$BD$8,B943=Calendrier!$BD$11),MAX($E$2:E942)+1,"")</f>
        <v/>
      </c>
    </row>
    <row r="944" spans="5:5" x14ac:dyDescent="0.25">
      <c r="E944" s="39" t="str">
        <f>IF(AND(YEAR(C944)=Calendrier!$BD$8,B944=Calendrier!$BD$11),MAX($E$2:E943)+1,"")</f>
        <v/>
      </c>
    </row>
    <row r="945" spans="5:5" x14ac:dyDescent="0.25">
      <c r="E945" s="39" t="str">
        <f>IF(AND(YEAR(C945)=Calendrier!$BD$8,B945=Calendrier!$BD$11),MAX($E$2:E944)+1,"")</f>
        <v/>
      </c>
    </row>
    <row r="946" spans="5:5" x14ac:dyDescent="0.25">
      <c r="E946" s="39" t="str">
        <f>IF(AND(YEAR(C946)=Calendrier!$BD$8,B946=Calendrier!$BD$11),MAX($E$2:E945)+1,"")</f>
        <v/>
      </c>
    </row>
    <row r="947" spans="5:5" x14ac:dyDescent="0.25">
      <c r="E947" s="39" t="str">
        <f>IF(AND(YEAR(C947)=Calendrier!$BD$8,B947=Calendrier!$BD$11),MAX($E$2:E946)+1,"")</f>
        <v/>
      </c>
    </row>
    <row r="948" spans="5:5" x14ac:dyDescent="0.25">
      <c r="E948" s="39" t="str">
        <f>IF(AND(YEAR(C948)=Calendrier!$BD$8,B948=Calendrier!$BD$11),MAX($E$2:E947)+1,"")</f>
        <v/>
      </c>
    </row>
    <row r="949" spans="5:5" x14ac:dyDescent="0.25">
      <c r="E949" s="39" t="str">
        <f>IF(AND(YEAR(C949)=Calendrier!$BD$8,B949=Calendrier!$BD$11),MAX($E$2:E948)+1,"")</f>
        <v/>
      </c>
    </row>
    <row r="950" spans="5:5" x14ac:dyDescent="0.25">
      <c r="E950" s="39" t="str">
        <f>IF(AND(YEAR(C950)=Calendrier!$BD$8,B950=Calendrier!$BD$11),MAX($E$2:E949)+1,"")</f>
        <v/>
      </c>
    </row>
    <row r="951" spans="5:5" x14ac:dyDescent="0.25">
      <c r="E951" s="39" t="str">
        <f>IF(AND(YEAR(C951)=Calendrier!$BD$8,B951=Calendrier!$BD$11),MAX($E$2:E950)+1,"")</f>
        <v/>
      </c>
    </row>
    <row r="952" spans="5:5" x14ac:dyDescent="0.25">
      <c r="E952" s="39" t="str">
        <f>IF(AND(YEAR(C952)=Calendrier!$BD$8,B952=Calendrier!$BD$11),MAX($E$2:E951)+1,"")</f>
        <v/>
      </c>
    </row>
    <row r="953" spans="5:5" x14ac:dyDescent="0.25">
      <c r="E953" s="39" t="str">
        <f>IF(AND(YEAR(C953)=Calendrier!$BD$8,B953=Calendrier!$BD$11),MAX($E$2:E952)+1,"")</f>
        <v/>
      </c>
    </row>
    <row r="954" spans="5:5" x14ac:dyDescent="0.25">
      <c r="E954" s="39" t="str">
        <f>IF(AND(YEAR(C954)=Calendrier!$BD$8,B954=Calendrier!$BD$11),MAX($E$2:E953)+1,"")</f>
        <v/>
      </c>
    </row>
    <row r="955" spans="5:5" x14ac:dyDescent="0.25">
      <c r="E955" s="39" t="str">
        <f>IF(AND(YEAR(C955)=Calendrier!$BD$8,B955=Calendrier!$BD$11),MAX($E$2:E954)+1,"")</f>
        <v/>
      </c>
    </row>
    <row r="956" spans="5:5" x14ac:dyDescent="0.25">
      <c r="E956" s="39" t="str">
        <f>IF(AND(YEAR(C956)=Calendrier!$BD$8,B956=Calendrier!$BD$11),MAX($E$2:E955)+1,"")</f>
        <v/>
      </c>
    </row>
    <row r="957" spans="5:5" x14ac:dyDescent="0.25">
      <c r="E957" s="39" t="str">
        <f>IF(AND(YEAR(C957)=Calendrier!$BD$8,B957=Calendrier!$BD$11),MAX($E$2:E956)+1,"")</f>
        <v/>
      </c>
    </row>
    <row r="958" spans="5:5" x14ac:dyDescent="0.25">
      <c r="E958" s="39" t="str">
        <f>IF(AND(YEAR(C958)=Calendrier!$BD$8,B958=Calendrier!$BD$11),MAX($E$2:E957)+1,"")</f>
        <v/>
      </c>
    </row>
    <row r="959" spans="5:5" x14ac:dyDescent="0.25">
      <c r="E959" s="39" t="str">
        <f>IF(AND(YEAR(C959)=Calendrier!$BD$8,B959=Calendrier!$BD$11),MAX($E$2:E958)+1,"")</f>
        <v/>
      </c>
    </row>
    <row r="960" spans="5:5" x14ac:dyDescent="0.25">
      <c r="E960" s="39" t="str">
        <f>IF(AND(YEAR(C960)=Calendrier!$BD$8,B960=Calendrier!$BD$11),MAX($E$2:E959)+1,"")</f>
        <v/>
      </c>
    </row>
    <row r="961" spans="5:5" x14ac:dyDescent="0.25">
      <c r="E961" s="39" t="str">
        <f>IF(AND(YEAR(C961)=Calendrier!$BD$8,B961=Calendrier!$BD$11),MAX($E$2:E960)+1,"")</f>
        <v/>
      </c>
    </row>
    <row r="962" spans="5:5" x14ac:dyDescent="0.25">
      <c r="E962" s="39" t="str">
        <f>IF(AND(YEAR(C962)=Calendrier!$BD$8,B962=Calendrier!$BD$11),MAX($E$2:E961)+1,"")</f>
        <v/>
      </c>
    </row>
    <row r="963" spans="5:5" x14ac:dyDescent="0.25">
      <c r="E963" s="39" t="str">
        <f>IF(AND(YEAR(C963)=Calendrier!$BD$8,B963=Calendrier!$BD$11),MAX($E$2:E962)+1,"")</f>
        <v/>
      </c>
    </row>
    <row r="964" spans="5:5" x14ac:dyDescent="0.25">
      <c r="E964" s="39" t="str">
        <f>IF(AND(YEAR(C964)=Calendrier!$BD$8,B964=Calendrier!$BD$11),MAX($E$2:E963)+1,"")</f>
        <v/>
      </c>
    </row>
    <row r="965" spans="5:5" x14ac:dyDescent="0.25">
      <c r="E965" s="39" t="str">
        <f>IF(AND(YEAR(C965)=Calendrier!$BD$8,B965=Calendrier!$BD$11),MAX($E$2:E964)+1,"")</f>
        <v/>
      </c>
    </row>
    <row r="966" spans="5:5" x14ac:dyDescent="0.25">
      <c r="E966" s="39" t="str">
        <f>IF(AND(YEAR(C966)=Calendrier!$BD$8,B966=Calendrier!$BD$11),MAX($E$2:E965)+1,"")</f>
        <v/>
      </c>
    </row>
    <row r="967" spans="5:5" x14ac:dyDescent="0.25">
      <c r="E967" s="39" t="str">
        <f>IF(AND(YEAR(C967)=Calendrier!$BD$8,B967=Calendrier!$BD$11),MAX($E$2:E966)+1,"")</f>
        <v/>
      </c>
    </row>
    <row r="968" spans="5:5" x14ac:dyDescent="0.25">
      <c r="E968" s="39" t="str">
        <f>IF(AND(YEAR(C968)=Calendrier!$BD$8,B968=Calendrier!$BD$11),MAX($E$2:E967)+1,"")</f>
        <v/>
      </c>
    </row>
    <row r="969" spans="5:5" x14ac:dyDescent="0.25">
      <c r="E969" s="39" t="str">
        <f>IF(AND(YEAR(C969)=Calendrier!$BD$8,B969=Calendrier!$BD$11),MAX($E$2:E968)+1,"")</f>
        <v/>
      </c>
    </row>
    <row r="970" spans="5:5" x14ac:dyDescent="0.25">
      <c r="E970" s="39" t="str">
        <f>IF(AND(YEAR(C970)=Calendrier!$BD$8,B970=Calendrier!$BD$11),MAX($E$2:E969)+1,"")</f>
        <v/>
      </c>
    </row>
    <row r="971" spans="5:5" x14ac:dyDescent="0.25">
      <c r="E971" s="39" t="str">
        <f>IF(AND(YEAR(C971)=Calendrier!$BD$8,B971=Calendrier!$BD$11),MAX($E$2:E970)+1,"")</f>
        <v/>
      </c>
    </row>
    <row r="972" spans="5:5" x14ac:dyDescent="0.25">
      <c r="E972" s="39" t="str">
        <f>IF(AND(YEAR(C972)=Calendrier!$BD$8,B972=Calendrier!$BD$11),MAX($E$2:E971)+1,"")</f>
        <v/>
      </c>
    </row>
    <row r="973" spans="5:5" x14ac:dyDescent="0.25">
      <c r="E973" s="39" t="str">
        <f>IF(AND(YEAR(C973)=Calendrier!$BD$8,B973=Calendrier!$BD$11),MAX($E$2:E972)+1,"")</f>
        <v/>
      </c>
    </row>
    <row r="974" spans="5:5" x14ac:dyDescent="0.25">
      <c r="E974" s="39" t="str">
        <f>IF(AND(YEAR(C974)=Calendrier!$BD$8,B974=Calendrier!$BD$11),MAX($E$2:E973)+1,"")</f>
        <v/>
      </c>
    </row>
    <row r="975" spans="5:5" x14ac:dyDescent="0.25">
      <c r="E975" s="39" t="str">
        <f>IF(AND(YEAR(C975)=Calendrier!$BD$8,B975=Calendrier!$BD$11),MAX($E$2:E974)+1,"")</f>
        <v/>
      </c>
    </row>
    <row r="976" spans="5:5" x14ac:dyDescent="0.25">
      <c r="E976" s="39" t="str">
        <f>IF(AND(YEAR(C976)=Calendrier!$BD$8,B976=Calendrier!$BD$11),MAX($E$2:E975)+1,"")</f>
        <v/>
      </c>
    </row>
    <row r="977" spans="5:5" x14ac:dyDescent="0.25">
      <c r="E977" s="39" t="str">
        <f>IF(AND(YEAR(C977)=Calendrier!$BD$8,B977=Calendrier!$BD$11),MAX($E$2:E976)+1,"")</f>
        <v/>
      </c>
    </row>
    <row r="978" spans="5:5" x14ac:dyDescent="0.25">
      <c r="E978" s="39" t="str">
        <f>IF(AND(YEAR(C978)=Calendrier!$BD$8,B978=Calendrier!$BD$11),MAX($E$2:E977)+1,"")</f>
        <v/>
      </c>
    </row>
    <row r="979" spans="5:5" x14ac:dyDescent="0.25">
      <c r="E979" s="39" t="str">
        <f>IF(AND(YEAR(C979)=Calendrier!$BD$8,B979=Calendrier!$BD$11),MAX($E$2:E978)+1,"")</f>
        <v/>
      </c>
    </row>
    <row r="980" spans="5:5" x14ac:dyDescent="0.25">
      <c r="E980" s="39" t="str">
        <f>IF(AND(YEAR(C980)=Calendrier!$BD$8,B980=Calendrier!$BD$11),MAX($E$2:E979)+1,"")</f>
        <v/>
      </c>
    </row>
    <row r="981" spans="5:5" x14ac:dyDescent="0.25">
      <c r="E981" s="39" t="str">
        <f>IF(AND(YEAR(C981)=Calendrier!$BD$8,B981=Calendrier!$BD$11),MAX($E$2:E980)+1,"")</f>
        <v/>
      </c>
    </row>
    <row r="982" spans="5:5" x14ac:dyDescent="0.25">
      <c r="E982" s="39" t="str">
        <f>IF(AND(YEAR(C982)=Calendrier!$BD$8,B982=Calendrier!$BD$11),MAX($E$2:E981)+1,"")</f>
        <v/>
      </c>
    </row>
    <row r="983" spans="5:5" x14ac:dyDescent="0.25">
      <c r="E983" s="39" t="str">
        <f>IF(AND(YEAR(C983)=Calendrier!$BD$8,B983=Calendrier!$BD$11),MAX($E$2:E982)+1,"")</f>
        <v/>
      </c>
    </row>
    <row r="984" spans="5:5" x14ac:dyDescent="0.25">
      <c r="E984" s="39" t="str">
        <f>IF(AND(YEAR(C984)=Calendrier!$BD$8,B984=Calendrier!$BD$11),MAX($E$2:E983)+1,"")</f>
        <v/>
      </c>
    </row>
    <row r="985" spans="5:5" x14ac:dyDescent="0.25">
      <c r="E985" s="39" t="str">
        <f>IF(AND(YEAR(C985)=Calendrier!$BD$8,B985=Calendrier!$BD$11),MAX($E$2:E984)+1,"")</f>
        <v/>
      </c>
    </row>
    <row r="986" spans="5:5" x14ac:dyDescent="0.25">
      <c r="E986" s="39" t="str">
        <f>IF(AND(YEAR(C986)=Calendrier!$BD$8,B986=Calendrier!$BD$11),MAX($E$2:E985)+1,"")</f>
        <v/>
      </c>
    </row>
    <row r="987" spans="5:5" x14ac:dyDescent="0.25">
      <c r="E987" s="39" t="str">
        <f>IF(AND(YEAR(C987)=Calendrier!$BD$8,B987=Calendrier!$BD$11),MAX($E$2:E986)+1,"")</f>
        <v/>
      </c>
    </row>
    <row r="988" spans="5:5" x14ac:dyDescent="0.25">
      <c r="E988" s="39" t="str">
        <f>IF(AND(YEAR(C988)=Calendrier!$BD$8,B988=Calendrier!$BD$11),MAX($E$2:E987)+1,"")</f>
        <v/>
      </c>
    </row>
    <row r="989" spans="5:5" x14ac:dyDescent="0.25">
      <c r="E989" s="39" t="str">
        <f>IF(AND(YEAR(C989)=Calendrier!$BD$8,B989=Calendrier!$BD$11),MAX($E$2:E988)+1,"")</f>
        <v/>
      </c>
    </row>
    <row r="990" spans="5:5" x14ac:dyDescent="0.25">
      <c r="E990" s="39" t="str">
        <f>IF(AND(YEAR(C990)=Calendrier!$BD$8,B990=Calendrier!$BD$11),MAX($E$2:E989)+1,"")</f>
        <v/>
      </c>
    </row>
    <row r="991" spans="5:5" x14ac:dyDescent="0.25">
      <c r="E991" s="39" t="str">
        <f>IF(AND(YEAR(C991)=Calendrier!$BD$8,B991=Calendrier!$BD$11),MAX($E$2:E990)+1,"")</f>
        <v/>
      </c>
    </row>
    <row r="992" spans="5:5" x14ac:dyDescent="0.25">
      <c r="E992" s="39" t="str">
        <f>IF(AND(YEAR(C992)=Calendrier!$BD$8,B992=Calendrier!$BD$11),MAX($E$2:E991)+1,"")</f>
        <v/>
      </c>
    </row>
    <row r="993" spans="5:5" x14ac:dyDescent="0.25">
      <c r="E993" s="39" t="str">
        <f>IF(AND(YEAR(C993)=Calendrier!$BD$8,B993=Calendrier!$BD$11),MAX($E$2:E992)+1,"")</f>
        <v/>
      </c>
    </row>
    <row r="994" spans="5:5" x14ac:dyDescent="0.25">
      <c r="E994" s="39" t="str">
        <f>IF(AND(YEAR(C994)=Calendrier!$BD$8,B994=Calendrier!$BD$11),MAX($E$2:E993)+1,"")</f>
        <v/>
      </c>
    </row>
    <row r="995" spans="5:5" x14ac:dyDescent="0.25">
      <c r="E995" s="39" t="str">
        <f>IF(AND(YEAR(C995)=Calendrier!$BD$8,B995=Calendrier!$BD$11),MAX($E$2:E994)+1,"")</f>
        <v/>
      </c>
    </row>
    <row r="996" spans="5:5" x14ac:dyDescent="0.25">
      <c r="E996" s="39" t="str">
        <f>IF(AND(YEAR(C996)=Calendrier!$BD$8,B996=Calendrier!$BD$11),MAX($E$2:E995)+1,"")</f>
        <v/>
      </c>
    </row>
    <row r="997" spans="5:5" x14ac:dyDescent="0.25">
      <c r="E997" s="39" t="str">
        <f>IF(AND(YEAR(C997)=Calendrier!$BD$8,B997=Calendrier!$BD$11),MAX($E$2:E996)+1,"")</f>
        <v/>
      </c>
    </row>
    <row r="998" spans="5:5" x14ac:dyDescent="0.25">
      <c r="E998" s="39" t="str">
        <f>IF(AND(YEAR(C998)=Calendrier!$BD$8,B998=Calendrier!$BD$11),MAX($E$2:E997)+1,"")</f>
        <v/>
      </c>
    </row>
    <row r="999" spans="5:5" x14ac:dyDescent="0.25">
      <c r="E999" s="39" t="str">
        <f>IF(AND(YEAR(C999)=Calendrier!$BD$8,B999=Calendrier!$BD$11),MAX($E$2:E998)+1,"")</f>
        <v/>
      </c>
    </row>
    <row r="1000" spans="5:5" x14ac:dyDescent="0.25">
      <c r="E1000" s="39" t="str">
        <f>IF(AND(YEAR(C1000)=Calendrier!$BD$8,B1000=Calendrier!$BD$11),MAX($E$2:E999)+1,"")</f>
        <v/>
      </c>
    </row>
    <row r="1001" spans="5:5" x14ac:dyDescent="0.25">
      <c r="E1001" s="39" t="str">
        <f>IF(AND(YEAR(C1001)=Calendrier!$BD$8,B1001=Calendrier!$BD$11),MAX($E$2:E1000)+1,"")</f>
        <v/>
      </c>
    </row>
    <row r="1002" spans="5:5" x14ac:dyDescent="0.25">
      <c r="E1002" s="39" t="str">
        <f>IF(AND(YEAR(C1002)=Calendrier!$BD$8,B1002=Calendrier!$BD$11),MAX($E$2:E1001)+1,"")</f>
        <v/>
      </c>
    </row>
    <row r="1003" spans="5:5" x14ac:dyDescent="0.25">
      <c r="E1003" s="39" t="str">
        <f>IF(AND(YEAR(C1003)=Calendrier!$BD$8,B1003=Calendrier!$BD$11),MAX($E$2:E1002)+1,"")</f>
        <v/>
      </c>
    </row>
    <row r="1004" spans="5:5" x14ac:dyDescent="0.25">
      <c r="E1004" s="39" t="str">
        <f>IF(AND(YEAR(C1004)=Calendrier!$BD$8,B1004=Calendrier!$BD$11),MAX($E$2:E1003)+1,"")</f>
        <v/>
      </c>
    </row>
    <row r="1005" spans="5:5" x14ac:dyDescent="0.25">
      <c r="E1005" s="39" t="str">
        <f>IF(AND(YEAR(C1005)=Calendrier!$BD$8,B1005=Calendrier!$BD$11),MAX($E$2:E1004)+1,"")</f>
        <v/>
      </c>
    </row>
    <row r="1006" spans="5:5" x14ac:dyDescent="0.25">
      <c r="E1006" s="39" t="str">
        <f>IF(AND(YEAR(C1006)=Calendrier!$BD$8,B1006=Calendrier!$BD$11),MAX($E$2:E1005)+1,"")</f>
        <v/>
      </c>
    </row>
    <row r="1007" spans="5:5" x14ac:dyDescent="0.25">
      <c r="E1007" s="39" t="str">
        <f>IF(AND(YEAR(C1007)=Calendrier!$BD$8,B1007=Calendrier!$BD$11),MAX($E$2:E1006)+1,"")</f>
        <v/>
      </c>
    </row>
    <row r="1008" spans="5:5" x14ac:dyDescent="0.25">
      <c r="E1008" s="39" t="str">
        <f>IF(AND(YEAR(C1008)=Calendrier!$BD$8,B1008=Calendrier!$BD$11),MAX($E$2:E1007)+1,"")</f>
        <v/>
      </c>
    </row>
    <row r="1009" spans="5:5" x14ac:dyDescent="0.25">
      <c r="E1009" s="39" t="str">
        <f>IF(AND(YEAR(C1009)=Calendrier!$BD$8,B1009=Calendrier!$BD$11),MAX($E$2:E1008)+1,"")</f>
        <v/>
      </c>
    </row>
    <row r="1010" spans="5:5" x14ac:dyDescent="0.25">
      <c r="E1010" s="39" t="str">
        <f>IF(AND(YEAR(C1010)=Calendrier!$BD$8,B1010=Calendrier!$BD$11),MAX($E$2:E1009)+1,"")</f>
        <v/>
      </c>
    </row>
    <row r="1011" spans="5:5" x14ac:dyDescent="0.25">
      <c r="E1011" s="39" t="str">
        <f>IF(AND(YEAR(C1011)=Calendrier!$BD$8,B1011=Calendrier!$BD$11),MAX($E$2:E1010)+1,"")</f>
        <v/>
      </c>
    </row>
    <row r="1012" spans="5:5" x14ac:dyDescent="0.25">
      <c r="E1012" s="39" t="str">
        <f>IF(AND(YEAR(C1012)=Calendrier!$BD$8,B1012=Calendrier!$BD$11),MAX($E$2:E1011)+1,"")</f>
        <v/>
      </c>
    </row>
    <row r="1013" spans="5:5" x14ac:dyDescent="0.25">
      <c r="E1013" s="39" t="str">
        <f>IF(AND(YEAR(C1013)=Calendrier!$BD$8,B1013=Calendrier!$BD$11),MAX($E$2:E1012)+1,"")</f>
        <v/>
      </c>
    </row>
    <row r="1014" spans="5:5" x14ac:dyDescent="0.25">
      <c r="E1014" s="39" t="str">
        <f>IF(AND(YEAR(C1014)=Calendrier!$BD$8,B1014=Calendrier!$BD$11),MAX($E$2:E1013)+1,"")</f>
        <v/>
      </c>
    </row>
    <row r="1015" spans="5:5" x14ac:dyDescent="0.25">
      <c r="E1015" s="39" t="str">
        <f>IF(AND(YEAR(C1015)=Calendrier!$BD$8,B1015=Calendrier!$BD$11),MAX($E$2:E1014)+1,"")</f>
        <v/>
      </c>
    </row>
    <row r="1016" spans="5:5" x14ac:dyDescent="0.25">
      <c r="E1016" s="39" t="str">
        <f>IF(AND(YEAR(C1016)=Calendrier!$BD$8,B1016=Calendrier!$BD$11),MAX($E$2:E1015)+1,"")</f>
        <v/>
      </c>
    </row>
    <row r="1017" spans="5:5" x14ac:dyDescent="0.25">
      <c r="E1017" s="39" t="str">
        <f>IF(AND(YEAR(C1017)=Calendrier!$BD$8,B1017=Calendrier!$BD$11),MAX($E$2:E1016)+1,"")</f>
        <v/>
      </c>
    </row>
    <row r="1018" spans="5:5" x14ac:dyDescent="0.25">
      <c r="E1018" s="39" t="str">
        <f>IF(AND(YEAR(C1018)=Calendrier!$BD$8,B1018=Calendrier!$BD$11),MAX($E$2:E1017)+1,"")</f>
        <v/>
      </c>
    </row>
    <row r="1019" spans="5:5" x14ac:dyDescent="0.25">
      <c r="E1019" s="39" t="str">
        <f>IF(AND(YEAR(C1019)=Calendrier!$BD$8,B1019=Calendrier!$BD$11),MAX($E$2:E1018)+1,"")</f>
        <v/>
      </c>
    </row>
    <row r="1020" spans="5:5" x14ac:dyDescent="0.25">
      <c r="E1020" s="39" t="str">
        <f>IF(AND(YEAR(C1020)=Calendrier!$BD$8,B1020=Calendrier!$BD$11),MAX($E$2:E1019)+1,"")</f>
        <v/>
      </c>
    </row>
    <row r="1021" spans="5:5" x14ac:dyDescent="0.25">
      <c r="E1021" s="39" t="str">
        <f>IF(AND(YEAR(C1021)=Calendrier!$BD$8,B1021=Calendrier!$BD$11),MAX($E$2:E1020)+1,"")</f>
        <v/>
      </c>
    </row>
    <row r="1022" spans="5:5" x14ac:dyDescent="0.25">
      <c r="E1022" s="39" t="str">
        <f>IF(AND(YEAR(C1022)=Calendrier!$BD$8,B1022=Calendrier!$BD$11),MAX($E$2:E1021)+1,"")</f>
        <v/>
      </c>
    </row>
    <row r="1023" spans="5:5" x14ac:dyDescent="0.25">
      <c r="E1023" s="39" t="str">
        <f>IF(AND(YEAR(C1023)=Calendrier!$BD$8,B1023=Calendrier!$BD$11),MAX($E$2:E1022)+1,"")</f>
        <v/>
      </c>
    </row>
    <row r="1024" spans="5:5" x14ac:dyDescent="0.25">
      <c r="E1024" s="39" t="str">
        <f>IF(AND(YEAR(C1024)=Calendrier!$BD$8,B1024=Calendrier!$BD$11),MAX($E$2:E1023)+1,"")</f>
        <v/>
      </c>
    </row>
    <row r="1025" spans="5:5" x14ac:dyDescent="0.25">
      <c r="E1025" s="39" t="str">
        <f>IF(AND(YEAR(C1025)=Calendrier!$BD$8,B1025=Calendrier!$BD$11),MAX($E$2:E1024)+1,"")</f>
        <v/>
      </c>
    </row>
    <row r="1026" spans="5:5" x14ac:dyDescent="0.25">
      <c r="E1026" s="39" t="str">
        <f>IF(AND(YEAR(C1026)=Calendrier!$BD$8,B1026=Calendrier!$BD$11),MAX($E$2:E1025)+1,"")</f>
        <v/>
      </c>
    </row>
    <row r="1027" spans="5:5" x14ac:dyDescent="0.25">
      <c r="E1027" s="39" t="str">
        <f>IF(AND(YEAR(C1027)=Calendrier!$BD$8,B1027=Calendrier!$BD$11),MAX($E$2:E1026)+1,"")</f>
        <v/>
      </c>
    </row>
    <row r="1028" spans="5:5" x14ac:dyDescent="0.25">
      <c r="E1028" s="39" t="str">
        <f>IF(AND(YEAR(C1028)=Calendrier!$BD$8,B1028=Calendrier!$BD$11),MAX($E$2:E1027)+1,"")</f>
        <v/>
      </c>
    </row>
    <row r="1029" spans="5:5" x14ac:dyDescent="0.25">
      <c r="E1029" s="39" t="str">
        <f>IF(AND(YEAR(C1029)=Calendrier!$BD$8,B1029=Calendrier!$BD$11),MAX($E$2:E1028)+1,"")</f>
        <v/>
      </c>
    </row>
    <row r="1030" spans="5:5" x14ac:dyDescent="0.25">
      <c r="E1030" s="39" t="str">
        <f>IF(AND(YEAR(C1030)=Calendrier!$BD$8,B1030=Calendrier!$BD$11),MAX($E$2:E1029)+1,"")</f>
        <v/>
      </c>
    </row>
    <row r="1031" spans="5:5" x14ac:dyDescent="0.25">
      <c r="E1031" s="39" t="str">
        <f>IF(AND(YEAR(C1031)=Calendrier!$BD$8,B1031=Calendrier!$BD$11),MAX($E$2:E1030)+1,"")</f>
        <v/>
      </c>
    </row>
    <row r="1032" spans="5:5" x14ac:dyDescent="0.25">
      <c r="E1032" s="39" t="str">
        <f>IF(AND(YEAR(C1032)=Calendrier!$BD$8,B1032=Calendrier!$BD$11),MAX($E$2:E1031)+1,"")</f>
        <v/>
      </c>
    </row>
    <row r="1033" spans="5:5" x14ac:dyDescent="0.25">
      <c r="E1033" s="39" t="str">
        <f>IF(AND(YEAR(C1033)=Calendrier!$BD$8,B1033=Calendrier!$BD$11),MAX($E$2:E1032)+1,"")</f>
        <v/>
      </c>
    </row>
    <row r="1034" spans="5:5" x14ac:dyDescent="0.25">
      <c r="E1034" s="39" t="str">
        <f>IF(AND(YEAR(C1034)=Calendrier!$BD$8,B1034=Calendrier!$BD$11),MAX($E$2:E1033)+1,"")</f>
        <v/>
      </c>
    </row>
    <row r="1035" spans="5:5" x14ac:dyDescent="0.25">
      <c r="E1035" s="39" t="str">
        <f>IF(AND(YEAR(C1035)=Calendrier!$BD$8,B1035=Calendrier!$BD$11),MAX($E$2:E1034)+1,"")</f>
        <v/>
      </c>
    </row>
    <row r="1036" spans="5:5" x14ac:dyDescent="0.25">
      <c r="E1036" s="39" t="str">
        <f>IF(AND(YEAR(C1036)=Calendrier!$BD$8,B1036=Calendrier!$BD$11),MAX($E$2:E1035)+1,"")</f>
        <v/>
      </c>
    </row>
    <row r="1037" spans="5:5" x14ac:dyDescent="0.25">
      <c r="E1037" s="39" t="str">
        <f>IF(AND(YEAR(C1037)=Calendrier!$BD$8,B1037=Calendrier!$BD$11),MAX($E$2:E1036)+1,"")</f>
        <v/>
      </c>
    </row>
    <row r="1038" spans="5:5" x14ac:dyDescent="0.25">
      <c r="E1038" s="39" t="str">
        <f>IF(AND(YEAR(C1038)=Calendrier!$BD$8,B1038=Calendrier!$BD$11),MAX($E$2:E1037)+1,"")</f>
        <v/>
      </c>
    </row>
    <row r="1039" spans="5:5" x14ac:dyDescent="0.25">
      <c r="E1039" s="39" t="str">
        <f>IF(AND(YEAR(C1039)=Calendrier!$BD$8,B1039=Calendrier!$BD$11),MAX($E$2:E1038)+1,"")</f>
        <v/>
      </c>
    </row>
    <row r="1040" spans="5:5" x14ac:dyDescent="0.25">
      <c r="E1040" s="39" t="str">
        <f>IF(AND(YEAR(C1040)=Calendrier!$BD$8,B1040=Calendrier!$BD$11),MAX($E$2:E1039)+1,"")</f>
        <v/>
      </c>
    </row>
    <row r="1041" spans="5:5" x14ac:dyDescent="0.25">
      <c r="E1041" s="39" t="str">
        <f>IF(AND(YEAR(C1041)=Calendrier!$BD$8,B1041=Calendrier!$BD$11),MAX($E$2:E1040)+1,"")</f>
        <v/>
      </c>
    </row>
    <row r="1042" spans="5:5" x14ac:dyDescent="0.25">
      <c r="E1042" s="39" t="str">
        <f>IF(AND(YEAR(C1042)=Calendrier!$BD$8,B1042=Calendrier!$BD$11),MAX($E$2:E1041)+1,"")</f>
        <v/>
      </c>
    </row>
    <row r="1043" spans="5:5" x14ac:dyDescent="0.25">
      <c r="E1043" s="39" t="str">
        <f>IF(AND(YEAR(C1043)=Calendrier!$BD$8,B1043=Calendrier!$BD$11),MAX($E$2:E1042)+1,"")</f>
        <v/>
      </c>
    </row>
    <row r="1044" spans="5:5" x14ac:dyDescent="0.25">
      <c r="E1044" s="39" t="str">
        <f>IF(AND(YEAR(C1044)=Calendrier!$BD$8,B1044=Calendrier!$BD$11),MAX($E$2:E1043)+1,"")</f>
        <v/>
      </c>
    </row>
    <row r="1045" spans="5:5" x14ac:dyDescent="0.25">
      <c r="E1045" s="39" t="str">
        <f>IF(AND(YEAR(C1045)=Calendrier!$BD$8,B1045=Calendrier!$BD$11),MAX($E$2:E1044)+1,"")</f>
        <v/>
      </c>
    </row>
    <row r="1046" spans="5:5" x14ac:dyDescent="0.25">
      <c r="E1046" s="39" t="str">
        <f>IF(AND(YEAR(C1046)=Calendrier!$BD$8,B1046=Calendrier!$BD$11),MAX($E$2:E1045)+1,"")</f>
        <v/>
      </c>
    </row>
    <row r="1047" spans="5:5" x14ac:dyDescent="0.25">
      <c r="E1047" s="39" t="str">
        <f>IF(AND(YEAR(C1047)=Calendrier!$BD$8,B1047=Calendrier!$BD$11),MAX($E$2:E1046)+1,"")</f>
        <v/>
      </c>
    </row>
    <row r="1048" spans="5:5" x14ac:dyDescent="0.25">
      <c r="E1048" s="39" t="str">
        <f>IF(AND(YEAR(C1048)=Calendrier!$BD$8,B1048=Calendrier!$BD$11),MAX($E$2:E1047)+1,"")</f>
        <v/>
      </c>
    </row>
    <row r="1049" spans="5:5" x14ac:dyDescent="0.25">
      <c r="E1049" s="39" t="str">
        <f>IF(AND(YEAR(C1049)=Calendrier!$BD$8,B1049=Calendrier!$BD$11),MAX($E$2:E1048)+1,"")</f>
        <v/>
      </c>
    </row>
    <row r="1050" spans="5:5" x14ac:dyDescent="0.25">
      <c r="E1050" s="39" t="str">
        <f>IF(AND(YEAR(C1050)=Calendrier!$BD$8,B1050=Calendrier!$BD$11),MAX($E$2:E1049)+1,"")</f>
        <v/>
      </c>
    </row>
    <row r="1051" spans="5:5" x14ac:dyDescent="0.25">
      <c r="E1051" s="39" t="str">
        <f>IF(AND(YEAR(C1051)=Calendrier!$BD$8,B1051=Calendrier!$BD$11),MAX($E$2:E1050)+1,"")</f>
        <v/>
      </c>
    </row>
    <row r="1052" spans="5:5" x14ac:dyDescent="0.25">
      <c r="E1052" s="39" t="str">
        <f>IF(AND(YEAR(C1052)=Calendrier!$BD$8,B1052=Calendrier!$BD$11),MAX($E$2:E1051)+1,"")</f>
        <v/>
      </c>
    </row>
    <row r="1053" spans="5:5" x14ac:dyDescent="0.25">
      <c r="E1053" s="39" t="str">
        <f>IF(AND(YEAR(C1053)=Calendrier!$BD$8,B1053=Calendrier!$BD$11),MAX($E$2:E1052)+1,"")</f>
        <v/>
      </c>
    </row>
    <row r="1054" spans="5:5" x14ac:dyDescent="0.25">
      <c r="E1054" s="39" t="str">
        <f>IF(AND(YEAR(C1054)=Calendrier!$BD$8,B1054=Calendrier!$BD$11),MAX($E$2:E1053)+1,"")</f>
        <v/>
      </c>
    </row>
    <row r="1055" spans="5:5" x14ac:dyDescent="0.25">
      <c r="E1055" s="39" t="str">
        <f>IF(AND(YEAR(C1055)=Calendrier!$BD$8,B1055=Calendrier!$BD$11),MAX($E$2:E1054)+1,"")</f>
        <v/>
      </c>
    </row>
    <row r="1056" spans="5:5" x14ac:dyDescent="0.25">
      <c r="E1056" s="39" t="str">
        <f>IF(AND(YEAR(C1056)=Calendrier!$BD$8,B1056=Calendrier!$BD$11),MAX($E$2:E1055)+1,"")</f>
        <v/>
      </c>
    </row>
    <row r="1057" spans="5:5" x14ac:dyDescent="0.25">
      <c r="E1057" s="39" t="str">
        <f>IF(AND(YEAR(C1057)=Calendrier!$BD$8,B1057=Calendrier!$BD$11),MAX($E$2:E1056)+1,"")</f>
        <v/>
      </c>
    </row>
    <row r="1058" spans="5:5" x14ac:dyDescent="0.25">
      <c r="E1058" s="39" t="str">
        <f>IF(AND(YEAR(C1058)=Calendrier!$BD$8,B1058=Calendrier!$BD$11),MAX($E$2:E1057)+1,"")</f>
        <v/>
      </c>
    </row>
    <row r="1059" spans="5:5" x14ac:dyDescent="0.25">
      <c r="E1059" s="39" t="str">
        <f>IF(AND(YEAR(C1059)=Calendrier!$BD$8,B1059=Calendrier!$BD$11),MAX($E$2:E1058)+1,"")</f>
        <v/>
      </c>
    </row>
    <row r="1060" spans="5:5" x14ac:dyDescent="0.25">
      <c r="E1060" s="39" t="str">
        <f>IF(AND(YEAR(C1060)=Calendrier!$BD$8,B1060=Calendrier!$BD$11),MAX($E$2:E1059)+1,"")</f>
        <v/>
      </c>
    </row>
    <row r="1061" spans="5:5" x14ac:dyDescent="0.25">
      <c r="E1061" s="39" t="str">
        <f>IF(AND(YEAR(C1061)=Calendrier!$BD$8,B1061=Calendrier!$BD$11),MAX($E$2:E1060)+1,"")</f>
        <v/>
      </c>
    </row>
    <row r="1062" spans="5:5" x14ac:dyDescent="0.25">
      <c r="E1062" s="39" t="str">
        <f>IF(AND(YEAR(C1062)=Calendrier!$BD$8,B1062=Calendrier!$BD$11),MAX($E$2:E1061)+1,"")</f>
        <v/>
      </c>
    </row>
    <row r="1063" spans="5:5" x14ac:dyDescent="0.25">
      <c r="E1063" s="39" t="str">
        <f>IF(AND(YEAR(C1063)=Calendrier!$BD$8,B1063=Calendrier!$BD$11),MAX($E$2:E1062)+1,"")</f>
        <v/>
      </c>
    </row>
    <row r="1064" spans="5:5" x14ac:dyDescent="0.25">
      <c r="E1064" s="39" t="str">
        <f>IF(AND(YEAR(C1064)=Calendrier!$BD$8,B1064=Calendrier!$BD$11),MAX($E$2:E1063)+1,"")</f>
        <v/>
      </c>
    </row>
    <row r="1065" spans="5:5" x14ac:dyDescent="0.25">
      <c r="E1065" s="39" t="str">
        <f>IF(AND(YEAR(C1065)=Calendrier!$BD$8,B1065=Calendrier!$BD$11),MAX($E$2:E1064)+1,"")</f>
        <v/>
      </c>
    </row>
    <row r="1066" spans="5:5" x14ac:dyDescent="0.25">
      <c r="E1066" s="39" t="str">
        <f>IF(AND(YEAR(C1066)=Calendrier!$BD$8,B1066=Calendrier!$BD$11),MAX($E$2:E1065)+1,"")</f>
        <v/>
      </c>
    </row>
    <row r="1067" spans="5:5" x14ac:dyDescent="0.25">
      <c r="E1067" s="39" t="str">
        <f>IF(AND(YEAR(C1067)=Calendrier!$BD$8,B1067=Calendrier!$BD$11),MAX($E$2:E1066)+1,"")</f>
        <v/>
      </c>
    </row>
    <row r="1068" spans="5:5" x14ac:dyDescent="0.25">
      <c r="E1068" s="39" t="str">
        <f>IF(AND(YEAR(C1068)=Calendrier!$BD$8,B1068=Calendrier!$BD$11),MAX($E$2:E1067)+1,"")</f>
        <v/>
      </c>
    </row>
    <row r="1069" spans="5:5" x14ac:dyDescent="0.25">
      <c r="E1069" s="39" t="str">
        <f>IF(AND(YEAR(C1069)=Calendrier!$BD$8,B1069=Calendrier!$BD$11),MAX($E$2:E1068)+1,"")</f>
        <v/>
      </c>
    </row>
    <row r="1070" spans="5:5" x14ac:dyDescent="0.25">
      <c r="E1070" s="39" t="str">
        <f>IF(AND(YEAR(C1070)=Calendrier!$BD$8,B1070=Calendrier!$BD$11),MAX($E$2:E1069)+1,"")</f>
        <v/>
      </c>
    </row>
    <row r="1071" spans="5:5" x14ac:dyDescent="0.25">
      <c r="E1071" s="39" t="str">
        <f>IF(AND(YEAR(C1071)=Calendrier!$BD$8,B1071=Calendrier!$BD$11),MAX($E$2:E1070)+1,"")</f>
        <v/>
      </c>
    </row>
    <row r="1072" spans="5:5" x14ac:dyDescent="0.25">
      <c r="E1072" s="39" t="str">
        <f>IF(AND(YEAR(C1072)=Calendrier!$BD$8,B1072=Calendrier!$BD$11),MAX($E$2:E1071)+1,"")</f>
        <v/>
      </c>
    </row>
    <row r="1073" spans="5:5" x14ac:dyDescent="0.25">
      <c r="E1073" s="39" t="str">
        <f>IF(AND(YEAR(C1073)=Calendrier!$BD$8,B1073=Calendrier!$BD$11),MAX($E$2:E1072)+1,"")</f>
        <v/>
      </c>
    </row>
    <row r="1074" spans="5:5" x14ac:dyDescent="0.25">
      <c r="E1074" s="39" t="str">
        <f>IF(AND(YEAR(C1074)=Calendrier!$BD$8,B1074=Calendrier!$BD$11),MAX($E$2:E1073)+1,"")</f>
        <v/>
      </c>
    </row>
    <row r="1075" spans="5:5" x14ac:dyDescent="0.25">
      <c r="E1075" s="39" t="str">
        <f>IF(AND(YEAR(C1075)=Calendrier!$BD$8,B1075=Calendrier!$BD$11),MAX($E$2:E1074)+1,"")</f>
        <v/>
      </c>
    </row>
    <row r="1076" spans="5:5" x14ac:dyDescent="0.25">
      <c r="E1076" s="39" t="str">
        <f>IF(AND(YEAR(C1076)=Calendrier!$BD$8,B1076=Calendrier!$BD$11),MAX($E$2:E1075)+1,"")</f>
        <v/>
      </c>
    </row>
    <row r="1077" spans="5:5" x14ac:dyDescent="0.25">
      <c r="E1077" s="39" t="str">
        <f>IF(AND(YEAR(C1077)=Calendrier!$BD$8,B1077=Calendrier!$BD$11),MAX($E$2:E1076)+1,"")</f>
        <v/>
      </c>
    </row>
    <row r="1078" spans="5:5" x14ac:dyDescent="0.25">
      <c r="E1078" s="39" t="str">
        <f>IF(AND(YEAR(C1078)=Calendrier!$BD$8,B1078=Calendrier!$BD$11),MAX($E$2:E1077)+1,"")</f>
        <v/>
      </c>
    </row>
    <row r="1079" spans="5:5" x14ac:dyDescent="0.25">
      <c r="E1079" s="39" t="str">
        <f>IF(AND(YEAR(C1079)=Calendrier!$BD$8,B1079=Calendrier!$BD$11),MAX($E$2:E1078)+1,"")</f>
        <v/>
      </c>
    </row>
    <row r="1080" spans="5:5" x14ac:dyDescent="0.25">
      <c r="E1080" s="39" t="str">
        <f>IF(AND(YEAR(C1080)=Calendrier!$BD$8,B1080=Calendrier!$BD$11),MAX($E$2:E1079)+1,"")</f>
        <v/>
      </c>
    </row>
    <row r="1081" spans="5:5" x14ac:dyDescent="0.25">
      <c r="E1081" s="39" t="str">
        <f>IF(AND(YEAR(C1081)=Calendrier!$BD$8,B1081=Calendrier!$BD$11),MAX($E$2:E1080)+1,"")</f>
        <v/>
      </c>
    </row>
    <row r="1082" spans="5:5" x14ac:dyDescent="0.25">
      <c r="E1082" s="39" t="str">
        <f>IF(AND(YEAR(C1082)=Calendrier!$BD$8,B1082=Calendrier!$BD$11),MAX($E$2:E1081)+1,"")</f>
        <v/>
      </c>
    </row>
    <row r="1083" spans="5:5" x14ac:dyDescent="0.25">
      <c r="E1083" s="39" t="str">
        <f>IF(AND(YEAR(C1083)=Calendrier!$BD$8,B1083=Calendrier!$BD$11),MAX($E$2:E1082)+1,"")</f>
        <v/>
      </c>
    </row>
    <row r="1084" spans="5:5" x14ac:dyDescent="0.25">
      <c r="E1084" s="39" t="str">
        <f>IF(AND(YEAR(C1084)=Calendrier!$BD$8,B1084=Calendrier!$BD$11),MAX($E$2:E1083)+1,"")</f>
        <v/>
      </c>
    </row>
    <row r="1085" spans="5:5" x14ac:dyDescent="0.25">
      <c r="E1085" s="39" t="str">
        <f>IF(AND(YEAR(C1085)=Calendrier!$BD$8,B1085=Calendrier!$BD$11),MAX($E$2:E1084)+1,"")</f>
        <v/>
      </c>
    </row>
    <row r="1086" spans="5:5" x14ac:dyDescent="0.25">
      <c r="E1086" s="39" t="str">
        <f>IF(AND(YEAR(C1086)=Calendrier!$BD$8,B1086=Calendrier!$BD$11),MAX($E$2:E1085)+1,"")</f>
        <v/>
      </c>
    </row>
    <row r="1087" spans="5:5" x14ac:dyDescent="0.25">
      <c r="E1087" s="39" t="str">
        <f>IF(AND(YEAR(C1087)=Calendrier!$BD$8,B1087=Calendrier!$BD$11),MAX($E$2:E1086)+1,"")</f>
        <v/>
      </c>
    </row>
    <row r="1088" spans="5:5" x14ac:dyDescent="0.25">
      <c r="E1088" s="39" t="str">
        <f>IF(AND(YEAR(C1088)=Calendrier!$BD$8,B1088=Calendrier!$BD$11),MAX($E$2:E1087)+1,"")</f>
        <v/>
      </c>
    </row>
    <row r="1089" spans="5:5" x14ac:dyDescent="0.25">
      <c r="E1089" s="39" t="str">
        <f>IF(AND(YEAR(C1089)=Calendrier!$BD$8,B1089=Calendrier!$BD$11),MAX($E$2:E1088)+1,"")</f>
        <v/>
      </c>
    </row>
    <row r="1090" spans="5:5" x14ac:dyDescent="0.25">
      <c r="E1090" s="39" t="str">
        <f>IF(AND(YEAR(C1090)=Calendrier!$BD$8,B1090=Calendrier!$BD$11),MAX($E$2:E1089)+1,"")</f>
        <v/>
      </c>
    </row>
    <row r="1091" spans="5:5" x14ac:dyDescent="0.25">
      <c r="E1091" s="39" t="str">
        <f>IF(AND(YEAR(C1091)=Calendrier!$BD$8,B1091=Calendrier!$BD$11),MAX($E$2:E1090)+1,"")</f>
        <v/>
      </c>
    </row>
    <row r="1092" spans="5:5" x14ac:dyDescent="0.25">
      <c r="E1092" s="39" t="str">
        <f>IF(AND(YEAR(C1092)=Calendrier!$BD$8,B1092=Calendrier!$BD$11),MAX($E$2:E1091)+1,"")</f>
        <v/>
      </c>
    </row>
    <row r="1093" spans="5:5" x14ac:dyDescent="0.25">
      <c r="E1093" s="39" t="str">
        <f>IF(AND(YEAR(C1093)=Calendrier!$BD$8,B1093=Calendrier!$BD$11),MAX($E$2:E1092)+1,"")</f>
        <v/>
      </c>
    </row>
    <row r="1094" spans="5:5" x14ac:dyDescent="0.25">
      <c r="E1094" s="39" t="str">
        <f>IF(AND(YEAR(C1094)=Calendrier!$BD$8,B1094=Calendrier!$BD$11),MAX($E$2:E1093)+1,"")</f>
        <v/>
      </c>
    </row>
    <row r="1095" spans="5:5" x14ac:dyDescent="0.25">
      <c r="E1095" s="39" t="str">
        <f>IF(AND(YEAR(C1095)=Calendrier!$BD$8,B1095=Calendrier!$BD$11),MAX($E$2:E1094)+1,"")</f>
        <v/>
      </c>
    </row>
    <row r="1096" spans="5:5" x14ac:dyDescent="0.25">
      <c r="E1096" s="39" t="str">
        <f>IF(AND(YEAR(C1096)=Calendrier!$BD$8,B1096=Calendrier!$BD$11),MAX($E$2:E1095)+1,"")</f>
        <v/>
      </c>
    </row>
    <row r="1097" spans="5:5" x14ac:dyDescent="0.25">
      <c r="E1097" s="39" t="str">
        <f>IF(AND(YEAR(C1097)=Calendrier!$BD$8,B1097=Calendrier!$BD$11),MAX($E$2:E1096)+1,"")</f>
        <v/>
      </c>
    </row>
    <row r="1098" spans="5:5" x14ac:dyDescent="0.25">
      <c r="E1098" s="39" t="str">
        <f>IF(AND(YEAR(C1098)=Calendrier!$BD$8,B1098=Calendrier!$BD$11),MAX($E$2:E1097)+1,"")</f>
        <v/>
      </c>
    </row>
    <row r="1099" spans="5:5" x14ac:dyDescent="0.25">
      <c r="E1099" s="39" t="str">
        <f>IF(AND(YEAR(C1099)=Calendrier!$BD$8,B1099=Calendrier!$BD$11),MAX($E$2:E1098)+1,"")</f>
        <v/>
      </c>
    </row>
    <row r="1100" spans="5:5" x14ac:dyDescent="0.25">
      <c r="E1100" s="39" t="str">
        <f>IF(AND(YEAR(C1100)=Calendrier!$BD$8,B1100=Calendrier!$BD$11),MAX($E$2:E1099)+1,"")</f>
        <v/>
      </c>
    </row>
    <row r="1101" spans="5:5" x14ac:dyDescent="0.25">
      <c r="E1101" s="39" t="str">
        <f>IF(AND(YEAR(C1101)=Calendrier!$BD$8,B1101=Calendrier!$BD$11),MAX($E$2:E1100)+1,"")</f>
        <v/>
      </c>
    </row>
    <row r="1102" spans="5:5" x14ac:dyDescent="0.25">
      <c r="E1102" s="39" t="str">
        <f>IF(AND(YEAR(C1102)=Calendrier!$BD$8,B1102=Calendrier!$BD$11),MAX($E$2:E1101)+1,"")</f>
        <v/>
      </c>
    </row>
    <row r="1103" spans="5:5" x14ac:dyDescent="0.25">
      <c r="E1103" s="39" t="str">
        <f>IF(AND(YEAR(C1103)=Calendrier!$BD$8,B1103=Calendrier!$BD$11),MAX($E$2:E1102)+1,"")</f>
        <v/>
      </c>
    </row>
    <row r="1104" spans="5:5" x14ac:dyDescent="0.25">
      <c r="E1104" s="39" t="str">
        <f>IF(AND(YEAR(C1104)=Calendrier!$BD$8,B1104=Calendrier!$BD$11),MAX($E$2:E1103)+1,"")</f>
        <v/>
      </c>
    </row>
    <row r="1105" spans="5:5" x14ac:dyDescent="0.25">
      <c r="E1105" s="39" t="str">
        <f>IF(AND(YEAR(C1105)=Calendrier!$BD$8,B1105=Calendrier!$BD$11),MAX($E$2:E1104)+1,"")</f>
        <v/>
      </c>
    </row>
    <row r="1106" spans="5:5" x14ac:dyDescent="0.25">
      <c r="E1106" s="39" t="str">
        <f>IF(AND(YEAR(C1106)=Calendrier!$BD$8,B1106=Calendrier!$BD$11),MAX($E$2:E1105)+1,"")</f>
        <v/>
      </c>
    </row>
    <row r="1107" spans="5:5" x14ac:dyDescent="0.25">
      <c r="E1107" s="39" t="str">
        <f>IF(AND(YEAR(C1107)=Calendrier!$BD$8,B1107=Calendrier!$BD$11),MAX($E$2:E1106)+1,"")</f>
        <v/>
      </c>
    </row>
    <row r="1108" spans="5:5" x14ac:dyDescent="0.25">
      <c r="E1108" s="39" t="str">
        <f>IF(AND(YEAR(C1108)=Calendrier!$BD$8,B1108=Calendrier!$BD$11),MAX($E$2:E1107)+1,"")</f>
        <v/>
      </c>
    </row>
    <row r="1109" spans="5:5" x14ac:dyDescent="0.25">
      <c r="E1109" s="39" t="str">
        <f>IF(AND(YEAR(C1109)=Calendrier!$BD$8,B1109=Calendrier!$BD$11),MAX($E$2:E1108)+1,"")</f>
        <v/>
      </c>
    </row>
    <row r="1110" spans="5:5" x14ac:dyDescent="0.25">
      <c r="E1110" s="39" t="str">
        <f>IF(AND(YEAR(C1110)=Calendrier!$BD$8,B1110=Calendrier!$BD$11),MAX($E$2:E1109)+1,"")</f>
        <v/>
      </c>
    </row>
    <row r="1111" spans="5:5" x14ac:dyDescent="0.25">
      <c r="E1111" s="39" t="str">
        <f>IF(AND(YEAR(C1111)=Calendrier!$BD$8,B1111=Calendrier!$BD$11),MAX($E$2:E1110)+1,"")</f>
        <v/>
      </c>
    </row>
    <row r="1112" spans="5:5" x14ac:dyDescent="0.25">
      <c r="E1112" s="39" t="str">
        <f>IF(AND(YEAR(C1112)=Calendrier!$BD$8,B1112=Calendrier!$BD$11),MAX($E$2:E1111)+1,"")</f>
        <v/>
      </c>
    </row>
    <row r="1113" spans="5:5" x14ac:dyDescent="0.25">
      <c r="E1113" s="39" t="str">
        <f>IF(AND(YEAR(C1113)=Calendrier!$BD$8,B1113=Calendrier!$BD$11),MAX($E$2:E1112)+1,"")</f>
        <v/>
      </c>
    </row>
    <row r="1114" spans="5:5" x14ac:dyDescent="0.25">
      <c r="E1114" s="39" t="str">
        <f>IF(AND(YEAR(C1114)=Calendrier!$BD$8,B1114=Calendrier!$BD$11),MAX($E$2:E1113)+1,"")</f>
        <v/>
      </c>
    </row>
    <row r="1115" spans="5:5" x14ac:dyDescent="0.25">
      <c r="E1115" s="39" t="str">
        <f>IF(AND(YEAR(C1115)=Calendrier!$BD$8,B1115=Calendrier!$BD$11),MAX($E$2:E1114)+1,"")</f>
        <v/>
      </c>
    </row>
    <row r="1116" spans="5:5" x14ac:dyDescent="0.25">
      <c r="E1116" s="39" t="str">
        <f>IF(AND(YEAR(C1116)=Calendrier!$BD$8,B1116=Calendrier!$BD$11),MAX($E$2:E1115)+1,"")</f>
        <v/>
      </c>
    </row>
    <row r="1117" spans="5:5" x14ac:dyDescent="0.25">
      <c r="E1117" s="39" t="str">
        <f>IF(AND(YEAR(C1117)=Calendrier!$BD$8,B1117=Calendrier!$BD$11),MAX($E$2:E1116)+1,"")</f>
        <v/>
      </c>
    </row>
    <row r="1118" spans="5:5" x14ac:dyDescent="0.25">
      <c r="E1118" s="39" t="str">
        <f>IF(AND(YEAR(C1118)=Calendrier!$BD$8,B1118=Calendrier!$BD$11),MAX($E$2:E1117)+1,"")</f>
        <v/>
      </c>
    </row>
    <row r="1119" spans="5:5" x14ac:dyDescent="0.25">
      <c r="E1119" s="39" t="str">
        <f>IF(AND(YEAR(C1119)=Calendrier!$BD$8,B1119=Calendrier!$BD$11),MAX($E$2:E1118)+1,"")</f>
        <v/>
      </c>
    </row>
    <row r="1120" spans="5:5" x14ac:dyDescent="0.25">
      <c r="E1120" s="39" t="str">
        <f>IF(AND(YEAR(C1120)=Calendrier!$BD$8,B1120=Calendrier!$BD$11),MAX($E$2:E1119)+1,"")</f>
        <v/>
      </c>
    </row>
    <row r="1121" spans="5:5" x14ac:dyDescent="0.25">
      <c r="E1121" s="39" t="str">
        <f>IF(AND(YEAR(C1121)=Calendrier!$BD$8,B1121=Calendrier!$BD$11),MAX($E$2:E1120)+1,"")</f>
        <v/>
      </c>
    </row>
    <row r="1122" spans="5:5" x14ac:dyDescent="0.25">
      <c r="E1122" s="39" t="str">
        <f>IF(AND(YEAR(C1122)=Calendrier!$BD$8,B1122=Calendrier!$BD$11),MAX($E$2:E1121)+1,"")</f>
        <v/>
      </c>
    </row>
    <row r="1123" spans="5:5" x14ac:dyDescent="0.25">
      <c r="E1123" s="39" t="str">
        <f>IF(AND(YEAR(C1123)=Calendrier!$BD$8,B1123=Calendrier!$BD$11),MAX($E$2:E1122)+1,"")</f>
        <v/>
      </c>
    </row>
    <row r="1124" spans="5:5" x14ac:dyDescent="0.25">
      <c r="E1124" s="39" t="str">
        <f>IF(AND(YEAR(C1124)=Calendrier!$BD$8,B1124=Calendrier!$BD$11),MAX($E$2:E1123)+1,"")</f>
        <v/>
      </c>
    </row>
    <row r="1125" spans="5:5" x14ac:dyDescent="0.25">
      <c r="E1125" s="39" t="str">
        <f>IF(AND(YEAR(C1125)=Calendrier!$BD$8,B1125=Calendrier!$BD$11),MAX($E$2:E1124)+1,"")</f>
        <v/>
      </c>
    </row>
    <row r="1126" spans="5:5" x14ac:dyDescent="0.25">
      <c r="E1126" s="39" t="str">
        <f>IF(AND(YEAR(C1126)=Calendrier!$BD$8,B1126=Calendrier!$BD$11),MAX($E$2:E1125)+1,"")</f>
        <v/>
      </c>
    </row>
    <row r="1127" spans="5:5" x14ac:dyDescent="0.25">
      <c r="E1127" s="39" t="str">
        <f>IF(AND(YEAR(C1127)=Calendrier!$BD$8,B1127=Calendrier!$BD$11),MAX($E$2:E1126)+1,"")</f>
        <v/>
      </c>
    </row>
    <row r="1128" spans="5:5" x14ac:dyDescent="0.25">
      <c r="E1128" s="39" t="str">
        <f>IF(AND(YEAR(C1128)=Calendrier!$BD$8,B1128=Calendrier!$BD$11),MAX($E$2:E1127)+1,"")</f>
        <v/>
      </c>
    </row>
    <row r="1129" spans="5:5" x14ac:dyDescent="0.25">
      <c r="E1129" s="39" t="str">
        <f>IF(AND(YEAR(C1129)=Calendrier!$BD$8,B1129=Calendrier!$BD$11),MAX($E$2:E1128)+1,"")</f>
        <v/>
      </c>
    </row>
    <row r="1130" spans="5:5" x14ac:dyDescent="0.25">
      <c r="E1130" s="39" t="str">
        <f>IF(AND(YEAR(C1130)=Calendrier!$BD$8,B1130=Calendrier!$BD$11),MAX($E$2:E1129)+1,"")</f>
        <v/>
      </c>
    </row>
    <row r="1131" spans="5:5" x14ac:dyDescent="0.25">
      <c r="E1131" s="39" t="str">
        <f>IF(AND(YEAR(C1131)=Calendrier!$BD$8,B1131=Calendrier!$BD$11),MAX($E$2:E1130)+1,"")</f>
        <v/>
      </c>
    </row>
    <row r="1132" spans="5:5" x14ac:dyDescent="0.25">
      <c r="E1132" s="39" t="str">
        <f>IF(AND(YEAR(C1132)=Calendrier!$BD$8,B1132=Calendrier!$BD$11),MAX($E$2:E1131)+1,"")</f>
        <v/>
      </c>
    </row>
    <row r="1133" spans="5:5" x14ac:dyDescent="0.25">
      <c r="E1133" s="39" t="str">
        <f>IF(AND(YEAR(C1133)=Calendrier!$BD$8,B1133=Calendrier!$BD$11),MAX($E$2:E1132)+1,"")</f>
        <v/>
      </c>
    </row>
    <row r="1134" spans="5:5" x14ac:dyDescent="0.25">
      <c r="E1134" s="39" t="str">
        <f>IF(AND(YEAR(C1134)=Calendrier!$BD$8,B1134=Calendrier!$BD$11),MAX($E$2:E1133)+1,"")</f>
        <v/>
      </c>
    </row>
    <row r="1135" spans="5:5" x14ac:dyDescent="0.25">
      <c r="E1135" s="39" t="str">
        <f>IF(AND(YEAR(C1135)=Calendrier!$BD$8,B1135=Calendrier!$BD$11),MAX($E$2:E1134)+1,"")</f>
        <v/>
      </c>
    </row>
    <row r="1136" spans="5:5" x14ac:dyDescent="0.25">
      <c r="E1136" s="39" t="str">
        <f>IF(AND(YEAR(C1136)=Calendrier!$BD$8,B1136=Calendrier!$BD$11),MAX($E$2:E1135)+1,"")</f>
        <v/>
      </c>
    </row>
    <row r="1137" spans="5:5" x14ac:dyDescent="0.25">
      <c r="E1137" s="39" t="str">
        <f>IF(AND(YEAR(C1137)=Calendrier!$BD$8,B1137=Calendrier!$BD$11),MAX($E$2:E1136)+1,"")</f>
        <v/>
      </c>
    </row>
    <row r="1138" spans="5:5" x14ac:dyDescent="0.25">
      <c r="E1138" s="39" t="str">
        <f>IF(AND(YEAR(C1138)=Calendrier!$BD$8,B1138=Calendrier!$BD$11),MAX($E$2:E1137)+1,"")</f>
        <v/>
      </c>
    </row>
    <row r="1139" spans="5:5" x14ac:dyDescent="0.25">
      <c r="E1139" s="39" t="str">
        <f>IF(AND(YEAR(C1139)=Calendrier!$BD$8,B1139=Calendrier!$BD$11),MAX($E$2:E1138)+1,"")</f>
        <v/>
      </c>
    </row>
    <row r="1140" spans="5:5" x14ac:dyDescent="0.25">
      <c r="E1140" s="39" t="str">
        <f>IF(AND(YEAR(C1140)=Calendrier!$BD$8,B1140=Calendrier!$BD$11),MAX($E$2:E1139)+1,"")</f>
        <v/>
      </c>
    </row>
    <row r="1141" spans="5:5" x14ac:dyDescent="0.25">
      <c r="E1141" s="39" t="str">
        <f>IF(AND(YEAR(C1141)=Calendrier!$BD$8,B1141=Calendrier!$BD$11),MAX($E$2:E1140)+1,"")</f>
        <v/>
      </c>
    </row>
    <row r="1142" spans="5:5" x14ac:dyDescent="0.25">
      <c r="E1142" s="39" t="str">
        <f>IF(AND(YEAR(C1142)=Calendrier!$BD$8,B1142=Calendrier!$BD$11),MAX($E$2:E1141)+1,"")</f>
        <v/>
      </c>
    </row>
    <row r="1143" spans="5:5" x14ac:dyDescent="0.25">
      <c r="E1143" s="39" t="str">
        <f>IF(AND(YEAR(C1143)=Calendrier!$BD$8,B1143=Calendrier!$BD$11),MAX($E$2:E1142)+1,"")</f>
        <v/>
      </c>
    </row>
    <row r="1144" spans="5:5" x14ac:dyDescent="0.25">
      <c r="E1144" s="39" t="str">
        <f>IF(AND(YEAR(C1144)=Calendrier!$BD$8,B1144=Calendrier!$BD$11),MAX($E$2:E1143)+1,"")</f>
        <v/>
      </c>
    </row>
    <row r="1145" spans="5:5" x14ac:dyDescent="0.25">
      <c r="E1145" s="39" t="str">
        <f>IF(AND(YEAR(C1145)=Calendrier!$BD$8,B1145=Calendrier!$BD$11),MAX($E$2:E1144)+1,"")</f>
        <v/>
      </c>
    </row>
    <row r="1146" spans="5:5" x14ac:dyDescent="0.25">
      <c r="E1146" s="39" t="str">
        <f>IF(AND(YEAR(C1146)=Calendrier!$BD$8,B1146=Calendrier!$BD$11),MAX($E$2:E1145)+1,"")</f>
        <v/>
      </c>
    </row>
    <row r="1147" spans="5:5" x14ac:dyDescent="0.25">
      <c r="E1147" s="39" t="str">
        <f>IF(AND(YEAR(C1147)=Calendrier!$BD$8,B1147=Calendrier!$BD$11),MAX($E$2:E1146)+1,"")</f>
        <v/>
      </c>
    </row>
    <row r="1148" spans="5:5" x14ac:dyDescent="0.25">
      <c r="E1148" s="39" t="str">
        <f>IF(AND(YEAR(C1148)=Calendrier!$BD$8,B1148=Calendrier!$BD$11),MAX($E$2:E1147)+1,"")</f>
        <v/>
      </c>
    </row>
    <row r="1149" spans="5:5" x14ac:dyDescent="0.25">
      <c r="E1149" s="39" t="str">
        <f>IF(AND(YEAR(C1149)=Calendrier!$BD$8,B1149=Calendrier!$BD$11),MAX($E$2:E1148)+1,"")</f>
        <v/>
      </c>
    </row>
    <row r="1150" spans="5:5" x14ac:dyDescent="0.25">
      <c r="E1150" s="39" t="str">
        <f>IF(AND(YEAR(C1150)=Calendrier!$BD$8,B1150=Calendrier!$BD$11),MAX($E$2:E1149)+1,"")</f>
        <v/>
      </c>
    </row>
    <row r="1151" spans="5:5" x14ac:dyDescent="0.25">
      <c r="E1151" s="39" t="str">
        <f>IF(AND(YEAR(C1151)=Calendrier!$BD$8,B1151=Calendrier!$BD$11),MAX($E$2:E1150)+1,"")</f>
        <v/>
      </c>
    </row>
    <row r="1152" spans="5:5" x14ac:dyDescent="0.25">
      <c r="E1152" s="39" t="str">
        <f>IF(AND(YEAR(C1152)=Calendrier!$BD$8,B1152=Calendrier!$BD$11),MAX($E$2:E1151)+1,"")</f>
        <v/>
      </c>
    </row>
    <row r="1153" spans="5:5" x14ac:dyDescent="0.25">
      <c r="E1153" s="39" t="str">
        <f>IF(AND(YEAR(C1153)=Calendrier!$BD$8,B1153=Calendrier!$BD$11),MAX($E$2:E1152)+1,"")</f>
        <v/>
      </c>
    </row>
    <row r="1154" spans="5:5" x14ac:dyDescent="0.25">
      <c r="E1154" s="39" t="str">
        <f>IF(AND(YEAR(C1154)=Calendrier!$BD$8,B1154=Calendrier!$BD$11),MAX($E$2:E1153)+1,"")</f>
        <v/>
      </c>
    </row>
    <row r="1155" spans="5:5" x14ac:dyDescent="0.25">
      <c r="E1155" s="39" t="str">
        <f>IF(AND(YEAR(C1155)=Calendrier!$BD$8,B1155=Calendrier!$BD$11),MAX($E$2:E1154)+1,"")</f>
        <v/>
      </c>
    </row>
    <row r="1156" spans="5:5" x14ac:dyDescent="0.25">
      <c r="E1156" s="39" t="str">
        <f>IF(AND(YEAR(C1156)=Calendrier!$BD$8,B1156=Calendrier!$BD$11),MAX($E$2:E1155)+1,"")</f>
        <v/>
      </c>
    </row>
    <row r="1157" spans="5:5" x14ac:dyDescent="0.25">
      <c r="E1157" s="39" t="str">
        <f>IF(AND(YEAR(C1157)=Calendrier!$BD$8,B1157=Calendrier!$BD$11),MAX($E$2:E1156)+1,"")</f>
        <v/>
      </c>
    </row>
    <row r="1158" spans="5:5" x14ac:dyDescent="0.25">
      <c r="E1158" s="39" t="str">
        <f>IF(AND(YEAR(C1158)=Calendrier!$BD$8,B1158=Calendrier!$BD$11),MAX($E$2:E1157)+1,"")</f>
        <v/>
      </c>
    </row>
    <row r="1159" spans="5:5" x14ac:dyDescent="0.25">
      <c r="E1159" s="39" t="str">
        <f>IF(AND(YEAR(C1159)=Calendrier!$BD$8,B1159=Calendrier!$BD$11),MAX($E$2:E1158)+1,"")</f>
        <v/>
      </c>
    </row>
    <row r="1160" spans="5:5" x14ac:dyDescent="0.25">
      <c r="E1160" s="39" t="str">
        <f>IF(AND(YEAR(C1160)=Calendrier!$BD$8,B1160=Calendrier!$BD$11),MAX($E$2:E1159)+1,"")</f>
        <v/>
      </c>
    </row>
    <row r="1161" spans="5:5" x14ac:dyDescent="0.25">
      <c r="E1161" s="39" t="str">
        <f>IF(AND(YEAR(C1161)=Calendrier!$BD$8,B1161=Calendrier!$BD$11),MAX($E$2:E1160)+1,"")</f>
        <v/>
      </c>
    </row>
    <row r="1162" spans="5:5" x14ac:dyDescent="0.25">
      <c r="E1162" s="39" t="str">
        <f>IF(AND(YEAR(C1162)=Calendrier!$BD$8,B1162=Calendrier!$BD$11),MAX($E$2:E1161)+1,"")</f>
        <v/>
      </c>
    </row>
    <row r="1163" spans="5:5" x14ac:dyDescent="0.25">
      <c r="E1163" s="39" t="str">
        <f>IF(AND(YEAR(C1163)=Calendrier!$BD$8,B1163=Calendrier!$BD$11),MAX($E$2:E1162)+1,"")</f>
        <v/>
      </c>
    </row>
    <row r="1164" spans="5:5" x14ac:dyDescent="0.25">
      <c r="E1164" s="39" t="str">
        <f>IF(AND(YEAR(C1164)=Calendrier!$BD$8,B1164=Calendrier!$BD$11),MAX($E$2:E1163)+1,"")</f>
        <v/>
      </c>
    </row>
    <row r="1165" spans="5:5" x14ac:dyDescent="0.25">
      <c r="E1165" s="39" t="str">
        <f>IF(AND(YEAR(C1165)=Calendrier!$BD$8,B1165=Calendrier!$BD$11),MAX($E$2:E1164)+1,"")</f>
        <v/>
      </c>
    </row>
    <row r="1166" spans="5:5" x14ac:dyDescent="0.25">
      <c r="E1166" s="39" t="str">
        <f>IF(AND(YEAR(C1166)=Calendrier!$BD$8,B1166=Calendrier!$BD$11),MAX($E$2:E1165)+1,"")</f>
        <v/>
      </c>
    </row>
    <row r="1167" spans="5:5" x14ac:dyDescent="0.25">
      <c r="E1167" s="39" t="str">
        <f>IF(AND(YEAR(C1167)=Calendrier!$BD$8,B1167=Calendrier!$BD$11),MAX($E$2:E1166)+1,"")</f>
        <v/>
      </c>
    </row>
    <row r="1168" spans="5:5" x14ac:dyDescent="0.25">
      <c r="E1168" s="39" t="str">
        <f>IF(AND(YEAR(C1168)=Calendrier!$BD$8,B1168=Calendrier!$BD$11),MAX($E$2:E1167)+1,"")</f>
        <v/>
      </c>
    </row>
    <row r="1169" spans="5:5" x14ac:dyDescent="0.25">
      <c r="E1169" s="39" t="str">
        <f>IF(AND(YEAR(C1169)=Calendrier!$BD$8,B1169=Calendrier!$BD$11),MAX($E$2:E1168)+1,"")</f>
        <v/>
      </c>
    </row>
    <row r="1170" spans="5:5" x14ac:dyDescent="0.25">
      <c r="E1170" s="39" t="str">
        <f>IF(AND(YEAR(C1170)=Calendrier!$BD$8,B1170=Calendrier!$BD$11),MAX($E$2:E1169)+1,"")</f>
        <v/>
      </c>
    </row>
    <row r="1171" spans="5:5" x14ac:dyDescent="0.25">
      <c r="E1171" s="39" t="str">
        <f>IF(AND(YEAR(C1171)=Calendrier!$BD$8,B1171=Calendrier!$BD$11),MAX($E$2:E1170)+1,"")</f>
        <v/>
      </c>
    </row>
    <row r="1172" spans="5:5" x14ac:dyDescent="0.25">
      <c r="E1172" s="39" t="str">
        <f>IF(AND(YEAR(C1172)=Calendrier!$BD$8,B1172=Calendrier!$BD$11),MAX($E$2:E1171)+1,"")</f>
        <v/>
      </c>
    </row>
    <row r="1173" spans="5:5" x14ac:dyDescent="0.25">
      <c r="E1173" s="39" t="str">
        <f>IF(AND(YEAR(C1173)=Calendrier!$BD$8,B1173=Calendrier!$BD$11),MAX($E$2:E1172)+1,"")</f>
        <v/>
      </c>
    </row>
    <row r="1174" spans="5:5" x14ac:dyDescent="0.25">
      <c r="E1174" s="39" t="str">
        <f>IF(AND(YEAR(C1174)=Calendrier!$BD$8,B1174=Calendrier!$BD$11),MAX($E$2:E1173)+1,"")</f>
        <v/>
      </c>
    </row>
    <row r="1175" spans="5:5" x14ac:dyDescent="0.25">
      <c r="E1175" s="39" t="str">
        <f>IF(AND(YEAR(C1175)=Calendrier!$BD$8,B1175=Calendrier!$BD$11),MAX($E$2:E1174)+1,"")</f>
        <v/>
      </c>
    </row>
    <row r="1176" spans="5:5" x14ac:dyDescent="0.25">
      <c r="E1176" s="39" t="str">
        <f>IF(AND(YEAR(C1176)=Calendrier!$BD$8,B1176=Calendrier!$BD$11),MAX($E$2:E1175)+1,"")</f>
        <v/>
      </c>
    </row>
    <row r="1177" spans="5:5" x14ac:dyDescent="0.25">
      <c r="E1177" s="39" t="str">
        <f>IF(AND(YEAR(C1177)=Calendrier!$BD$8,B1177=Calendrier!$BD$11),MAX($E$2:E1176)+1,"")</f>
        <v/>
      </c>
    </row>
    <row r="1178" spans="5:5" x14ac:dyDescent="0.25">
      <c r="E1178" s="39" t="str">
        <f>IF(AND(YEAR(C1178)=Calendrier!$BD$8,B1178=Calendrier!$BD$11),MAX($E$2:E1177)+1,"")</f>
        <v/>
      </c>
    </row>
    <row r="1179" spans="5:5" x14ac:dyDescent="0.25">
      <c r="E1179" s="39" t="str">
        <f>IF(AND(YEAR(C1179)=Calendrier!$BD$8,B1179=Calendrier!$BD$11),MAX($E$2:E1178)+1,"")</f>
        <v/>
      </c>
    </row>
    <row r="1180" spans="5:5" x14ac:dyDescent="0.25">
      <c r="E1180" s="39" t="str">
        <f>IF(AND(YEAR(C1180)=Calendrier!$BD$8,B1180=Calendrier!$BD$11),MAX($E$2:E1179)+1,"")</f>
        <v/>
      </c>
    </row>
    <row r="1181" spans="5:5" x14ac:dyDescent="0.25">
      <c r="E1181" s="39" t="str">
        <f>IF(AND(YEAR(C1181)=Calendrier!$BD$8,B1181=Calendrier!$BD$11),MAX($E$2:E1180)+1,"")</f>
        <v/>
      </c>
    </row>
    <row r="1182" spans="5:5" x14ac:dyDescent="0.25">
      <c r="E1182" s="39" t="str">
        <f>IF(AND(YEAR(C1182)=Calendrier!$BD$8,B1182=Calendrier!$BD$11),MAX($E$2:E1181)+1,"")</f>
        <v/>
      </c>
    </row>
    <row r="1183" spans="5:5" x14ac:dyDescent="0.25">
      <c r="E1183" s="39" t="str">
        <f>IF(AND(YEAR(C1183)=Calendrier!$BD$8,B1183=Calendrier!$BD$11),MAX($E$2:E1182)+1,"")</f>
        <v/>
      </c>
    </row>
    <row r="1184" spans="5:5" x14ac:dyDescent="0.25">
      <c r="E1184" s="39" t="str">
        <f>IF(AND(YEAR(C1184)=Calendrier!$BD$8,B1184=Calendrier!$BD$11),MAX($E$2:E1183)+1,"")</f>
        <v/>
      </c>
    </row>
    <row r="1185" spans="5:5" x14ac:dyDescent="0.25">
      <c r="E1185" s="39" t="str">
        <f>IF(AND(YEAR(C1185)=Calendrier!$BD$8,B1185=Calendrier!$BD$11),MAX($E$2:E1184)+1,"")</f>
        <v/>
      </c>
    </row>
    <row r="1186" spans="5:5" x14ac:dyDescent="0.25">
      <c r="E1186" s="39" t="str">
        <f>IF(AND(YEAR(C1186)=Calendrier!$BD$8,B1186=Calendrier!$BD$11),MAX($E$2:E1185)+1,"")</f>
        <v/>
      </c>
    </row>
    <row r="1187" spans="5:5" x14ac:dyDescent="0.25">
      <c r="E1187" s="39" t="str">
        <f>IF(AND(YEAR(C1187)=Calendrier!$BD$8,B1187=Calendrier!$BD$11),MAX($E$2:E1186)+1,"")</f>
        <v/>
      </c>
    </row>
    <row r="1188" spans="5:5" x14ac:dyDescent="0.25">
      <c r="E1188" s="39" t="str">
        <f>IF(AND(YEAR(C1188)=Calendrier!$BD$8,B1188=Calendrier!$BD$11),MAX($E$2:E1187)+1,"")</f>
        <v/>
      </c>
    </row>
    <row r="1189" spans="5:5" x14ac:dyDescent="0.25">
      <c r="E1189" s="39" t="str">
        <f>IF(AND(YEAR(C1189)=Calendrier!$BD$8,B1189=Calendrier!$BD$11),MAX($E$2:E1188)+1,"")</f>
        <v/>
      </c>
    </row>
    <row r="1190" spans="5:5" x14ac:dyDescent="0.25">
      <c r="E1190" s="39" t="str">
        <f>IF(AND(YEAR(C1190)=Calendrier!$BD$8,B1190=Calendrier!$BD$11),MAX($E$2:E1189)+1,"")</f>
        <v/>
      </c>
    </row>
    <row r="1191" spans="5:5" x14ac:dyDescent="0.25">
      <c r="E1191" s="39" t="str">
        <f>IF(AND(YEAR(C1191)=Calendrier!$BD$8,B1191=Calendrier!$BD$11),MAX($E$2:E1190)+1,"")</f>
        <v/>
      </c>
    </row>
    <row r="1192" spans="5:5" x14ac:dyDescent="0.25">
      <c r="E1192" s="39" t="str">
        <f>IF(AND(YEAR(C1192)=Calendrier!$BD$8,B1192=Calendrier!$BD$11),MAX($E$2:E1191)+1,"")</f>
        <v/>
      </c>
    </row>
    <row r="1193" spans="5:5" x14ac:dyDescent="0.25">
      <c r="E1193" s="39" t="str">
        <f>IF(AND(YEAR(C1193)=Calendrier!$BD$8,B1193=Calendrier!$BD$11),MAX($E$2:E1192)+1,"")</f>
        <v/>
      </c>
    </row>
    <row r="1194" spans="5:5" x14ac:dyDescent="0.25">
      <c r="E1194" s="39" t="str">
        <f>IF(AND(YEAR(C1194)=Calendrier!$BD$8,B1194=Calendrier!$BD$11),MAX($E$2:E1193)+1,"")</f>
        <v/>
      </c>
    </row>
    <row r="1195" spans="5:5" x14ac:dyDescent="0.25">
      <c r="E1195" s="39" t="str">
        <f>IF(AND(YEAR(C1195)=Calendrier!$BD$8,B1195=Calendrier!$BD$11),MAX($E$2:E1194)+1,"")</f>
        <v/>
      </c>
    </row>
    <row r="1196" spans="5:5" x14ac:dyDescent="0.25">
      <c r="E1196" s="39" t="str">
        <f>IF(AND(YEAR(C1196)=Calendrier!$BD$8,B1196=Calendrier!$BD$11),MAX($E$2:E1195)+1,"")</f>
        <v/>
      </c>
    </row>
    <row r="1197" spans="5:5" x14ac:dyDescent="0.25">
      <c r="E1197" s="39" t="str">
        <f>IF(AND(YEAR(C1197)=Calendrier!$BD$8,B1197=Calendrier!$BD$11),MAX($E$2:E1196)+1,"")</f>
        <v/>
      </c>
    </row>
    <row r="1198" spans="5:5" x14ac:dyDescent="0.25">
      <c r="E1198" s="39" t="str">
        <f>IF(AND(YEAR(C1198)=Calendrier!$BD$8,B1198=Calendrier!$BD$11),MAX($E$2:E1197)+1,"")</f>
        <v/>
      </c>
    </row>
    <row r="1199" spans="5:5" x14ac:dyDescent="0.25">
      <c r="E1199" s="39" t="str">
        <f>IF(AND(YEAR(C1199)=Calendrier!$BD$8,B1199=Calendrier!$BD$11),MAX($E$2:E1198)+1,"")</f>
        <v/>
      </c>
    </row>
    <row r="1200" spans="5:5" x14ac:dyDescent="0.25">
      <c r="E1200" s="39" t="str">
        <f>IF(AND(YEAR(C1200)=Calendrier!$BD$8,B1200=Calendrier!$BD$11),MAX($E$2:E1199)+1,"")</f>
        <v/>
      </c>
    </row>
    <row r="1201" spans="5:5" x14ac:dyDescent="0.25">
      <c r="E1201" s="39" t="str">
        <f>IF(AND(YEAR(C1201)=Calendrier!$BD$8,B1201=Calendrier!$BD$11),MAX($E$2:E1200)+1,"")</f>
        <v/>
      </c>
    </row>
    <row r="1202" spans="5:5" x14ac:dyDescent="0.25">
      <c r="E1202" s="39" t="str">
        <f>IF(AND(YEAR(C1202)=Calendrier!$BD$8,B1202=Calendrier!$BD$11),MAX($E$2:E1201)+1,"")</f>
        <v/>
      </c>
    </row>
    <row r="1203" spans="5:5" x14ac:dyDescent="0.25">
      <c r="E1203" s="39" t="str">
        <f>IF(AND(YEAR(C1203)=Calendrier!$BD$8,B1203=Calendrier!$BD$11),MAX($E$2:E1202)+1,"")</f>
        <v/>
      </c>
    </row>
    <row r="1204" spans="5:5" x14ac:dyDescent="0.25">
      <c r="E1204" s="39" t="str">
        <f>IF(AND(YEAR(C1204)=Calendrier!$BD$8,B1204=Calendrier!$BD$11),MAX($E$2:E1203)+1,"")</f>
        <v/>
      </c>
    </row>
    <row r="1205" spans="5:5" x14ac:dyDescent="0.25">
      <c r="E1205" s="39" t="str">
        <f>IF(AND(YEAR(C1205)=Calendrier!$BD$8,B1205=Calendrier!$BD$11),MAX($E$2:E1204)+1,"")</f>
        <v/>
      </c>
    </row>
    <row r="1206" spans="5:5" x14ac:dyDescent="0.25">
      <c r="E1206" s="39" t="str">
        <f>IF(AND(YEAR(C1206)=Calendrier!$BD$8,B1206=Calendrier!$BD$11),MAX($E$2:E1205)+1,"")</f>
        <v/>
      </c>
    </row>
    <row r="1207" spans="5:5" x14ac:dyDescent="0.25">
      <c r="E1207" s="39" t="str">
        <f>IF(AND(YEAR(C1207)=Calendrier!$BD$8,B1207=Calendrier!$BD$11),MAX($E$2:E1206)+1,"")</f>
        <v/>
      </c>
    </row>
    <row r="1208" spans="5:5" x14ac:dyDescent="0.25">
      <c r="E1208" s="39" t="str">
        <f>IF(AND(YEAR(C1208)=Calendrier!$BD$8,B1208=Calendrier!$BD$11),MAX($E$2:E1207)+1,"")</f>
        <v/>
      </c>
    </row>
    <row r="1209" spans="5:5" x14ac:dyDescent="0.25">
      <c r="E1209" s="39" t="str">
        <f>IF(AND(YEAR(C1209)=Calendrier!$BD$8,B1209=Calendrier!$BD$11),MAX($E$2:E1208)+1,"")</f>
        <v/>
      </c>
    </row>
    <row r="1210" spans="5:5" x14ac:dyDescent="0.25">
      <c r="E1210" s="39" t="str">
        <f>IF(AND(YEAR(C1210)=Calendrier!$BD$8,B1210=Calendrier!$BD$11),MAX($E$2:E1209)+1,"")</f>
        <v/>
      </c>
    </row>
    <row r="1211" spans="5:5" x14ac:dyDescent="0.25">
      <c r="E1211" s="39" t="str">
        <f>IF(AND(YEAR(C1211)=Calendrier!$BD$8,B1211=Calendrier!$BD$11),MAX($E$2:E1210)+1,"")</f>
        <v/>
      </c>
    </row>
    <row r="1212" spans="5:5" x14ac:dyDescent="0.25">
      <c r="E1212" s="39" t="str">
        <f>IF(AND(YEAR(C1212)=Calendrier!$BD$8,B1212=Calendrier!$BD$11),MAX($E$2:E1211)+1,"")</f>
        <v/>
      </c>
    </row>
    <row r="1213" spans="5:5" x14ac:dyDescent="0.25">
      <c r="E1213" s="39" t="str">
        <f>IF(AND(YEAR(C1213)=Calendrier!$BD$8,B1213=Calendrier!$BD$11),MAX($E$2:E1212)+1,"")</f>
        <v/>
      </c>
    </row>
    <row r="1214" spans="5:5" x14ac:dyDescent="0.25">
      <c r="E1214" s="39" t="str">
        <f>IF(AND(YEAR(C1214)=Calendrier!$BD$8,B1214=Calendrier!$BD$11),MAX($E$2:E1213)+1,"")</f>
        <v/>
      </c>
    </row>
    <row r="1215" spans="5:5" x14ac:dyDescent="0.25">
      <c r="E1215" s="39" t="str">
        <f>IF(AND(YEAR(C1215)=Calendrier!$BD$8,B1215=Calendrier!$BD$11),MAX($E$2:E1214)+1,"")</f>
        <v/>
      </c>
    </row>
    <row r="1216" spans="5:5" x14ac:dyDescent="0.25">
      <c r="E1216" s="39" t="str">
        <f>IF(AND(YEAR(C1216)=Calendrier!$BD$8,B1216=Calendrier!$BD$11),MAX($E$2:E1215)+1,"")</f>
        <v/>
      </c>
    </row>
    <row r="1217" spans="5:5" x14ac:dyDescent="0.25">
      <c r="E1217" s="39" t="str">
        <f>IF(AND(YEAR(C1217)=Calendrier!$BD$8,B1217=Calendrier!$BD$11),MAX($E$2:E1216)+1,"")</f>
        <v/>
      </c>
    </row>
    <row r="1218" spans="5:5" x14ac:dyDescent="0.25">
      <c r="E1218" s="39" t="str">
        <f>IF(AND(YEAR(C1218)=Calendrier!$BD$8,B1218=Calendrier!$BD$11),MAX($E$2:E1217)+1,"")</f>
        <v/>
      </c>
    </row>
    <row r="1219" spans="5:5" x14ac:dyDescent="0.25">
      <c r="E1219" s="39" t="str">
        <f>IF(AND(YEAR(C1219)=Calendrier!$BD$8,B1219=Calendrier!$BD$11),MAX($E$2:E1218)+1,"")</f>
        <v/>
      </c>
    </row>
    <row r="1220" spans="5:5" x14ac:dyDescent="0.25">
      <c r="E1220" s="39" t="str">
        <f>IF(AND(YEAR(C1220)=Calendrier!$BD$8,B1220=Calendrier!$BD$11),MAX($E$2:E1219)+1,"")</f>
        <v/>
      </c>
    </row>
    <row r="1221" spans="5:5" x14ac:dyDescent="0.25">
      <c r="E1221" s="39" t="str">
        <f>IF(AND(YEAR(C1221)=Calendrier!$BD$8,B1221=Calendrier!$BD$11),MAX($E$2:E1220)+1,"")</f>
        <v/>
      </c>
    </row>
    <row r="1222" spans="5:5" x14ac:dyDescent="0.25">
      <c r="E1222" s="39" t="str">
        <f>IF(AND(YEAR(C1222)=Calendrier!$BD$8,B1222=Calendrier!$BD$11),MAX($E$2:E1221)+1,"")</f>
        <v/>
      </c>
    </row>
    <row r="1223" spans="5:5" x14ac:dyDescent="0.25">
      <c r="E1223" s="39" t="str">
        <f>IF(AND(YEAR(C1223)=Calendrier!$BD$8,B1223=Calendrier!$BD$11),MAX($E$2:E1222)+1,"")</f>
        <v/>
      </c>
    </row>
    <row r="1224" spans="5:5" x14ac:dyDescent="0.25">
      <c r="E1224" s="39" t="str">
        <f>IF(AND(YEAR(C1224)=Calendrier!$BD$8,B1224=Calendrier!$BD$11),MAX($E$2:E1223)+1,"")</f>
        <v/>
      </c>
    </row>
    <row r="1225" spans="5:5" x14ac:dyDescent="0.25">
      <c r="E1225" s="39" t="str">
        <f>IF(AND(YEAR(C1225)=Calendrier!$BD$8,B1225=Calendrier!$BD$11),MAX($E$2:E1224)+1,"")</f>
        <v/>
      </c>
    </row>
    <row r="1226" spans="5:5" x14ac:dyDescent="0.25">
      <c r="E1226" s="39" t="str">
        <f>IF(AND(YEAR(C1226)=Calendrier!$BD$8,B1226=Calendrier!$BD$11),MAX($E$2:E1225)+1,"")</f>
        <v/>
      </c>
    </row>
    <row r="1227" spans="5:5" x14ac:dyDescent="0.25">
      <c r="E1227" s="39" t="str">
        <f>IF(AND(YEAR(C1227)=Calendrier!$BD$8,B1227=Calendrier!$BD$11),MAX($E$2:E1226)+1,"")</f>
        <v/>
      </c>
    </row>
    <row r="1228" spans="5:5" x14ac:dyDescent="0.25">
      <c r="E1228" s="39" t="str">
        <f>IF(AND(YEAR(C1228)=Calendrier!$BD$8,B1228=Calendrier!$BD$11),MAX($E$2:E1227)+1,"")</f>
        <v/>
      </c>
    </row>
    <row r="1229" spans="5:5" x14ac:dyDescent="0.25">
      <c r="E1229" s="39" t="str">
        <f>IF(AND(YEAR(C1229)=Calendrier!$BD$8,B1229=Calendrier!$BD$11),MAX($E$2:E1228)+1,"")</f>
        <v/>
      </c>
    </row>
    <row r="1230" spans="5:5" x14ac:dyDescent="0.25">
      <c r="E1230" s="39" t="str">
        <f>IF(AND(YEAR(C1230)=Calendrier!$BD$8,B1230=Calendrier!$BD$11),MAX($E$2:E1229)+1,"")</f>
        <v/>
      </c>
    </row>
    <row r="1231" spans="5:5" x14ac:dyDescent="0.25">
      <c r="E1231" s="39" t="str">
        <f>IF(AND(YEAR(C1231)=Calendrier!$BD$8,B1231=Calendrier!$BD$11),MAX($E$2:E1230)+1,"")</f>
        <v/>
      </c>
    </row>
    <row r="1232" spans="5:5" x14ac:dyDescent="0.25">
      <c r="E1232" s="39" t="str">
        <f>IF(AND(YEAR(C1232)=Calendrier!$BD$8,B1232=Calendrier!$BD$11),MAX($E$2:E1231)+1,"")</f>
        <v/>
      </c>
    </row>
    <row r="1233" spans="5:5" x14ac:dyDescent="0.25">
      <c r="E1233" s="39" t="str">
        <f>IF(AND(YEAR(C1233)=Calendrier!$BD$8,B1233=Calendrier!$BD$11),MAX($E$2:E1232)+1,"")</f>
        <v/>
      </c>
    </row>
    <row r="1234" spans="5:5" x14ac:dyDescent="0.25">
      <c r="E1234" s="39" t="str">
        <f>IF(AND(YEAR(C1234)=Calendrier!$BD$8,B1234=Calendrier!$BD$11),MAX($E$2:E1233)+1,"")</f>
        <v/>
      </c>
    </row>
    <row r="1235" spans="5:5" x14ac:dyDescent="0.25">
      <c r="E1235" s="39" t="str">
        <f>IF(AND(YEAR(C1235)=Calendrier!$BD$8,B1235=Calendrier!$BD$11),MAX($E$2:E1234)+1,"")</f>
        <v/>
      </c>
    </row>
    <row r="1236" spans="5:5" x14ac:dyDescent="0.25">
      <c r="E1236" s="39" t="str">
        <f>IF(AND(YEAR(C1236)=Calendrier!$BD$8,B1236=Calendrier!$BD$11),MAX($E$2:E1235)+1,"")</f>
        <v/>
      </c>
    </row>
    <row r="1237" spans="5:5" x14ac:dyDescent="0.25">
      <c r="E1237" s="39" t="str">
        <f>IF(AND(YEAR(C1237)=Calendrier!$BD$8,B1237=Calendrier!$BD$11),MAX($E$2:E1236)+1,"")</f>
        <v/>
      </c>
    </row>
    <row r="1238" spans="5:5" x14ac:dyDescent="0.25">
      <c r="E1238" s="39" t="str">
        <f>IF(AND(YEAR(C1238)=Calendrier!$BD$8,B1238=Calendrier!$BD$11),MAX($E$2:E1237)+1,"")</f>
        <v/>
      </c>
    </row>
    <row r="1239" spans="5:5" x14ac:dyDescent="0.25">
      <c r="E1239" s="39" t="str">
        <f>IF(AND(YEAR(C1239)=Calendrier!$BD$8,B1239=Calendrier!$BD$11),MAX($E$2:E1238)+1,"")</f>
        <v/>
      </c>
    </row>
    <row r="1240" spans="5:5" x14ac:dyDescent="0.25">
      <c r="E1240" s="39" t="str">
        <f>IF(AND(YEAR(C1240)=Calendrier!$BD$8,B1240=Calendrier!$BD$11),MAX($E$2:E1239)+1,"")</f>
        <v/>
      </c>
    </row>
    <row r="1241" spans="5:5" x14ac:dyDescent="0.25">
      <c r="E1241" s="39" t="str">
        <f>IF(AND(YEAR(C1241)=Calendrier!$BD$8,B1241=Calendrier!$BD$11),MAX($E$2:E1240)+1,"")</f>
        <v/>
      </c>
    </row>
    <row r="1242" spans="5:5" x14ac:dyDescent="0.25">
      <c r="E1242" s="39" t="str">
        <f>IF(AND(YEAR(C1242)=Calendrier!$BD$8,B1242=Calendrier!$BD$11),MAX($E$2:E1241)+1,"")</f>
        <v/>
      </c>
    </row>
    <row r="1243" spans="5:5" x14ac:dyDescent="0.25">
      <c r="E1243" s="39" t="str">
        <f>IF(AND(YEAR(C1243)=Calendrier!$BD$8,B1243=Calendrier!$BD$11),MAX($E$2:E1242)+1,"")</f>
        <v/>
      </c>
    </row>
    <row r="1244" spans="5:5" x14ac:dyDescent="0.25">
      <c r="E1244" s="39" t="str">
        <f>IF(AND(YEAR(C1244)=Calendrier!$BD$8,B1244=Calendrier!$BD$11),MAX($E$2:E1243)+1,"")</f>
        <v/>
      </c>
    </row>
    <row r="1245" spans="5:5" x14ac:dyDescent="0.25">
      <c r="E1245" s="39" t="str">
        <f>IF(AND(YEAR(C1245)=Calendrier!$BD$8,B1245=Calendrier!$BD$11),MAX($E$2:E1244)+1,"")</f>
        <v/>
      </c>
    </row>
    <row r="1246" spans="5:5" x14ac:dyDescent="0.25">
      <c r="E1246" s="39" t="str">
        <f>IF(AND(YEAR(C1246)=Calendrier!$BD$8,B1246=Calendrier!$BD$11),MAX($E$2:E1245)+1,"")</f>
        <v/>
      </c>
    </row>
    <row r="1247" spans="5:5" x14ac:dyDescent="0.25">
      <c r="E1247" s="39" t="str">
        <f>IF(AND(YEAR(C1247)=Calendrier!$BD$8,B1247=Calendrier!$BD$11),MAX($E$2:E1246)+1,"")</f>
        <v/>
      </c>
    </row>
    <row r="1248" spans="5:5" x14ac:dyDescent="0.25">
      <c r="E1248" s="39" t="str">
        <f>IF(AND(YEAR(C1248)=Calendrier!$BD$8,B1248=Calendrier!$BD$11),MAX($E$2:E1247)+1,"")</f>
        <v/>
      </c>
    </row>
    <row r="1249" spans="5:5" x14ac:dyDescent="0.25">
      <c r="E1249" s="39" t="str">
        <f>IF(AND(YEAR(C1249)=Calendrier!$BD$8,B1249=Calendrier!$BD$11),MAX($E$2:E1248)+1,"")</f>
        <v/>
      </c>
    </row>
    <row r="1250" spans="5:5" x14ac:dyDescent="0.25">
      <c r="E1250" s="39" t="str">
        <f>IF(AND(YEAR(C1250)=Calendrier!$BD$8,B1250=Calendrier!$BD$11),MAX($E$2:E1249)+1,"")</f>
        <v/>
      </c>
    </row>
    <row r="1251" spans="5:5" x14ac:dyDescent="0.25">
      <c r="E1251" s="39" t="str">
        <f>IF(AND(YEAR(C1251)=Calendrier!$BD$8,B1251=Calendrier!$BD$11),MAX($E$2:E1250)+1,"")</f>
        <v/>
      </c>
    </row>
    <row r="1252" spans="5:5" x14ac:dyDescent="0.25">
      <c r="E1252" s="39" t="str">
        <f>IF(AND(YEAR(C1252)=Calendrier!$BD$8,B1252=Calendrier!$BD$11),MAX($E$2:E1251)+1,"")</f>
        <v/>
      </c>
    </row>
    <row r="1253" spans="5:5" x14ac:dyDescent="0.25">
      <c r="E1253" s="39" t="str">
        <f>IF(AND(YEAR(C1253)=Calendrier!$BD$8,B1253=Calendrier!$BD$11),MAX($E$2:E1252)+1,"")</f>
        <v/>
      </c>
    </row>
    <row r="1254" spans="5:5" x14ac:dyDescent="0.25">
      <c r="E1254" s="39" t="str">
        <f>IF(AND(YEAR(C1254)=Calendrier!$BD$8,B1254=Calendrier!$BD$11),MAX($E$2:E1253)+1,"")</f>
        <v/>
      </c>
    </row>
    <row r="1255" spans="5:5" x14ac:dyDescent="0.25">
      <c r="E1255" s="39" t="str">
        <f>IF(AND(YEAR(C1255)=Calendrier!$BD$8,B1255=Calendrier!$BD$11),MAX($E$2:E1254)+1,"")</f>
        <v/>
      </c>
    </row>
    <row r="1256" spans="5:5" x14ac:dyDescent="0.25">
      <c r="E1256" s="39" t="str">
        <f>IF(AND(YEAR(C1256)=Calendrier!$BD$8,B1256=Calendrier!$BD$11),MAX($E$2:E1255)+1,"")</f>
        <v/>
      </c>
    </row>
    <row r="1257" spans="5:5" x14ac:dyDescent="0.25">
      <c r="E1257" s="39" t="str">
        <f>IF(AND(YEAR(C1257)=Calendrier!$BD$8,B1257=Calendrier!$BD$11),MAX($E$2:E1256)+1,"")</f>
        <v/>
      </c>
    </row>
    <row r="1258" spans="5:5" x14ac:dyDescent="0.25">
      <c r="E1258" s="39" t="str">
        <f>IF(AND(YEAR(C1258)=Calendrier!$BD$8,B1258=Calendrier!$BD$11),MAX($E$2:E1257)+1,"")</f>
        <v/>
      </c>
    </row>
    <row r="1259" spans="5:5" x14ac:dyDescent="0.25">
      <c r="E1259" s="39" t="str">
        <f>IF(AND(YEAR(C1259)=Calendrier!$BD$8,B1259=Calendrier!$BD$11),MAX($E$2:E1258)+1,"")</f>
        <v/>
      </c>
    </row>
    <row r="1260" spans="5:5" x14ac:dyDescent="0.25">
      <c r="E1260" s="39" t="str">
        <f>IF(AND(YEAR(C1260)=Calendrier!$BD$8,B1260=Calendrier!$BD$11),MAX($E$2:E1259)+1,"")</f>
        <v/>
      </c>
    </row>
    <row r="1261" spans="5:5" x14ac:dyDescent="0.25">
      <c r="E1261" s="39" t="str">
        <f>IF(AND(YEAR(C1261)=Calendrier!$BD$8,B1261=Calendrier!$BD$11),MAX($E$2:E1260)+1,"")</f>
        <v/>
      </c>
    </row>
    <row r="1262" spans="5:5" x14ac:dyDescent="0.25">
      <c r="E1262" s="39" t="str">
        <f>IF(AND(YEAR(C1262)=Calendrier!$BD$8,B1262=Calendrier!$BD$11),MAX($E$2:E1261)+1,"")</f>
        <v/>
      </c>
    </row>
    <row r="1263" spans="5:5" x14ac:dyDescent="0.25">
      <c r="E1263" s="39" t="str">
        <f>IF(AND(YEAR(C1263)=Calendrier!$BD$8,B1263=Calendrier!$BD$11),MAX($E$2:E1262)+1,"")</f>
        <v/>
      </c>
    </row>
    <row r="1264" spans="5:5" x14ac:dyDescent="0.25">
      <c r="E1264" s="39" t="str">
        <f>IF(AND(YEAR(C1264)=Calendrier!$BD$8,B1264=Calendrier!$BD$11),MAX($E$2:E1263)+1,"")</f>
        <v/>
      </c>
    </row>
    <row r="1265" spans="5:5" x14ac:dyDescent="0.25">
      <c r="E1265" s="39" t="str">
        <f>IF(AND(YEAR(C1265)=Calendrier!$BD$8,B1265=Calendrier!$BD$11),MAX($E$2:E1264)+1,"")</f>
        <v/>
      </c>
    </row>
    <row r="1266" spans="5:5" x14ac:dyDescent="0.25">
      <c r="E1266" s="39" t="str">
        <f>IF(AND(YEAR(C1266)=Calendrier!$BD$8,B1266=Calendrier!$BD$11),MAX($E$2:E1265)+1,"")</f>
        <v/>
      </c>
    </row>
    <row r="1267" spans="5:5" x14ac:dyDescent="0.25">
      <c r="E1267" s="39" t="str">
        <f>IF(AND(YEAR(C1267)=Calendrier!$BD$8,B1267=Calendrier!$BD$11),MAX($E$2:E1266)+1,"")</f>
        <v/>
      </c>
    </row>
    <row r="1268" spans="5:5" x14ac:dyDescent="0.25">
      <c r="E1268" s="39" t="str">
        <f>IF(AND(YEAR(C1268)=Calendrier!$BD$8,B1268=Calendrier!$BD$11),MAX($E$2:E1267)+1,"")</f>
        <v/>
      </c>
    </row>
    <row r="1269" spans="5:5" x14ac:dyDescent="0.25">
      <c r="E1269" s="39" t="str">
        <f>IF(AND(YEAR(C1269)=Calendrier!$BD$8,B1269=Calendrier!$BD$11),MAX($E$2:E1268)+1,"")</f>
        <v/>
      </c>
    </row>
    <row r="1270" spans="5:5" x14ac:dyDescent="0.25">
      <c r="E1270" s="39" t="str">
        <f>IF(AND(YEAR(C1270)=Calendrier!$BD$8,B1270=Calendrier!$BD$11),MAX($E$2:E1269)+1,"")</f>
        <v/>
      </c>
    </row>
    <row r="1271" spans="5:5" x14ac:dyDescent="0.25">
      <c r="E1271" s="39" t="str">
        <f>IF(AND(YEAR(C1271)=Calendrier!$BD$8,B1271=Calendrier!$BD$11),MAX($E$2:E1270)+1,"")</f>
        <v/>
      </c>
    </row>
    <row r="1272" spans="5:5" x14ac:dyDescent="0.25">
      <c r="E1272" s="39" t="str">
        <f>IF(AND(YEAR(C1272)=Calendrier!$BD$8,B1272=Calendrier!$BD$11),MAX($E$2:E1271)+1,"")</f>
        <v/>
      </c>
    </row>
    <row r="1273" spans="5:5" x14ac:dyDescent="0.25">
      <c r="E1273" s="39" t="str">
        <f>IF(AND(YEAR(C1273)=Calendrier!$BD$8,B1273=Calendrier!$BD$11),MAX($E$2:E1272)+1,"")</f>
        <v/>
      </c>
    </row>
    <row r="1274" spans="5:5" x14ac:dyDescent="0.25">
      <c r="E1274" s="39" t="str">
        <f>IF(AND(YEAR(C1274)=Calendrier!$BD$8,B1274=Calendrier!$BD$11),MAX($E$2:E1273)+1,"")</f>
        <v/>
      </c>
    </row>
    <row r="1275" spans="5:5" x14ac:dyDescent="0.25">
      <c r="E1275" s="39" t="str">
        <f>IF(AND(YEAR(C1275)=Calendrier!$BD$8,B1275=Calendrier!$BD$11),MAX($E$2:E1274)+1,"")</f>
        <v/>
      </c>
    </row>
    <row r="1276" spans="5:5" x14ac:dyDescent="0.25">
      <c r="E1276" s="39" t="str">
        <f>IF(AND(YEAR(C1276)=Calendrier!$BD$8,B1276=Calendrier!$BD$11),MAX($E$2:E1275)+1,"")</f>
        <v/>
      </c>
    </row>
    <row r="1277" spans="5:5" x14ac:dyDescent="0.25">
      <c r="E1277" s="39" t="str">
        <f>IF(AND(YEAR(C1277)=Calendrier!$BD$8,B1277=Calendrier!$BD$11),MAX($E$2:E1276)+1,"")</f>
        <v/>
      </c>
    </row>
    <row r="1278" spans="5:5" x14ac:dyDescent="0.25">
      <c r="E1278" s="39" t="str">
        <f>IF(AND(YEAR(C1278)=Calendrier!$BD$8,B1278=Calendrier!$BD$11),MAX($E$2:E1277)+1,"")</f>
        <v/>
      </c>
    </row>
    <row r="1279" spans="5:5" x14ac:dyDescent="0.25">
      <c r="E1279" s="39" t="str">
        <f>IF(AND(YEAR(C1279)=Calendrier!$BD$8,B1279=Calendrier!$BD$11),MAX($E$2:E1278)+1,"")</f>
        <v/>
      </c>
    </row>
    <row r="1280" spans="5:5" x14ac:dyDescent="0.25">
      <c r="E1280" s="39" t="str">
        <f>IF(AND(YEAR(C1280)=Calendrier!$BD$8,B1280=Calendrier!$BD$11),MAX($E$2:E1279)+1,"")</f>
        <v/>
      </c>
    </row>
    <row r="1281" spans="5:5" x14ac:dyDescent="0.25">
      <c r="E1281" s="39" t="str">
        <f>IF(AND(YEAR(C1281)=Calendrier!$BD$8,B1281=Calendrier!$BD$11),MAX($E$2:E1280)+1,"")</f>
        <v/>
      </c>
    </row>
    <row r="1282" spans="5:5" x14ac:dyDescent="0.25">
      <c r="E1282" s="39" t="str">
        <f>IF(AND(YEAR(C1282)=Calendrier!$BD$8,B1282=Calendrier!$BD$11),MAX($E$2:E1281)+1,"")</f>
        <v/>
      </c>
    </row>
    <row r="1283" spans="5:5" x14ac:dyDescent="0.25">
      <c r="E1283" s="39" t="str">
        <f>IF(AND(YEAR(C1283)=Calendrier!$BD$8,B1283=Calendrier!$BD$11),MAX($E$2:E1282)+1,"")</f>
        <v/>
      </c>
    </row>
    <row r="1284" spans="5:5" x14ac:dyDescent="0.25">
      <c r="E1284" s="39" t="str">
        <f>IF(AND(YEAR(C1284)=Calendrier!$BD$8,B1284=Calendrier!$BD$11),MAX($E$2:E1283)+1,"")</f>
        <v/>
      </c>
    </row>
    <row r="1285" spans="5:5" x14ac:dyDescent="0.25">
      <c r="E1285" s="39" t="str">
        <f>IF(AND(YEAR(C1285)=Calendrier!$BD$8,B1285=Calendrier!$BD$11),MAX($E$2:E1284)+1,"")</f>
        <v/>
      </c>
    </row>
    <row r="1286" spans="5:5" x14ac:dyDescent="0.25">
      <c r="E1286" s="39" t="str">
        <f>IF(AND(YEAR(C1286)=Calendrier!$BD$8,B1286=Calendrier!$BD$11),MAX($E$2:E1285)+1,"")</f>
        <v/>
      </c>
    </row>
    <row r="1287" spans="5:5" x14ac:dyDescent="0.25">
      <c r="E1287" s="39" t="str">
        <f>IF(AND(YEAR(C1287)=Calendrier!$BD$8,B1287=Calendrier!$BD$11),MAX($E$2:E1286)+1,"")</f>
        <v/>
      </c>
    </row>
    <row r="1288" spans="5:5" x14ac:dyDescent="0.25">
      <c r="E1288" s="39" t="str">
        <f>IF(AND(YEAR(C1288)=Calendrier!$BD$8,B1288=Calendrier!$BD$11),MAX($E$2:E1287)+1,"")</f>
        <v/>
      </c>
    </row>
    <row r="1289" spans="5:5" x14ac:dyDescent="0.25">
      <c r="E1289" s="39" t="str">
        <f>IF(AND(YEAR(C1289)=Calendrier!$BD$8,B1289=Calendrier!$BD$11),MAX($E$2:E1288)+1,"")</f>
        <v/>
      </c>
    </row>
    <row r="1290" spans="5:5" x14ac:dyDescent="0.25">
      <c r="E1290" s="39" t="str">
        <f>IF(AND(YEAR(C1290)=Calendrier!$BD$8,B1290=Calendrier!$BD$11),MAX($E$2:E1289)+1,"")</f>
        <v/>
      </c>
    </row>
    <row r="1291" spans="5:5" x14ac:dyDescent="0.25">
      <c r="E1291" s="39" t="str">
        <f>IF(AND(YEAR(C1291)=Calendrier!$BD$8,B1291=Calendrier!$BD$11),MAX($E$2:E1290)+1,"")</f>
        <v/>
      </c>
    </row>
    <row r="1292" spans="5:5" x14ac:dyDescent="0.25">
      <c r="E1292" s="39" t="str">
        <f>IF(AND(YEAR(C1292)=Calendrier!$BD$8,B1292=Calendrier!$BD$11),MAX($E$2:E1291)+1,"")</f>
        <v/>
      </c>
    </row>
    <row r="1293" spans="5:5" x14ac:dyDescent="0.25">
      <c r="E1293" s="39" t="str">
        <f>IF(AND(YEAR(C1293)=Calendrier!$BD$8,B1293=Calendrier!$BD$11),MAX($E$2:E1292)+1,"")</f>
        <v/>
      </c>
    </row>
    <row r="1294" spans="5:5" x14ac:dyDescent="0.25">
      <c r="E1294" s="39" t="str">
        <f>IF(AND(YEAR(C1294)=Calendrier!$BD$8,B1294=Calendrier!$BD$11),MAX($E$2:E1293)+1,"")</f>
        <v/>
      </c>
    </row>
    <row r="1295" spans="5:5" x14ac:dyDescent="0.25">
      <c r="E1295" s="39" t="str">
        <f>IF(AND(YEAR(C1295)=Calendrier!$BD$8,B1295=Calendrier!$BD$11),MAX($E$2:E1294)+1,"")</f>
        <v/>
      </c>
    </row>
    <row r="1296" spans="5:5" x14ac:dyDescent="0.25">
      <c r="E1296" s="39" t="str">
        <f>IF(AND(YEAR(C1296)=Calendrier!$BD$8,B1296=Calendrier!$BD$11),MAX($E$2:E1295)+1,"")</f>
        <v/>
      </c>
    </row>
    <row r="1297" spans="5:5" x14ac:dyDescent="0.25">
      <c r="E1297" s="39" t="str">
        <f>IF(AND(YEAR(C1297)=Calendrier!$BD$8,B1297=Calendrier!$BD$11),MAX($E$2:E1296)+1,"")</f>
        <v/>
      </c>
    </row>
    <row r="1298" spans="5:5" x14ac:dyDescent="0.25">
      <c r="E1298" s="39" t="str">
        <f>IF(AND(YEAR(C1298)=Calendrier!$BD$8,B1298=Calendrier!$BD$11),MAX($E$2:E1297)+1,"")</f>
        <v/>
      </c>
    </row>
    <row r="1299" spans="5:5" x14ac:dyDescent="0.25">
      <c r="E1299" s="39" t="str">
        <f>IF(AND(YEAR(C1299)=Calendrier!$BD$8,B1299=Calendrier!$BD$11),MAX($E$2:E1298)+1,"")</f>
        <v/>
      </c>
    </row>
    <row r="1300" spans="5:5" x14ac:dyDescent="0.25">
      <c r="E1300" s="39" t="str">
        <f>IF(AND(YEAR(C1300)=Calendrier!$BD$8,B1300=Calendrier!$BD$11),MAX($E$2:E1299)+1,"")</f>
        <v/>
      </c>
    </row>
    <row r="1301" spans="5:5" x14ac:dyDescent="0.25">
      <c r="E1301" s="39" t="str">
        <f>IF(AND(YEAR(C1301)=Calendrier!$BD$8,B1301=Calendrier!$BD$11),MAX($E$2:E1300)+1,"")</f>
        <v/>
      </c>
    </row>
    <row r="1302" spans="5:5" x14ac:dyDescent="0.25">
      <c r="E1302" s="39" t="str">
        <f>IF(AND(YEAR(C1302)=Calendrier!$BD$8,B1302=Calendrier!$BD$11),MAX($E$2:E1301)+1,"")</f>
        <v/>
      </c>
    </row>
    <row r="1303" spans="5:5" x14ac:dyDescent="0.25">
      <c r="E1303" s="39" t="str">
        <f>IF(AND(YEAR(C1303)=Calendrier!$BD$8,B1303=Calendrier!$BD$11),MAX($E$2:E1302)+1,"")</f>
        <v/>
      </c>
    </row>
    <row r="1304" spans="5:5" x14ac:dyDescent="0.25">
      <c r="E1304" s="39" t="str">
        <f>IF(AND(YEAR(C1304)=Calendrier!$BD$8,B1304=Calendrier!$BD$11),MAX($E$2:E1303)+1,"")</f>
        <v/>
      </c>
    </row>
    <row r="1305" spans="5:5" x14ac:dyDescent="0.25">
      <c r="E1305" s="39" t="str">
        <f>IF(AND(YEAR(C1305)=Calendrier!$BD$8,B1305=Calendrier!$BD$11),MAX($E$2:E1304)+1,"")</f>
        <v/>
      </c>
    </row>
    <row r="1306" spans="5:5" x14ac:dyDescent="0.25">
      <c r="E1306" s="39" t="str">
        <f>IF(AND(YEAR(C1306)=Calendrier!$BD$8,B1306=Calendrier!$BD$11),MAX($E$2:E1305)+1,"")</f>
        <v/>
      </c>
    </row>
    <row r="1307" spans="5:5" x14ac:dyDescent="0.25">
      <c r="E1307" s="39" t="str">
        <f>IF(AND(YEAR(C1307)=Calendrier!$BD$8,B1307=Calendrier!$BD$11),MAX($E$2:E1306)+1,"")</f>
        <v/>
      </c>
    </row>
    <row r="1308" spans="5:5" x14ac:dyDescent="0.25">
      <c r="E1308" s="39" t="str">
        <f>IF(AND(YEAR(C1308)=Calendrier!$BD$8,B1308=Calendrier!$BD$11),MAX($E$2:E1307)+1,"")</f>
        <v/>
      </c>
    </row>
    <row r="1309" spans="5:5" x14ac:dyDescent="0.25">
      <c r="E1309" s="39" t="str">
        <f>IF(AND(YEAR(C1309)=Calendrier!$BD$8,B1309=Calendrier!$BD$11),MAX($E$2:E1308)+1,"")</f>
        <v/>
      </c>
    </row>
    <row r="1310" spans="5:5" x14ac:dyDescent="0.25">
      <c r="E1310" s="39" t="str">
        <f>IF(AND(YEAR(C1310)=Calendrier!$BD$8,B1310=Calendrier!$BD$11),MAX($E$2:E1309)+1,"")</f>
        <v/>
      </c>
    </row>
    <row r="1311" spans="5:5" x14ac:dyDescent="0.25">
      <c r="E1311" s="39" t="str">
        <f>IF(AND(YEAR(C1311)=Calendrier!$BD$8,B1311=Calendrier!$BD$11),MAX($E$2:E1310)+1,"")</f>
        <v/>
      </c>
    </row>
    <row r="1312" spans="5:5" x14ac:dyDescent="0.25">
      <c r="E1312" s="39" t="str">
        <f>IF(AND(YEAR(C1312)=Calendrier!$BD$8,B1312=Calendrier!$BD$11),MAX($E$2:E1311)+1,"")</f>
        <v/>
      </c>
    </row>
    <row r="1313" spans="5:5" x14ac:dyDescent="0.25">
      <c r="E1313" s="39" t="str">
        <f>IF(AND(YEAR(C1313)=Calendrier!$BD$8,B1313=Calendrier!$BD$11),MAX($E$2:E1312)+1,"")</f>
        <v/>
      </c>
    </row>
    <row r="1314" spans="5:5" x14ac:dyDescent="0.25">
      <c r="E1314" s="39" t="str">
        <f>IF(AND(YEAR(C1314)=Calendrier!$BD$8,B1314=Calendrier!$BD$11),MAX($E$2:E1313)+1,"")</f>
        <v/>
      </c>
    </row>
    <row r="1315" spans="5:5" x14ac:dyDescent="0.25">
      <c r="E1315" s="39" t="str">
        <f>IF(AND(YEAR(C1315)=Calendrier!$BD$8,B1315=Calendrier!$BD$11),MAX($E$2:E1314)+1,"")</f>
        <v/>
      </c>
    </row>
    <row r="1316" spans="5:5" x14ac:dyDescent="0.25">
      <c r="E1316" s="39" t="str">
        <f>IF(AND(YEAR(C1316)=Calendrier!$BD$8,B1316=Calendrier!$BD$11),MAX($E$2:E1315)+1,"")</f>
        <v/>
      </c>
    </row>
    <row r="1317" spans="5:5" x14ac:dyDescent="0.25">
      <c r="E1317" s="39" t="str">
        <f>IF(AND(YEAR(C1317)=Calendrier!$BD$8,B1317=Calendrier!$BD$11),MAX($E$2:E1316)+1,"")</f>
        <v/>
      </c>
    </row>
    <row r="1318" spans="5:5" x14ac:dyDescent="0.25">
      <c r="E1318" s="39" t="str">
        <f>IF(AND(YEAR(C1318)=Calendrier!$BD$8,B1318=Calendrier!$BD$11),MAX($E$2:E1317)+1,"")</f>
        <v/>
      </c>
    </row>
    <row r="1319" spans="5:5" x14ac:dyDescent="0.25">
      <c r="E1319" s="39" t="str">
        <f>IF(AND(YEAR(C1319)=Calendrier!$BD$8,B1319=Calendrier!$BD$11),MAX($E$2:E1318)+1,"")</f>
        <v/>
      </c>
    </row>
    <row r="1320" spans="5:5" x14ac:dyDescent="0.25">
      <c r="E1320" s="39" t="str">
        <f>IF(AND(YEAR(C1320)=Calendrier!$BD$8,B1320=Calendrier!$BD$11),MAX($E$2:E1319)+1,"")</f>
        <v/>
      </c>
    </row>
    <row r="1321" spans="5:5" x14ac:dyDescent="0.25">
      <c r="E1321" s="39" t="str">
        <f>IF(AND(YEAR(C1321)=Calendrier!$BD$8,B1321=Calendrier!$BD$11),MAX($E$2:E1320)+1,"")</f>
        <v/>
      </c>
    </row>
    <row r="1322" spans="5:5" x14ac:dyDescent="0.25">
      <c r="E1322" s="39" t="str">
        <f>IF(AND(YEAR(C1322)=Calendrier!$BD$8,B1322=Calendrier!$BD$11),MAX($E$2:E1321)+1,"")</f>
        <v/>
      </c>
    </row>
    <row r="1323" spans="5:5" x14ac:dyDescent="0.25">
      <c r="E1323" s="39" t="str">
        <f>IF(AND(YEAR(C1323)=Calendrier!$BD$8,B1323=Calendrier!$BD$11),MAX($E$2:E1322)+1,"")</f>
        <v/>
      </c>
    </row>
    <row r="1324" spans="5:5" x14ac:dyDescent="0.25">
      <c r="E1324" s="39" t="str">
        <f>IF(AND(YEAR(C1324)=Calendrier!$BD$8,B1324=Calendrier!$BD$11),MAX($E$2:E1323)+1,"")</f>
        <v/>
      </c>
    </row>
    <row r="1325" spans="5:5" x14ac:dyDescent="0.25">
      <c r="E1325" s="39" t="str">
        <f>IF(AND(YEAR(C1325)=Calendrier!$BD$8,B1325=Calendrier!$BD$11),MAX($E$2:E1324)+1,"")</f>
        <v/>
      </c>
    </row>
    <row r="1326" spans="5:5" x14ac:dyDescent="0.25">
      <c r="E1326" s="39" t="str">
        <f>IF(AND(YEAR(C1326)=Calendrier!$BD$8,B1326=Calendrier!$BD$11),MAX($E$2:E1325)+1,"")</f>
        <v/>
      </c>
    </row>
    <row r="1327" spans="5:5" x14ac:dyDescent="0.25">
      <c r="E1327" s="39" t="str">
        <f>IF(AND(YEAR(C1327)=Calendrier!$BD$8,B1327=Calendrier!$BD$11),MAX($E$2:E1326)+1,"")</f>
        <v/>
      </c>
    </row>
    <row r="1328" spans="5:5" x14ac:dyDescent="0.25">
      <c r="E1328" s="39" t="str">
        <f>IF(AND(YEAR(C1328)=Calendrier!$BD$8,B1328=Calendrier!$BD$11),MAX($E$2:E1327)+1,"")</f>
        <v/>
      </c>
    </row>
    <row r="1329" spans="5:5" x14ac:dyDescent="0.25">
      <c r="E1329" s="39" t="str">
        <f>IF(AND(YEAR(C1329)=Calendrier!$BD$8,B1329=Calendrier!$BD$11),MAX($E$2:E1328)+1,"")</f>
        <v/>
      </c>
    </row>
    <row r="1330" spans="5:5" x14ac:dyDescent="0.25">
      <c r="E1330" s="39" t="str">
        <f>IF(AND(YEAR(C1330)=Calendrier!$BD$8,B1330=Calendrier!$BD$11),MAX($E$2:E1329)+1,"")</f>
        <v/>
      </c>
    </row>
    <row r="1331" spans="5:5" x14ac:dyDescent="0.25">
      <c r="E1331" s="39" t="str">
        <f>IF(AND(YEAR(C1331)=Calendrier!$BD$8,B1331=Calendrier!$BD$11),MAX($E$2:E1330)+1,"")</f>
        <v/>
      </c>
    </row>
    <row r="1332" spans="5:5" x14ac:dyDescent="0.25">
      <c r="E1332" s="39" t="str">
        <f>IF(AND(YEAR(C1332)=Calendrier!$BD$8,B1332=Calendrier!$BD$11),MAX($E$2:E1331)+1,"")</f>
        <v/>
      </c>
    </row>
    <row r="1333" spans="5:5" x14ac:dyDescent="0.25">
      <c r="E1333" s="39" t="str">
        <f>IF(AND(YEAR(C1333)=Calendrier!$BD$8,B1333=Calendrier!$BD$11),MAX($E$2:E1332)+1,"")</f>
        <v/>
      </c>
    </row>
    <row r="1334" spans="5:5" x14ac:dyDescent="0.25">
      <c r="E1334" s="39" t="str">
        <f>IF(AND(YEAR(C1334)=Calendrier!$BD$8,B1334=Calendrier!$BD$11),MAX($E$2:E1333)+1,"")</f>
        <v/>
      </c>
    </row>
    <row r="1335" spans="5:5" x14ac:dyDescent="0.25">
      <c r="E1335" s="39" t="str">
        <f>IF(AND(YEAR(C1335)=Calendrier!$BD$8,B1335=Calendrier!$BD$11),MAX($E$2:E1334)+1,"")</f>
        <v/>
      </c>
    </row>
    <row r="1336" spans="5:5" x14ac:dyDescent="0.25">
      <c r="E1336" s="39" t="str">
        <f>IF(AND(YEAR(C1336)=Calendrier!$BD$8,B1336=Calendrier!$BD$11),MAX($E$2:E1335)+1,"")</f>
        <v/>
      </c>
    </row>
    <row r="1337" spans="5:5" x14ac:dyDescent="0.25">
      <c r="E1337" s="39" t="str">
        <f>IF(AND(YEAR(C1337)=Calendrier!$BD$8,B1337=Calendrier!$BD$11),MAX($E$2:E1336)+1,"")</f>
        <v/>
      </c>
    </row>
    <row r="1338" spans="5:5" x14ac:dyDescent="0.25">
      <c r="E1338" s="39" t="str">
        <f>IF(AND(YEAR(C1338)=Calendrier!$BD$8,B1338=Calendrier!$BD$11),MAX($E$2:E1337)+1,"")</f>
        <v/>
      </c>
    </row>
    <row r="1339" spans="5:5" x14ac:dyDescent="0.25">
      <c r="E1339" s="39" t="str">
        <f>IF(AND(YEAR(C1339)=Calendrier!$BD$8,B1339=Calendrier!$BD$11),MAX($E$2:E1338)+1,"")</f>
        <v/>
      </c>
    </row>
    <row r="1340" spans="5:5" x14ac:dyDescent="0.25">
      <c r="E1340" s="39" t="str">
        <f>IF(AND(YEAR(C1340)=Calendrier!$BD$8,B1340=Calendrier!$BD$11),MAX($E$2:E1339)+1,"")</f>
        <v/>
      </c>
    </row>
    <row r="1341" spans="5:5" x14ac:dyDescent="0.25">
      <c r="E1341" s="39" t="str">
        <f>IF(AND(YEAR(C1341)=Calendrier!$BD$8,B1341=Calendrier!$BD$11),MAX($E$2:E1340)+1,"")</f>
        <v/>
      </c>
    </row>
    <row r="1342" spans="5:5" x14ac:dyDescent="0.25">
      <c r="E1342" s="39" t="str">
        <f>IF(AND(YEAR(C1342)=Calendrier!$BD$8,B1342=Calendrier!$BD$11),MAX($E$2:E1341)+1,"")</f>
        <v/>
      </c>
    </row>
    <row r="1343" spans="5:5" x14ac:dyDescent="0.25">
      <c r="E1343" s="39" t="str">
        <f>IF(AND(YEAR(C1343)=Calendrier!$BD$8,B1343=Calendrier!$BD$11),MAX($E$2:E1342)+1,"")</f>
        <v/>
      </c>
    </row>
    <row r="1344" spans="5:5" x14ac:dyDescent="0.25">
      <c r="E1344" s="39" t="str">
        <f>IF(AND(YEAR(C1344)=Calendrier!$BD$8,B1344=Calendrier!$BD$11),MAX($E$2:E1343)+1,"")</f>
        <v/>
      </c>
    </row>
    <row r="1345" spans="5:5" x14ac:dyDescent="0.25">
      <c r="E1345" s="39" t="str">
        <f>IF(AND(YEAR(C1345)=Calendrier!$BD$8,B1345=Calendrier!$BD$11),MAX($E$2:E1344)+1,"")</f>
        <v/>
      </c>
    </row>
    <row r="1346" spans="5:5" x14ac:dyDescent="0.25">
      <c r="E1346" s="39" t="str">
        <f>IF(AND(YEAR(C1346)=Calendrier!$BD$8,B1346=Calendrier!$BD$11),MAX($E$2:E1345)+1,"")</f>
        <v/>
      </c>
    </row>
    <row r="1347" spans="5:5" x14ac:dyDescent="0.25">
      <c r="E1347" s="39" t="str">
        <f>IF(AND(YEAR(C1347)=Calendrier!$BD$8,B1347=Calendrier!$BD$11),MAX($E$2:E1346)+1,"")</f>
        <v/>
      </c>
    </row>
    <row r="1348" spans="5:5" x14ac:dyDescent="0.25">
      <c r="E1348" s="39" t="str">
        <f>IF(AND(YEAR(C1348)=Calendrier!$BD$8,B1348=Calendrier!$BD$11),MAX($E$2:E1347)+1,"")</f>
        <v/>
      </c>
    </row>
    <row r="1349" spans="5:5" x14ac:dyDescent="0.25">
      <c r="E1349" s="39" t="str">
        <f>IF(AND(YEAR(C1349)=Calendrier!$BD$8,B1349=Calendrier!$BD$11),MAX($E$2:E1348)+1,"")</f>
        <v/>
      </c>
    </row>
    <row r="1350" spans="5:5" x14ac:dyDescent="0.25">
      <c r="E1350" s="39" t="str">
        <f>IF(AND(YEAR(C1350)=Calendrier!$BD$8,B1350=Calendrier!$BD$11),MAX($E$2:E1349)+1,"")</f>
        <v/>
      </c>
    </row>
    <row r="1351" spans="5:5" x14ac:dyDescent="0.25">
      <c r="E1351" s="39" t="str">
        <f>IF(AND(YEAR(C1351)=Calendrier!$BD$8,B1351=Calendrier!$BD$11),MAX($E$2:E1350)+1,"")</f>
        <v/>
      </c>
    </row>
    <row r="1352" spans="5:5" x14ac:dyDescent="0.25">
      <c r="E1352" s="39" t="str">
        <f>IF(AND(YEAR(C1352)=Calendrier!$BD$8,B1352=Calendrier!$BD$11),MAX($E$2:E1351)+1,"")</f>
        <v/>
      </c>
    </row>
    <row r="1353" spans="5:5" x14ac:dyDescent="0.25">
      <c r="E1353" s="39" t="str">
        <f>IF(AND(YEAR(C1353)=Calendrier!$BD$8,B1353=Calendrier!$BD$11),MAX($E$2:E1352)+1,"")</f>
        <v/>
      </c>
    </row>
    <row r="1354" spans="5:5" x14ac:dyDescent="0.25">
      <c r="E1354" s="39" t="str">
        <f>IF(AND(YEAR(C1354)=Calendrier!$BD$8,B1354=Calendrier!$BD$11),MAX($E$2:E1353)+1,"")</f>
        <v/>
      </c>
    </row>
    <row r="1355" spans="5:5" x14ac:dyDescent="0.25">
      <c r="E1355" s="39" t="str">
        <f>IF(AND(YEAR(C1355)=Calendrier!$BD$8,B1355=Calendrier!$BD$11),MAX($E$2:E1354)+1,"")</f>
        <v/>
      </c>
    </row>
    <row r="1356" spans="5:5" x14ac:dyDescent="0.25">
      <c r="E1356" s="39" t="str">
        <f>IF(AND(YEAR(C1356)=Calendrier!$BD$8,B1356=Calendrier!$BD$11),MAX($E$2:E1355)+1,"")</f>
        <v/>
      </c>
    </row>
    <row r="1357" spans="5:5" x14ac:dyDescent="0.25">
      <c r="E1357" s="39" t="str">
        <f>IF(AND(YEAR(C1357)=Calendrier!$BD$8,B1357=Calendrier!$BD$11),MAX($E$2:E1356)+1,"")</f>
        <v/>
      </c>
    </row>
    <row r="1358" spans="5:5" x14ac:dyDescent="0.25">
      <c r="E1358" s="39" t="str">
        <f>IF(AND(YEAR(C1358)=Calendrier!$BD$8,B1358=Calendrier!$BD$11),MAX($E$2:E1357)+1,"")</f>
        <v/>
      </c>
    </row>
    <row r="1359" spans="5:5" x14ac:dyDescent="0.25">
      <c r="E1359" s="39" t="str">
        <f>IF(AND(YEAR(C1359)=Calendrier!$BD$8,B1359=Calendrier!$BD$11),MAX($E$2:E1358)+1,"")</f>
        <v/>
      </c>
    </row>
    <row r="1360" spans="5:5" x14ac:dyDescent="0.25">
      <c r="E1360" s="39" t="str">
        <f>IF(AND(YEAR(C1360)=Calendrier!$BD$8,B1360=Calendrier!$BD$11),MAX($E$2:E1359)+1,"")</f>
        <v/>
      </c>
    </row>
    <row r="1361" spans="5:5" x14ac:dyDescent="0.25">
      <c r="E1361" s="39" t="str">
        <f>IF(AND(YEAR(C1361)=Calendrier!$BD$8,B1361=Calendrier!$BD$11),MAX($E$2:E1360)+1,"")</f>
        <v/>
      </c>
    </row>
    <row r="1362" spans="5:5" x14ac:dyDescent="0.25">
      <c r="E1362" s="39" t="str">
        <f>IF(AND(YEAR(C1362)=Calendrier!$BD$8,B1362=Calendrier!$BD$11),MAX($E$2:E1361)+1,"")</f>
        <v/>
      </c>
    </row>
    <row r="1363" spans="5:5" x14ac:dyDescent="0.25">
      <c r="E1363" s="39" t="str">
        <f>IF(AND(YEAR(C1363)=Calendrier!$BD$8,B1363=Calendrier!$BD$11),MAX($E$2:E1362)+1,"")</f>
        <v/>
      </c>
    </row>
    <row r="1364" spans="5:5" x14ac:dyDescent="0.25">
      <c r="E1364" s="39" t="str">
        <f>IF(AND(YEAR(C1364)=Calendrier!$BD$8,B1364=Calendrier!$BD$11),MAX($E$2:E1363)+1,"")</f>
        <v/>
      </c>
    </row>
    <row r="1365" spans="5:5" x14ac:dyDescent="0.25">
      <c r="E1365" s="39" t="str">
        <f>IF(AND(YEAR(C1365)=Calendrier!$BD$8,B1365=Calendrier!$BD$11),MAX($E$2:E1364)+1,"")</f>
        <v/>
      </c>
    </row>
    <row r="1366" spans="5:5" x14ac:dyDescent="0.25">
      <c r="E1366" s="39" t="str">
        <f>IF(AND(YEAR(C1366)=Calendrier!$BD$8,B1366=Calendrier!$BD$11),MAX($E$2:E1365)+1,"")</f>
        <v/>
      </c>
    </row>
    <row r="1367" spans="5:5" x14ac:dyDescent="0.25">
      <c r="E1367" s="39" t="str">
        <f>IF(AND(YEAR(C1367)=Calendrier!$BD$8,B1367=Calendrier!$BD$11),MAX($E$2:E1366)+1,"")</f>
        <v/>
      </c>
    </row>
    <row r="1368" spans="5:5" x14ac:dyDescent="0.25">
      <c r="E1368" s="39" t="str">
        <f>IF(AND(YEAR(C1368)=Calendrier!$BD$8,B1368=Calendrier!$BD$11),MAX($E$2:E1367)+1,"")</f>
        <v/>
      </c>
    </row>
    <row r="1369" spans="5:5" x14ac:dyDescent="0.25">
      <c r="E1369" s="39" t="str">
        <f>IF(AND(YEAR(C1369)=Calendrier!$BD$8,B1369=Calendrier!$BD$11),MAX($E$2:E1368)+1,"")</f>
        <v/>
      </c>
    </row>
    <row r="1370" spans="5:5" x14ac:dyDescent="0.25">
      <c r="E1370" s="39" t="str">
        <f>IF(AND(YEAR(C1370)=Calendrier!$BD$8,B1370=Calendrier!$BD$11),MAX($E$2:E1369)+1,"")</f>
        <v/>
      </c>
    </row>
    <row r="1371" spans="5:5" x14ac:dyDescent="0.25">
      <c r="E1371" s="39" t="str">
        <f>IF(AND(YEAR(C1371)=Calendrier!$BD$8,B1371=Calendrier!$BD$11),MAX($E$2:E1370)+1,"")</f>
        <v/>
      </c>
    </row>
    <row r="1372" spans="5:5" x14ac:dyDescent="0.25">
      <c r="E1372" s="39" t="str">
        <f>IF(AND(YEAR(C1372)=Calendrier!$BD$8,B1372=Calendrier!$BD$11),MAX($E$2:E1371)+1,"")</f>
        <v/>
      </c>
    </row>
    <row r="1373" spans="5:5" x14ac:dyDescent="0.25">
      <c r="E1373" s="39" t="str">
        <f>IF(AND(YEAR(C1373)=Calendrier!$BD$8,B1373=Calendrier!$BD$11),MAX($E$2:E1372)+1,"")</f>
        <v/>
      </c>
    </row>
    <row r="1374" spans="5:5" x14ac:dyDescent="0.25">
      <c r="E1374" s="39" t="str">
        <f>IF(AND(YEAR(C1374)=Calendrier!$BD$8,B1374=Calendrier!$BD$11),MAX($E$2:E1373)+1,"")</f>
        <v/>
      </c>
    </row>
    <row r="1375" spans="5:5" x14ac:dyDescent="0.25">
      <c r="E1375" s="39" t="str">
        <f>IF(AND(YEAR(C1375)=Calendrier!$BD$8,B1375=Calendrier!$BD$11),MAX($E$2:E1374)+1,"")</f>
        <v/>
      </c>
    </row>
    <row r="1376" spans="5:5" x14ac:dyDescent="0.25">
      <c r="E1376" s="39" t="str">
        <f>IF(AND(YEAR(C1376)=Calendrier!$BD$8,B1376=Calendrier!$BD$11),MAX($E$2:E1375)+1,"")</f>
        <v/>
      </c>
    </row>
    <row r="1377" spans="5:5" x14ac:dyDescent="0.25">
      <c r="E1377" s="39" t="str">
        <f>IF(AND(YEAR(C1377)=Calendrier!$BD$8,B1377=Calendrier!$BD$11),MAX($E$2:E1376)+1,"")</f>
        <v/>
      </c>
    </row>
    <row r="1378" spans="5:5" x14ac:dyDescent="0.25">
      <c r="E1378" s="39" t="str">
        <f>IF(AND(YEAR(C1378)=Calendrier!$BD$8,B1378=Calendrier!$BD$11),MAX($E$2:E1377)+1,"")</f>
        <v/>
      </c>
    </row>
    <row r="1379" spans="5:5" x14ac:dyDescent="0.25">
      <c r="E1379" s="39" t="str">
        <f>IF(AND(YEAR(C1379)=Calendrier!$BD$8,B1379=Calendrier!$BD$11),MAX($E$2:E1378)+1,"")</f>
        <v/>
      </c>
    </row>
    <row r="1380" spans="5:5" x14ac:dyDescent="0.25">
      <c r="E1380" s="39" t="str">
        <f>IF(AND(YEAR(C1380)=Calendrier!$BD$8,B1380=Calendrier!$BD$11),MAX($E$2:E1379)+1,"")</f>
        <v/>
      </c>
    </row>
    <row r="1381" spans="5:5" x14ac:dyDescent="0.25">
      <c r="E1381" s="39" t="str">
        <f>IF(AND(YEAR(C1381)=Calendrier!$BD$8,B1381=Calendrier!$BD$11),MAX($E$2:E1380)+1,"")</f>
        <v/>
      </c>
    </row>
    <row r="1382" spans="5:5" x14ac:dyDescent="0.25">
      <c r="E1382" s="39" t="str">
        <f>IF(AND(YEAR(C1382)=Calendrier!$BD$8,B1382=Calendrier!$BD$11),MAX($E$2:E1381)+1,"")</f>
        <v/>
      </c>
    </row>
    <row r="1383" spans="5:5" x14ac:dyDescent="0.25">
      <c r="E1383" s="39" t="str">
        <f>IF(AND(YEAR(C1383)=Calendrier!$BD$8,B1383=Calendrier!$BD$11),MAX($E$2:E1382)+1,"")</f>
        <v/>
      </c>
    </row>
    <row r="1384" spans="5:5" x14ac:dyDescent="0.25">
      <c r="E1384" s="39" t="str">
        <f>IF(AND(YEAR(C1384)=Calendrier!$BD$8,B1384=Calendrier!$BD$11),MAX($E$2:E1383)+1,"")</f>
        <v/>
      </c>
    </row>
    <row r="1385" spans="5:5" x14ac:dyDescent="0.25">
      <c r="E1385" s="39" t="str">
        <f>IF(AND(YEAR(C1385)=Calendrier!$BD$8,B1385=Calendrier!$BD$11),MAX($E$2:E1384)+1,"")</f>
        <v/>
      </c>
    </row>
    <row r="1386" spans="5:5" x14ac:dyDescent="0.25">
      <c r="E1386" s="39" t="str">
        <f>IF(AND(YEAR(C1386)=Calendrier!$BD$8,B1386=Calendrier!$BD$11),MAX($E$2:E1385)+1,"")</f>
        <v/>
      </c>
    </row>
    <row r="1387" spans="5:5" x14ac:dyDescent="0.25">
      <c r="E1387" s="39" t="str">
        <f>IF(AND(YEAR(C1387)=Calendrier!$BD$8,B1387=Calendrier!$BD$11),MAX($E$2:E1386)+1,"")</f>
        <v/>
      </c>
    </row>
    <row r="1388" spans="5:5" x14ac:dyDescent="0.25">
      <c r="E1388" s="39" t="str">
        <f>IF(AND(YEAR(C1388)=Calendrier!$BD$8,B1388=Calendrier!$BD$11),MAX($E$2:E1387)+1,"")</f>
        <v/>
      </c>
    </row>
    <row r="1389" spans="5:5" x14ac:dyDescent="0.25">
      <c r="E1389" s="39" t="str">
        <f>IF(AND(YEAR(C1389)=Calendrier!$BD$8,B1389=Calendrier!$BD$11),MAX($E$2:E1388)+1,"")</f>
        <v/>
      </c>
    </row>
    <row r="1390" spans="5:5" x14ac:dyDescent="0.25">
      <c r="E1390" s="39" t="str">
        <f>IF(AND(YEAR(C1390)=Calendrier!$BD$8,B1390=Calendrier!$BD$11),MAX($E$2:E1389)+1,"")</f>
        <v/>
      </c>
    </row>
    <row r="1391" spans="5:5" x14ac:dyDescent="0.25">
      <c r="E1391" s="39" t="str">
        <f>IF(AND(YEAR(C1391)=Calendrier!$BD$8,B1391=Calendrier!$BD$11),MAX($E$2:E1390)+1,"")</f>
        <v/>
      </c>
    </row>
    <row r="1392" spans="5:5" x14ac:dyDescent="0.25">
      <c r="E1392" s="39" t="str">
        <f>IF(AND(YEAR(C1392)=Calendrier!$BD$8,B1392=Calendrier!$BD$11),MAX($E$2:E1391)+1,"")</f>
        <v/>
      </c>
    </row>
    <row r="1393" spans="5:5" x14ac:dyDescent="0.25">
      <c r="E1393" s="39" t="str">
        <f>IF(AND(YEAR(C1393)=Calendrier!$BD$8,B1393=Calendrier!$BD$11),MAX($E$2:E1392)+1,"")</f>
        <v/>
      </c>
    </row>
    <row r="1394" spans="5:5" x14ac:dyDescent="0.25">
      <c r="E1394" s="39" t="str">
        <f>IF(AND(YEAR(C1394)=Calendrier!$BD$8,B1394=Calendrier!$BD$11),MAX($E$2:E1393)+1,"")</f>
        <v/>
      </c>
    </row>
    <row r="1395" spans="5:5" x14ac:dyDescent="0.25">
      <c r="E1395" s="39" t="str">
        <f>IF(AND(YEAR(C1395)=Calendrier!$BD$8,B1395=Calendrier!$BD$11),MAX($E$2:E1394)+1,"")</f>
        <v/>
      </c>
    </row>
    <row r="1396" spans="5:5" x14ac:dyDescent="0.25">
      <c r="E1396" s="39" t="str">
        <f>IF(AND(YEAR(C1396)=Calendrier!$BD$8,B1396=Calendrier!$BD$11),MAX($E$2:E1395)+1,"")</f>
        <v/>
      </c>
    </row>
    <row r="1397" spans="5:5" x14ac:dyDescent="0.25">
      <c r="E1397" s="39" t="str">
        <f>IF(AND(YEAR(C1397)=Calendrier!$BD$8,B1397=Calendrier!$BD$11),MAX($E$2:E1396)+1,"")</f>
        <v/>
      </c>
    </row>
    <row r="1398" spans="5:5" x14ac:dyDescent="0.25">
      <c r="E1398" s="39" t="str">
        <f>IF(AND(YEAR(C1398)=Calendrier!$BD$8,B1398=Calendrier!$BD$11),MAX($E$2:E1397)+1,"")</f>
        <v/>
      </c>
    </row>
    <row r="1399" spans="5:5" x14ac:dyDescent="0.25">
      <c r="E1399" s="39" t="str">
        <f>IF(AND(YEAR(C1399)=Calendrier!$BD$8,B1399=Calendrier!$BD$11),MAX($E$2:E1398)+1,"")</f>
        <v/>
      </c>
    </row>
    <row r="1400" spans="5:5" x14ac:dyDescent="0.25">
      <c r="E1400" s="39" t="str">
        <f>IF(AND(YEAR(C1400)=Calendrier!$BD$8,B1400=Calendrier!$BD$11),MAX($E$2:E1399)+1,"")</f>
        <v/>
      </c>
    </row>
    <row r="1401" spans="5:5" x14ac:dyDescent="0.25">
      <c r="E1401" s="39" t="str">
        <f>IF(AND(YEAR(C1401)=Calendrier!$BD$8,B1401=Calendrier!$BD$11),MAX($E$2:E1400)+1,"")</f>
        <v/>
      </c>
    </row>
    <row r="1402" spans="5:5" x14ac:dyDescent="0.25">
      <c r="E1402" s="39" t="str">
        <f>IF(AND(YEAR(C1402)=Calendrier!$BD$8,B1402=Calendrier!$BD$11),MAX($E$2:E1401)+1,"")</f>
        <v/>
      </c>
    </row>
    <row r="1403" spans="5:5" x14ac:dyDescent="0.25">
      <c r="E1403" s="39" t="str">
        <f>IF(AND(YEAR(C1403)=Calendrier!$BD$8,B1403=Calendrier!$BD$11),MAX($E$2:E1402)+1,"")</f>
        <v/>
      </c>
    </row>
    <row r="1404" spans="5:5" x14ac:dyDescent="0.25">
      <c r="E1404" s="39" t="str">
        <f>IF(AND(YEAR(C1404)=Calendrier!$BD$8,B1404=Calendrier!$BD$11),MAX($E$2:E1403)+1,"")</f>
        <v/>
      </c>
    </row>
    <row r="1405" spans="5:5" x14ac:dyDescent="0.25">
      <c r="E1405" s="39" t="str">
        <f>IF(AND(YEAR(C1405)=Calendrier!$BD$8,B1405=Calendrier!$BD$11),MAX($E$2:E1404)+1,"")</f>
        <v/>
      </c>
    </row>
    <row r="1406" spans="5:5" x14ac:dyDescent="0.25">
      <c r="E1406" s="39" t="str">
        <f>IF(AND(YEAR(C1406)=Calendrier!$BD$8,B1406=Calendrier!$BD$11),MAX($E$2:E1405)+1,"")</f>
        <v/>
      </c>
    </row>
    <row r="1407" spans="5:5" x14ac:dyDescent="0.25">
      <c r="E1407" s="39" t="str">
        <f>IF(AND(YEAR(C1407)=Calendrier!$BD$8,B1407=Calendrier!$BD$11),MAX($E$2:E1406)+1,"")</f>
        <v/>
      </c>
    </row>
    <row r="1408" spans="5:5" x14ac:dyDescent="0.25">
      <c r="E1408" s="39" t="str">
        <f>IF(AND(YEAR(C1408)=Calendrier!$BD$8,B1408=Calendrier!$BD$11),MAX($E$2:E1407)+1,"")</f>
        <v/>
      </c>
    </row>
    <row r="1409" spans="5:5" x14ac:dyDescent="0.25">
      <c r="E1409" s="39" t="str">
        <f>IF(AND(YEAR(C1409)=Calendrier!$BD$8,B1409=Calendrier!$BD$11),MAX($E$2:E1408)+1,"")</f>
        <v/>
      </c>
    </row>
    <row r="1410" spans="5:5" x14ac:dyDescent="0.25">
      <c r="E1410" s="39" t="str">
        <f>IF(AND(YEAR(C1410)=Calendrier!$BD$8,B1410=Calendrier!$BD$11),MAX($E$2:E1409)+1,"")</f>
        <v/>
      </c>
    </row>
    <row r="1411" spans="5:5" x14ac:dyDescent="0.25">
      <c r="E1411" s="39" t="str">
        <f>IF(AND(YEAR(C1411)=Calendrier!$BD$8,B1411=Calendrier!$BD$11),MAX($E$2:E1410)+1,"")</f>
        <v/>
      </c>
    </row>
    <row r="1412" spans="5:5" x14ac:dyDescent="0.25">
      <c r="E1412" s="39" t="str">
        <f>IF(AND(YEAR(C1412)=Calendrier!$BD$8,B1412=Calendrier!$BD$11),MAX($E$2:E1411)+1,"")</f>
        <v/>
      </c>
    </row>
    <row r="1413" spans="5:5" x14ac:dyDescent="0.25">
      <c r="E1413" s="39" t="str">
        <f>IF(AND(YEAR(C1413)=Calendrier!$BD$8,B1413=Calendrier!$BD$11),MAX($E$2:E1412)+1,"")</f>
        <v/>
      </c>
    </row>
    <row r="1414" spans="5:5" x14ac:dyDescent="0.25">
      <c r="E1414" s="39" t="str">
        <f>IF(AND(YEAR(C1414)=Calendrier!$BD$8,B1414=Calendrier!$BD$11),MAX($E$2:E1413)+1,"")</f>
        <v/>
      </c>
    </row>
    <row r="1415" spans="5:5" x14ac:dyDescent="0.25">
      <c r="E1415" s="39" t="str">
        <f>IF(AND(YEAR(C1415)=Calendrier!$BD$8,B1415=Calendrier!$BD$11),MAX($E$2:E1414)+1,"")</f>
        <v/>
      </c>
    </row>
    <row r="1416" spans="5:5" x14ac:dyDescent="0.25">
      <c r="E1416" s="39" t="str">
        <f>IF(AND(YEAR(C1416)=Calendrier!$BD$8,B1416=Calendrier!$BD$11),MAX($E$2:E1415)+1,"")</f>
        <v/>
      </c>
    </row>
    <row r="1417" spans="5:5" x14ac:dyDescent="0.25">
      <c r="E1417" s="39" t="str">
        <f>IF(AND(YEAR(C1417)=Calendrier!$BD$8,B1417=Calendrier!$BD$11),MAX($E$2:E1416)+1,"")</f>
        <v/>
      </c>
    </row>
    <row r="1418" spans="5:5" x14ac:dyDescent="0.25">
      <c r="E1418" s="39" t="str">
        <f>IF(AND(YEAR(C1418)=Calendrier!$BD$8,B1418=Calendrier!$BD$11),MAX($E$2:E1417)+1,"")</f>
        <v/>
      </c>
    </row>
    <row r="1419" spans="5:5" x14ac:dyDescent="0.25">
      <c r="E1419" s="39" t="str">
        <f>IF(AND(YEAR(C1419)=Calendrier!$BD$8,B1419=Calendrier!$BD$11),MAX($E$2:E1418)+1,"")</f>
        <v/>
      </c>
    </row>
    <row r="1420" spans="5:5" x14ac:dyDescent="0.25">
      <c r="E1420" s="39" t="str">
        <f>IF(AND(YEAR(C1420)=Calendrier!$BD$8,B1420=Calendrier!$BD$11),MAX($E$2:E1419)+1,"")</f>
        <v/>
      </c>
    </row>
    <row r="1421" spans="5:5" x14ac:dyDescent="0.25">
      <c r="E1421" s="39" t="str">
        <f>IF(AND(YEAR(C1421)=Calendrier!$BD$8,B1421=Calendrier!$BD$11),MAX($E$2:E1420)+1,"")</f>
        <v/>
      </c>
    </row>
    <row r="1422" spans="5:5" x14ac:dyDescent="0.25">
      <c r="E1422" s="39" t="str">
        <f>IF(AND(YEAR(C1422)=Calendrier!$BD$8,B1422=Calendrier!$BD$11),MAX($E$2:E1421)+1,"")</f>
        <v/>
      </c>
    </row>
    <row r="1423" spans="5:5" x14ac:dyDescent="0.25">
      <c r="E1423" s="39" t="str">
        <f>IF(AND(YEAR(C1423)=Calendrier!$BD$8,B1423=Calendrier!$BD$11),MAX($E$2:E1422)+1,"")</f>
        <v/>
      </c>
    </row>
    <row r="1424" spans="5:5" x14ac:dyDescent="0.25">
      <c r="E1424" s="39" t="str">
        <f>IF(AND(YEAR(C1424)=Calendrier!$BD$8,B1424=Calendrier!$BD$11),MAX($E$2:E1423)+1,"")</f>
        <v/>
      </c>
    </row>
    <row r="1425" spans="5:5" x14ac:dyDescent="0.25">
      <c r="E1425" s="39" t="str">
        <f>IF(AND(YEAR(C1425)=Calendrier!$BD$8,B1425=Calendrier!$BD$11),MAX($E$2:E1424)+1,"")</f>
        <v/>
      </c>
    </row>
    <row r="1426" spans="5:5" x14ac:dyDescent="0.25">
      <c r="E1426" s="39" t="str">
        <f>IF(AND(YEAR(C1426)=Calendrier!$BD$8,B1426=Calendrier!$BD$11),MAX($E$2:E1425)+1,"")</f>
        <v/>
      </c>
    </row>
    <row r="1427" spans="5:5" x14ac:dyDescent="0.25">
      <c r="E1427" s="39" t="str">
        <f>IF(AND(YEAR(C1427)=Calendrier!$BD$8,B1427=Calendrier!$BD$11),MAX($E$2:E1426)+1,"")</f>
        <v/>
      </c>
    </row>
    <row r="1428" spans="5:5" x14ac:dyDescent="0.25">
      <c r="E1428" s="39" t="str">
        <f>IF(AND(YEAR(C1428)=Calendrier!$BD$8,B1428=Calendrier!$BD$11),MAX($E$2:E1427)+1,"")</f>
        <v/>
      </c>
    </row>
    <row r="1429" spans="5:5" x14ac:dyDescent="0.25">
      <c r="E1429" s="39" t="str">
        <f>IF(AND(YEAR(C1429)=Calendrier!$BD$8,B1429=Calendrier!$BD$11),MAX($E$2:E1428)+1,"")</f>
        <v/>
      </c>
    </row>
    <row r="1430" spans="5:5" x14ac:dyDescent="0.25">
      <c r="E1430" s="39" t="str">
        <f>IF(AND(YEAR(C1430)=Calendrier!$BD$8,B1430=Calendrier!$BD$11),MAX($E$2:E1429)+1,"")</f>
        <v/>
      </c>
    </row>
    <row r="1431" spans="5:5" x14ac:dyDescent="0.25">
      <c r="E1431" s="39" t="str">
        <f>IF(AND(YEAR(C1431)=Calendrier!$BD$8,B1431=Calendrier!$BD$11),MAX($E$2:E1430)+1,"")</f>
        <v/>
      </c>
    </row>
    <row r="1432" spans="5:5" x14ac:dyDescent="0.25">
      <c r="E1432" s="39" t="str">
        <f>IF(AND(YEAR(C1432)=Calendrier!$BD$8,B1432=Calendrier!$BD$11),MAX($E$2:E1431)+1,"")</f>
        <v/>
      </c>
    </row>
    <row r="1433" spans="5:5" x14ac:dyDescent="0.25">
      <c r="E1433" s="39" t="str">
        <f>IF(AND(YEAR(C1433)=Calendrier!$BD$8,B1433=Calendrier!$BD$11),MAX($E$2:E1432)+1,"")</f>
        <v/>
      </c>
    </row>
    <row r="1434" spans="5:5" x14ac:dyDescent="0.25">
      <c r="E1434" s="39" t="str">
        <f>IF(AND(YEAR(C1434)=Calendrier!$BD$8,B1434=Calendrier!$BD$11),MAX($E$2:E1433)+1,"")</f>
        <v/>
      </c>
    </row>
    <row r="1435" spans="5:5" x14ac:dyDescent="0.25">
      <c r="E1435" s="39" t="str">
        <f>IF(AND(YEAR(C1435)=Calendrier!$BD$8,B1435=Calendrier!$BD$11),MAX($E$2:E1434)+1,"")</f>
        <v/>
      </c>
    </row>
    <row r="1436" spans="5:5" x14ac:dyDescent="0.25">
      <c r="E1436" s="39" t="str">
        <f>IF(AND(YEAR(C1436)=Calendrier!$BD$8,B1436=Calendrier!$BD$11),MAX($E$2:E1435)+1,"")</f>
        <v/>
      </c>
    </row>
    <row r="1437" spans="5:5" x14ac:dyDescent="0.25">
      <c r="E1437" s="39" t="str">
        <f>IF(AND(YEAR(C1437)=Calendrier!$BD$8,B1437=Calendrier!$BD$11),MAX($E$2:E1436)+1,"")</f>
        <v/>
      </c>
    </row>
    <row r="1438" spans="5:5" x14ac:dyDescent="0.25">
      <c r="E1438" s="39" t="str">
        <f>IF(AND(YEAR(C1438)=Calendrier!$BD$8,B1438=Calendrier!$BD$11),MAX($E$2:E1437)+1,"")</f>
        <v/>
      </c>
    </row>
    <row r="1439" spans="5:5" x14ac:dyDescent="0.25">
      <c r="E1439" s="39" t="str">
        <f>IF(AND(YEAR(C1439)=Calendrier!$BD$8,B1439=Calendrier!$BD$11),MAX($E$2:E1438)+1,"")</f>
        <v/>
      </c>
    </row>
    <row r="1440" spans="5:5" x14ac:dyDescent="0.25">
      <c r="E1440" s="39" t="str">
        <f>IF(AND(YEAR(C1440)=Calendrier!$BD$8,B1440=Calendrier!$BD$11),MAX($E$2:E1439)+1,"")</f>
        <v/>
      </c>
    </row>
    <row r="1441" spans="5:5" x14ac:dyDescent="0.25">
      <c r="E1441" s="39" t="str">
        <f>IF(AND(YEAR(C1441)=Calendrier!$BD$8,B1441=Calendrier!$BD$11),MAX($E$2:E1440)+1,"")</f>
        <v/>
      </c>
    </row>
    <row r="1442" spans="5:5" x14ac:dyDescent="0.25">
      <c r="E1442" s="39" t="str">
        <f>IF(AND(YEAR(C1442)=Calendrier!$BD$8,B1442=Calendrier!$BD$11),MAX($E$2:E1441)+1,"")</f>
        <v/>
      </c>
    </row>
    <row r="1443" spans="5:5" x14ac:dyDescent="0.25">
      <c r="E1443" s="39" t="str">
        <f>IF(AND(YEAR(C1443)=Calendrier!$BD$8,B1443=Calendrier!$BD$11),MAX($E$2:E1442)+1,"")</f>
        <v/>
      </c>
    </row>
    <row r="1444" spans="5:5" x14ac:dyDescent="0.25">
      <c r="E1444" s="39" t="str">
        <f>IF(AND(YEAR(C1444)=Calendrier!$BD$8,B1444=Calendrier!$BD$11),MAX($E$2:E1443)+1,"")</f>
        <v/>
      </c>
    </row>
    <row r="1445" spans="5:5" x14ac:dyDescent="0.25">
      <c r="E1445" s="39" t="str">
        <f>IF(AND(YEAR(C1445)=Calendrier!$BD$8,B1445=Calendrier!$BD$11),MAX($E$2:E1444)+1,"")</f>
        <v/>
      </c>
    </row>
    <row r="1446" spans="5:5" x14ac:dyDescent="0.25">
      <c r="E1446" s="39" t="str">
        <f>IF(AND(YEAR(C1446)=Calendrier!$BD$8,B1446=Calendrier!$BD$11),MAX($E$2:E1445)+1,"")</f>
        <v/>
      </c>
    </row>
    <row r="1447" spans="5:5" x14ac:dyDescent="0.25">
      <c r="E1447" s="39" t="str">
        <f>IF(AND(YEAR(C1447)=Calendrier!$BD$8,B1447=Calendrier!$BD$11),MAX($E$2:E1446)+1,"")</f>
        <v/>
      </c>
    </row>
    <row r="1448" spans="5:5" x14ac:dyDescent="0.25">
      <c r="E1448" s="39" t="str">
        <f>IF(AND(YEAR(C1448)=Calendrier!$BD$8,B1448=Calendrier!$BD$11),MAX($E$2:E1447)+1,"")</f>
        <v/>
      </c>
    </row>
    <row r="1449" spans="5:5" x14ac:dyDescent="0.25">
      <c r="E1449" s="39" t="str">
        <f>IF(AND(YEAR(C1449)=Calendrier!$BD$8,B1449=Calendrier!$BD$11),MAX($E$2:E1448)+1,"")</f>
        <v/>
      </c>
    </row>
    <row r="1450" spans="5:5" x14ac:dyDescent="0.25">
      <c r="E1450" s="39" t="str">
        <f>IF(AND(YEAR(C1450)=Calendrier!$BD$8,B1450=Calendrier!$BD$11),MAX($E$2:E1449)+1,"")</f>
        <v/>
      </c>
    </row>
    <row r="1451" spans="5:5" x14ac:dyDescent="0.25">
      <c r="E1451" s="39" t="str">
        <f>IF(AND(YEAR(C1451)=Calendrier!$BD$8,B1451=Calendrier!$BD$11),MAX($E$2:E1450)+1,"")</f>
        <v/>
      </c>
    </row>
    <row r="1452" spans="5:5" x14ac:dyDescent="0.25">
      <c r="E1452" s="39" t="str">
        <f>IF(AND(YEAR(C1452)=Calendrier!$BD$8,B1452=Calendrier!$BD$11),MAX($E$2:E1451)+1,"")</f>
        <v/>
      </c>
    </row>
    <row r="1453" spans="5:5" x14ac:dyDescent="0.25">
      <c r="E1453" s="39" t="str">
        <f>IF(AND(YEAR(C1453)=Calendrier!$BD$8,B1453=Calendrier!$BD$11),MAX($E$2:E1452)+1,"")</f>
        <v/>
      </c>
    </row>
    <row r="1454" spans="5:5" x14ac:dyDescent="0.25">
      <c r="E1454" s="39" t="str">
        <f>IF(AND(YEAR(C1454)=Calendrier!$BD$8,B1454=Calendrier!$BD$11),MAX($E$2:E1453)+1,"")</f>
        <v/>
      </c>
    </row>
    <row r="1455" spans="5:5" x14ac:dyDescent="0.25">
      <c r="E1455" s="39" t="str">
        <f>IF(AND(YEAR(C1455)=Calendrier!$BD$8,B1455=Calendrier!$BD$11),MAX($E$2:E1454)+1,"")</f>
        <v/>
      </c>
    </row>
    <row r="1456" spans="5:5" x14ac:dyDescent="0.25">
      <c r="E1456" s="39" t="str">
        <f>IF(AND(YEAR(C1456)=Calendrier!$BD$8,B1456=Calendrier!$BD$11),MAX($E$2:E1455)+1,"")</f>
        <v/>
      </c>
    </row>
    <row r="1457" spans="5:5" x14ac:dyDescent="0.25">
      <c r="E1457" s="39" t="str">
        <f>IF(AND(YEAR(C1457)=Calendrier!$BD$8,B1457=Calendrier!$BD$11),MAX($E$2:E1456)+1,"")</f>
        <v/>
      </c>
    </row>
    <row r="1458" spans="5:5" x14ac:dyDescent="0.25">
      <c r="E1458" s="39" t="str">
        <f>IF(AND(YEAR(C1458)=Calendrier!$BD$8,B1458=Calendrier!$BD$11),MAX($E$2:E1457)+1,"")</f>
        <v/>
      </c>
    </row>
    <row r="1459" spans="5:5" x14ac:dyDescent="0.25">
      <c r="E1459" s="39" t="str">
        <f>IF(AND(YEAR(C1459)=Calendrier!$BD$8,B1459=Calendrier!$BD$11),MAX($E$2:E1458)+1,"")</f>
        <v/>
      </c>
    </row>
    <row r="1460" spans="5:5" x14ac:dyDescent="0.25">
      <c r="E1460" s="39" t="str">
        <f>IF(AND(YEAR(C1460)=Calendrier!$BD$8,B1460=Calendrier!$BD$11),MAX($E$2:E1459)+1,"")</f>
        <v/>
      </c>
    </row>
    <row r="1461" spans="5:5" x14ac:dyDescent="0.25">
      <c r="E1461" s="39" t="str">
        <f>IF(AND(YEAR(C1461)=Calendrier!$BD$8,B1461=Calendrier!$BD$11),MAX($E$2:E1460)+1,"")</f>
        <v/>
      </c>
    </row>
    <row r="1462" spans="5:5" x14ac:dyDescent="0.25">
      <c r="E1462" s="39" t="str">
        <f>IF(AND(YEAR(C1462)=Calendrier!$BD$8,B1462=Calendrier!$BD$11),MAX($E$2:E1461)+1,"")</f>
        <v/>
      </c>
    </row>
    <row r="1463" spans="5:5" x14ac:dyDescent="0.25">
      <c r="E1463" s="39" t="str">
        <f>IF(AND(YEAR(C1463)=Calendrier!$BD$8,B1463=Calendrier!$BD$11),MAX($E$2:E1462)+1,"")</f>
        <v/>
      </c>
    </row>
    <row r="1464" spans="5:5" x14ac:dyDescent="0.25">
      <c r="E1464" s="39" t="str">
        <f>IF(AND(YEAR(C1464)=Calendrier!$BD$8,B1464=Calendrier!$BD$11),MAX($E$2:E1463)+1,"")</f>
        <v/>
      </c>
    </row>
    <row r="1465" spans="5:5" x14ac:dyDescent="0.25">
      <c r="E1465" s="39" t="str">
        <f>IF(AND(YEAR(C1465)=Calendrier!$BD$8,B1465=Calendrier!$BD$11),MAX($E$2:E1464)+1,"")</f>
        <v/>
      </c>
    </row>
    <row r="1466" spans="5:5" x14ac:dyDescent="0.25">
      <c r="E1466" s="39" t="str">
        <f>IF(AND(YEAR(C1466)=Calendrier!$BD$8,B1466=Calendrier!$BD$11),MAX($E$2:E1465)+1,"")</f>
        <v/>
      </c>
    </row>
    <row r="1467" spans="5:5" x14ac:dyDescent="0.25">
      <c r="E1467" s="39" t="str">
        <f>IF(AND(YEAR(C1467)=Calendrier!$BD$8,B1467=Calendrier!$BD$11),MAX($E$2:E1466)+1,"")</f>
        <v/>
      </c>
    </row>
    <row r="1468" spans="5:5" x14ac:dyDescent="0.25">
      <c r="E1468" s="39" t="str">
        <f>IF(AND(YEAR(C1468)=Calendrier!$BD$8,B1468=Calendrier!$BD$11),MAX($E$2:E1467)+1,"")</f>
        <v/>
      </c>
    </row>
    <row r="1469" spans="5:5" x14ac:dyDescent="0.25">
      <c r="E1469" s="39" t="str">
        <f>IF(AND(YEAR(C1469)=Calendrier!$BD$8,B1469=Calendrier!$BD$11),MAX($E$2:E1468)+1,"")</f>
        <v/>
      </c>
    </row>
    <row r="1470" spans="5:5" x14ac:dyDescent="0.25">
      <c r="E1470" s="39" t="str">
        <f>IF(AND(YEAR(C1470)=Calendrier!$BD$8,B1470=Calendrier!$BD$11),MAX($E$2:E1469)+1,"")</f>
        <v/>
      </c>
    </row>
    <row r="1471" spans="5:5" x14ac:dyDescent="0.25">
      <c r="E1471" s="39" t="str">
        <f>IF(AND(YEAR(C1471)=Calendrier!$BD$8,B1471=Calendrier!$BD$11),MAX($E$2:E1470)+1,"")</f>
        <v/>
      </c>
    </row>
    <row r="1472" spans="5:5" x14ac:dyDescent="0.25">
      <c r="E1472" s="39" t="str">
        <f>IF(AND(YEAR(C1472)=Calendrier!$BD$8,B1472=Calendrier!$BD$11),MAX($E$2:E1471)+1,"")</f>
        <v/>
      </c>
    </row>
    <row r="1473" spans="5:5" x14ac:dyDescent="0.25">
      <c r="E1473" s="39" t="str">
        <f>IF(AND(YEAR(C1473)=Calendrier!$BD$8,B1473=Calendrier!$BD$11),MAX($E$2:E1472)+1,"")</f>
        <v/>
      </c>
    </row>
    <row r="1474" spans="5:5" x14ac:dyDescent="0.25">
      <c r="E1474" s="39" t="str">
        <f>IF(AND(YEAR(C1474)=Calendrier!$BD$8,B1474=Calendrier!$BD$11),MAX($E$2:E1473)+1,"")</f>
        <v/>
      </c>
    </row>
    <row r="1475" spans="5:5" x14ac:dyDescent="0.25">
      <c r="E1475" s="39" t="str">
        <f>IF(AND(YEAR(C1475)=Calendrier!$BD$8,B1475=Calendrier!$BD$11),MAX($E$2:E1474)+1,"")</f>
        <v/>
      </c>
    </row>
    <row r="1476" spans="5:5" x14ac:dyDescent="0.25">
      <c r="E1476" s="39" t="str">
        <f>IF(AND(YEAR(C1476)=Calendrier!$BD$8,B1476=Calendrier!$BD$11),MAX($E$2:E1475)+1,"")</f>
        <v/>
      </c>
    </row>
    <row r="1477" spans="5:5" x14ac:dyDescent="0.25">
      <c r="E1477" s="39" t="str">
        <f>IF(AND(YEAR(C1477)=Calendrier!$BD$8,B1477=Calendrier!$BD$11),MAX($E$2:E1476)+1,"")</f>
        <v/>
      </c>
    </row>
    <row r="1478" spans="5:5" x14ac:dyDescent="0.25">
      <c r="E1478" s="39" t="str">
        <f>IF(AND(YEAR(C1478)=Calendrier!$BD$8,B1478=Calendrier!$BD$11),MAX($E$2:E1477)+1,"")</f>
        <v/>
      </c>
    </row>
    <row r="1479" spans="5:5" x14ac:dyDescent="0.25">
      <c r="E1479" s="39" t="str">
        <f>IF(AND(YEAR(C1479)=Calendrier!$BD$8,B1479=Calendrier!$BD$11),MAX($E$2:E1478)+1,"")</f>
        <v/>
      </c>
    </row>
    <row r="1480" spans="5:5" x14ac:dyDescent="0.25">
      <c r="E1480" s="39" t="str">
        <f>IF(AND(YEAR(C1480)=Calendrier!$BD$8,B1480=Calendrier!$BD$11),MAX($E$2:E1479)+1,"")</f>
        <v/>
      </c>
    </row>
    <row r="1481" spans="5:5" x14ac:dyDescent="0.25">
      <c r="E1481" s="39" t="str">
        <f>IF(AND(YEAR(C1481)=Calendrier!$BD$8,B1481=Calendrier!$BD$11),MAX($E$2:E1480)+1,"")</f>
        <v/>
      </c>
    </row>
    <row r="1482" spans="5:5" x14ac:dyDescent="0.25">
      <c r="E1482" s="39" t="str">
        <f>IF(AND(YEAR(C1482)=Calendrier!$BD$8,B1482=Calendrier!$BD$11),MAX($E$2:E1481)+1,"")</f>
        <v/>
      </c>
    </row>
    <row r="1483" spans="5:5" x14ac:dyDescent="0.25">
      <c r="E1483" s="39" t="str">
        <f>IF(AND(YEAR(C1483)=Calendrier!$BD$8,B1483=Calendrier!$BD$11),MAX($E$2:E1482)+1,"")</f>
        <v/>
      </c>
    </row>
    <row r="1484" spans="5:5" x14ac:dyDescent="0.25">
      <c r="E1484" s="39" t="str">
        <f>IF(AND(YEAR(C1484)=Calendrier!$BD$8,B1484=Calendrier!$BD$11),MAX($E$2:E1483)+1,"")</f>
        <v/>
      </c>
    </row>
    <row r="1485" spans="5:5" x14ac:dyDescent="0.25">
      <c r="E1485" s="39" t="str">
        <f>IF(AND(YEAR(C1485)=Calendrier!$BD$8,B1485=Calendrier!$BD$11),MAX($E$2:E1484)+1,"")</f>
        <v/>
      </c>
    </row>
    <row r="1486" spans="5:5" x14ac:dyDescent="0.25">
      <c r="E1486" s="39" t="str">
        <f>IF(AND(YEAR(C1486)=Calendrier!$BD$8,B1486=Calendrier!$BD$11),MAX($E$2:E1485)+1,"")</f>
        <v/>
      </c>
    </row>
    <row r="1487" spans="5:5" x14ac:dyDescent="0.25">
      <c r="E1487" s="39" t="str">
        <f>IF(AND(YEAR(C1487)=Calendrier!$BD$8,B1487=Calendrier!$BD$11),MAX($E$2:E1486)+1,"")</f>
        <v/>
      </c>
    </row>
    <row r="1488" spans="5:5" x14ac:dyDescent="0.25">
      <c r="E1488" s="39" t="str">
        <f>IF(AND(YEAR(C1488)=Calendrier!$BD$8,B1488=Calendrier!$BD$11),MAX($E$2:E1487)+1,"")</f>
        <v/>
      </c>
    </row>
    <row r="1489" spans="5:5" x14ac:dyDescent="0.25">
      <c r="E1489" s="39" t="str">
        <f>IF(AND(YEAR(C1489)=Calendrier!$BD$8,B1489=Calendrier!$BD$11),MAX($E$2:E1488)+1,"")</f>
        <v/>
      </c>
    </row>
    <row r="1490" spans="5:5" x14ac:dyDescent="0.25">
      <c r="E1490" s="39" t="str">
        <f>IF(AND(YEAR(C1490)=Calendrier!$BD$8,B1490=Calendrier!$BD$11),MAX($E$2:E1489)+1,"")</f>
        <v/>
      </c>
    </row>
    <row r="1491" spans="5:5" x14ac:dyDescent="0.25">
      <c r="E1491" s="39" t="str">
        <f>IF(AND(YEAR(C1491)=Calendrier!$BD$8,B1491=Calendrier!$BD$11),MAX($E$2:E1490)+1,"")</f>
        <v/>
      </c>
    </row>
    <row r="1492" spans="5:5" x14ac:dyDescent="0.25">
      <c r="E1492" s="39" t="str">
        <f>IF(AND(YEAR(C1492)=Calendrier!$BD$8,B1492=Calendrier!$BD$11),MAX($E$2:E1491)+1,"")</f>
        <v/>
      </c>
    </row>
    <row r="1493" spans="5:5" x14ac:dyDescent="0.25">
      <c r="E1493" s="39" t="str">
        <f>IF(AND(YEAR(C1493)=Calendrier!$BD$8,B1493=Calendrier!$BD$11),MAX($E$2:E1492)+1,"")</f>
        <v/>
      </c>
    </row>
    <row r="1494" spans="5:5" x14ac:dyDescent="0.25">
      <c r="E1494" s="39" t="str">
        <f>IF(AND(YEAR(C1494)=Calendrier!$BD$8,B1494=Calendrier!$BD$11),MAX($E$2:E1493)+1,"")</f>
        <v/>
      </c>
    </row>
    <row r="1495" spans="5:5" x14ac:dyDescent="0.25">
      <c r="E1495" s="39" t="str">
        <f>IF(AND(YEAR(C1495)=Calendrier!$BD$8,B1495=Calendrier!$BD$11),MAX($E$2:E1494)+1,"")</f>
        <v/>
      </c>
    </row>
    <row r="1496" spans="5:5" x14ac:dyDescent="0.25">
      <c r="E1496" s="39" t="str">
        <f>IF(AND(YEAR(C1496)=Calendrier!$BD$8,B1496=Calendrier!$BD$11),MAX($E$2:E1495)+1,"")</f>
        <v/>
      </c>
    </row>
    <row r="1497" spans="5:5" x14ac:dyDescent="0.25">
      <c r="E1497" s="39" t="str">
        <f>IF(AND(YEAR(C1497)=Calendrier!$BD$8,B1497=Calendrier!$BD$11),MAX($E$2:E1496)+1,"")</f>
        <v/>
      </c>
    </row>
    <row r="1498" spans="5:5" x14ac:dyDescent="0.25">
      <c r="E1498" s="39" t="str">
        <f>IF(AND(YEAR(C1498)=Calendrier!$BD$8,B1498=Calendrier!$BD$11),MAX($E$2:E1497)+1,"")</f>
        <v/>
      </c>
    </row>
    <row r="1499" spans="5:5" x14ac:dyDescent="0.25">
      <c r="E1499" s="39" t="str">
        <f>IF(AND(YEAR(C1499)=Calendrier!$BD$8,B1499=Calendrier!$BD$11),MAX($E$2:E1498)+1,"")</f>
        <v/>
      </c>
    </row>
    <row r="1500" spans="5:5" x14ac:dyDescent="0.25">
      <c r="E1500" s="39" t="str">
        <f>IF(AND(YEAR(C1500)=Calendrier!$BD$8,B1500=Calendrier!$BD$11),MAX($E$2:E1499)+1,"")</f>
        <v/>
      </c>
    </row>
    <row r="1501" spans="5:5" x14ac:dyDescent="0.25">
      <c r="E1501" s="39" t="str">
        <f>IF(AND(YEAR(C1501)=Calendrier!$BD$8,B1501=Calendrier!$BD$11),MAX($E$2:E1500)+1,"")</f>
        <v/>
      </c>
    </row>
    <row r="1502" spans="5:5" x14ac:dyDescent="0.25">
      <c r="E1502" s="39" t="str">
        <f>IF(AND(YEAR(C1502)=Calendrier!$BD$8,B1502=Calendrier!$BD$11),MAX($E$2:E1501)+1,"")</f>
        <v/>
      </c>
    </row>
    <row r="1503" spans="5:5" x14ac:dyDescent="0.25">
      <c r="E1503" s="39" t="str">
        <f>IF(AND(YEAR(C1503)=Calendrier!$BD$8,B1503=Calendrier!$BD$11),MAX($E$2:E1502)+1,"")</f>
        <v/>
      </c>
    </row>
    <row r="1504" spans="5:5" x14ac:dyDescent="0.25">
      <c r="E1504" s="39" t="str">
        <f>IF(AND(YEAR(C1504)=Calendrier!$BD$8,B1504=Calendrier!$BD$11),MAX($E$2:E1503)+1,"")</f>
        <v/>
      </c>
    </row>
    <row r="1505" spans="5:5" x14ac:dyDescent="0.25">
      <c r="E1505" s="39" t="str">
        <f>IF(AND(YEAR(C1505)=Calendrier!$BD$8,B1505=Calendrier!$BD$11),MAX($E$2:E1504)+1,"")</f>
        <v/>
      </c>
    </row>
    <row r="1506" spans="5:5" x14ac:dyDescent="0.25">
      <c r="E1506" s="39" t="str">
        <f>IF(AND(YEAR(C1506)=Calendrier!$BD$8,B1506=Calendrier!$BD$11),MAX($E$2:E1505)+1,"")</f>
        <v/>
      </c>
    </row>
    <row r="1507" spans="5:5" x14ac:dyDescent="0.25">
      <c r="E1507" s="39" t="str">
        <f>IF(AND(YEAR(C1507)=Calendrier!$BD$8,B1507=Calendrier!$BD$11),MAX($E$2:E1506)+1,"")</f>
        <v/>
      </c>
    </row>
    <row r="1508" spans="5:5" x14ac:dyDescent="0.25">
      <c r="E1508" s="39" t="str">
        <f>IF(AND(YEAR(C1508)=Calendrier!$BD$8,B1508=Calendrier!$BD$11),MAX($E$2:E1507)+1,"")</f>
        <v/>
      </c>
    </row>
    <row r="1509" spans="5:5" x14ac:dyDescent="0.25">
      <c r="E1509" s="39" t="str">
        <f>IF(AND(YEAR(C1509)=Calendrier!$BD$8,B1509=Calendrier!$BD$11),MAX($E$2:E1508)+1,"")</f>
        <v/>
      </c>
    </row>
    <row r="1510" spans="5:5" x14ac:dyDescent="0.25">
      <c r="E1510" s="39" t="str">
        <f>IF(AND(YEAR(C1510)=Calendrier!$BD$8,B1510=Calendrier!$BD$11),MAX($E$2:E1509)+1,"")</f>
        <v/>
      </c>
    </row>
    <row r="1511" spans="5:5" x14ac:dyDescent="0.25">
      <c r="E1511" s="39" t="str">
        <f>IF(AND(YEAR(C1511)=Calendrier!$BD$8,B1511=Calendrier!$BD$11),MAX($E$2:E1510)+1,"")</f>
        <v/>
      </c>
    </row>
    <row r="1512" spans="5:5" x14ac:dyDescent="0.25">
      <c r="E1512" s="39" t="str">
        <f>IF(AND(YEAR(C1512)=Calendrier!$BD$8,B1512=Calendrier!$BD$11),MAX($E$2:E1511)+1,"")</f>
        <v/>
      </c>
    </row>
    <row r="1513" spans="5:5" x14ac:dyDescent="0.25">
      <c r="E1513" s="39" t="str">
        <f>IF(AND(YEAR(C1513)=Calendrier!$BD$8,B1513=Calendrier!$BD$11),MAX($E$2:E1512)+1,"")</f>
        <v/>
      </c>
    </row>
    <row r="1514" spans="5:5" x14ac:dyDescent="0.25">
      <c r="E1514" s="39" t="str">
        <f>IF(AND(YEAR(C1514)=Calendrier!$BD$8,B1514=Calendrier!$BD$11),MAX($E$2:E1513)+1,"")</f>
        <v/>
      </c>
    </row>
    <row r="1515" spans="5:5" x14ac:dyDescent="0.25">
      <c r="E1515" s="39" t="str">
        <f>IF(AND(YEAR(C1515)=Calendrier!$BD$8,B1515=Calendrier!$BD$11),MAX($E$2:E1514)+1,"")</f>
        <v/>
      </c>
    </row>
    <row r="1516" spans="5:5" x14ac:dyDescent="0.25">
      <c r="E1516" s="39" t="str">
        <f>IF(AND(YEAR(C1516)=Calendrier!$BD$8,B1516=Calendrier!$BD$11),MAX($E$2:E1515)+1,"")</f>
        <v/>
      </c>
    </row>
    <row r="1517" spans="5:5" x14ac:dyDescent="0.25">
      <c r="E1517" s="39" t="str">
        <f>IF(AND(YEAR(C1517)=Calendrier!$BD$8,B1517=Calendrier!$BD$11),MAX($E$2:E1516)+1,"")</f>
        <v/>
      </c>
    </row>
    <row r="1518" spans="5:5" x14ac:dyDescent="0.25">
      <c r="E1518" s="39" t="str">
        <f>IF(AND(YEAR(C1518)=Calendrier!$BD$8,B1518=Calendrier!$BD$11),MAX($E$2:E1517)+1,"")</f>
        <v/>
      </c>
    </row>
    <row r="1519" spans="5:5" x14ac:dyDescent="0.25">
      <c r="E1519" s="39" t="str">
        <f>IF(AND(YEAR(C1519)=Calendrier!$BD$8,B1519=Calendrier!$BD$11),MAX($E$2:E1518)+1,"")</f>
        <v/>
      </c>
    </row>
    <row r="1520" spans="5:5" x14ac:dyDescent="0.25">
      <c r="E1520" s="39" t="str">
        <f>IF(AND(YEAR(C1520)=Calendrier!$BD$8,B1520=Calendrier!$BD$11),MAX($E$2:E1519)+1,"")</f>
        <v/>
      </c>
    </row>
    <row r="1521" spans="5:5" x14ac:dyDescent="0.25">
      <c r="E1521" s="39" t="str">
        <f>IF(AND(YEAR(C1521)=Calendrier!$BD$8,B1521=Calendrier!$BD$11),MAX($E$2:E1520)+1,"")</f>
        <v/>
      </c>
    </row>
    <row r="1522" spans="5:5" x14ac:dyDescent="0.25">
      <c r="E1522" s="39" t="str">
        <f>IF(AND(YEAR(C1522)=Calendrier!$BD$8,B1522=Calendrier!$BD$11),MAX($E$2:E1521)+1,"")</f>
        <v/>
      </c>
    </row>
    <row r="1523" spans="5:5" x14ac:dyDescent="0.25">
      <c r="E1523" s="39" t="str">
        <f>IF(AND(YEAR(C1523)=Calendrier!$BD$8,B1523=Calendrier!$BD$11),MAX($E$2:E1522)+1,"")</f>
        <v/>
      </c>
    </row>
    <row r="1524" spans="5:5" x14ac:dyDescent="0.25">
      <c r="E1524" s="39" t="str">
        <f>IF(AND(YEAR(C1524)=Calendrier!$BD$8,B1524=Calendrier!$BD$11),MAX($E$2:E1523)+1,"")</f>
        <v/>
      </c>
    </row>
    <row r="1525" spans="5:5" x14ac:dyDescent="0.25">
      <c r="E1525" s="39" t="str">
        <f>IF(AND(YEAR(C1525)=Calendrier!$BD$8,B1525=Calendrier!$BD$11),MAX($E$2:E1524)+1,"")</f>
        <v/>
      </c>
    </row>
    <row r="1526" spans="5:5" x14ac:dyDescent="0.25">
      <c r="E1526" s="39" t="str">
        <f>IF(AND(YEAR(C1526)=Calendrier!$BD$8,B1526=Calendrier!$BD$11),MAX($E$2:E1525)+1,"")</f>
        <v/>
      </c>
    </row>
    <row r="1527" spans="5:5" x14ac:dyDescent="0.25">
      <c r="E1527" s="39" t="str">
        <f>IF(AND(YEAR(C1527)=Calendrier!$BD$8,B1527=Calendrier!$BD$11),MAX($E$2:E1526)+1,"")</f>
        <v/>
      </c>
    </row>
    <row r="1528" spans="5:5" x14ac:dyDescent="0.25">
      <c r="E1528" s="39" t="str">
        <f>IF(AND(YEAR(C1528)=Calendrier!$BD$8,B1528=Calendrier!$BD$11),MAX($E$2:E1527)+1,"")</f>
        <v/>
      </c>
    </row>
    <row r="1529" spans="5:5" x14ac:dyDescent="0.25">
      <c r="E1529" s="39" t="str">
        <f>IF(AND(YEAR(C1529)=Calendrier!$BD$8,B1529=Calendrier!$BD$11),MAX($E$2:E1528)+1,"")</f>
        <v/>
      </c>
    </row>
    <row r="1530" spans="5:5" x14ac:dyDescent="0.25">
      <c r="E1530" s="39" t="str">
        <f>IF(AND(YEAR(C1530)=Calendrier!$BD$8,B1530=Calendrier!$BD$11),MAX($E$2:E1529)+1,"")</f>
        <v/>
      </c>
    </row>
    <row r="1531" spans="5:5" x14ac:dyDescent="0.25">
      <c r="E1531" s="39" t="str">
        <f>IF(AND(YEAR(C1531)=Calendrier!$BD$8,B1531=Calendrier!$BD$11),MAX($E$2:E1530)+1,"")</f>
        <v/>
      </c>
    </row>
    <row r="1532" spans="5:5" x14ac:dyDescent="0.25">
      <c r="E1532" s="39" t="str">
        <f>IF(AND(YEAR(C1532)=Calendrier!$BD$8,B1532=Calendrier!$BD$11),MAX($E$2:E1531)+1,"")</f>
        <v/>
      </c>
    </row>
    <row r="1533" spans="5:5" x14ac:dyDescent="0.25">
      <c r="E1533" s="39" t="str">
        <f>IF(AND(YEAR(C1533)=Calendrier!$BD$8,B1533=Calendrier!$BD$11),MAX($E$2:E1532)+1,"")</f>
        <v/>
      </c>
    </row>
    <row r="1534" spans="5:5" x14ac:dyDescent="0.25">
      <c r="E1534" s="39" t="str">
        <f>IF(AND(YEAR(C1534)=Calendrier!$BD$8,B1534=Calendrier!$BD$11),MAX($E$2:E1533)+1,"")</f>
        <v/>
      </c>
    </row>
    <row r="1535" spans="5:5" x14ac:dyDescent="0.25">
      <c r="E1535" s="39" t="str">
        <f>IF(AND(YEAR(C1535)=Calendrier!$BD$8,B1535=Calendrier!$BD$11),MAX($E$2:E1534)+1,"")</f>
        <v/>
      </c>
    </row>
    <row r="1536" spans="5:5" x14ac:dyDescent="0.25">
      <c r="E1536" s="39" t="str">
        <f>IF(AND(YEAR(C1536)=Calendrier!$BD$8,B1536=Calendrier!$BD$11),MAX($E$2:E1535)+1,"")</f>
        <v/>
      </c>
    </row>
    <row r="1537" spans="5:5" x14ac:dyDescent="0.25">
      <c r="E1537" s="39" t="str">
        <f>IF(AND(YEAR(C1537)=Calendrier!$BD$8,B1537=Calendrier!$BD$11),MAX($E$2:E1536)+1,"")</f>
        <v/>
      </c>
    </row>
    <row r="1538" spans="5:5" x14ac:dyDescent="0.25">
      <c r="E1538" s="39" t="str">
        <f>IF(AND(YEAR(C1538)=Calendrier!$BD$8,B1538=Calendrier!$BD$11),MAX($E$2:E1537)+1,"")</f>
        <v/>
      </c>
    </row>
    <row r="1539" spans="5:5" x14ac:dyDescent="0.25">
      <c r="E1539" s="39" t="str">
        <f>IF(AND(YEAR(C1539)=Calendrier!$BD$8,B1539=Calendrier!$BD$11),MAX($E$2:E1538)+1,"")</f>
        <v/>
      </c>
    </row>
    <row r="1540" spans="5:5" x14ac:dyDescent="0.25">
      <c r="E1540" s="39" t="str">
        <f>IF(AND(YEAR(C1540)=Calendrier!$BD$8,B1540=Calendrier!$BD$11),MAX($E$2:E1539)+1,"")</f>
        <v/>
      </c>
    </row>
  </sheetData>
  <conditionalFormatting sqref="A2:XFD2 A1541:XFD1048576 S3:XFD8 E3:Q3 A3:A187 F4:Q8 A188:D1540 F9:XFD1540 E4:E1540">
    <cfRule type="expression" dxfId="107" priority="148">
      <formula>A2&lt;&gt;""</formula>
    </cfRule>
  </conditionalFormatting>
  <conditionalFormatting sqref="E3:E1540">
    <cfRule type="expression" dxfId="106" priority="142">
      <formula>$E3="ABS"</formula>
    </cfRule>
    <cfRule type="expression" dxfId="105" priority="143">
      <formula>$E3="RTT"</formula>
    </cfRule>
    <cfRule type="expression" dxfId="104" priority="144">
      <formula>$E3="CP"</formula>
    </cfRule>
  </conditionalFormatting>
  <conditionalFormatting sqref="F3:G30">
    <cfRule type="expression" dxfId="103" priority="139">
      <formula>$G3="ABS"</formula>
    </cfRule>
    <cfRule type="expression" dxfId="102" priority="140">
      <formula>$G3="RTT"</formula>
    </cfRule>
    <cfRule type="expression" dxfId="101" priority="141">
      <formula>$G3="CP"</formula>
    </cfRule>
  </conditionalFormatting>
  <conditionalFormatting sqref="H3:I27">
    <cfRule type="expression" dxfId="100" priority="136">
      <formula>$I3="ABS"</formula>
    </cfRule>
    <cfRule type="expression" dxfId="99" priority="137">
      <formula>$I3="RTT"</formula>
    </cfRule>
    <cfRule type="expression" dxfId="98" priority="138">
      <formula>$I3="CP"</formula>
    </cfRule>
  </conditionalFormatting>
  <conditionalFormatting sqref="J3:K27">
    <cfRule type="expression" dxfId="97" priority="133">
      <formula>$K3="ABS"</formula>
    </cfRule>
    <cfRule type="expression" dxfId="96" priority="134">
      <formula>$K3="RTT"</formula>
    </cfRule>
    <cfRule type="expression" dxfId="95" priority="135">
      <formula>$K3="CP"</formula>
    </cfRule>
  </conditionalFormatting>
  <conditionalFormatting sqref="L3:M27">
    <cfRule type="expression" dxfId="94" priority="130">
      <formula>$M3="ABS"</formula>
    </cfRule>
    <cfRule type="expression" dxfId="93" priority="131">
      <formula>$M3="RTT"</formula>
    </cfRule>
    <cfRule type="expression" dxfId="92" priority="132">
      <formula>$M3="CP"</formula>
    </cfRule>
  </conditionalFormatting>
  <conditionalFormatting sqref="N3:O27">
    <cfRule type="expression" dxfId="91" priority="127">
      <formula>$O3="ABS"</formula>
    </cfRule>
    <cfRule type="expression" dxfId="90" priority="128">
      <formula>$O3="RTT"</formula>
    </cfRule>
    <cfRule type="expression" dxfId="89" priority="129">
      <formula>$O3="CP"</formula>
    </cfRule>
  </conditionalFormatting>
  <conditionalFormatting sqref="R3">
    <cfRule type="expression" dxfId="88" priority="121">
      <formula>AND($C$3&lt;&gt;"",R3="")</formula>
    </cfRule>
    <cfRule type="expression" dxfId="87" priority="122">
      <formula>$C$3&lt;&gt;""</formula>
    </cfRule>
  </conditionalFormatting>
  <conditionalFormatting sqref="R3">
    <cfRule type="expression" dxfId="86" priority="120">
      <formula>OR(WEEKDAY(R3,2)=6,WEEKDAY(R3,2)=7)</formula>
    </cfRule>
  </conditionalFormatting>
  <conditionalFormatting sqref="R4">
    <cfRule type="expression" dxfId="85" priority="117">
      <formula>AND($C$3&lt;&gt;"",R4="")</formula>
    </cfRule>
    <cfRule type="expression" dxfId="84" priority="118">
      <formula>$C$3&lt;&gt;""</formula>
    </cfRule>
  </conditionalFormatting>
  <conditionalFormatting sqref="R4">
    <cfRule type="expression" dxfId="83" priority="116">
      <formula>OR(WEEKDAY(R4,2)=6,WEEKDAY(R4,2)=7)</formula>
    </cfRule>
  </conditionalFormatting>
  <conditionalFormatting sqref="R5">
    <cfRule type="expression" dxfId="82" priority="113">
      <formula>AND($C$3&lt;&gt;"",R5="")</formula>
    </cfRule>
    <cfRule type="expression" dxfId="81" priority="114">
      <formula>$C$3&lt;&gt;""</formula>
    </cfRule>
  </conditionalFormatting>
  <conditionalFormatting sqref="R5">
    <cfRule type="expression" dxfId="80" priority="112">
      <formula>OR(WEEKDAY(R5,2)=6,WEEKDAY(R5,2)=7)</formula>
    </cfRule>
  </conditionalFormatting>
  <conditionalFormatting sqref="R6">
    <cfRule type="expression" dxfId="79" priority="109">
      <formula>AND($C$3&lt;&gt;"",R6="")</formula>
    </cfRule>
    <cfRule type="expression" dxfId="78" priority="110">
      <formula>$C$3&lt;&gt;""</formula>
    </cfRule>
  </conditionalFormatting>
  <conditionalFormatting sqref="R6">
    <cfRule type="expression" dxfId="77" priority="108">
      <formula>OR(WEEKDAY(R6,2)=6,WEEKDAY(R6,2)=7)</formula>
    </cfRule>
  </conditionalFormatting>
  <conditionalFormatting sqref="R7">
    <cfRule type="expression" dxfId="76" priority="105">
      <formula>AND($C$3&lt;&gt;"",R7="")</formula>
    </cfRule>
    <cfRule type="expression" dxfId="75" priority="106">
      <formula>$C$3&lt;&gt;""</formula>
    </cfRule>
  </conditionalFormatting>
  <conditionalFormatting sqref="R7">
    <cfRule type="expression" dxfId="74" priority="104">
      <formula>OR(WEEKDAY(R7,2)=6,WEEKDAY(R7,2)=7)</formula>
    </cfRule>
  </conditionalFormatting>
  <conditionalFormatting sqref="R8">
    <cfRule type="expression" dxfId="73" priority="101">
      <formula>AND($C$3&lt;&gt;"",R8="")</formula>
    </cfRule>
    <cfRule type="expression" dxfId="72" priority="102">
      <formula>$C$3&lt;&gt;""</formula>
    </cfRule>
  </conditionalFormatting>
  <conditionalFormatting sqref="R8">
    <cfRule type="expression" dxfId="71" priority="100">
      <formula>OR(WEEKDAY(R8,2)=6,WEEKDAY(R8,2)=7)</formula>
    </cfRule>
  </conditionalFormatting>
  <conditionalFormatting sqref="C163:C187">
    <cfRule type="expression" dxfId="70" priority="9">
      <formula>C163&lt;&gt;""</formula>
    </cfRule>
  </conditionalFormatting>
  <conditionalFormatting sqref="C3:C30">
    <cfRule type="expression" dxfId="69" priority="69">
      <formula>C3&lt;&gt;""</formula>
    </cfRule>
  </conditionalFormatting>
  <conditionalFormatting sqref="C3:C30">
    <cfRule type="expression" dxfId="68" priority="66">
      <formula>$C3="ABS"</formula>
    </cfRule>
    <cfRule type="expression" dxfId="67" priority="67">
      <formula>$C3="RTT"</formula>
    </cfRule>
    <cfRule type="expression" dxfId="66" priority="68">
      <formula>$C3="CP"</formula>
    </cfRule>
  </conditionalFormatting>
  <conditionalFormatting sqref="D3:D30">
    <cfRule type="expression" dxfId="65" priority="65">
      <formula>D3&lt;&gt;""</formula>
    </cfRule>
  </conditionalFormatting>
  <conditionalFormatting sqref="D3:D30">
    <cfRule type="expression" dxfId="64" priority="62">
      <formula>$C3="ABS"</formula>
    </cfRule>
    <cfRule type="expression" dxfId="63" priority="63">
      <formula>$C3="RTT"</formula>
    </cfRule>
    <cfRule type="expression" dxfId="62" priority="64">
      <formula>$C3="CP"</formula>
    </cfRule>
  </conditionalFormatting>
  <conditionalFormatting sqref="D31:D59">
    <cfRule type="expression" dxfId="61" priority="61">
      <formula>D31&lt;&gt;""</formula>
    </cfRule>
  </conditionalFormatting>
  <conditionalFormatting sqref="D31:D59">
    <cfRule type="expression" dxfId="60" priority="58">
      <formula>$E31="ABS"</formula>
    </cfRule>
    <cfRule type="expression" dxfId="59" priority="59">
      <formula>$E31="RTT"</formula>
    </cfRule>
    <cfRule type="expression" dxfId="58" priority="60">
      <formula>$E31="CP"</formula>
    </cfRule>
  </conditionalFormatting>
  <conditionalFormatting sqref="C31:C59">
    <cfRule type="expression" dxfId="57" priority="56">
      <formula>C31&lt;&gt;""</formula>
    </cfRule>
  </conditionalFormatting>
  <conditionalFormatting sqref="C31:C59">
    <cfRule type="expression" dxfId="56" priority="53">
      <formula>$E31="ABS"</formula>
    </cfRule>
    <cfRule type="expression" dxfId="55" priority="54">
      <formula>$E31="RTT"</formula>
    </cfRule>
    <cfRule type="expression" dxfId="54" priority="55">
      <formula>$E31="CP"</formula>
    </cfRule>
  </conditionalFormatting>
  <conditionalFormatting sqref="D60:D87">
    <cfRule type="expression" dxfId="53" priority="52">
      <formula>D60&lt;&gt;""</formula>
    </cfRule>
  </conditionalFormatting>
  <conditionalFormatting sqref="D60:D87">
    <cfRule type="expression" dxfId="52" priority="49">
      <formula>$G60="ABS"</formula>
    </cfRule>
    <cfRule type="expression" dxfId="51" priority="50">
      <formula>$G60="RTT"</formula>
    </cfRule>
    <cfRule type="expression" dxfId="50" priority="51">
      <formula>$G60="CP"</formula>
    </cfRule>
  </conditionalFormatting>
  <conditionalFormatting sqref="C60:C87">
    <cfRule type="expression" dxfId="49" priority="47">
      <formula>C60&lt;&gt;""</formula>
    </cfRule>
  </conditionalFormatting>
  <conditionalFormatting sqref="C60:C87">
    <cfRule type="expression" dxfId="48" priority="44">
      <formula>$G60="ABS"</formula>
    </cfRule>
    <cfRule type="expression" dxfId="47" priority="45">
      <formula>$G60="RTT"</formula>
    </cfRule>
    <cfRule type="expression" dxfId="46" priority="46">
      <formula>$G60="CP"</formula>
    </cfRule>
  </conditionalFormatting>
  <conditionalFormatting sqref="D88:D112">
    <cfRule type="expression" dxfId="45" priority="43">
      <formula>D88&lt;&gt;""</formula>
    </cfRule>
  </conditionalFormatting>
  <conditionalFormatting sqref="D88:D112">
    <cfRule type="expression" dxfId="44" priority="40">
      <formula>$I88="ABS"</formula>
    </cfRule>
    <cfRule type="expression" dxfId="43" priority="41">
      <formula>$I88="RTT"</formula>
    </cfRule>
    <cfRule type="expression" dxfId="42" priority="42">
      <formula>$I88="CP"</formula>
    </cfRule>
  </conditionalFormatting>
  <conditionalFormatting sqref="C88:C112">
    <cfRule type="expression" dxfId="41" priority="37">
      <formula>C88&lt;&gt;""</formula>
    </cfRule>
  </conditionalFormatting>
  <conditionalFormatting sqref="C88:C112">
    <cfRule type="expression" dxfId="40" priority="34">
      <formula>$I88="ABS"</formula>
    </cfRule>
    <cfRule type="expression" dxfId="39" priority="35">
      <formula>$I88="RTT"</formula>
    </cfRule>
    <cfRule type="expression" dxfId="38" priority="36">
      <formula>$I88="CP"</formula>
    </cfRule>
  </conditionalFormatting>
  <conditionalFormatting sqref="D113:D137">
    <cfRule type="expression" dxfId="37" priority="33">
      <formula>D113&lt;&gt;""</formula>
    </cfRule>
  </conditionalFormatting>
  <conditionalFormatting sqref="D113:D137">
    <cfRule type="expression" dxfId="36" priority="30">
      <formula>$K113="ABS"</formula>
    </cfRule>
    <cfRule type="expression" dxfId="35" priority="31">
      <formula>$K113="RTT"</formula>
    </cfRule>
    <cfRule type="expression" dxfId="34" priority="32">
      <formula>$K113="CP"</formula>
    </cfRule>
  </conditionalFormatting>
  <conditionalFormatting sqref="C113:C137">
    <cfRule type="expression" dxfId="33" priority="27">
      <formula>C113&lt;&gt;""</formula>
    </cfRule>
  </conditionalFormatting>
  <conditionalFormatting sqref="C113:C137">
    <cfRule type="expression" dxfId="32" priority="24">
      <formula>$K113="ABS"</formula>
    </cfRule>
    <cfRule type="expression" dxfId="31" priority="25">
      <formula>$K113="RTT"</formula>
    </cfRule>
    <cfRule type="expression" dxfId="30" priority="26">
      <formula>$K113="CP"</formula>
    </cfRule>
  </conditionalFormatting>
  <conditionalFormatting sqref="D138:D162">
    <cfRule type="expression" dxfId="29" priority="23">
      <formula>D138&lt;&gt;""</formula>
    </cfRule>
  </conditionalFormatting>
  <conditionalFormatting sqref="D138:D162">
    <cfRule type="expression" dxfId="28" priority="20">
      <formula>$M138="ABS"</formula>
    </cfRule>
    <cfRule type="expression" dxfId="27" priority="21">
      <formula>$M138="RTT"</formula>
    </cfRule>
    <cfRule type="expression" dxfId="26" priority="22">
      <formula>$M138="CP"</formula>
    </cfRule>
  </conditionalFormatting>
  <conditionalFormatting sqref="B138:B162">
    <cfRule type="expression" dxfId="25" priority="19">
      <formula>B138&lt;&gt;""</formula>
    </cfRule>
  </conditionalFormatting>
  <conditionalFormatting sqref="C138:C162">
    <cfRule type="expression" dxfId="24" priority="18">
      <formula>C138&lt;&gt;""</formula>
    </cfRule>
  </conditionalFormatting>
  <conditionalFormatting sqref="C138:C162">
    <cfRule type="expression" dxfId="23" priority="15">
      <formula>$M138="ABS"</formula>
    </cfRule>
    <cfRule type="expression" dxfId="22" priority="16">
      <formula>$M138="RTT"</formula>
    </cfRule>
    <cfRule type="expression" dxfId="21" priority="17">
      <formula>$M138="CP"</formula>
    </cfRule>
  </conditionalFormatting>
  <conditionalFormatting sqref="D163:D187">
    <cfRule type="expression" dxfId="20" priority="14">
      <formula>D163&lt;&gt;""</formula>
    </cfRule>
  </conditionalFormatting>
  <conditionalFormatting sqref="D163:D187">
    <cfRule type="expression" dxfId="19" priority="11">
      <formula>$O163="ABS"</formula>
    </cfRule>
    <cfRule type="expression" dxfId="18" priority="12">
      <formula>$O163="RTT"</formula>
    </cfRule>
    <cfRule type="expression" dxfId="17" priority="13">
      <formula>$O163="CP"</formula>
    </cfRule>
  </conditionalFormatting>
  <conditionalFormatting sqref="B163:B187">
    <cfRule type="expression" dxfId="16" priority="10">
      <formula>B163&lt;&gt;""</formula>
    </cfRule>
  </conditionalFormatting>
  <conditionalFormatting sqref="C163:C187">
    <cfRule type="expression" dxfId="15" priority="6">
      <formula>$O163="ABS"</formula>
    </cfRule>
    <cfRule type="expression" dxfId="14" priority="7">
      <formula>$O163="RTT"</formula>
    </cfRule>
    <cfRule type="expression" dxfId="13" priority="8">
      <formula>$O163="CP"</formula>
    </cfRule>
  </conditionalFormatting>
  <conditionalFormatting sqref="B3:B30">
    <cfRule type="expression" dxfId="12" priority="5">
      <formula>B3&lt;&gt;""</formula>
    </cfRule>
  </conditionalFormatting>
  <conditionalFormatting sqref="B31:B59">
    <cfRule type="expression" dxfId="11" priority="4">
      <formula>B31&lt;&gt;""</formula>
    </cfRule>
  </conditionalFormatting>
  <conditionalFormatting sqref="B60:B87">
    <cfRule type="expression" dxfId="10" priority="3">
      <formula>B60&lt;&gt;""</formula>
    </cfRule>
  </conditionalFormatting>
  <conditionalFormatting sqref="B88:B112">
    <cfRule type="expression" dxfId="9" priority="2">
      <formula>B88&lt;&gt;""</formula>
    </cfRule>
  </conditionalFormatting>
  <conditionalFormatting sqref="B113:B137">
    <cfRule type="expression" dxfId="8" priority="1">
      <formula>B113&lt;&gt;""</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19" id="{958A322C-DE0B-48BD-B834-46C9CABC6641}">
            <xm:f>VLOOKUP(R3,'\Formation\Excel\__EXCEL2016\sources\111-disponibilites-salaries\dev\[disponibilites-salaries-dev.xlsx]Jour_feries'!#REF!,1,FALSE)</xm:f>
            <x14:dxf>
              <font>
                <b/>
                <i val="0"/>
                <color theme="0" tint="-4.9989318521683403E-2"/>
              </font>
              <fill>
                <patternFill>
                  <bgColor theme="9" tint="0.39994506668294322"/>
                </patternFill>
              </fill>
            </x14:dxf>
          </x14:cfRule>
          <xm:sqref>R3</xm:sqref>
        </x14:conditionalFormatting>
        <x14:conditionalFormatting xmlns:xm="http://schemas.microsoft.com/office/excel/2006/main">
          <x14:cfRule type="expression" priority="115" id="{A5AF3F15-3E8A-45D2-8249-8CEC69A5C0AC}">
            <xm:f>VLOOKUP(R4,'\Formation\Excel\__EXCEL2016\sources\111-disponibilites-salaries\dev\[disponibilites-salaries-dev.xlsx]Jour_feries'!#REF!,1,FALSE)</xm:f>
            <x14:dxf>
              <font>
                <b/>
                <i val="0"/>
                <color theme="0" tint="-4.9989318521683403E-2"/>
              </font>
              <fill>
                <patternFill>
                  <bgColor theme="9" tint="0.39994506668294322"/>
                </patternFill>
              </fill>
            </x14:dxf>
          </x14:cfRule>
          <xm:sqref>R4</xm:sqref>
        </x14:conditionalFormatting>
        <x14:conditionalFormatting xmlns:xm="http://schemas.microsoft.com/office/excel/2006/main">
          <x14:cfRule type="expression" priority="111" id="{E164E8DD-FCC4-44D2-944F-924A438CEB9C}">
            <xm:f>VLOOKUP(R5,'\Formation\Excel\__EXCEL2016\sources\111-disponibilites-salaries\dev\[disponibilites-salaries-dev.xlsx]Jour_feries'!#REF!,1,FALSE)</xm:f>
            <x14:dxf>
              <font>
                <b/>
                <i val="0"/>
                <color theme="0" tint="-4.9989318521683403E-2"/>
              </font>
              <fill>
                <patternFill>
                  <bgColor theme="9" tint="0.39994506668294322"/>
                </patternFill>
              </fill>
            </x14:dxf>
          </x14:cfRule>
          <xm:sqref>R5</xm:sqref>
        </x14:conditionalFormatting>
        <x14:conditionalFormatting xmlns:xm="http://schemas.microsoft.com/office/excel/2006/main">
          <x14:cfRule type="expression" priority="107" id="{1C489F43-8D4C-4FA8-93A6-EDA1C3D44E2A}">
            <xm:f>VLOOKUP(R6,'\Formation\Excel\__EXCEL2016\sources\111-disponibilites-salaries\dev\[disponibilites-salaries-dev.xlsx]Jour_feries'!#REF!,1,FALSE)</xm:f>
            <x14:dxf>
              <font>
                <b/>
                <i val="0"/>
                <color theme="0" tint="-4.9989318521683403E-2"/>
              </font>
              <fill>
                <patternFill>
                  <bgColor theme="9" tint="0.39994506668294322"/>
                </patternFill>
              </fill>
            </x14:dxf>
          </x14:cfRule>
          <xm:sqref>R6</xm:sqref>
        </x14:conditionalFormatting>
        <x14:conditionalFormatting xmlns:xm="http://schemas.microsoft.com/office/excel/2006/main">
          <x14:cfRule type="expression" priority="103" id="{C022BCB0-38D1-4E20-8C33-393E588179CD}">
            <xm:f>VLOOKUP(R7,'\Formation\Excel\__EXCEL2016\sources\111-disponibilites-salaries\dev\[disponibilites-salaries-dev.xlsx]Jour_feries'!#REF!,1,FALSE)</xm:f>
            <x14:dxf>
              <font>
                <b/>
                <i val="0"/>
                <color theme="0" tint="-4.9989318521683403E-2"/>
              </font>
              <fill>
                <patternFill>
                  <bgColor theme="9" tint="0.39994506668294322"/>
                </patternFill>
              </fill>
            </x14:dxf>
          </x14:cfRule>
          <xm:sqref>R7</xm:sqref>
        </x14:conditionalFormatting>
        <x14:conditionalFormatting xmlns:xm="http://schemas.microsoft.com/office/excel/2006/main">
          <x14:cfRule type="expression" priority="99" id="{A28EB278-C690-43A6-A975-1ECAE202F8DD}">
            <xm:f>VLOOKUP(R8,'\Formation\Excel\__EXCEL2016\sources\111-disponibilites-salaries\dev\[disponibilites-salaries-dev.xlsx]Jour_feries'!#REF!,1,FALSE)</xm:f>
            <x14:dxf>
              <font>
                <b/>
                <i val="0"/>
                <color theme="0" tint="-4.9989318521683403E-2"/>
              </font>
              <fill>
                <patternFill>
                  <bgColor theme="9" tint="0.39994506668294322"/>
                </patternFill>
              </fill>
            </x14:dxf>
          </x14:cfRule>
          <xm:sqref>R8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2A415-074D-4E4E-AE9F-CF7BE7403C89}">
  <sheetPr codeName="Feuil2"/>
  <dimension ref="B2:E192"/>
  <sheetViews>
    <sheetView workbookViewId="0">
      <selection activeCell="C31" sqref="C31"/>
    </sheetView>
  </sheetViews>
  <sheetFormatPr baseColWidth="10" defaultColWidth="10.7109375" defaultRowHeight="12.75" x14ac:dyDescent="0.2"/>
  <cols>
    <col min="1" max="1" width="10.7109375" style="18"/>
    <col min="2" max="2" width="23.42578125" style="18" customWidth="1"/>
    <col min="3" max="3" width="14.5703125" style="63" customWidth="1"/>
    <col min="4" max="4" width="15.85546875" style="18" customWidth="1"/>
    <col min="5" max="5" width="30.28515625" style="18" customWidth="1"/>
    <col min="6" max="16384" width="10.7109375" style="18"/>
  </cols>
  <sheetData>
    <row r="2" spans="2:5" x14ac:dyDescent="0.2">
      <c r="B2" s="62" t="s">
        <v>37</v>
      </c>
      <c r="C2" s="63">
        <v>43935</v>
      </c>
      <c r="D2" s="62" t="s">
        <v>60</v>
      </c>
      <c r="E2" s="62" t="s">
        <v>80</v>
      </c>
    </row>
    <row r="3" spans="2:5" x14ac:dyDescent="0.2">
      <c r="B3" s="62" t="s">
        <v>37</v>
      </c>
      <c r="C3" s="63">
        <v>43936</v>
      </c>
      <c r="D3" s="62" t="s">
        <v>60</v>
      </c>
      <c r="E3" s="62" t="s">
        <v>81</v>
      </c>
    </row>
    <row r="4" spans="2:5" x14ac:dyDescent="0.2">
      <c r="B4" s="62" t="s">
        <v>37</v>
      </c>
      <c r="C4" s="63">
        <v>43937</v>
      </c>
      <c r="D4" s="62" t="s">
        <v>60</v>
      </c>
      <c r="E4" s="62" t="s">
        <v>82</v>
      </c>
    </row>
    <row r="5" spans="2:5" x14ac:dyDescent="0.2">
      <c r="B5" s="62" t="s">
        <v>37</v>
      </c>
      <c r="C5" s="63">
        <v>43938</v>
      </c>
      <c r="D5" s="62" t="s">
        <v>60</v>
      </c>
      <c r="E5" s="62" t="s">
        <v>83</v>
      </c>
    </row>
    <row r="6" spans="2:5" x14ac:dyDescent="0.2">
      <c r="B6" s="62" t="s">
        <v>37</v>
      </c>
      <c r="C6" s="63">
        <v>43969</v>
      </c>
      <c r="D6" s="62" t="s">
        <v>61</v>
      </c>
      <c r="E6" s="62" t="s">
        <v>84</v>
      </c>
    </row>
    <row r="7" spans="2:5" x14ac:dyDescent="0.2">
      <c r="B7" s="62" t="s">
        <v>37</v>
      </c>
      <c r="C7" s="63">
        <v>43970</v>
      </c>
      <c r="D7" s="62" t="s">
        <v>61</v>
      </c>
      <c r="E7" s="62" t="s">
        <v>85</v>
      </c>
    </row>
    <row r="8" spans="2:5" x14ac:dyDescent="0.2">
      <c r="B8" s="62" t="s">
        <v>37</v>
      </c>
      <c r="C8" s="63">
        <v>43971</v>
      </c>
      <c r="D8" s="62" t="s">
        <v>61</v>
      </c>
      <c r="E8" s="62" t="s">
        <v>86</v>
      </c>
    </row>
    <row r="9" spans="2:5" x14ac:dyDescent="0.2">
      <c r="B9" s="62" t="s">
        <v>37</v>
      </c>
      <c r="C9" s="63">
        <v>43973</v>
      </c>
      <c r="D9" s="62" t="s">
        <v>61</v>
      </c>
      <c r="E9" s="62" t="s">
        <v>87</v>
      </c>
    </row>
    <row r="10" spans="2:5" x14ac:dyDescent="0.2">
      <c r="B10" s="62" t="s">
        <v>37</v>
      </c>
      <c r="C10" s="63">
        <v>44025</v>
      </c>
      <c r="D10" s="62" t="s">
        <v>61</v>
      </c>
      <c r="E10" s="62" t="s">
        <v>88</v>
      </c>
    </row>
    <row r="11" spans="2:5" x14ac:dyDescent="0.2">
      <c r="B11" s="62" t="s">
        <v>37</v>
      </c>
      <c r="C11" s="63">
        <v>44027</v>
      </c>
      <c r="D11" s="62" t="s">
        <v>60</v>
      </c>
      <c r="E11" s="62" t="s">
        <v>89</v>
      </c>
    </row>
    <row r="12" spans="2:5" x14ac:dyDescent="0.2">
      <c r="B12" s="62" t="s">
        <v>37</v>
      </c>
      <c r="C12" s="63">
        <v>44028</v>
      </c>
      <c r="D12" s="62" t="s">
        <v>60</v>
      </c>
      <c r="E12" s="62" t="s">
        <v>90</v>
      </c>
    </row>
    <row r="13" spans="2:5" x14ac:dyDescent="0.2">
      <c r="B13" s="62" t="s">
        <v>37</v>
      </c>
      <c r="C13" s="63">
        <v>44029</v>
      </c>
      <c r="D13" s="62" t="s">
        <v>60</v>
      </c>
      <c r="E13" s="62" t="s">
        <v>91</v>
      </c>
    </row>
    <row r="14" spans="2:5" x14ac:dyDescent="0.2">
      <c r="B14" s="62" t="s">
        <v>37</v>
      </c>
      <c r="C14" s="63">
        <v>44032</v>
      </c>
      <c r="D14" s="62" t="s">
        <v>60</v>
      </c>
      <c r="E14" s="62" t="s">
        <v>92</v>
      </c>
    </row>
    <row r="15" spans="2:5" x14ac:dyDescent="0.2">
      <c r="B15" s="62" t="s">
        <v>37</v>
      </c>
      <c r="C15" s="63">
        <v>44033</v>
      </c>
      <c r="D15" s="62" t="s">
        <v>60</v>
      </c>
      <c r="E15" s="62" t="s">
        <v>93</v>
      </c>
    </row>
    <row r="16" spans="2:5" x14ac:dyDescent="0.2">
      <c r="B16" s="62" t="s">
        <v>37</v>
      </c>
      <c r="C16" s="63">
        <v>44034</v>
      </c>
      <c r="D16" s="62" t="s">
        <v>60</v>
      </c>
      <c r="E16" s="62" t="s">
        <v>94</v>
      </c>
    </row>
    <row r="17" spans="2:5" x14ac:dyDescent="0.2">
      <c r="B17" s="62" t="s">
        <v>37</v>
      </c>
      <c r="C17" s="63">
        <v>44035</v>
      </c>
      <c r="D17" s="62" t="s">
        <v>60</v>
      </c>
      <c r="E17" s="62" t="s">
        <v>95</v>
      </c>
    </row>
    <row r="18" spans="2:5" x14ac:dyDescent="0.2">
      <c r="B18" s="62" t="s">
        <v>37</v>
      </c>
      <c r="C18" s="63">
        <v>44036</v>
      </c>
      <c r="D18" s="62" t="s">
        <v>60</v>
      </c>
      <c r="E18" s="62" t="s">
        <v>96</v>
      </c>
    </row>
    <row r="19" spans="2:5" x14ac:dyDescent="0.2">
      <c r="B19" s="62" t="s">
        <v>37</v>
      </c>
      <c r="C19" s="63">
        <v>44039</v>
      </c>
      <c r="D19" s="62" t="s">
        <v>60</v>
      </c>
      <c r="E19" s="62" t="s">
        <v>97</v>
      </c>
    </row>
    <row r="20" spans="2:5" x14ac:dyDescent="0.2">
      <c r="B20" s="62" t="s">
        <v>37</v>
      </c>
      <c r="C20" s="63">
        <v>44040</v>
      </c>
      <c r="D20" s="62" t="s">
        <v>60</v>
      </c>
      <c r="E20" s="62" t="s">
        <v>98</v>
      </c>
    </row>
    <row r="21" spans="2:5" x14ac:dyDescent="0.2">
      <c r="B21" s="62" t="s">
        <v>37</v>
      </c>
      <c r="C21" s="63">
        <v>44041</v>
      </c>
      <c r="D21" s="62" t="s">
        <v>60</v>
      </c>
      <c r="E21" s="62" t="s">
        <v>99</v>
      </c>
    </row>
    <row r="22" spans="2:5" x14ac:dyDescent="0.2">
      <c r="B22" s="62" t="s">
        <v>37</v>
      </c>
      <c r="C22" s="63">
        <v>44042</v>
      </c>
      <c r="D22" s="62" t="s">
        <v>60</v>
      </c>
      <c r="E22" s="62" t="s">
        <v>100</v>
      </c>
    </row>
    <row r="23" spans="2:5" x14ac:dyDescent="0.2">
      <c r="B23" s="62" t="s">
        <v>37</v>
      </c>
      <c r="C23" s="63">
        <v>44043</v>
      </c>
      <c r="D23" s="62" t="s">
        <v>60</v>
      </c>
      <c r="E23" s="62" t="s">
        <v>101</v>
      </c>
    </row>
    <row r="24" spans="2:5" x14ac:dyDescent="0.2">
      <c r="B24" s="62" t="s">
        <v>37</v>
      </c>
      <c r="C24" s="63">
        <v>44104</v>
      </c>
      <c r="D24" s="62" t="s">
        <v>62</v>
      </c>
      <c r="E24" s="62" t="s">
        <v>102</v>
      </c>
    </row>
    <row r="25" spans="2:5" x14ac:dyDescent="0.2">
      <c r="B25" s="62" t="s">
        <v>37</v>
      </c>
      <c r="C25" s="63">
        <v>44147</v>
      </c>
      <c r="D25" s="62" t="s">
        <v>61</v>
      </c>
      <c r="E25" s="62" t="s">
        <v>103</v>
      </c>
    </row>
    <row r="26" spans="2:5" x14ac:dyDescent="0.2">
      <c r="B26" s="62" t="s">
        <v>37</v>
      </c>
      <c r="C26" s="63">
        <v>44148</v>
      </c>
      <c r="D26" s="62" t="s">
        <v>61</v>
      </c>
      <c r="E26" s="62" t="s">
        <v>104</v>
      </c>
    </row>
    <row r="27" spans="2:5" x14ac:dyDescent="0.2">
      <c r="B27" s="62" t="str">
        <f>IFERROR(INDEX(Conges!B:B,MATCH(ROW(A26),Conges!$E:$E,0),1),"")</f>
        <v/>
      </c>
      <c r="C27" s="63" t="str">
        <f>IFERROR(INDEX(Conges!C:C,MATCH(ROW(B26),Conges!$E:$E,0),1),"")</f>
        <v/>
      </c>
      <c r="D27" s="62" t="str">
        <f>IFERROR(INDEX(Conges!D:D,MATCH(ROW(C26),Conges!$E:$E,0),1),"")</f>
        <v/>
      </c>
      <c r="E27" s="62" t="str">
        <f t="shared" ref="E27:E65" si="0">B27 &amp; TEXT(C27,"jj-mm-aaaa")  &amp; D27</f>
        <v/>
      </c>
    </row>
    <row r="28" spans="2:5" x14ac:dyDescent="0.2">
      <c r="B28" s="62" t="str">
        <f>IFERROR(INDEX(Conges!B:B,MATCH(ROW(A27),Conges!$E:$E,0),1),"")</f>
        <v/>
      </c>
      <c r="C28" s="63" t="str">
        <f>IFERROR(INDEX(Conges!C:C,MATCH(ROW(B27),Conges!$E:$E,0),1),"")</f>
        <v/>
      </c>
      <c r="D28" s="62" t="str">
        <f>IFERROR(INDEX(Conges!D:D,MATCH(ROW(C27),Conges!$E:$E,0),1),"")</f>
        <v/>
      </c>
      <c r="E28" s="62" t="str">
        <f t="shared" si="0"/>
        <v/>
      </c>
    </row>
    <row r="29" spans="2:5" x14ac:dyDescent="0.2">
      <c r="B29" s="62" t="str">
        <f>IFERROR(INDEX(Conges!B:B,MATCH(ROW(A28),Conges!$E:$E,0),1),"")</f>
        <v/>
      </c>
      <c r="C29" s="63" t="str">
        <f>IFERROR(INDEX(Conges!C:C,MATCH(ROW(B28),Conges!$E:$E,0),1),"")</f>
        <v/>
      </c>
      <c r="D29" s="62" t="str">
        <f>IFERROR(INDEX(Conges!D:D,MATCH(ROW(C28),Conges!$E:$E,0),1),"")</f>
        <v/>
      </c>
      <c r="E29" s="62" t="str">
        <f t="shared" si="0"/>
        <v/>
      </c>
    </row>
    <row r="30" spans="2:5" x14ac:dyDescent="0.2">
      <c r="B30" s="62" t="str">
        <f>IFERROR(INDEX(Conges!B:B,MATCH(ROW(A29),Conges!$E:$E,0),1),"")</f>
        <v/>
      </c>
      <c r="C30" s="63" t="str">
        <f>IFERROR(INDEX(Conges!C:C,MATCH(ROW(B29),Conges!$E:$E,0),1),"")</f>
        <v/>
      </c>
      <c r="D30" s="62" t="str">
        <f>IFERROR(INDEX(Conges!D:D,MATCH(ROW(C29),Conges!$E:$E,0),1),"")</f>
        <v/>
      </c>
      <c r="E30" s="62" t="str">
        <f t="shared" si="0"/>
        <v/>
      </c>
    </row>
    <row r="31" spans="2:5" x14ac:dyDescent="0.2">
      <c r="B31" s="62" t="str">
        <f>IFERROR(INDEX(Conges!B:B,MATCH(ROW(A30),Conges!$E:$E,0),1),"")</f>
        <v/>
      </c>
      <c r="C31" s="63" t="str">
        <f>IFERROR(INDEX(Conges!C:C,MATCH(ROW(B30),Conges!$E:$E,0),1),"")</f>
        <v/>
      </c>
      <c r="D31" s="62" t="str">
        <f>IFERROR(INDEX(Conges!D:D,MATCH(ROW(C30),Conges!$E:$E,0),1),"")</f>
        <v/>
      </c>
      <c r="E31" s="62" t="str">
        <f t="shared" si="0"/>
        <v/>
      </c>
    </row>
    <row r="32" spans="2:5" x14ac:dyDescent="0.2">
      <c r="B32" s="62" t="str">
        <f>IFERROR(INDEX(Conges!B:B,MATCH(ROW(A31),Conges!$E:$E,0),1),"")</f>
        <v/>
      </c>
      <c r="C32" s="63" t="str">
        <f>IFERROR(INDEX(Conges!C:C,MATCH(ROW(B31),Conges!$E:$E,0),1),"")</f>
        <v/>
      </c>
      <c r="D32" s="62" t="str">
        <f>IFERROR(INDEX(Conges!D:D,MATCH(ROW(C31),Conges!$E:$E,0),1),"")</f>
        <v/>
      </c>
      <c r="E32" s="62" t="str">
        <f t="shared" si="0"/>
        <v/>
      </c>
    </row>
    <row r="33" spans="2:5" x14ac:dyDescent="0.2">
      <c r="B33" s="62" t="str">
        <f>IFERROR(INDEX(Conges!B:B,MATCH(ROW(A32),Conges!$E:$E,0),1),"")</f>
        <v/>
      </c>
      <c r="C33" s="63" t="str">
        <f>IFERROR(INDEX(Conges!C:C,MATCH(ROW(B32),Conges!$E:$E,0),1),"")</f>
        <v/>
      </c>
      <c r="D33" s="62" t="str">
        <f>IFERROR(INDEX(Conges!D:D,MATCH(ROW(C32),Conges!$E:$E,0),1),"")</f>
        <v/>
      </c>
      <c r="E33" s="62" t="str">
        <f t="shared" si="0"/>
        <v/>
      </c>
    </row>
    <row r="34" spans="2:5" x14ac:dyDescent="0.2">
      <c r="B34" s="62" t="str">
        <f>IFERROR(INDEX(Conges!B:B,MATCH(ROW(A33),Conges!$E:$E,0),1),"")</f>
        <v/>
      </c>
      <c r="C34" s="63" t="str">
        <f>IFERROR(INDEX(Conges!C:C,MATCH(ROW(B33),Conges!$E:$E,0),1),"")</f>
        <v/>
      </c>
      <c r="D34" s="62" t="str">
        <f>IFERROR(INDEX(Conges!D:D,MATCH(ROW(C33),Conges!$E:$E,0),1),"")</f>
        <v/>
      </c>
      <c r="E34" s="62" t="str">
        <f t="shared" si="0"/>
        <v/>
      </c>
    </row>
    <row r="35" spans="2:5" x14ac:dyDescent="0.2">
      <c r="B35" s="62" t="str">
        <f>IFERROR(INDEX(Conges!B:B,MATCH(ROW(A34),Conges!$E:$E,0),1),"")</f>
        <v/>
      </c>
      <c r="C35" s="63" t="str">
        <f>IFERROR(INDEX(Conges!C:C,MATCH(ROW(B34),Conges!$E:$E,0),1),"")</f>
        <v/>
      </c>
      <c r="D35" s="62" t="str">
        <f>IFERROR(INDEX(Conges!D:D,MATCH(ROW(C34),Conges!$E:$E,0),1),"")</f>
        <v/>
      </c>
      <c r="E35" s="62" t="str">
        <f t="shared" si="0"/>
        <v/>
      </c>
    </row>
    <row r="36" spans="2:5" x14ac:dyDescent="0.2">
      <c r="B36" s="62" t="str">
        <f>IFERROR(INDEX(Conges!B:B,MATCH(ROW(A35),Conges!$E:$E,0),1),"")</f>
        <v/>
      </c>
      <c r="C36" s="63" t="str">
        <f>IFERROR(INDEX(Conges!C:C,MATCH(ROW(B35),Conges!$E:$E,0),1),"")</f>
        <v/>
      </c>
      <c r="D36" s="62" t="str">
        <f>IFERROR(INDEX(Conges!D:D,MATCH(ROW(C35),Conges!$E:$E,0),1),"")</f>
        <v/>
      </c>
      <c r="E36" s="62" t="str">
        <f t="shared" si="0"/>
        <v/>
      </c>
    </row>
    <row r="37" spans="2:5" x14ac:dyDescent="0.2">
      <c r="B37" s="62" t="str">
        <f>IFERROR(INDEX(Conges!B:B,MATCH(ROW(A36),Conges!$E:$E,0),1),"")</f>
        <v/>
      </c>
      <c r="C37" s="63" t="str">
        <f>IFERROR(INDEX(Conges!C:C,MATCH(ROW(B36),Conges!$E:$E,0),1),"")</f>
        <v/>
      </c>
      <c r="D37" s="62" t="str">
        <f>IFERROR(INDEX(Conges!D:D,MATCH(ROW(C36),Conges!$E:$E,0),1),"")</f>
        <v/>
      </c>
      <c r="E37" s="62" t="str">
        <f t="shared" si="0"/>
        <v/>
      </c>
    </row>
    <row r="38" spans="2:5" x14ac:dyDescent="0.2">
      <c r="B38" s="62" t="str">
        <f>IFERROR(INDEX(Conges!B:B,MATCH(ROW(A37),Conges!$E:$E,0),1),"")</f>
        <v/>
      </c>
      <c r="C38" s="63" t="str">
        <f>IFERROR(INDEX(Conges!C:C,MATCH(ROW(B37),Conges!$E:$E,0),1),"")</f>
        <v/>
      </c>
      <c r="D38" s="62" t="str">
        <f>IFERROR(INDEX(Conges!D:D,MATCH(ROW(C37),Conges!$E:$E,0),1),"")</f>
        <v/>
      </c>
      <c r="E38" s="62" t="str">
        <f t="shared" si="0"/>
        <v/>
      </c>
    </row>
    <row r="39" spans="2:5" x14ac:dyDescent="0.2">
      <c r="B39" s="62" t="str">
        <f>IFERROR(INDEX(Conges!B:B,MATCH(ROW(A38),Conges!$E:$E,0),1),"")</f>
        <v/>
      </c>
      <c r="C39" s="63" t="str">
        <f>IFERROR(INDEX(Conges!C:C,MATCH(ROW(B38),Conges!$E:$E,0),1),"")</f>
        <v/>
      </c>
      <c r="D39" s="62" t="str">
        <f>IFERROR(INDEX(Conges!D:D,MATCH(ROW(C38),Conges!$E:$E,0),1),"")</f>
        <v/>
      </c>
      <c r="E39" s="62" t="str">
        <f t="shared" si="0"/>
        <v/>
      </c>
    </row>
    <row r="40" spans="2:5" x14ac:dyDescent="0.2">
      <c r="B40" s="62" t="str">
        <f>IFERROR(INDEX(Conges!B:B,MATCH(ROW(A39),Conges!$E:$E,0),1),"")</f>
        <v/>
      </c>
      <c r="C40" s="63" t="str">
        <f>IFERROR(INDEX(Conges!C:C,MATCH(ROW(B39),Conges!$E:$E,0),1),"")</f>
        <v/>
      </c>
      <c r="D40" s="62" t="str">
        <f>IFERROR(INDEX(Conges!D:D,MATCH(ROW(C39),Conges!$E:$E,0),1),"")</f>
        <v/>
      </c>
      <c r="E40" s="62" t="str">
        <f t="shared" si="0"/>
        <v/>
      </c>
    </row>
    <row r="41" spans="2:5" x14ac:dyDescent="0.2">
      <c r="B41" s="62" t="str">
        <f>IFERROR(INDEX(Conges!B:B,MATCH(ROW(A40),Conges!$E:$E,0),1),"")</f>
        <v/>
      </c>
      <c r="C41" s="63" t="str">
        <f>IFERROR(INDEX(Conges!C:C,MATCH(ROW(B40),Conges!$E:$E,0),1),"")</f>
        <v/>
      </c>
      <c r="D41" s="62" t="str">
        <f>IFERROR(INDEX(Conges!D:D,MATCH(ROW(C40),Conges!$E:$E,0),1),"")</f>
        <v/>
      </c>
      <c r="E41" s="62" t="str">
        <f t="shared" si="0"/>
        <v/>
      </c>
    </row>
    <row r="42" spans="2:5" x14ac:dyDescent="0.2">
      <c r="B42" s="62" t="str">
        <f>IFERROR(INDEX(Conges!B:B,MATCH(ROW(A41),Conges!$E:$E,0),1),"")</f>
        <v/>
      </c>
      <c r="C42" s="63" t="str">
        <f>IFERROR(INDEX(Conges!C:C,MATCH(ROW(B41),Conges!$E:$E,0),1),"")</f>
        <v/>
      </c>
      <c r="D42" s="62" t="str">
        <f>IFERROR(INDEX(Conges!D:D,MATCH(ROW(C41),Conges!$E:$E,0),1),"")</f>
        <v/>
      </c>
      <c r="E42" s="62" t="str">
        <f t="shared" si="0"/>
        <v/>
      </c>
    </row>
    <row r="43" spans="2:5" x14ac:dyDescent="0.2">
      <c r="B43" s="62" t="str">
        <f>IFERROR(INDEX(Conges!B:B,MATCH(ROW(A42),Conges!$E:$E,0),1),"")</f>
        <v/>
      </c>
      <c r="C43" s="63" t="str">
        <f>IFERROR(INDEX(Conges!C:C,MATCH(ROW(B42),Conges!$E:$E,0),1),"")</f>
        <v/>
      </c>
      <c r="D43" s="62" t="str">
        <f>IFERROR(INDEX(Conges!D:D,MATCH(ROW(C42),Conges!$E:$E,0),1),"")</f>
        <v/>
      </c>
      <c r="E43" s="62" t="str">
        <f t="shared" si="0"/>
        <v/>
      </c>
    </row>
    <row r="44" spans="2:5" x14ac:dyDescent="0.2">
      <c r="B44" s="62" t="str">
        <f>IFERROR(INDEX(Conges!B:B,MATCH(ROW(A43),Conges!$E:$E,0),1),"")</f>
        <v/>
      </c>
      <c r="C44" s="63" t="str">
        <f>IFERROR(INDEX(Conges!C:C,MATCH(ROW(B43),Conges!$E:$E,0),1),"")</f>
        <v/>
      </c>
      <c r="D44" s="62" t="str">
        <f>IFERROR(INDEX(Conges!D:D,MATCH(ROW(C43),Conges!$E:$E,0),1),"")</f>
        <v/>
      </c>
      <c r="E44" s="62" t="str">
        <f t="shared" si="0"/>
        <v/>
      </c>
    </row>
    <row r="45" spans="2:5" x14ac:dyDescent="0.2">
      <c r="B45" s="62" t="str">
        <f>IFERROR(INDEX(Conges!B:B,MATCH(ROW(A44),Conges!$E:$E,0),1),"")</f>
        <v/>
      </c>
      <c r="C45" s="63" t="str">
        <f>IFERROR(INDEX(Conges!C:C,MATCH(ROW(B44),Conges!$E:$E,0),1),"")</f>
        <v/>
      </c>
      <c r="D45" s="62" t="str">
        <f>IFERROR(INDEX(Conges!D:D,MATCH(ROW(C44),Conges!$E:$E,0),1),"")</f>
        <v/>
      </c>
      <c r="E45" s="62" t="str">
        <f t="shared" si="0"/>
        <v/>
      </c>
    </row>
    <row r="46" spans="2:5" x14ac:dyDescent="0.2">
      <c r="B46" s="62" t="str">
        <f>IFERROR(INDEX(Conges!B:B,MATCH(ROW(A45),Conges!$E:$E,0),1),"")</f>
        <v/>
      </c>
      <c r="C46" s="63" t="str">
        <f>IFERROR(INDEX(Conges!C:C,MATCH(ROW(B45),Conges!$E:$E,0),1),"")</f>
        <v/>
      </c>
      <c r="D46" s="62" t="str">
        <f>IFERROR(INDEX(Conges!D:D,MATCH(ROW(C45),Conges!$E:$E,0),1),"")</f>
        <v/>
      </c>
      <c r="E46" s="62" t="str">
        <f t="shared" si="0"/>
        <v/>
      </c>
    </row>
    <row r="47" spans="2:5" x14ac:dyDescent="0.2">
      <c r="B47" s="62" t="str">
        <f>IFERROR(INDEX(Conges!B:B,MATCH(ROW(A46),Conges!$E:$E,0),1),"")</f>
        <v/>
      </c>
      <c r="C47" s="63" t="str">
        <f>IFERROR(INDEX(Conges!C:C,MATCH(ROW(B46),Conges!$E:$E,0),1),"")</f>
        <v/>
      </c>
      <c r="D47" s="62" t="str">
        <f>IFERROR(INDEX(Conges!D:D,MATCH(ROW(C46),Conges!$E:$E,0),1),"")</f>
        <v/>
      </c>
      <c r="E47" s="62" t="str">
        <f t="shared" si="0"/>
        <v/>
      </c>
    </row>
    <row r="48" spans="2:5" x14ac:dyDescent="0.2">
      <c r="B48" s="62" t="str">
        <f>IFERROR(INDEX(Conges!B:B,MATCH(ROW(A47),Conges!$E:$E,0),1),"")</f>
        <v/>
      </c>
      <c r="C48" s="63" t="str">
        <f>IFERROR(INDEX(Conges!C:C,MATCH(ROW(B47),Conges!$E:$E,0),1),"")</f>
        <v/>
      </c>
      <c r="D48" s="62" t="str">
        <f>IFERROR(INDEX(Conges!D:D,MATCH(ROW(C47),Conges!$E:$E,0),1),"")</f>
        <v/>
      </c>
      <c r="E48" s="62" t="str">
        <f t="shared" si="0"/>
        <v/>
      </c>
    </row>
    <row r="49" spans="2:5" x14ac:dyDescent="0.2">
      <c r="B49" s="62" t="str">
        <f>IFERROR(INDEX(Conges!B:B,MATCH(ROW(A48),Conges!$E:$E,0),1),"")</f>
        <v/>
      </c>
      <c r="C49" s="63" t="str">
        <f>IFERROR(INDEX(Conges!C:C,MATCH(ROW(B48),Conges!$E:$E,0),1),"")</f>
        <v/>
      </c>
      <c r="D49" s="62" t="str">
        <f>IFERROR(INDEX(Conges!D:D,MATCH(ROW(C48),Conges!$E:$E,0),1),"")</f>
        <v/>
      </c>
      <c r="E49" s="62" t="str">
        <f t="shared" si="0"/>
        <v/>
      </c>
    </row>
    <row r="50" spans="2:5" x14ac:dyDescent="0.2">
      <c r="B50" s="62" t="str">
        <f>IFERROR(INDEX(Conges!B:B,MATCH(ROW(A49),Conges!$E:$E,0),1),"")</f>
        <v/>
      </c>
      <c r="C50" s="63" t="str">
        <f>IFERROR(INDEX(Conges!C:C,MATCH(ROW(B49),Conges!$E:$E,0),1),"")</f>
        <v/>
      </c>
      <c r="D50" s="62" t="str">
        <f>IFERROR(INDEX(Conges!D:D,MATCH(ROW(C49),Conges!$E:$E,0),1),"")</f>
        <v/>
      </c>
      <c r="E50" s="62" t="str">
        <f t="shared" si="0"/>
        <v/>
      </c>
    </row>
    <row r="51" spans="2:5" x14ac:dyDescent="0.2">
      <c r="B51" s="62" t="str">
        <f>IFERROR(INDEX(Conges!B:B,MATCH(ROW(A50),Conges!$E:$E,0),1),"")</f>
        <v/>
      </c>
      <c r="C51" s="63" t="str">
        <f>IFERROR(INDEX(Conges!C:C,MATCH(ROW(B50),Conges!$E:$E,0),1),"")</f>
        <v/>
      </c>
      <c r="D51" s="62" t="str">
        <f>IFERROR(INDEX(Conges!D:D,MATCH(ROW(C50),Conges!$E:$E,0),1),"")</f>
        <v/>
      </c>
      <c r="E51" s="62" t="str">
        <f t="shared" si="0"/>
        <v/>
      </c>
    </row>
    <row r="52" spans="2:5" x14ac:dyDescent="0.2">
      <c r="B52" s="62" t="str">
        <f>IFERROR(INDEX(Conges!B:B,MATCH(ROW(A51),Conges!$E:$E,0),1),"")</f>
        <v/>
      </c>
      <c r="C52" s="63" t="str">
        <f>IFERROR(INDEX(Conges!C:C,MATCH(ROW(B51),Conges!$E:$E,0),1),"")</f>
        <v/>
      </c>
      <c r="D52" s="62" t="str">
        <f>IFERROR(INDEX(Conges!D:D,MATCH(ROW(C51),Conges!$E:$E,0),1),"")</f>
        <v/>
      </c>
      <c r="E52" s="62" t="str">
        <f t="shared" si="0"/>
        <v/>
      </c>
    </row>
    <row r="53" spans="2:5" x14ac:dyDescent="0.2">
      <c r="B53" s="62" t="str">
        <f>IFERROR(INDEX(Conges!B:B,MATCH(ROW(A52),Conges!$E:$E,0),1),"")</f>
        <v/>
      </c>
      <c r="C53" s="63" t="str">
        <f>IFERROR(INDEX(Conges!C:C,MATCH(ROW(B52),Conges!$E:$E,0),1),"")</f>
        <v/>
      </c>
      <c r="D53" s="62" t="str">
        <f>IFERROR(INDEX(Conges!D:D,MATCH(ROW(C52),Conges!$E:$E,0),1),"")</f>
        <v/>
      </c>
      <c r="E53" s="62" t="str">
        <f t="shared" si="0"/>
        <v/>
      </c>
    </row>
    <row r="54" spans="2:5" x14ac:dyDescent="0.2">
      <c r="B54" s="62" t="str">
        <f>IFERROR(INDEX(Conges!B:B,MATCH(ROW(A53),Conges!$E:$E,0),1),"")</f>
        <v/>
      </c>
      <c r="C54" s="63" t="str">
        <f>IFERROR(INDEX(Conges!C:C,MATCH(ROW(B53),Conges!$E:$E,0),1),"")</f>
        <v/>
      </c>
      <c r="D54" s="62" t="str">
        <f>IFERROR(INDEX(Conges!D:D,MATCH(ROW(C53),Conges!$E:$E,0),1),"")</f>
        <v/>
      </c>
      <c r="E54" s="62" t="str">
        <f t="shared" si="0"/>
        <v/>
      </c>
    </row>
    <row r="55" spans="2:5" x14ac:dyDescent="0.2">
      <c r="B55" s="62" t="str">
        <f>IFERROR(INDEX(Conges!B:B,MATCH(ROW(A54),Conges!$E:$E,0),1),"")</f>
        <v/>
      </c>
      <c r="C55" s="63" t="str">
        <f>IFERROR(INDEX(Conges!C:C,MATCH(ROW(B54),Conges!$E:$E,0),1),"")</f>
        <v/>
      </c>
      <c r="D55" s="62" t="str">
        <f>IFERROR(INDEX(Conges!D:D,MATCH(ROW(C54),Conges!$E:$E,0),1),"")</f>
        <v/>
      </c>
      <c r="E55" s="62" t="str">
        <f t="shared" si="0"/>
        <v/>
      </c>
    </row>
    <row r="56" spans="2:5" x14ac:dyDescent="0.2">
      <c r="B56" s="62" t="str">
        <f>IFERROR(INDEX(Conges!B:B,MATCH(ROW(A55),Conges!$E:$E,0),1),"")</f>
        <v/>
      </c>
      <c r="C56" s="63" t="str">
        <f>IFERROR(INDEX(Conges!C:C,MATCH(ROW(B55),Conges!$E:$E,0),1),"")</f>
        <v/>
      </c>
      <c r="D56" s="62" t="str">
        <f>IFERROR(INDEX(Conges!D:D,MATCH(ROW(C55),Conges!$E:$E,0),1),"")</f>
        <v/>
      </c>
      <c r="E56" s="62" t="str">
        <f t="shared" si="0"/>
        <v/>
      </c>
    </row>
    <row r="57" spans="2:5" x14ac:dyDescent="0.2">
      <c r="B57" s="62" t="str">
        <f>IFERROR(INDEX(Conges!B:B,MATCH(ROW(A56),Conges!$E:$E,0),1),"")</f>
        <v/>
      </c>
      <c r="C57" s="63" t="str">
        <f>IFERROR(INDEX(Conges!C:C,MATCH(ROW(B56),Conges!$E:$E,0),1),"")</f>
        <v/>
      </c>
      <c r="D57" s="62" t="str">
        <f>IFERROR(INDEX(Conges!D:D,MATCH(ROW(C56),Conges!$E:$E,0),1),"")</f>
        <v/>
      </c>
      <c r="E57" s="62" t="str">
        <f t="shared" si="0"/>
        <v/>
      </c>
    </row>
    <row r="58" spans="2:5" x14ac:dyDescent="0.2">
      <c r="B58" s="62" t="str">
        <f>IFERROR(INDEX(Conges!B:B,MATCH(ROW(A57),Conges!$E:$E,0),1),"")</f>
        <v/>
      </c>
      <c r="C58" s="63" t="str">
        <f>IFERROR(INDEX(Conges!C:C,MATCH(ROW(B57),Conges!$E:$E,0),1),"")</f>
        <v/>
      </c>
      <c r="D58" s="62" t="str">
        <f>IFERROR(INDEX(Conges!D:D,MATCH(ROW(C57),Conges!$E:$E,0),1),"")</f>
        <v/>
      </c>
      <c r="E58" s="62" t="str">
        <f t="shared" si="0"/>
        <v/>
      </c>
    </row>
    <row r="59" spans="2:5" x14ac:dyDescent="0.2">
      <c r="B59" s="62" t="str">
        <f>IFERROR(INDEX(Conges!B:B,MATCH(ROW(A58),Conges!$E:$E,0),1),"")</f>
        <v/>
      </c>
      <c r="C59" s="63" t="str">
        <f>IFERROR(INDEX(Conges!C:C,MATCH(ROW(B58),Conges!$E:$E,0),1),"")</f>
        <v/>
      </c>
      <c r="D59" s="62" t="str">
        <f>IFERROR(INDEX(Conges!D:D,MATCH(ROW(C58),Conges!$E:$E,0),1),"")</f>
        <v/>
      </c>
      <c r="E59" s="62" t="str">
        <f t="shared" si="0"/>
        <v/>
      </c>
    </row>
    <row r="60" spans="2:5" x14ac:dyDescent="0.2">
      <c r="B60" s="62" t="str">
        <f>IFERROR(INDEX(Conges!B:B,MATCH(ROW(A59),Conges!$E:$E,0),1),"")</f>
        <v/>
      </c>
      <c r="C60" s="63" t="str">
        <f>IFERROR(INDEX(Conges!C:C,MATCH(ROW(B59),Conges!$E:$E,0),1),"")</f>
        <v/>
      </c>
      <c r="D60" s="62" t="str">
        <f>IFERROR(INDEX(Conges!D:D,MATCH(ROW(C59),Conges!$E:$E,0),1),"")</f>
        <v/>
      </c>
      <c r="E60" s="62" t="str">
        <f t="shared" si="0"/>
        <v/>
      </c>
    </row>
    <row r="61" spans="2:5" x14ac:dyDescent="0.2">
      <c r="B61" s="62" t="str">
        <f>IFERROR(INDEX(Conges!B:B,MATCH(ROW(A60),Conges!$E:$E,0),1),"")</f>
        <v/>
      </c>
      <c r="C61" s="63" t="str">
        <f>IFERROR(INDEX(Conges!C:C,MATCH(ROW(B60),Conges!$E:$E,0),1),"")</f>
        <v/>
      </c>
      <c r="D61" s="62" t="str">
        <f>IFERROR(INDEX(Conges!D:D,MATCH(ROW(C60),Conges!$E:$E,0),1),"")</f>
        <v/>
      </c>
      <c r="E61" s="62" t="str">
        <f t="shared" si="0"/>
        <v/>
      </c>
    </row>
    <row r="62" spans="2:5" x14ac:dyDescent="0.2">
      <c r="B62" s="62" t="str">
        <f>IFERROR(INDEX(Conges!B:B,MATCH(ROW(A61),Conges!$E:$E,0),1),"")</f>
        <v/>
      </c>
      <c r="C62" s="63" t="str">
        <f>IFERROR(INDEX(Conges!C:C,MATCH(ROW(B61),Conges!$E:$E,0),1),"")</f>
        <v/>
      </c>
      <c r="D62" s="62" t="str">
        <f>IFERROR(INDEX(Conges!D:D,MATCH(ROW(C61),Conges!$E:$E,0),1),"")</f>
        <v/>
      </c>
      <c r="E62" s="62" t="str">
        <f t="shared" si="0"/>
        <v/>
      </c>
    </row>
    <row r="63" spans="2:5" x14ac:dyDescent="0.2">
      <c r="B63" s="62" t="str">
        <f>IFERROR(INDEX(Conges!B:B,MATCH(ROW(A62),Conges!$E:$E,0),1),"")</f>
        <v/>
      </c>
      <c r="C63" s="63" t="str">
        <f>IFERROR(INDEX(Conges!C:C,MATCH(ROW(B62),Conges!$E:$E,0),1),"")</f>
        <v/>
      </c>
      <c r="D63" s="62" t="str">
        <f>IFERROR(INDEX(Conges!D:D,MATCH(ROW(C62),Conges!$E:$E,0),1),"")</f>
        <v/>
      </c>
      <c r="E63" s="62" t="str">
        <f t="shared" si="0"/>
        <v/>
      </c>
    </row>
    <row r="64" spans="2:5" x14ac:dyDescent="0.2">
      <c r="B64" s="62" t="str">
        <f>IFERROR(INDEX(Conges!B:B,MATCH(ROW(A63),Conges!$E:$E,0),1),"")</f>
        <v/>
      </c>
      <c r="C64" s="63" t="str">
        <f>IFERROR(INDEX(Conges!C:C,MATCH(ROW(B63),Conges!$E:$E,0),1),"")</f>
        <v/>
      </c>
      <c r="D64" s="62" t="str">
        <f>IFERROR(INDEX(Conges!D:D,MATCH(ROW(C63),Conges!$E:$E,0),1),"")</f>
        <v/>
      </c>
      <c r="E64" s="62" t="str">
        <f t="shared" si="0"/>
        <v/>
      </c>
    </row>
    <row r="65" spans="2:5" x14ac:dyDescent="0.2">
      <c r="B65" s="62" t="str">
        <f>IFERROR(INDEX(Conges!B:B,MATCH(ROW(A64),Conges!$E:$E,0),1),"")</f>
        <v/>
      </c>
      <c r="C65" s="63" t="str">
        <f>IFERROR(INDEX(Conges!C:C,MATCH(ROW(B64),Conges!$E:$E,0),1),"")</f>
        <v/>
      </c>
      <c r="D65" s="62" t="str">
        <f>IFERROR(INDEX(Conges!D:D,MATCH(ROW(C64),Conges!$E:$E,0),1),"")</f>
        <v/>
      </c>
      <c r="E65" s="62" t="str">
        <f t="shared" si="0"/>
        <v/>
      </c>
    </row>
    <row r="66" spans="2:5" x14ac:dyDescent="0.2">
      <c r="B66" s="62" t="str">
        <f>IFERROR(INDEX(Conges!B:B,MATCH(ROW(A65),Conges!$E:$E,0),1),"")</f>
        <v/>
      </c>
      <c r="C66" s="63" t="str">
        <f>IFERROR(INDEX(Conges!C:C,MATCH(ROW(B65),Conges!$E:$E,0),1),"")</f>
        <v/>
      </c>
      <c r="D66" s="62" t="str">
        <f>IFERROR(INDEX(Conges!D:D,MATCH(ROW(C65),Conges!$E:$E,0),1),"")</f>
        <v/>
      </c>
      <c r="E66" s="62" t="str">
        <f t="shared" ref="E66:E129" si="1">B66 &amp; TEXT(C66,"jj-mm-aaaa")  &amp; D66</f>
        <v/>
      </c>
    </row>
    <row r="67" spans="2:5" x14ac:dyDescent="0.2">
      <c r="B67" s="62" t="str">
        <f>IFERROR(INDEX(Conges!B:B,MATCH(ROW(A66),Conges!$E:$E,0),1),"")</f>
        <v/>
      </c>
      <c r="C67" s="63" t="str">
        <f>IFERROR(INDEX(Conges!C:C,MATCH(ROW(B66),Conges!$E:$E,0),1),"")</f>
        <v/>
      </c>
      <c r="D67" s="62" t="str">
        <f>IFERROR(INDEX(Conges!D:D,MATCH(ROW(C66),Conges!$E:$E,0),1),"")</f>
        <v/>
      </c>
      <c r="E67" s="62" t="str">
        <f t="shared" si="1"/>
        <v/>
      </c>
    </row>
    <row r="68" spans="2:5" x14ac:dyDescent="0.2">
      <c r="B68" s="62" t="str">
        <f>IFERROR(INDEX(Conges!B:B,MATCH(ROW(A67),Conges!$E:$E,0),1),"")</f>
        <v/>
      </c>
      <c r="C68" s="63" t="str">
        <f>IFERROR(INDEX(Conges!C:C,MATCH(ROW(B67),Conges!$E:$E,0),1),"")</f>
        <v/>
      </c>
      <c r="D68" s="62" t="str">
        <f>IFERROR(INDEX(Conges!D:D,MATCH(ROW(C67),Conges!$E:$E,0),1),"")</f>
        <v/>
      </c>
      <c r="E68" s="62" t="str">
        <f t="shared" si="1"/>
        <v/>
      </c>
    </row>
    <row r="69" spans="2:5" x14ac:dyDescent="0.2">
      <c r="B69" s="62" t="str">
        <f>IFERROR(INDEX(Conges!B:B,MATCH(ROW(A68),Conges!$E:$E,0),1),"")</f>
        <v/>
      </c>
      <c r="C69" s="63" t="str">
        <f>IFERROR(INDEX(Conges!C:C,MATCH(ROW(B68),Conges!$E:$E,0),1),"")</f>
        <v/>
      </c>
      <c r="D69" s="62" t="str">
        <f>IFERROR(INDEX(Conges!D:D,MATCH(ROW(C68),Conges!$E:$E,0),1),"")</f>
        <v/>
      </c>
      <c r="E69" s="62" t="str">
        <f t="shared" si="1"/>
        <v/>
      </c>
    </row>
    <row r="70" spans="2:5" x14ac:dyDescent="0.2">
      <c r="B70" s="62" t="str">
        <f>IFERROR(INDEX(Conges!B:B,MATCH(ROW(A69),Conges!$E:$E,0),1),"")</f>
        <v/>
      </c>
      <c r="C70" s="63" t="str">
        <f>IFERROR(INDEX(Conges!C:C,MATCH(ROW(B69),Conges!$E:$E,0),1),"")</f>
        <v/>
      </c>
      <c r="D70" s="62" t="str">
        <f>IFERROR(INDEX(Conges!D:D,MATCH(ROW(C69),Conges!$E:$E,0),1),"")</f>
        <v/>
      </c>
      <c r="E70" s="62" t="str">
        <f t="shared" si="1"/>
        <v/>
      </c>
    </row>
    <row r="71" spans="2:5" x14ac:dyDescent="0.2">
      <c r="B71" s="62" t="str">
        <f>IFERROR(INDEX(Conges!B:B,MATCH(ROW(A70),Conges!$E:$E,0),1),"")</f>
        <v/>
      </c>
      <c r="C71" s="63" t="str">
        <f>IFERROR(INDEX(Conges!C:C,MATCH(ROW(B70),Conges!$E:$E,0),1),"")</f>
        <v/>
      </c>
      <c r="D71" s="62" t="str">
        <f>IFERROR(INDEX(Conges!D:D,MATCH(ROW(C70),Conges!$E:$E,0),1),"")</f>
        <v/>
      </c>
      <c r="E71" s="62" t="str">
        <f t="shared" si="1"/>
        <v/>
      </c>
    </row>
    <row r="72" spans="2:5" x14ac:dyDescent="0.2">
      <c r="B72" s="62" t="str">
        <f>IFERROR(INDEX(Conges!B:B,MATCH(ROW(A71),Conges!$E:$E,0),1),"")</f>
        <v/>
      </c>
      <c r="C72" s="63" t="str">
        <f>IFERROR(INDEX(Conges!C:C,MATCH(ROW(B71),Conges!$E:$E,0),1),"")</f>
        <v/>
      </c>
      <c r="D72" s="62" t="str">
        <f>IFERROR(INDEX(Conges!D:D,MATCH(ROW(C71),Conges!$E:$E,0),1),"")</f>
        <v/>
      </c>
      <c r="E72" s="62" t="str">
        <f t="shared" si="1"/>
        <v/>
      </c>
    </row>
    <row r="73" spans="2:5" x14ac:dyDescent="0.2">
      <c r="B73" s="62" t="str">
        <f>IFERROR(INDEX(Conges!B:B,MATCH(ROW(A72),Conges!$E:$E,0),1),"")</f>
        <v/>
      </c>
      <c r="C73" s="63" t="str">
        <f>IFERROR(INDEX(Conges!C:C,MATCH(ROW(B72),Conges!$E:$E,0),1),"")</f>
        <v/>
      </c>
      <c r="D73" s="62" t="str">
        <f>IFERROR(INDEX(Conges!D:D,MATCH(ROW(C72),Conges!$E:$E,0),1),"")</f>
        <v/>
      </c>
      <c r="E73" s="62" t="str">
        <f t="shared" si="1"/>
        <v/>
      </c>
    </row>
    <row r="74" spans="2:5" x14ac:dyDescent="0.2">
      <c r="B74" s="62" t="str">
        <f>IFERROR(INDEX(Conges!B:B,MATCH(ROW(A73),Conges!$E:$E,0),1),"")</f>
        <v/>
      </c>
      <c r="C74" s="63" t="str">
        <f>IFERROR(INDEX(Conges!C:C,MATCH(ROW(B73),Conges!$E:$E,0),1),"")</f>
        <v/>
      </c>
      <c r="D74" s="62" t="str">
        <f>IFERROR(INDEX(Conges!D:D,MATCH(ROW(C73),Conges!$E:$E,0),1),"")</f>
        <v/>
      </c>
      <c r="E74" s="62" t="str">
        <f t="shared" si="1"/>
        <v/>
      </c>
    </row>
    <row r="75" spans="2:5" x14ac:dyDescent="0.2">
      <c r="B75" s="62" t="str">
        <f>IFERROR(INDEX(Conges!B:B,MATCH(ROW(A74),Conges!$E:$E,0),1),"")</f>
        <v/>
      </c>
      <c r="C75" s="63" t="str">
        <f>IFERROR(INDEX(Conges!C:C,MATCH(ROW(B74),Conges!$E:$E,0),1),"")</f>
        <v/>
      </c>
      <c r="D75" s="62" t="str">
        <f>IFERROR(INDEX(Conges!D:D,MATCH(ROW(C74),Conges!$E:$E,0),1),"")</f>
        <v/>
      </c>
      <c r="E75" s="62" t="str">
        <f t="shared" si="1"/>
        <v/>
      </c>
    </row>
    <row r="76" spans="2:5" x14ac:dyDescent="0.2">
      <c r="B76" s="62" t="str">
        <f>IFERROR(INDEX(Conges!B:B,MATCH(ROW(A75),Conges!$E:$E,0),1),"")</f>
        <v/>
      </c>
      <c r="C76" s="63" t="str">
        <f>IFERROR(INDEX(Conges!C:C,MATCH(ROW(B75),Conges!$E:$E,0),1),"")</f>
        <v/>
      </c>
      <c r="D76" s="62" t="str">
        <f>IFERROR(INDEX(Conges!D:D,MATCH(ROW(C75),Conges!$E:$E,0),1),"")</f>
        <v/>
      </c>
      <c r="E76" s="62" t="str">
        <f t="shared" si="1"/>
        <v/>
      </c>
    </row>
    <row r="77" spans="2:5" x14ac:dyDescent="0.2">
      <c r="B77" s="62" t="str">
        <f>IFERROR(INDEX(Conges!B:B,MATCH(ROW(A76),Conges!$E:$E,0),1),"")</f>
        <v/>
      </c>
      <c r="C77" s="63" t="str">
        <f>IFERROR(INDEX(Conges!C:C,MATCH(ROW(B76),Conges!$E:$E,0),1),"")</f>
        <v/>
      </c>
      <c r="D77" s="62" t="str">
        <f>IFERROR(INDEX(Conges!D:D,MATCH(ROW(C76),Conges!$E:$E,0),1),"")</f>
        <v/>
      </c>
      <c r="E77" s="62" t="str">
        <f t="shared" si="1"/>
        <v/>
      </c>
    </row>
    <row r="78" spans="2:5" x14ac:dyDescent="0.2">
      <c r="B78" s="62" t="str">
        <f>IFERROR(INDEX(Conges!B:B,MATCH(ROW(A77),Conges!$E:$E,0),1),"")</f>
        <v/>
      </c>
      <c r="C78" s="63" t="str">
        <f>IFERROR(INDEX(Conges!C:C,MATCH(ROW(B77),Conges!$E:$E,0),1),"")</f>
        <v/>
      </c>
      <c r="D78" s="62" t="str">
        <f>IFERROR(INDEX(Conges!D:D,MATCH(ROW(C77),Conges!$E:$E,0),1),"")</f>
        <v/>
      </c>
      <c r="E78" s="62" t="str">
        <f t="shared" si="1"/>
        <v/>
      </c>
    </row>
    <row r="79" spans="2:5" x14ac:dyDescent="0.2">
      <c r="B79" s="62" t="str">
        <f>IFERROR(INDEX(Conges!B:B,MATCH(ROW(A78),Conges!$E:$E,0),1),"")</f>
        <v/>
      </c>
      <c r="C79" s="63" t="str">
        <f>IFERROR(INDEX(Conges!C:C,MATCH(ROW(B78),Conges!$E:$E,0),1),"")</f>
        <v/>
      </c>
      <c r="D79" s="62" t="str">
        <f>IFERROR(INDEX(Conges!D:D,MATCH(ROW(C78),Conges!$E:$E,0),1),"")</f>
        <v/>
      </c>
      <c r="E79" s="62" t="str">
        <f t="shared" si="1"/>
        <v/>
      </c>
    </row>
    <row r="80" spans="2:5" x14ac:dyDescent="0.2">
      <c r="B80" s="62" t="str">
        <f>IFERROR(INDEX(Conges!B:B,MATCH(ROW(A79),Conges!$E:$E,0),1),"")</f>
        <v/>
      </c>
      <c r="C80" s="63" t="str">
        <f>IFERROR(INDEX(Conges!C:C,MATCH(ROW(B79),Conges!$E:$E,0),1),"")</f>
        <v/>
      </c>
      <c r="D80" s="62" t="str">
        <f>IFERROR(INDEX(Conges!D:D,MATCH(ROW(C79),Conges!$E:$E,0),1),"")</f>
        <v/>
      </c>
      <c r="E80" s="62" t="str">
        <f t="shared" si="1"/>
        <v/>
      </c>
    </row>
    <row r="81" spans="2:5" x14ac:dyDescent="0.2">
      <c r="B81" s="62" t="str">
        <f>IFERROR(INDEX(Conges!B:B,MATCH(ROW(A80),Conges!$E:$E,0),1),"")</f>
        <v/>
      </c>
      <c r="C81" s="63" t="str">
        <f>IFERROR(INDEX(Conges!C:C,MATCH(ROW(B80),Conges!$E:$E,0),1),"")</f>
        <v/>
      </c>
      <c r="D81" s="62" t="str">
        <f>IFERROR(INDEX(Conges!D:D,MATCH(ROW(C80),Conges!$E:$E,0),1),"")</f>
        <v/>
      </c>
      <c r="E81" s="62" t="str">
        <f t="shared" si="1"/>
        <v/>
      </c>
    </row>
    <row r="82" spans="2:5" x14ac:dyDescent="0.2">
      <c r="B82" s="62" t="str">
        <f>IFERROR(INDEX(Conges!B:B,MATCH(ROW(A81),Conges!$E:$E,0),1),"")</f>
        <v/>
      </c>
      <c r="C82" s="63" t="str">
        <f>IFERROR(INDEX(Conges!C:C,MATCH(ROW(B81),Conges!$E:$E,0),1),"")</f>
        <v/>
      </c>
      <c r="D82" s="62" t="str">
        <f>IFERROR(INDEX(Conges!D:D,MATCH(ROW(C81),Conges!$E:$E,0),1),"")</f>
        <v/>
      </c>
      <c r="E82" s="62" t="str">
        <f t="shared" si="1"/>
        <v/>
      </c>
    </row>
    <row r="83" spans="2:5" x14ac:dyDescent="0.2">
      <c r="B83" s="62" t="str">
        <f>IFERROR(INDEX(Conges!B:B,MATCH(ROW(A82),Conges!$E:$E,0),1),"")</f>
        <v/>
      </c>
      <c r="C83" s="63" t="str">
        <f>IFERROR(INDEX(Conges!C:C,MATCH(ROW(B82),Conges!$E:$E,0),1),"")</f>
        <v/>
      </c>
      <c r="D83" s="62" t="str">
        <f>IFERROR(INDEX(Conges!D:D,MATCH(ROW(C82),Conges!$E:$E,0),1),"")</f>
        <v/>
      </c>
      <c r="E83" s="62" t="str">
        <f t="shared" si="1"/>
        <v/>
      </c>
    </row>
    <row r="84" spans="2:5" x14ac:dyDescent="0.2">
      <c r="B84" s="62" t="str">
        <f>IFERROR(INDEX(Conges!B:B,MATCH(ROW(A83),Conges!$E:$E,0),1),"")</f>
        <v/>
      </c>
      <c r="C84" s="63" t="str">
        <f>IFERROR(INDEX(Conges!C:C,MATCH(ROW(B83),Conges!$E:$E,0),1),"")</f>
        <v/>
      </c>
      <c r="D84" s="62" t="str">
        <f>IFERROR(INDEX(Conges!D:D,MATCH(ROW(C83),Conges!$E:$E,0),1),"")</f>
        <v/>
      </c>
      <c r="E84" s="62" t="str">
        <f t="shared" si="1"/>
        <v/>
      </c>
    </row>
    <row r="85" spans="2:5" x14ac:dyDescent="0.2">
      <c r="B85" s="62" t="str">
        <f>IFERROR(INDEX(Conges!B:B,MATCH(ROW(A84),Conges!$E:$E,0),1),"")</f>
        <v/>
      </c>
      <c r="C85" s="63" t="str">
        <f>IFERROR(INDEX(Conges!C:C,MATCH(ROW(B84),Conges!$E:$E,0),1),"")</f>
        <v/>
      </c>
      <c r="D85" s="62" t="str">
        <f>IFERROR(INDEX(Conges!D:D,MATCH(ROW(C84),Conges!$E:$E,0),1),"")</f>
        <v/>
      </c>
      <c r="E85" s="62" t="str">
        <f t="shared" si="1"/>
        <v/>
      </c>
    </row>
    <row r="86" spans="2:5" x14ac:dyDescent="0.2">
      <c r="B86" s="62" t="str">
        <f>IFERROR(INDEX(Conges!B:B,MATCH(ROW(A85),Conges!$E:$E,0),1),"")</f>
        <v/>
      </c>
      <c r="C86" s="63" t="str">
        <f>IFERROR(INDEX(Conges!C:C,MATCH(ROW(B85),Conges!$E:$E,0),1),"")</f>
        <v/>
      </c>
      <c r="D86" s="62" t="str">
        <f>IFERROR(INDEX(Conges!D:D,MATCH(ROW(C85),Conges!$E:$E,0),1),"")</f>
        <v/>
      </c>
      <c r="E86" s="62" t="str">
        <f t="shared" si="1"/>
        <v/>
      </c>
    </row>
    <row r="87" spans="2:5" x14ac:dyDescent="0.2">
      <c r="B87" s="62" t="str">
        <f>IFERROR(INDEX(Conges!B:B,MATCH(ROW(A86),Conges!$E:$E,0),1),"")</f>
        <v/>
      </c>
      <c r="C87" s="63" t="str">
        <f>IFERROR(INDEX(Conges!C:C,MATCH(ROW(B86),Conges!$E:$E,0),1),"")</f>
        <v/>
      </c>
      <c r="D87" s="62" t="str">
        <f>IFERROR(INDEX(Conges!D:D,MATCH(ROW(C86),Conges!$E:$E,0),1),"")</f>
        <v/>
      </c>
      <c r="E87" s="62" t="str">
        <f t="shared" si="1"/>
        <v/>
      </c>
    </row>
    <row r="88" spans="2:5" x14ac:dyDescent="0.2">
      <c r="B88" s="62" t="str">
        <f>IFERROR(INDEX(Conges!B:B,MATCH(ROW(A87),Conges!$E:$E,0),1),"")</f>
        <v/>
      </c>
      <c r="C88" s="63" t="str">
        <f>IFERROR(INDEX(Conges!C:C,MATCH(ROW(B87),Conges!$E:$E,0),1),"")</f>
        <v/>
      </c>
      <c r="D88" s="62" t="str">
        <f>IFERROR(INDEX(Conges!D:D,MATCH(ROW(C87),Conges!$E:$E,0),1),"")</f>
        <v/>
      </c>
      <c r="E88" s="62" t="str">
        <f t="shared" si="1"/>
        <v/>
      </c>
    </row>
    <row r="89" spans="2:5" x14ac:dyDescent="0.2">
      <c r="B89" s="62" t="str">
        <f>IFERROR(INDEX(Conges!B:B,MATCH(ROW(A88),Conges!$E:$E,0),1),"")</f>
        <v/>
      </c>
      <c r="C89" s="63" t="str">
        <f>IFERROR(INDEX(Conges!C:C,MATCH(ROW(B88),Conges!$E:$E,0),1),"")</f>
        <v/>
      </c>
      <c r="D89" s="62" t="str">
        <f>IFERROR(INDEX(Conges!D:D,MATCH(ROW(C88),Conges!$E:$E,0),1),"")</f>
        <v/>
      </c>
      <c r="E89" s="62" t="str">
        <f t="shared" si="1"/>
        <v/>
      </c>
    </row>
    <row r="90" spans="2:5" x14ac:dyDescent="0.2">
      <c r="B90" s="62" t="str">
        <f>IFERROR(INDEX(Conges!B:B,MATCH(ROW(A89),Conges!$E:$E,0),1),"")</f>
        <v/>
      </c>
      <c r="C90" s="63" t="str">
        <f>IFERROR(INDEX(Conges!C:C,MATCH(ROW(B89),Conges!$E:$E,0),1),"")</f>
        <v/>
      </c>
      <c r="D90" s="62" t="str">
        <f>IFERROR(INDEX(Conges!D:D,MATCH(ROW(C89),Conges!$E:$E,0),1),"")</f>
        <v/>
      </c>
      <c r="E90" s="62" t="str">
        <f t="shared" si="1"/>
        <v/>
      </c>
    </row>
    <row r="91" spans="2:5" x14ac:dyDescent="0.2">
      <c r="B91" s="62" t="str">
        <f>IFERROR(INDEX(Conges!B:B,MATCH(ROW(A90),Conges!$E:$E,0),1),"")</f>
        <v/>
      </c>
      <c r="C91" s="63" t="str">
        <f>IFERROR(INDEX(Conges!C:C,MATCH(ROW(B90),Conges!$E:$E,0),1),"")</f>
        <v/>
      </c>
      <c r="D91" s="62" t="str">
        <f>IFERROR(INDEX(Conges!D:D,MATCH(ROW(C90),Conges!$E:$E,0),1),"")</f>
        <v/>
      </c>
      <c r="E91" s="62" t="str">
        <f t="shared" si="1"/>
        <v/>
      </c>
    </row>
    <row r="92" spans="2:5" x14ac:dyDescent="0.2">
      <c r="B92" s="62" t="str">
        <f>IFERROR(INDEX(Conges!B:B,MATCH(ROW(A91),Conges!$E:$E,0),1),"")</f>
        <v/>
      </c>
      <c r="C92" s="63" t="str">
        <f>IFERROR(INDEX(Conges!C:C,MATCH(ROW(B91),Conges!$E:$E,0),1),"")</f>
        <v/>
      </c>
      <c r="D92" s="62" t="str">
        <f>IFERROR(INDEX(Conges!D:D,MATCH(ROW(C91),Conges!$E:$E,0),1),"")</f>
        <v/>
      </c>
      <c r="E92" s="62" t="str">
        <f t="shared" si="1"/>
        <v/>
      </c>
    </row>
    <row r="93" spans="2:5" x14ac:dyDescent="0.2">
      <c r="B93" s="62" t="str">
        <f>IFERROR(INDEX(Conges!B:B,MATCH(ROW(A92),Conges!$E:$E,0),1),"")</f>
        <v/>
      </c>
      <c r="C93" s="63" t="str">
        <f>IFERROR(INDEX(Conges!C:C,MATCH(ROW(B92),Conges!$E:$E,0),1),"")</f>
        <v/>
      </c>
      <c r="D93" s="62" t="str">
        <f>IFERROR(INDEX(Conges!D:D,MATCH(ROW(C92),Conges!$E:$E,0),1),"")</f>
        <v/>
      </c>
      <c r="E93" s="62" t="str">
        <f t="shared" si="1"/>
        <v/>
      </c>
    </row>
    <row r="94" spans="2:5" x14ac:dyDescent="0.2">
      <c r="B94" s="62" t="str">
        <f>IFERROR(INDEX(Conges!B:B,MATCH(ROW(A93),Conges!$E:$E,0),1),"")</f>
        <v/>
      </c>
      <c r="C94" s="63" t="str">
        <f>IFERROR(INDEX(Conges!C:C,MATCH(ROW(B93),Conges!$E:$E,0),1),"")</f>
        <v/>
      </c>
      <c r="D94" s="62" t="str">
        <f>IFERROR(INDEX(Conges!D:D,MATCH(ROW(C93),Conges!$E:$E,0),1),"")</f>
        <v/>
      </c>
      <c r="E94" s="62" t="str">
        <f t="shared" si="1"/>
        <v/>
      </c>
    </row>
    <row r="95" spans="2:5" x14ac:dyDescent="0.2">
      <c r="B95" s="62" t="str">
        <f>IFERROR(INDEX(Conges!B:B,MATCH(ROW(A94),Conges!$E:$E,0),1),"")</f>
        <v/>
      </c>
      <c r="C95" s="63" t="str">
        <f>IFERROR(INDEX(Conges!C:C,MATCH(ROW(B94),Conges!$E:$E,0),1),"")</f>
        <v/>
      </c>
      <c r="D95" s="62" t="str">
        <f>IFERROR(INDEX(Conges!D:D,MATCH(ROW(C94),Conges!$E:$E,0),1),"")</f>
        <v/>
      </c>
      <c r="E95" s="62" t="str">
        <f t="shared" si="1"/>
        <v/>
      </c>
    </row>
    <row r="96" spans="2:5" x14ac:dyDescent="0.2">
      <c r="B96" s="62" t="str">
        <f>IFERROR(INDEX(Conges!B:B,MATCH(ROW(A95),Conges!$E:$E,0),1),"")</f>
        <v/>
      </c>
      <c r="C96" s="63" t="str">
        <f>IFERROR(INDEX(Conges!C:C,MATCH(ROW(B95),Conges!$E:$E,0),1),"")</f>
        <v/>
      </c>
      <c r="D96" s="62" t="str">
        <f>IFERROR(INDEX(Conges!D:D,MATCH(ROW(C95),Conges!$E:$E,0),1),"")</f>
        <v/>
      </c>
      <c r="E96" s="62" t="str">
        <f t="shared" si="1"/>
        <v/>
      </c>
    </row>
    <row r="97" spans="2:5" x14ac:dyDescent="0.2">
      <c r="B97" s="62" t="str">
        <f>IFERROR(INDEX(Conges!B:B,MATCH(ROW(A96),Conges!$E:$E,0),1),"")</f>
        <v/>
      </c>
      <c r="C97" s="63" t="str">
        <f>IFERROR(INDEX(Conges!C:C,MATCH(ROW(B96),Conges!$E:$E,0),1),"")</f>
        <v/>
      </c>
      <c r="D97" s="62" t="str">
        <f>IFERROR(INDEX(Conges!D:D,MATCH(ROW(C96),Conges!$E:$E,0),1),"")</f>
        <v/>
      </c>
      <c r="E97" s="62" t="str">
        <f t="shared" si="1"/>
        <v/>
      </c>
    </row>
    <row r="98" spans="2:5" x14ac:dyDescent="0.2">
      <c r="B98" s="62" t="str">
        <f>IFERROR(INDEX(Conges!B:B,MATCH(ROW(A97),Conges!$E:$E,0),1),"")</f>
        <v/>
      </c>
      <c r="C98" s="63" t="str">
        <f>IFERROR(INDEX(Conges!C:C,MATCH(ROW(B97),Conges!$E:$E,0),1),"")</f>
        <v/>
      </c>
      <c r="D98" s="62" t="str">
        <f>IFERROR(INDEX(Conges!D:D,MATCH(ROW(C97),Conges!$E:$E,0),1),"")</f>
        <v/>
      </c>
      <c r="E98" s="62" t="str">
        <f t="shared" si="1"/>
        <v/>
      </c>
    </row>
    <row r="99" spans="2:5" x14ac:dyDescent="0.2">
      <c r="B99" s="62" t="str">
        <f>IFERROR(INDEX(Conges!B:B,MATCH(ROW(A98),Conges!$E:$E,0),1),"")</f>
        <v/>
      </c>
      <c r="C99" s="63" t="str">
        <f>IFERROR(INDEX(Conges!C:C,MATCH(ROW(B98),Conges!$E:$E,0),1),"")</f>
        <v/>
      </c>
      <c r="D99" s="62" t="str">
        <f>IFERROR(INDEX(Conges!D:D,MATCH(ROW(C98),Conges!$E:$E,0),1),"")</f>
        <v/>
      </c>
      <c r="E99" s="62" t="str">
        <f t="shared" si="1"/>
        <v/>
      </c>
    </row>
    <row r="100" spans="2:5" x14ac:dyDescent="0.2">
      <c r="B100" s="62" t="str">
        <f>IFERROR(INDEX(Conges!B:B,MATCH(ROW(A99),Conges!$E:$E,0),1),"")</f>
        <v/>
      </c>
      <c r="C100" s="63" t="str">
        <f>IFERROR(INDEX(Conges!C:C,MATCH(ROW(B99),Conges!$E:$E,0),1),"")</f>
        <v/>
      </c>
      <c r="D100" s="62" t="str">
        <f>IFERROR(INDEX(Conges!D:D,MATCH(ROW(C99),Conges!$E:$E,0),1),"")</f>
        <v/>
      </c>
      <c r="E100" s="62" t="str">
        <f t="shared" si="1"/>
        <v/>
      </c>
    </row>
    <row r="101" spans="2:5" x14ac:dyDescent="0.2">
      <c r="B101" s="62" t="str">
        <f>IFERROR(INDEX(Conges!B:B,MATCH(ROW(A100),Conges!$E:$E,0),1),"")</f>
        <v/>
      </c>
      <c r="C101" s="63" t="str">
        <f>IFERROR(INDEX(Conges!C:C,MATCH(ROW(B100),Conges!$E:$E,0),1),"")</f>
        <v/>
      </c>
      <c r="D101" s="62" t="str">
        <f>IFERROR(INDEX(Conges!D:D,MATCH(ROW(C100),Conges!$E:$E,0),1),"")</f>
        <v/>
      </c>
      <c r="E101" s="62" t="str">
        <f t="shared" si="1"/>
        <v/>
      </c>
    </row>
    <row r="102" spans="2:5" x14ac:dyDescent="0.2">
      <c r="B102" s="62" t="str">
        <f>IFERROR(INDEX(Conges!B:B,MATCH(ROW(A101),Conges!$E:$E,0),1),"")</f>
        <v/>
      </c>
      <c r="C102" s="63" t="str">
        <f>IFERROR(INDEX(Conges!C:C,MATCH(ROW(B101),Conges!$E:$E,0),1),"")</f>
        <v/>
      </c>
      <c r="D102" s="62" t="str">
        <f>IFERROR(INDEX(Conges!D:D,MATCH(ROW(C101),Conges!$E:$E,0),1),"")</f>
        <v/>
      </c>
      <c r="E102" s="62" t="str">
        <f t="shared" si="1"/>
        <v/>
      </c>
    </row>
    <row r="103" spans="2:5" x14ac:dyDescent="0.2">
      <c r="B103" s="62" t="str">
        <f>IFERROR(INDEX(Conges!B:B,MATCH(ROW(A102),Conges!$E:$E,0),1),"")</f>
        <v/>
      </c>
      <c r="C103" s="63" t="str">
        <f>IFERROR(INDEX(Conges!C:C,MATCH(ROW(B102),Conges!$E:$E,0),1),"")</f>
        <v/>
      </c>
      <c r="D103" s="62" t="str">
        <f>IFERROR(INDEX(Conges!D:D,MATCH(ROW(C102),Conges!$E:$E,0),1),"")</f>
        <v/>
      </c>
      <c r="E103" s="62" t="str">
        <f t="shared" si="1"/>
        <v/>
      </c>
    </row>
    <row r="104" spans="2:5" x14ac:dyDescent="0.2">
      <c r="B104" s="62" t="str">
        <f>IFERROR(INDEX(Conges!B:B,MATCH(ROW(A103),Conges!$E:$E,0),1),"")</f>
        <v/>
      </c>
      <c r="C104" s="63" t="str">
        <f>IFERROR(INDEX(Conges!C:C,MATCH(ROW(B103),Conges!$E:$E,0),1),"")</f>
        <v/>
      </c>
      <c r="D104" s="62" t="str">
        <f>IFERROR(INDEX(Conges!D:D,MATCH(ROW(C103),Conges!$E:$E,0),1),"")</f>
        <v/>
      </c>
      <c r="E104" s="62" t="str">
        <f t="shared" si="1"/>
        <v/>
      </c>
    </row>
    <row r="105" spans="2:5" x14ac:dyDescent="0.2">
      <c r="B105" s="62" t="str">
        <f>IFERROR(INDEX(Conges!B:B,MATCH(ROW(A104),Conges!$E:$E,0),1),"")</f>
        <v/>
      </c>
      <c r="C105" s="63" t="str">
        <f>IFERROR(INDEX(Conges!C:C,MATCH(ROW(B104),Conges!$E:$E,0),1),"")</f>
        <v/>
      </c>
      <c r="D105" s="62" t="str">
        <f>IFERROR(INDEX(Conges!D:D,MATCH(ROW(C104),Conges!$E:$E,0),1),"")</f>
        <v/>
      </c>
      <c r="E105" s="62" t="str">
        <f t="shared" si="1"/>
        <v/>
      </c>
    </row>
    <row r="106" spans="2:5" x14ac:dyDescent="0.2">
      <c r="B106" s="62" t="str">
        <f>IFERROR(INDEX(Conges!B:B,MATCH(ROW(A105),Conges!$E:$E,0),1),"")</f>
        <v/>
      </c>
      <c r="C106" s="63" t="str">
        <f>IFERROR(INDEX(Conges!C:C,MATCH(ROW(B105),Conges!$E:$E,0),1),"")</f>
        <v/>
      </c>
      <c r="D106" s="62" t="str">
        <f>IFERROR(INDEX(Conges!D:D,MATCH(ROW(C105),Conges!$E:$E,0),1),"")</f>
        <v/>
      </c>
      <c r="E106" s="62" t="str">
        <f t="shared" si="1"/>
        <v/>
      </c>
    </row>
    <row r="107" spans="2:5" x14ac:dyDescent="0.2">
      <c r="B107" s="62" t="str">
        <f>IFERROR(INDEX(Conges!B:B,MATCH(ROW(A106),Conges!$E:$E,0),1),"")</f>
        <v/>
      </c>
      <c r="C107" s="63" t="str">
        <f>IFERROR(INDEX(Conges!C:C,MATCH(ROW(B106),Conges!$E:$E,0),1),"")</f>
        <v/>
      </c>
      <c r="D107" s="62" t="str">
        <f>IFERROR(INDEX(Conges!D:D,MATCH(ROW(C106),Conges!$E:$E,0),1),"")</f>
        <v/>
      </c>
      <c r="E107" s="62" t="str">
        <f t="shared" si="1"/>
        <v/>
      </c>
    </row>
    <row r="108" spans="2:5" x14ac:dyDescent="0.2">
      <c r="B108" s="62" t="str">
        <f>IFERROR(INDEX(Conges!B:B,MATCH(ROW(A107),Conges!$E:$E,0),1),"")</f>
        <v/>
      </c>
      <c r="C108" s="63" t="str">
        <f>IFERROR(INDEX(Conges!C:C,MATCH(ROW(B107),Conges!$E:$E,0),1),"")</f>
        <v/>
      </c>
      <c r="D108" s="62" t="str">
        <f>IFERROR(INDEX(Conges!D:D,MATCH(ROW(C107),Conges!$E:$E,0),1),"")</f>
        <v/>
      </c>
      <c r="E108" s="62" t="str">
        <f t="shared" si="1"/>
        <v/>
      </c>
    </row>
    <row r="109" spans="2:5" x14ac:dyDescent="0.2">
      <c r="B109" s="62" t="str">
        <f>IFERROR(INDEX(Conges!B:B,MATCH(ROW(A108),Conges!$E:$E,0),1),"")</f>
        <v/>
      </c>
      <c r="C109" s="63" t="str">
        <f>IFERROR(INDEX(Conges!C:C,MATCH(ROW(B108),Conges!$E:$E,0),1),"")</f>
        <v/>
      </c>
      <c r="D109" s="62" t="str">
        <f>IFERROR(INDEX(Conges!D:D,MATCH(ROW(C108),Conges!$E:$E,0),1),"")</f>
        <v/>
      </c>
      <c r="E109" s="62" t="str">
        <f t="shared" si="1"/>
        <v/>
      </c>
    </row>
    <row r="110" spans="2:5" x14ac:dyDescent="0.2">
      <c r="B110" s="62" t="str">
        <f>IFERROR(INDEX(Conges!B:B,MATCH(ROW(A109),Conges!$E:$E,0),1),"")</f>
        <v/>
      </c>
      <c r="C110" s="63" t="str">
        <f>IFERROR(INDEX(Conges!C:C,MATCH(ROW(B109),Conges!$E:$E,0),1),"")</f>
        <v/>
      </c>
      <c r="D110" s="62" t="str">
        <f>IFERROR(INDEX(Conges!D:D,MATCH(ROW(C109),Conges!$E:$E,0),1),"")</f>
        <v/>
      </c>
      <c r="E110" s="62" t="str">
        <f t="shared" si="1"/>
        <v/>
      </c>
    </row>
    <row r="111" spans="2:5" x14ac:dyDescent="0.2">
      <c r="B111" s="62" t="str">
        <f>IFERROR(INDEX(Conges!B:B,MATCH(ROW(A110),Conges!$E:$E,0),1),"")</f>
        <v/>
      </c>
      <c r="C111" s="63" t="str">
        <f>IFERROR(INDEX(Conges!C:C,MATCH(ROW(B110),Conges!$E:$E,0),1),"")</f>
        <v/>
      </c>
      <c r="D111" s="62" t="str">
        <f>IFERROR(INDEX(Conges!D:D,MATCH(ROW(C110),Conges!$E:$E,0),1),"")</f>
        <v/>
      </c>
      <c r="E111" s="62" t="str">
        <f t="shared" si="1"/>
        <v/>
      </c>
    </row>
    <row r="112" spans="2:5" x14ac:dyDescent="0.2">
      <c r="B112" s="62" t="str">
        <f>IFERROR(INDEX(Conges!B:B,MATCH(ROW(A111),Conges!$E:$E,0),1),"")</f>
        <v/>
      </c>
      <c r="C112" s="63" t="str">
        <f>IFERROR(INDEX(Conges!C:C,MATCH(ROW(B111),Conges!$E:$E,0),1),"")</f>
        <v/>
      </c>
      <c r="D112" s="62" t="str">
        <f>IFERROR(INDEX(Conges!D:D,MATCH(ROW(C111),Conges!$E:$E,0),1),"")</f>
        <v/>
      </c>
      <c r="E112" s="62" t="str">
        <f t="shared" si="1"/>
        <v/>
      </c>
    </row>
    <row r="113" spans="2:5" x14ac:dyDescent="0.2">
      <c r="B113" s="62" t="str">
        <f>IFERROR(INDEX(Conges!B:B,MATCH(ROW(A112),Conges!$E:$E,0),1),"")</f>
        <v/>
      </c>
      <c r="C113" s="63" t="str">
        <f>IFERROR(INDEX(Conges!C:C,MATCH(ROW(B112),Conges!$E:$E,0),1),"")</f>
        <v/>
      </c>
      <c r="D113" s="62" t="str">
        <f>IFERROR(INDEX(Conges!D:D,MATCH(ROW(C112),Conges!$E:$E,0),1),"")</f>
        <v/>
      </c>
      <c r="E113" s="62" t="str">
        <f t="shared" si="1"/>
        <v/>
      </c>
    </row>
    <row r="114" spans="2:5" x14ac:dyDescent="0.2">
      <c r="B114" s="62" t="str">
        <f>IFERROR(INDEX(Conges!B:B,MATCH(ROW(A113),Conges!$E:$E,0),1),"")</f>
        <v/>
      </c>
      <c r="C114" s="63" t="str">
        <f>IFERROR(INDEX(Conges!C:C,MATCH(ROW(B113),Conges!$E:$E,0),1),"")</f>
        <v/>
      </c>
      <c r="D114" s="62" t="str">
        <f>IFERROR(INDEX(Conges!D:D,MATCH(ROW(C113),Conges!$E:$E,0),1),"")</f>
        <v/>
      </c>
      <c r="E114" s="62" t="str">
        <f t="shared" si="1"/>
        <v/>
      </c>
    </row>
    <row r="115" spans="2:5" x14ac:dyDescent="0.2">
      <c r="B115" s="62" t="str">
        <f>IFERROR(INDEX(Conges!B:B,MATCH(ROW(A114),Conges!$E:$E,0),1),"")</f>
        <v/>
      </c>
      <c r="C115" s="63" t="str">
        <f>IFERROR(INDEX(Conges!C:C,MATCH(ROW(B114),Conges!$E:$E,0),1),"")</f>
        <v/>
      </c>
      <c r="D115" s="62" t="str">
        <f>IFERROR(INDEX(Conges!D:D,MATCH(ROW(C114),Conges!$E:$E,0),1),"")</f>
        <v/>
      </c>
      <c r="E115" s="62" t="str">
        <f t="shared" si="1"/>
        <v/>
      </c>
    </row>
    <row r="116" spans="2:5" x14ac:dyDescent="0.2">
      <c r="B116" s="62" t="str">
        <f>IFERROR(INDEX(Conges!B:B,MATCH(ROW(A115),Conges!$E:$E,0),1),"")</f>
        <v/>
      </c>
      <c r="C116" s="63" t="str">
        <f>IFERROR(INDEX(Conges!C:C,MATCH(ROW(B115),Conges!$E:$E,0),1),"")</f>
        <v/>
      </c>
      <c r="D116" s="62" t="str">
        <f>IFERROR(INDEX(Conges!D:D,MATCH(ROW(C115),Conges!$E:$E,0),1),"")</f>
        <v/>
      </c>
      <c r="E116" s="62" t="str">
        <f t="shared" si="1"/>
        <v/>
      </c>
    </row>
    <row r="117" spans="2:5" x14ac:dyDescent="0.2">
      <c r="B117" s="62" t="str">
        <f>IFERROR(INDEX(Conges!B:B,MATCH(ROW(A116),Conges!$E:$E,0),1),"")</f>
        <v/>
      </c>
      <c r="C117" s="63" t="str">
        <f>IFERROR(INDEX(Conges!C:C,MATCH(ROW(B116),Conges!$E:$E,0),1),"")</f>
        <v/>
      </c>
      <c r="D117" s="62" t="str">
        <f>IFERROR(INDEX(Conges!D:D,MATCH(ROW(C116),Conges!$E:$E,0),1),"")</f>
        <v/>
      </c>
      <c r="E117" s="62" t="str">
        <f t="shared" si="1"/>
        <v/>
      </c>
    </row>
    <row r="118" spans="2:5" x14ac:dyDescent="0.2">
      <c r="B118" s="62" t="str">
        <f>IFERROR(INDEX(Conges!B:B,MATCH(ROW(A117),Conges!$E:$E,0),1),"")</f>
        <v/>
      </c>
      <c r="C118" s="63" t="str">
        <f>IFERROR(INDEX(Conges!C:C,MATCH(ROW(B117),Conges!$E:$E,0),1),"")</f>
        <v/>
      </c>
      <c r="D118" s="62" t="str">
        <f>IFERROR(INDEX(Conges!D:D,MATCH(ROW(C117),Conges!$E:$E,0),1),"")</f>
        <v/>
      </c>
      <c r="E118" s="62" t="str">
        <f t="shared" si="1"/>
        <v/>
      </c>
    </row>
    <row r="119" spans="2:5" x14ac:dyDescent="0.2">
      <c r="B119" s="62" t="str">
        <f>IFERROR(INDEX(Conges!B:B,MATCH(ROW(A118),Conges!$E:$E,0),1),"")</f>
        <v/>
      </c>
      <c r="C119" s="63" t="str">
        <f>IFERROR(INDEX(Conges!C:C,MATCH(ROW(B118),Conges!$E:$E,0),1),"")</f>
        <v/>
      </c>
      <c r="D119" s="62" t="str">
        <f>IFERROR(INDEX(Conges!D:D,MATCH(ROW(C118),Conges!$E:$E,0),1),"")</f>
        <v/>
      </c>
      <c r="E119" s="62" t="str">
        <f t="shared" si="1"/>
        <v/>
      </c>
    </row>
    <row r="120" spans="2:5" x14ac:dyDescent="0.2">
      <c r="B120" s="62" t="str">
        <f>IFERROR(INDEX(Conges!B:B,MATCH(ROW(A119),Conges!$E:$E,0),1),"")</f>
        <v/>
      </c>
      <c r="C120" s="63" t="str">
        <f>IFERROR(INDEX(Conges!C:C,MATCH(ROW(B119),Conges!$E:$E,0),1),"")</f>
        <v/>
      </c>
      <c r="D120" s="62" t="str">
        <f>IFERROR(INDEX(Conges!D:D,MATCH(ROW(C119),Conges!$E:$E,0),1),"")</f>
        <v/>
      </c>
      <c r="E120" s="62" t="str">
        <f t="shared" si="1"/>
        <v/>
      </c>
    </row>
    <row r="121" spans="2:5" x14ac:dyDescent="0.2">
      <c r="B121" s="62" t="str">
        <f>IFERROR(INDEX(Conges!B:B,MATCH(ROW(A120),Conges!$E:$E,0),1),"")</f>
        <v/>
      </c>
      <c r="C121" s="63" t="str">
        <f>IFERROR(INDEX(Conges!C:C,MATCH(ROW(B120),Conges!$E:$E,0),1),"")</f>
        <v/>
      </c>
      <c r="D121" s="62" t="str">
        <f>IFERROR(INDEX(Conges!D:D,MATCH(ROW(C120),Conges!$E:$E,0),1),"")</f>
        <v/>
      </c>
      <c r="E121" s="62" t="str">
        <f t="shared" si="1"/>
        <v/>
      </c>
    </row>
    <row r="122" spans="2:5" x14ac:dyDescent="0.2">
      <c r="B122" s="62" t="str">
        <f>IFERROR(INDEX(Conges!B:B,MATCH(ROW(A121),Conges!$E:$E,0),1),"")</f>
        <v/>
      </c>
      <c r="C122" s="63" t="str">
        <f>IFERROR(INDEX(Conges!C:C,MATCH(ROW(B121),Conges!$E:$E,0),1),"")</f>
        <v/>
      </c>
      <c r="D122" s="62" t="str">
        <f>IFERROR(INDEX(Conges!D:D,MATCH(ROW(C121),Conges!$E:$E,0),1),"")</f>
        <v/>
      </c>
      <c r="E122" s="62" t="str">
        <f t="shared" si="1"/>
        <v/>
      </c>
    </row>
    <row r="123" spans="2:5" x14ac:dyDescent="0.2">
      <c r="B123" s="62" t="str">
        <f>IFERROR(INDEX(Conges!B:B,MATCH(ROW(A122),Conges!$E:$E,0),1),"")</f>
        <v/>
      </c>
      <c r="C123" s="63" t="str">
        <f>IFERROR(INDEX(Conges!C:C,MATCH(ROW(B122),Conges!$E:$E,0),1),"")</f>
        <v/>
      </c>
      <c r="D123" s="62" t="str">
        <f>IFERROR(INDEX(Conges!D:D,MATCH(ROW(C122),Conges!$E:$E,0),1),"")</f>
        <v/>
      </c>
      <c r="E123" s="62" t="str">
        <f t="shared" si="1"/>
        <v/>
      </c>
    </row>
    <row r="124" spans="2:5" x14ac:dyDescent="0.2">
      <c r="B124" s="62" t="str">
        <f>IFERROR(INDEX(Conges!B:B,MATCH(ROW(A123),Conges!$E:$E,0),1),"")</f>
        <v/>
      </c>
      <c r="C124" s="63" t="str">
        <f>IFERROR(INDEX(Conges!C:C,MATCH(ROW(B123),Conges!$E:$E,0),1),"")</f>
        <v/>
      </c>
      <c r="D124" s="62" t="str">
        <f>IFERROR(INDEX(Conges!D:D,MATCH(ROW(C123),Conges!$E:$E,0),1),"")</f>
        <v/>
      </c>
      <c r="E124" s="62" t="str">
        <f t="shared" si="1"/>
        <v/>
      </c>
    </row>
    <row r="125" spans="2:5" x14ac:dyDescent="0.2">
      <c r="B125" s="62" t="str">
        <f>IFERROR(INDEX(Conges!B:B,MATCH(ROW(A124),Conges!$E:$E,0),1),"")</f>
        <v/>
      </c>
      <c r="C125" s="63" t="str">
        <f>IFERROR(INDEX(Conges!C:C,MATCH(ROW(B124),Conges!$E:$E,0),1),"")</f>
        <v/>
      </c>
      <c r="D125" s="62" t="str">
        <f>IFERROR(INDEX(Conges!D:D,MATCH(ROW(C124),Conges!$E:$E,0),1),"")</f>
        <v/>
      </c>
      <c r="E125" s="62" t="str">
        <f t="shared" si="1"/>
        <v/>
      </c>
    </row>
    <row r="126" spans="2:5" x14ac:dyDescent="0.2">
      <c r="B126" s="62" t="str">
        <f>IFERROR(INDEX(Conges!B:B,MATCH(ROW(A125),Conges!$E:$E,0),1),"")</f>
        <v/>
      </c>
      <c r="C126" s="63" t="str">
        <f>IFERROR(INDEX(Conges!C:C,MATCH(ROW(B125),Conges!$E:$E,0),1),"")</f>
        <v/>
      </c>
      <c r="D126" s="62" t="str">
        <f>IFERROR(INDEX(Conges!D:D,MATCH(ROW(C125),Conges!$E:$E,0),1),"")</f>
        <v/>
      </c>
      <c r="E126" s="62" t="str">
        <f t="shared" si="1"/>
        <v/>
      </c>
    </row>
    <row r="127" spans="2:5" x14ac:dyDescent="0.2">
      <c r="B127" s="62" t="str">
        <f>IFERROR(INDEX(Conges!B:B,MATCH(ROW(A126),Conges!$E:$E,0),1),"")</f>
        <v/>
      </c>
      <c r="C127" s="63" t="str">
        <f>IFERROR(INDEX(Conges!C:C,MATCH(ROW(B126),Conges!$E:$E,0),1),"")</f>
        <v/>
      </c>
      <c r="D127" s="62" t="str">
        <f>IFERROR(INDEX(Conges!D:D,MATCH(ROW(C126),Conges!$E:$E,0),1),"")</f>
        <v/>
      </c>
      <c r="E127" s="62" t="str">
        <f t="shared" si="1"/>
        <v/>
      </c>
    </row>
    <row r="128" spans="2:5" x14ac:dyDescent="0.2">
      <c r="B128" s="62" t="str">
        <f>IFERROR(INDEX(Conges!B:B,MATCH(ROW(A127),Conges!$E:$E,0),1),"")</f>
        <v/>
      </c>
      <c r="C128" s="63" t="str">
        <f>IFERROR(INDEX(Conges!C:C,MATCH(ROW(B127),Conges!$E:$E,0),1),"")</f>
        <v/>
      </c>
      <c r="D128" s="62" t="str">
        <f>IFERROR(INDEX(Conges!D:D,MATCH(ROW(C127),Conges!$E:$E,0),1),"")</f>
        <v/>
      </c>
      <c r="E128" s="62" t="str">
        <f t="shared" si="1"/>
        <v/>
      </c>
    </row>
    <row r="129" spans="2:5" x14ac:dyDescent="0.2">
      <c r="B129" s="62" t="str">
        <f>IFERROR(INDEX(Conges!B:B,MATCH(ROW(A128),Conges!$E:$E,0),1),"")</f>
        <v/>
      </c>
      <c r="C129" s="63" t="str">
        <f>IFERROR(INDEX(Conges!C:C,MATCH(ROW(B128),Conges!$E:$E,0),1),"")</f>
        <v/>
      </c>
      <c r="D129" s="62" t="str">
        <f>IFERROR(INDEX(Conges!D:D,MATCH(ROW(C128),Conges!$E:$E,0),1),"")</f>
        <v/>
      </c>
      <c r="E129" s="62" t="str">
        <f t="shared" si="1"/>
        <v/>
      </c>
    </row>
    <row r="130" spans="2:5" x14ac:dyDescent="0.2">
      <c r="B130" s="62" t="str">
        <f>IFERROR(INDEX(Conges!B:B,MATCH(ROW(A129),Conges!$E:$E,0),1),"")</f>
        <v/>
      </c>
      <c r="C130" s="63" t="str">
        <f>IFERROR(INDEX(Conges!C:C,MATCH(ROW(B129),Conges!$E:$E,0),1),"")</f>
        <v/>
      </c>
      <c r="D130" s="62" t="str">
        <f>IFERROR(INDEX(Conges!D:D,MATCH(ROW(C129),Conges!$E:$E,0),1),"")</f>
        <v/>
      </c>
      <c r="E130" s="62" t="str">
        <f t="shared" ref="E130:E192" si="2">B130 &amp; TEXT(C130,"jj-mm-aaaa")  &amp; D130</f>
        <v/>
      </c>
    </row>
    <row r="131" spans="2:5" x14ac:dyDescent="0.2">
      <c r="B131" s="62" t="str">
        <f>IFERROR(INDEX(Conges!B:B,MATCH(ROW(A130),Conges!$E:$E,0),1),"")</f>
        <v/>
      </c>
      <c r="C131" s="63" t="str">
        <f>IFERROR(INDEX(Conges!C:C,MATCH(ROW(B130),Conges!$E:$E,0),1),"")</f>
        <v/>
      </c>
      <c r="D131" s="62" t="str">
        <f>IFERROR(INDEX(Conges!D:D,MATCH(ROW(C130),Conges!$E:$E,0),1),"")</f>
        <v/>
      </c>
      <c r="E131" s="62" t="str">
        <f t="shared" si="2"/>
        <v/>
      </c>
    </row>
    <row r="132" spans="2:5" x14ac:dyDescent="0.2">
      <c r="B132" s="62" t="str">
        <f>IFERROR(INDEX(Conges!B:B,MATCH(ROW(A131),Conges!$E:$E,0),1),"")</f>
        <v/>
      </c>
      <c r="C132" s="63" t="str">
        <f>IFERROR(INDEX(Conges!C:C,MATCH(ROW(B131),Conges!$E:$E,0),1),"")</f>
        <v/>
      </c>
      <c r="D132" s="62" t="str">
        <f>IFERROR(INDEX(Conges!D:D,MATCH(ROW(C131),Conges!$E:$E,0),1),"")</f>
        <v/>
      </c>
      <c r="E132" s="62" t="str">
        <f t="shared" si="2"/>
        <v/>
      </c>
    </row>
    <row r="133" spans="2:5" x14ac:dyDescent="0.2">
      <c r="B133" s="62" t="str">
        <f>IFERROR(INDEX(Conges!B:B,MATCH(ROW(A132),Conges!$E:$E,0),1),"")</f>
        <v/>
      </c>
      <c r="C133" s="63" t="str">
        <f>IFERROR(INDEX(Conges!C:C,MATCH(ROW(B132),Conges!$E:$E,0),1),"")</f>
        <v/>
      </c>
      <c r="D133" s="62" t="str">
        <f>IFERROR(INDEX(Conges!D:D,MATCH(ROW(C132),Conges!$E:$E,0),1),"")</f>
        <v/>
      </c>
      <c r="E133" s="62" t="str">
        <f t="shared" si="2"/>
        <v/>
      </c>
    </row>
    <row r="134" spans="2:5" x14ac:dyDescent="0.2">
      <c r="B134" s="62" t="str">
        <f>IFERROR(INDEX(Conges!B:B,MATCH(ROW(A133),Conges!$E:$E,0),1),"")</f>
        <v/>
      </c>
      <c r="C134" s="63" t="str">
        <f>IFERROR(INDEX(Conges!C:C,MATCH(ROW(B133),Conges!$E:$E,0),1),"")</f>
        <v/>
      </c>
      <c r="D134" s="62" t="str">
        <f>IFERROR(INDEX(Conges!D:D,MATCH(ROW(C133),Conges!$E:$E,0),1),"")</f>
        <v/>
      </c>
      <c r="E134" s="62" t="str">
        <f t="shared" si="2"/>
        <v/>
      </c>
    </row>
    <row r="135" spans="2:5" x14ac:dyDescent="0.2">
      <c r="B135" s="62" t="str">
        <f>IFERROR(INDEX(Conges!B:B,MATCH(ROW(A134),Conges!$E:$E,0),1),"")</f>
        <v/>
      </c>
      <c r="C135" s="63" t="str">
        <f>IFERROR(INDEX(Conges!C:C,MATCH(ROW(B134),Conges!$E:$E,0),1),"")</f>
        <v/>
      </c>
      <c r="D135" s="62" t="str">
        <f>IFERROR(INDEX(Conges!D:D,MATCH(ROW(C134),Conges!$E:$E,0),1),"")</f>
        <v/>
      </c>
      <c r="E135" s="62" t="str">
        <f t="shared" si="2"/>
        <v/>
      </c>
    </row>
    <row r="136" spans="2:5" x14ac:dyDescent="0.2">
      <c r="B136" s="62" t="str">
        <f>IFERROR(INDEX(Conges!B:B,MATCH(ROW(A135),Conges!$E:$E,0),1),"")</f>
        <v/>
      </c>
      <c r="C136" s="63" t="str">
        <f>IFERROR(INDEX(Conges!C:C,MATCH(ROW(B135),Conges!$E:$E,0),1),"")</f>
        <v/>
      </c>
      <c r="D136" s="62" t="str">
        <f>IFERROR(INDEX(Conges!D:D,MATCH(ROW(C135),Conges!$E:$E,0),1),"")</f>
        <v/>
      </c>
      <c r="E136" s="62" t="str">
        <f t="shared" si="2"/>
        <v/>
      </c>
    </row>
    <row r="137" spans="2:5" x14ac:dyDescent="0.2">
      <c r="B137" s="62" t="str">
        <f>IFERROR(INDEX(Conges!B:B,MATCH(ROW(A136),Conges!$E:$E,0),1),"")</f>
        <v/>
      </c>
      <c r="C137" s="63" t="str">
        <f>IFERROR(INDEX(Conges!C:C,MATCH(ROW(B136),Conges!$E:$E,0),1),"")</f>
        <v/>
      </c>
      <c r="D137" s="62" t="str">
        <f>IFERROR(INDEX(Conges!D:D,MATCH(ROW(C136),Conges!$E:$E,0),1),"")</f>
        <v/>
      </c>
      <c r="E137" s="62" t="str">
        <f t="shared" si="2"/>
        <v/>
      </c>
    </row>
    <row r="138" spans="2:5" x14ac:dyDescent="0.2">
      <c r="B138" s="62" t="str">
        <f>IFERROR(INDEX(Conges!B:B,MATCH(ROW(A137),Conges!$E:$E,0),1),"")</f>
        <v/>
      </c>
      <c r="C138" s="63" t="str">
        <f>IFERROR(INDEX(Conges!C:C,MATCH(ROW(B137),Conges!$E:$E,0),1),"")</f>
        <v/>
      </c>
      <c r="D138" s="62" t="str">
        <f>IFERROR(INDEX(Conges!D:D,MATCH(ROW(C137),Conges!$E:$E,0),1),"")</f>
        <v/>
      </c>
      <c r="E138" s="62" t="str">
        <f t="shared" si="2"/>
        <v/>
      </c>
    </row>
    <row r="139" spans="2:5" x14ac:dyDescent="0.2">
      <c r="B139" s="62" t="str">
        <f>IFERROR(INDEX(Conges!B:B,MATCH(ROW(A138),Conges!$E:$E,0),1),"")</f>
        <v/>
      </c>
      <c r="C139" s="63" t="str">
        <f>IFERROR(INDEX(Conges!C:C,MATCH(ROW(B138),Conges!$E:$E,0),1),"")</f>
        <v/>
      </c>
      <c r="D139" s="62" t="str">
        <f>IFERROR(INDEX(Conges!D:D,MATCH(ROW(C138),Conges!$E:$E,0),1),"")</f>
        <v/>
      </c>
      <c r="E139" s="62" t="str">
        <f t="shared" si="2"/>
        <v/>
      </c>
    </row>
    <row r="140" spans="2:5" x14ac:dyDescent="0.2">
      <c r="B140" s="62" t="str">
        <f>IFERROR(INDEX(Conges!B:B,MATCH(ROW(A139),Conges!$E:$E,0),1),"")</f>
        <v/>
      </c>
      <c r="C140" s="63" t="str">
        <f>IFERROR(INDEX(Conges!C:C,MATCH(ROW(B139),Conges!$E:$E,0),1),"")</f>
        <v/>
      </c>
      <c r="D140" s="62" t="str">
        <f>IFERROR(INDEX(Conges!D:D,MATCH(ROW(C139),Conges!$E:$E,0),1),"")</f>
        <v/>
      </c>
      <c r="E140" s="62" t="str">
        <f t="shared" si="2"/>
        <v/>
      </c>
    </row>
    <row r="141" spans="2:5" x14ac:dyDescent="0.2">
      <c r="B141" s="62" t="str">
        <f>IFERROR(INDEX(Conges!B:B,MATCH(ROW(A140),Conges!$E:$E,0),1),"")</f>
        <v/>
      </c>
      <c r="C141" s="63" t="str">
        <f>IFERROR(INDEX(Conges!C:C,MATCH(ROW(B140),Conges!$E:$E,0),1),"")</f>
        <v/>
      </c>
      <c r="D141" s="62" t="str">
        <f>IFERROR(INDEX(Conges!D:D,MATCH(ROW(C140),Conges!$E:$E,0),1),"")</f>
        <v/>
      </c>
      <c r="E141" s="62" t="str">
        <f t="shared" si="2"/>
        <v/>
      </c>
    </row>
    <row r="142" spans="2:5" x14ac:dyDescent="0.2">
      <c r="B142" s="62" t="str">
        <f>IFERROR(INDEX(Conges!B:B,MATCH(ROW(A141),Conges!$E:$E,0),1),"")</f>
        <v/>
      </c>
      <c r="C142" s="63" t="str">
        <f>IFERROR(INDEX(Conges!C:C,MATCH(ROW(B141),Conges!$E:$E,0),1),"")</f>
        <v/>
      </c>
      <c r="D142" s="62" t="str">
        <f>IFERROR(INDEX(Conges!D:D,MATCH(ROW(C141),Conges!$E:$E,0),1),"")</f>
        <v/>
      </c>
      <c r="E142" s="62" t="str">
        <f t="shared" si="2"/>
        <v/>
      </c>
    </row>
    <row r="143" spans="2:5" x14ac:dyDescent="0.2">
      <c r="B143" s="62" t="str">
        <f>IFERROR(INDEX(Conges!B:B,MATCH(ROW(A142),Conges!$E:$E,0),1),"")</f>
        <v/>
      </c>
      <c r="C143" s="63" t="str">
        <f>IFERROR(INDEX(Conges!C:C,MATCH(ROW(B142),Conges!$E:$E,0),1),"")</f>
        <v/>
      </c>
      <c r="D143" s="62" t="str">
        <f>IFERROR(INDEX(Conges!D:D,MATCH(ROW(C142),Conges!$E:$E,0),1),"")</f>
        <v/>
      </c>
      <c r="E143" s="62" t="str">
        <f t="shared" si="2"/>
        <v/>
      </c>
    </row>
    <row r="144" spans="2:5" x14ac:dyDescent="0.2">
      <c r="B144" s="62" t="str">
        <f>IFERROR(INDEX(Conges!B:B,MATCH(ROW(A143),Conges!$E:$E,0),1),"")</f>
        <v/>
      </c>
      <c r="C144" s="63" t="str">
        <f>IFERROR(INDEX(Conges!C:C,MATCH(ROW(B143),Conges!$E:$E,0),1),"")</f>
        <v/>
      </c>
      <c r="D144" s="62" t="str">
        <f>IFERROR(INDEX(Conges!D:D,MATCH(ROW(C143),Conges!$E:$E,0),1),"")</f>
        <v/>
      </c>
      <c r="E144" s="62" t="str">
        <f t="shared" si="2"/>
        <v/>
      </c>
    </row>
    <row r="145" spans="2:5" x14ac:dyDescent="0.2">
      <c r="B145" s="62" t="str">
        <f>IFERROR(INDEX(Conges!B:B,MATCH(ROW(A144),Conges!$E:$E,0),1),"")</f>
        <v/>
      </c>
      <c r="C145" s="63" t="str">
        <f>IFERROR(INDEX(Conges!C:C,MATCH(ROW(B144),Conges!$E:$E,0),1),"")</f>
        <v/>
      </c>
      <c r="D145" s="62" t="str">
        <f>IFERROR(INDEX(Conges!D:D,MATCH(ROW(C144),Conges!$E:$E,0),1),"")</f>
        <v/>
      </c>
      <c r="E145" s="62" t="str">
        <f t="shared" si="2"/>
        <v/>
      </c>
    </row>
    <row r="146" spans="2:5" x14ac:dyDescent="0.2">
      <c r="B146" s="62" t="str">
        <f>IFERROR(INDEX(Conges!B:B,MATCH(ROW(A145),Conges!$E:$E,0),1),"")</f>
        <v/>
      </c>
      <c r="C146" s="63" t="str">
        <f>IFERROR(INDEX(Conges!C:C,MATCH(ROW(B145),Conges!$E:$E,0),1),"")</f>
        <v/>
      </c>
      <c r="D146" s="62" t="str">
        <f>IFERROR(INDEX(Conges!D:D,MATCH(ROW(C145),Conges!$E:$E,0),1),"")</f>
        <v/>
      </c>
      <c r="E146" s="62" t="str">
        <f t="shared" si="2"/>
        <v/>
      </c>
    </row>
    <row r="147" spans="2:5" x14ac:dyDescent="0.2">
      <c r="B147" s="62" t="str">
        <f>IFERROR(INDEX(Conges!B:B,MATCH(ROW(A146),Conges!$E:$E,0),1),"")</f>
        <v/>
      </c>
      <c r="C147" s="63" t="str">
        <f>IFERROR(INDEX(Conges!C:C,MATCH(ROW(B146),Conges!$E:$E,0),1),"")</f>
        <v/>
      </c>
      <c r="D147" s="62" t="str">
        <f>IFERROR(INDEX(Conges!D:D,MATCH(ROW(C146),Conges!$E:$E,0),1),"")</f>
        <v/>
      </c>
      <c r="E147" s="62" t="str">
        <f t="shared" si="2"/>
        <v/>
      </c>
    </row>
    <row r="148" spans="2:5" x14ac:dyDescent="0.2">
      <c r="B148" s="62" t="str">
        <f>IFERROR(INDEX(Conges!B:B,MATCH(ROW(A147),Conges!$E:$E,0),1),"")</f>
        <v/>
      </c>
      <c r="C148" s="63" t="str">
        <f>IFERROR(INDEX(Conges!C:C,MATCH(ROW(B147),Conges!$E:$E,0),1),"")</f>
        <v/>
      </c>
      <c r="D148" s="62" t="str">
        <f>IFERROR(INDEX(Conges!D:D,MATCH(ROW(C147),Conges!$E:$E,0),1),"")</f>
        <v/>
      </c>
      <c r="E148" s="62" t="str">
        <f t="shared" si="2"/>
        <v/>
      </c>
    </row>
    <row r="149" spans="2:5" x14ac:dyDescent="0.2">
      <c r="B149" s="62" t="str">
        <f>IFERROR(INDEX(Conges!B:B,MATCH(ROW(A148),Conges!$E:$E,0),1),"")</f>
        <v/>
      </c>
      <c r="C149" s="63" t="str">
        <f>IFERROR(INDEX(Conges!C:C,MATCH(ROW(B148),Conges!$E:$E,0),1),"")</f>
        <v/>
      </c>
      <c r="D149" s="62" t="str">
        <f>IFERROR(INDEX(Conges!D:D,MATCH(ROW(C148),Conges!$E:$E,0),1),"")</f>
        <v/>
      </c>
      <c r="E149" s="62" t="str">
        <f t="shared" si="2"/>
        <v/>
      </c>
    </row>
    <row r="150" spans="2:5" x14ac:dyDescent="0.2">
      <c r="B150" s="62" t="str">
        <f>IFERROR(INDEX(Conges!B:B,MATCH(ROW(A149),Conges!$E:$E,0),1),"")</f>
        <v/>
      </c>
      <c r="C150" s="63" t="str">
        <f>IFERROR(INDEX(Conges!C:C,MATCH(ROW(B149),Conges!$E:$E,0),1),"")</f>
        <v/>
      </c>
      <c r="D150" s="62" t="str">
        <f>IFERROR(INDEX(Conges!D:D,MATCH(ROW(C149),Conges!$E:$E,0),1),"")</f>
        <v/>
      </c>
      <c r="E150" s="62" t="str">
        <f t="shared" si="2"/>
        <v/>
      </c>
    </row>
    <row r="151" spans="2:5" x14ac:dyDescent="0.2">
      <c r="B151" s="62" t="str">
        <f>IFERROR(INDEX(Conges!B:B,MATCH(ROW(A150),Conges!$E:$E,0),1),"")</f>
        <v/>
      </c>
      <c r="C151" s="63" t="str">
        <f>IFERROR(INDEX(Conges!C:C,MATCH(ROW(B150),Conges!$E:$E,0),1),"")</f>
        <v/>
      </c>
      <c r="D151" s="62" t="str">
        <f>IFERROR(INDEX(Conges!D:D,MATCH(ROW(C150),Conges!$E:$E,0),1),"")</f>
        <v/>
      </c>
      <c r="E151" s="62" t="str">
        <f t="shared" si="2"/>
        <v/>
      </c>
    </row>
    <row r="152" spans="2:5" x14ac:dyDescent="0.2">
      <c r="B152" s="62" t="str">
        <f>IFERROR(INDEX(Conges!B:B,MATCH(ROW(A151),Conges!$E:$E,0),1),"")</f>
        <v/>
      </c>
      <c r="C152" s="63" t="str">
        <f>IFERROR(INDEX(Conges!C:C,MATCH(ROW(B151),Conges!$E:$E,0),1),"")</f>
        <v/>
      </c>
      <c r="D152" s="62" t="str">
        <f>IFERROR(INDEX(Conges!D:D,MATCH(ROW(C151),Conges!$E:$E,0),1),"")</f>
        <v/>
      </c>
      <c r="E152" s="62" t="str">
        <f t="shared" si="2"/>
        <v/>
      </c>
    </row>
    <row r="153" spans="2:5" x14ac:dyDescent="0.2">
      <c r="B153" s="62" t="str">
        <f>IFERROR(INDEX(Conges!B:B,MATCH(ROW(A152),Conges!$E:$E,0),1),"")</f>
        <v/>
      </c>
      <c r="C153" s="63" t="str">
        <f>IFERROR(INDEX(Conges!C:C,MATCH(ROW(B152),Conges!$E:$E,0),1),"")</f>
        <v/>
      </c>
      <c r="D153" s="62" t="str">
        <f>IFERROR(INDEX(Conges!D:D,MATCH(ROW(C152),Conges!$E:$E,0),1),"")</f>
        <v/>
      </c>
      <c r="E153" s="62" t="str">
        <f t="shared" si="2"/>
        <v/>
      </c>
    </row>
    <row r="154" spans="2:5" x14ac:dyDescent="0.2">
      <c r="B154" s="62" t="str">
        <f>IFERROR(INDEX(Conges!B:B,MATCH(ROW(A153),Conges!$E:$E,0),1),"")</f>
        <v/>
      </c>
      <c r="C154" s="63" t="str">
        <f>IFERROR(INDEX(Conges!C:C,MATCH(ROW(B153),Conges!$E:$E,0),1),"")</f>
        <v/>
      </c>
      <c r="D154" s="62" t="str">
        <f>IFERROR(INDEX(Conges!D:D,MATCH(ROW(C153),Conges!$E:$E,0),1),"")</f>
        <v/>
      </c>
      <c r="E154" s="62" t="str">
        <f t="shared" si="2"/>
        <v/>
      </c>
    </row>
    <row r="155" spans="2:5" x14ac:dyDescent="0.2">
      <c r="B155" s="62" t="str">
        <f>IFERROR(INDEX(Conges!B:B,MATCH(ROW(A154),Conges!$E:$E,0),1),"")</f>
        <v/>
      </c>
      <c r="C155" s="63" t="str">
        <f>IFERROR(INDEX(Conges!C:C,MATCH(ROW(B154),Conges!$E:$E,0),1),"")</f>
        <v/>
      </c>
      <c r="D155" s="62" t="str">
        <f>IFERROR(INDEX(Conges!D:D,MATCH(ROW(C154),Conges!$E:$E,0),1),"")</f>
        <v/>
      </c>
      <c r="E155" s="62" t="str">
        <f t="shared" si="2"/>
        <v/>
      </c>
    </row>
    <row r="156" spans="2:5" x14ac:dyDescent="0.2">
      <c r="B156" s="62" t="str">
        <f>IFERROR(INDEX(Conges!B:B,MATCH(ROW(A155),Conges!$E:$E,0),1),"")</f>
        <v/>
      </c>
      <c r="C156" s="63" t="str">
        <f>IFERROR(INDEX(Conges!C:C,MATCH(ROW(B155),Conges!$E:$E,0),1),"")</f>
        <v/>
      </c>
      <c r="D156" s="62" t="str">
        <f>IFERROR(INDEX(Conges!D:D,MATCH(ROW(C155),Conges!$E:$E,0),1),"")</f>
        <v/>
      </c>
      <c r="E156" s="62" t="str">
        <f t="shared" si="2"/>
        <v/>
      </c>
    </row>
    <row r="157" spans="2:5" x14ac:dyDescent="0.2">
      <c r="B157" s="62" t="str">
        <f>IFERROR(INDEX(Conges!B:B,MATCH(ROW(A156),Conges!$E:$E,0),1),"")</f>
        <v/>
      </c>
      <c r="C157" s="63" t="str">
        <f>IFERROR(INDEX(Conges!C:C,MATCH(ROW(B156),Conges!$E:$E,0),1),"")</f>
        <v/>
      </c>
      <c r="D157" s="62" t="str">
        <f>IFERROR(INDEX(Conges!D:D,MATCH(ROW(C156),Conges!$E:$E,0),1),"")</f>
        <v/>
      </c>
      <c r="E157" s="62" t="str">
        <f t="shared" si="2"/>
        <v/>
      </c>
    </row>
    <row r="158" spans="2:5" x14ac:dyDescent="0.2">
      <c r="B158" s="62" t="str">
        <f>IFERROR(INDEX(Conges!B:B,MATCH(ROW(A157),Conges!$E:$E,0),1),"")</f>
        <v/>
      </c>
      <c r="C158" s="63" t="str">
        <f>IFERROR(INDEX(Conges!C:C,MATCH(ROW(B157),Conges!$E:$E,0),1),"")</f>
        <v/>
      </c>
      <c r="D158" s="62" t="str">
        <f>IFERROR(INDEX(Conges!D:D,MATCH(ROW(C157),Conges!$E:$E,0),1),"")</f>
        <v/>
      </c>
      <c r="E158" s="62" t="str">
        <f t="shared" si="2"/>
        <v/>
      </c>
    </row>
    <row r="159" spans="2:5" x14ac:dyDescent="0.2">
      <c r="B159" s="62" t="str">
        <f>IFERROR(INDEX(Conges!B:B,MATCH(ROW(A158),Conges!$E:$E,0),1),"")</f>
        <v/>
      </c>
      <c r="C159" s="63" t="str">
        <f>IFERROR(INDEX(Conges!C:C,MATCH(ROW(B158),Conges!$E:$E,0),1),"")</f>
        <v/>
      </c>
      <c r="D159" s="62" t="str">
        <f>IFERROR(INDEX(Conges!D:D,MATCH(ROW(C158),Conges!$E:$E,0),1),"")</f>
        <v/>
      </c>
      <c r="E159" s="62" t="str">
        <f t="shared" si="2"/>
        <v/>
      </c>
    </row>
    <row r="160" spans="2:5" x14ac:dyDescent="0.2">
      <c r="B160" s="62" t="str">
        <f>IFERROR(INDEX(Conges!B:B,MATCH(ROW(A159),Conges!$E:$E,0),1),"")</f>
        <v/>
      </c>
      <c r="C160" s="63" t="str">
        <f>IFERROR(INDEX(Conges!C:C,MATCH(ROW(B159),Conges!$E:$E,0),1),"")</f>
        <v/>
      </c>
      <c r="D160" s="62" t="str">
        <f>IFERROR(INDEX(Conges!D:D,MATCH(ROW(C159),Conges!$E:$E,0),1),"")</f>
        <v/>
      </c>
      <c r="E160" s="62" t="str">
        <f t="shared" si="2"/>
        <v/>
      </c>
    </row>
    <row r="161" spans="2:5" x14ac:dyDescent="0.2">
      <c r="B161" s="62" t="str">
        <f>IFERROR(INDEX(Conges!B:B,MATCH(ROW(A160),Conges!$E:$E,0),1),"")</f>
        <v/>
      </c>
      <c r="C161" s="63" t="str">
        <f>IFERROR(INDEX(Conges!C:C,MATCH(ROW(B160),Conges!$E:$E,0),1),"")</f>
        <v/>
      </c>
      <c r="D161" s="62" t="str">
        <f>IFERROR(INDEX(Conges!D:D,MATCH(ROW(C160),Conges!$E:$E,0),1),"")</f>
        <v/>
      </c>
      <c r="E161" s="62" t="str">
        <f t="shared" si="2"/>
        <v/>
      </c>
    </row>
    <row r="162" spans="2:5" x14ac:dyDescent="0.2">
      <c r="B162" s="62" t="str">
        <f>IFERROR(INDEX(Conges!B:B,MATCH(ROW(A161),Conges!$E:$E,0),1),"")</f>
        <v/>
      </c>
      <c r="C162" s="63" t="str">
        <f>IFERROR(INDEX(Conges!C:C,MATCH(ROW(B161),Conges!$E:$E,0),1),"")</f>
        <v/>
      </c>
      <c r="D162" s="62" t="str">
        <f>IFERROR(INDEX(Conges!D:D,MATCH(ROW(C161),Conges!$E:$E,0),1),"")</f>
        <v/>
      </c>
      <c r="E162" s="62" t="str">
        <f t="shared" si="2"/>
        <v/>
      </c>
    </row>
    <row r="163" spans="2:5" x14ac:dyDescent="0.2">
      <c r="B163" s="62" t="str">
        <f>IFERROR(INDEX(Conges!B:B,MATCH(ROW(A162),Conges!$E:$E,0),1),"")</f>
        <v/>
      </c>
      <c r="C163" s="63" t="str">
        <f>IFERROR(INDEX(Conges!C:C,MATCH(ROW(B162),Conges!$E:$E,0),1),"")</f>
        <v/>
      </c>
      <c r="D163" s="62" t="str">
        <f>IFERROR(INDEX(Conges!D:D,MATCH(ROW(C162),Conges!$E:$E,0),1),"")</f>
        <v/>
      </c>
      <c r="E163" s="62" t="str">
        <f t="shared" si="2"/>
        <v/>
      </c>
    </row>
    <row r="164" spans="2:5" x14ac:dyDescent="0.2">
      <c r="B164" s="62" t="str">
        <f>IFERROR(INDEX(Conges!B:B,MATCH(ROW(A163),Conges!$E:$E,0),1),"")</f>
        <v/>
      </c>
      <c r="C164" s="63" t="str">
        <f>IFERROR(INDEX(Conges!C:C,MATCH(ROW(B163),Conges!$E:$E,0),1),"")</f>
        <v/>
      </c>
      <c r="D164" s="62" t="str">
        <f>IFERROR(INDEX(Conges!D:D,MATCH(ROW(C163),Conges!$E:$E,0),1),"")</f>
        <v/>
      </c>
      <c r="E164" s="62" t="str">
        <f t="shared" si="2"/>
        <v/>
      </c>
    </row>
    <row r="165" spans="2:5" x14ac:dyDescent="0.2">
      <c r="B165" s="62" t="str">
        <f>IFERROR(INDEX(Conges!B:B,MATCH(ROW(A164),Conges!$E:$E,0),1),"")</f>
        <v/>
      </c>
      <c r="C165" s="63" t="str">
        <f>IFERROR(INDEX(Conges!C:C,MATCH(ROW(B164),Conges!$E:$E,0),1),"")</f>
        <v/>
      </c>
      <c r="D165" s="62" t="str">
        <f>IFERROR(INDEX(Conges!D:D,MATCH(ROW(C164),Conges!$E:$E,0),1),"")</f>
        <v/>
      </c>
      <c r="E165" s="62" t="str">
        <f t="shared" si="2"/>
        <v/>
      </c>
    </row>
    <row r="166" spans="2:5" x14ac:dyDescent="0.2">
      <c r="B166" s="62" t="str">
        <f>IFERROR(INDEX(Conges!B:B,MATCH(ROW(A165),Conges!$E:$E,0),1),"")</f>
        <v/>
      </c>
      <c r="C166" s="63" t="str">
        <f>IFERROR(INDEX(Conges!C:C,MATCH(ROW(B165),Conges!$E:$E,0),1),"")</f>
        <v/>
      </c>
      <c r="D166" s="62" t="str">
        <f>IFERROR(INDEX(Conges!D:D,MATCH(ROW(C165),Conges!$E:$E,0),1),"")</f>
        <v/>
      </c>
      <c r="E166" s="62" t="str">
        <f t="shared" si="2"/>
        <v/>
      </c>
    </row>
    <row r="167" spans="2:5" x14ac:dyDescent="0.2">
      <c r="B167" s="62" t="str">
        <f>IFERROR(INDEX(Conges!B:B,MATCH(ROW(A166),Conges!$E:$E,0),1),"")</f>
        <v/>
      </c>
      <c r="C167" s="63" t="str">
        <f>IFERROR(INDEX(Conges!C:C,MATCH(ROW(B166),Conges!$E:$E,0),1),"")</f>
        <v/>
      </c>
      <c r="D167" s="62" t="str">
        <f>IFERROR(INDEX(Conges!D:D,MATCH(ROW(C166),Conges!$E:$E,0),1),"")</f>
        <v/>
      </c>
      <c r="E167" s="62" t="str">
        <f t="shared" si="2"/>
        <v/>
      </c>
    </row>
    <row r="168" spans="2:5" x14ac:dyDescent="0.2">
      <c r="B168" s="62" t="str">
        <f>IFERROR(INDEX(Conges!B:B,MATCH(ROW(A167),Conges!$E:$E,0),1),"")</f>
        <v/>
      </c>
      <c r="C168" s="63" t="str">
        <f>IFERROR(INDEX(Conges!C:C,MATCH(ROW(B167),Conges!$E:$E,0),1),"")</f>
        <v/>
      </c>
      <c r="D168" s="62" t="str">
        <f>IFERROR(INDEX(Conges!D:D,MATCH(ROW(C167),Conges!$E:$E,0),1),"")</f>
        <v/>
      </c>
      <c r="E168" s="62" t="str">
        <f t="shared" si="2"/>
        <v/>
      </c>
    </row>
    <row r="169" spans="2:5" x14ac:dyDescent="0.2">
      <c r="B169" s="62" t="str">
        <f>IFERROR(INDEX(Conges!B:B,MATCH(ROW(A168),Conges!$E:$E,0),1),"")</f>
        <v/>
      </c>
      <c r="C169" s="63" t="str">
        <f>IFERROR(INDEX(Conges!C:C,MATCH(ROW(B168),Conges!$E:$E,0),1),"")</f>
        <v/>
      </c>
      <c r="D169" s="62" t="str">
        <f>IFERROR(INDEX(Conges!D:D,MATCH(ROW(C168),Conges!$E:$E,0),1),"")</f>
        <v/>
      </c>
      <c r="E169" s="62" t="str">
        <f t="shared" si="2"/>
        <v/>
      </c>
    </row>
    <row r="170" spans="2:5" x14ac:dyDescent="0.2">
      <c r="B170" s="62" t="str">
        <f>IFERROR(INDEX(Conges!B:B,MATCH(ROW(A169),Conges!$E:$E,0),1),"")</f>
        <v/>
      </c>
      <c r="C170" s="63" t="str">
        <f>IFERROR(INDEX(Conges!C:C,MATCH(ROW(B169),Conges!$E:$E,0),1),"")</f>
        <v/>
      </c>
      <c r="D170" s="62" t="str">
        <f>IFERROR(INDEX(Conges!D:D,MATCH(ROW(C169),Conges!$E:$E,0),1),"")</f>
        <v/>
      </c>
      <c r="E170" s="62" t="str">
        <f t="shared" si="2"/>
        <v/>
      </c>
    </row>
    <row r="171" spans="2:5" x14ac:dyDescent="0.2">
      <c r="B171" s="62" t="str">
        <f>IFERROR(INDEX(Conges!B:B,MATCH(ROW(A170),Conges!$E:$E,0),1),"")</f>
        <v/>
      </c>
      <c r="C171" s="63" t="str">
        <f>IFERROR(INDEX(Conges!C:C,MATCH(ROW(B170),Conges!$E:$E,0),1),"")</f>
        <v/>
      </c>
      <c r="D171" s="62" t="str">
        <f>IFERROR(INDEX(Conges!D:D,MATCH(ROW(C170),Conges!$E:$E,0),1),"")</f>
        <v/>
      </c>
      <c r="E171" s="62" t="str">
        <f t="shared" si="2"/>
        <v/>
      </c>
    </row>
    <row r="172" spans="2:5" x14ac:dyDescent="0.2">
      <c r="B172" s="62" t="str">
        <f>IFERROR(INDEX(Conges!B:B,MATCH(ROW(A171),Conges!$E:$E,0),1),"")</f>
        <v/>
      </c>
      <c r="C172" s="63" t="str">
        <f>IFERROR(INDEX(Conges!C:C,MATCH(ROW(B171),Conges!$E:$E,0),1),"")</f>
        <v/>
      </c>
      <c r="D172" s="62" t="str">
        <f>IFERROR(INDEX(Conges!D:D,MATCH(ROW(C171),Conges!$E:$E,0),1),"")</f>
        <v/>
      </c>
      <c r="E172" s="62" t="str">
        <f t="shared" si="2"/>
        <v/>
      </c>
    </row>
    <row r="173" spans="2:5" x14ac:dyDescent="0.2">
      <c r="B173" s="62" t="str">
        <f>IFERROR(INDEX(Conges!B:B,MATCH(ROW(A172),Conges!$E:$E,0),1),"")</f>
        <v/>
      </c>
      <c r="C173" s="63" t="str">
        <f>IFERROR(INDEX(Conges!C:C,MATCH(ROW(B172),Conges!$E:$E,0),1),"")</f>
        <v/>
      </c>
      <c r="D173" s="62" t="str">
        <f>IFERROR(INDEX(Conges!D:D,MATCH(ROW(C172),Conges!$E:$E,0),1),"")</f>
        <v/>
      </c>
      <c r="E173" s="62" t="str">
        <f t="shared" si="2"/>
        <v/>
      </c>
    </row>
    <row r="174" spans="2:5" x14ac:dyDescent="0.2">
      <c r="B174" s="62" t="str">
        <f>IFERROR(INDEX(Conges!B:B,MATCH(ROW(A173),Conges!$E:$E,0),1),"")</f>
        <v/>
      </c>
      <c r="C174" s="63" t="str">
        <f>IFERROR(INDEX(Conges!C:C,MATCH(ROW(B173),Conges!$E:$E,0),1),"")</f>
        <v/>
      </c>
      <c r="D174" s="62" t="str">
        <f>IFERROR(INDEX(Conges!D:D,MATCH(ROW(C173),Conges!$E:$E,0),1),"")</f>
        <v/>
      </c>
      <c r="E174" s="62" t="str">
        <f t="shared" si="2"/>
        <v/>
      </c>
    </row>
    <row r="175" spans="2:5" x14ac:dyDescent="0.2">
      <c r="B175" s="62" t="str">
        <f>IFERROR(INDEX(Conges!B:B,MATCH(ROW(A174),Conges!$E:$E,0),1),"")</f>
        <v/>
      </c>
      <c r="C175" s="63" t="str">
        <f>IFERROR(INDEX(Conges!C:C,MATCH(ROW(B174),Conges!$E:$E,0),1),"")</f>
        <v/>
      </c>
      <c r="D175" s="62" t="str">
        <f>IFERROR(INDEX(Conges!D:D,MATCH(ROW(C174),Conges!$E:$E,0),1),"")</f>
        <v/>
      </c>
      <c r="E175" s="62" t="str">
        <f t="shared" si="2"/>
        <v/>
      </c>
    </row>
    <row r="176" spans="2:5" x14ac:dyDescent="0.2">
      <c r="B176" s="62" t="str">
        <f>IFERROR(INDEX(Conges!B:B,MATCH(ROW(A175),Conges!$E:$E,0),1),"")</f>
        <v/>
      </c>
      <c r="C176" s="63" t="str">
        <f>IFERROR(INDEX(Conges!C:C,MATCH(ROW(B175),Conges!$E:$E,0),1),"")</f>
        <v/>
      </c>
      <c r="D176" s="62" t="str">
        <f>IFERROR(INDEX(Conges!D:D,MATCH(ROW(C175),Conges!$E:$E,0),1),"")</f>
        <v/>
      </c>
      <c r="E176" s="62" t="str">
        <f t="shared" si="2"/>
        <v/>
      </c>
    </row>
    <row r="177" spans="2:5" x14ac:dyDescent="0.2">
      <c r="B177" s="62" t="str">
        <f>IFERROR(INDEX(Conges!B:B,MATCH(ROW(A176),Conges!$E:$E,0),1),"")</f>
        <v/>
      </c>
      <c r="C177" s="63" t="str">
        <f>IFERROR(INDEX(Conges!C:C,MATCH(ROW(B176),Conges!$E:$E,0),1),"")</f>
        <v/>
      </c>
      <c r="D177" s="62" t="str">
        <f>IFERROR(INDEX(Conges!D:D,MATCH(ROW(C176),Conges!$E:$E,0),1),"")</f>
        <v/>
      </c>
      <c r="E177" s="62" t="str">
        <f t="shared" si="2"/>
        <v/>
      </c>
    </row>
    <row r="178" spans="2:5" x14ac:dyDescent="0.2">
      <c r="B178" s="62" t="str">
        <f>IFERROR(INDEX(Conges!B:B,MATCH(ROW(A177),Conges!$E:$E,0),1),"")</f>
        <v/>
      </c>
      <c r="C178" s="63" t="str">
        <f>IFERROR(INDEX(Conges!C:C,MATCH(ROW(B177),Conges!$E:$E,0),1),"")</f>
        <v/>
      </c>
      <c r="D178" s="62" t="str">
        <f>IFERROR(INDEX(Conges!D:D,MATCH(ROW(C177),Conges!$E:$E,0),1),"")</f>
        <v/>
      </c>
      <c r="E178" s="62" t="str">
        <f t="shared" si="2"/>
        <v/>
      </c>
    </row>
    <row r="179" spans="2:5" x14ac:dyDescent="0.2">
      <c r="B179" s="62" t="str">
        <f>IFERROR(INDEX(Conges!B:B,MATCH(ROW(A178),Conges!$E:$E,0),1),"")</f>
        <v/>
      </c>
      <c r="C179" s="63" t="str">
        <f>IFERROR(INDEX(Conges!C:C,MATCH(ROW(B178),Conges!$E:$E,0),1),"")</f>
        <v/>
      </c>
      <c r="D179" s="62" t="str">
        <f>IFERROR(INDEX(Conges!D:D,MATCH(ROW(C178),Conges!$E:$E,0),1),"")</f>
        <v/>
      </c>
      <c r="E179" s="62" t="str">
        <f t="shared" si="2"/>
        <v/>
      </c>
    </row>
    <row r="180" spans="2:5" x14ac:dyDescent="0.2">
      <c r="B180" s="62" t="str">
        <f>IFERROR(INDEX(Conges!B:B,MATCH(ROW(A179),Conges!$E:$E,0),1),"")</f>
        <v/>
      </c>
      <c r="C180" s="63" t="str">
        <f>IFERROR(INDEX(Conges!C:C,MATCH(ROW(B179),Conges!$E:$E,0),1),"")</f>
        <v/>
      </c>
      <c r="D180" s="62" t="str">
        <f>IFERROR(INDEX(Conges!D:D,MATCH(ROW(C179),Conges!$E:$E,0),1),"")</f>
        <v/>
      </c>
      <c r="E180" s="62" t="str">
        <f t="shared" si="2"/>
        <v/>
      </c>
    </row>
    <row r="181" spans="2:5" x14ac:dyDescent="0.2">
      <c r="B181" s="62" t="str">
        <f>IFERROR(INDEX(Conges!B:B,MATCH(ROW(A180),Conges!$E:$E,0),1),"")</f>
        <v/>
      </c>
      <c r="C181" s="63" t="str">
        <f>IFERROR(INDEX(Conges!C:C,MATCH(ROW(B180),Conges!$E:$E,0),1),"")</f>
        <v/>
      </c>
      <c r="D181" s="62" t="str">
        <f>IFERROR(INDEX(Conges!D:D,MATCH(ROW(C180),Conges!$E:$E,0),1),"")</f>
        <v/>
      </c>
      <c r="E181" s="62" t="str">
        <f t="shared" si="2"/>
        <v/>
      </c>
    </row>
    <row r="182" spans="2:5" x14ac:dyDescent="0.2">
      <c r="B182" s="62" t="str">
        <f>IFERROR(INDEX(Conges!B:B,MATCH(ROW(A181),Conges!$E:$E,0),1),"")</f>
        <v/>
      </c>
      <c r="C182" s="63" t="str">
        <f>IFERROR(INDEX(Conges!C:C,MATCH(ROW(B181),Conges!$E:$E,0),1),"")</f>
        <v/>
      </c>
      <c r="D182" s="62" t="str">
        <f>IFERROR(INDEX(Conges!D:D,MATCH(ROW(C181),Conges!$E:$E,0),1),"")</f>
        <v/>
      </c>
      <c r="E182" s="62" t="str">
        <f t="shared" si="2"/>
        <v/>
      </c>
    </row>
    <row r="183" spans="2:5" x14ac:dyDescent="0.2">
      <c r="B183" s="62" t="str">
        <f>IFERROR(INDEX(Conges!B:B,MATCH(ROW(A182),Conges!$E:$E,0),1),"")</f>
        <v/>
      </c>
      <c r="C183" s="63" t="str">
        <f>IFERROR(INDEX(Conges!C:C,MATCH(ROW(B182),Conges!$E:$E,0),1),"")</f>
        <v/>
      </c>
      <c r="D183" s="62" t="str">
        <f>IFERROR(INDEX(Conges!D:D,MATCH(ROW(C182),Conges!$E:$E,0),1),"")</f>
        <v/>
      </c>
      <c r="E183" s="62" t="str">
        <f t="shared" si="2"/>
        <v/>
      </c>
    </row>
    <row r="184" spans="2:5" x14ac:dyDescent="0.2">
      <c r="B184" s="62" t="str">
        <f>IFERROR(INDEX(Conges!B:B,MATCH(ROW(A183),Conges!$E:$E,0),1),"")</f>
        <v/>
      </c>
      <c r="C184" s="63" t="str">
        <f>IFERROR(INDEX(Conges!C:C,MATCH(ROW(B183),Conges!$E:$E,0),1),"")</f>
        <v/>
      </c>
      <c r="D184" s="62" t="str">
        <f>IFERROR(INDEX(Conges!D:D,MATCH(ROW(C183),Conges!$E:$E,0),1),"")</f>
        <v/>
      </c>
      <c r="E184" s="62" t="str">
        <f t="shared" si="2"/>
        <v/>
      </c>
    </row>
    <row r="185" spans="2:5" x14ac:dyDescent="0.2">
      <c r="B185" s="62" t="str">
        <f>IFERROR(INDEX(Conges!B:B,MATCH(ROW(A184),Conges!$E:$E,0),1),"")</f>
        <v/>
      </c>
      <c r="C185" s="63" t="str">
        <f>IFERROR(INDEX(Conges!C:C,MATCH(ROW(B184),Conges!$E:$E,0),1),"")</f>
        <v/>
      </c>
      <c r="D185" s="62" t="str">
        <f>IFERROR(INDEX(Conges!D:D,MATCH(ROW(C184),Conges!$E:$E,0),1),"")</f>
        <v/>
      </c>
      <c r="E185" s="62" t="str">
        <f t="shared" si="2"/>
        <v/>
      </c>
    </row>
    <row r="186" spans="2:5" x14ac:dyDescent="0.2">
      <c r="E186" s="62" t="str">
        <f t="shared" si="2"/>
        <v>00-01-1900</v>
      </c>
    </row>
    <row r="187" spans="2:5" x14ac:dyDescent="0.2">
      <c r="E187" s="62" t="str">
        <f t="shared" si="2"/>
        <v>00-01-1900</v>
      </c>
    </row>
    <row r="188" spans="2:5" x14ac:dyDescent="0.2">
      <c r="E188" s="62" t="str">
        <f t="shared" si="2"/>
        <v>00-01-1900</v>
      </c>
    </row>
    <row r="189" spans="2:5" x14ac:dyDescent="0.2">
      <c r="E189" s="62" t="str">
        <f t="shared" si="2"/>
        <v>00-01-1900</v>
      </c>
    </row>
    <row r="190" spans="2:5" x14ac:dyDescent="0.2">
      <c r="E190" s="62" t="str">
        <f t="shared" si="2"/>
        <v>00-01-1900</v>
      </c>
    </row>
    <row r="191" spans="2:5" x14ac:dyDescent="0.2">
      <c r="E191" s="62" t="str">
        <f t="shared" si="2"/>
        <v>00-01-1900</v>
      </c>
    </row>
    <row r="192" spans="2:5" x14ac:dyDescent="0.2">
      <c r="E192" s="62" t="str">
        <f t="shared" si="2"/>
        <v>00-01-1900</v>
      </c>
    </row>
  </sheetData>
  <conditionalFormatting sqref="A1:XFD1048576">
    <cfRule type="expression" dxfId="1" priority="1">
      <formula>A1&lt;&gt;""</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6ED52-0C91-407F-8475-F30755508B5F}">
  <sheetPr codeName="Feuil3"/>
  <dimension ref="B2:D48"/>
  <sheetViews>
    <sheetView workbookViewId="0">
      <selection activeCell="D3" sqref="D3"/>
    </sheetView>
  </sheetViews>
  <sheetFormatPr baseColWidth="10" defaultColWidth="10.7109375" defaultRowHeight="12.75" x14ac:dyDescent="0.2"/>
  <cols>
    <col min="1" max="3" width="10.7109375" style="18"/>
    <col min="4" max="4" width="20.28515625" style="18" bestFit="1" customWidth="1"/>
    <col min="5" max="16384" width="10.7109375" style="18"/>
  </cols>
  <sheetData>
    <row r="2" spans="2:4" x14ac:dyDescent="0.2">
      <c r="B2" s="18" t="s">
        <v>11</v>
      </c>
      <c r="D2" s="18" t="s">
        <v>12</v>
      </c>
    </row>
    <row r="3" spans="2:4" x14ac:dyDescent="0.2">
      <c r="B3" s="18">
        <v>2019</v>
      </c>
      <c r="D3" s="18" t="s">
        <v>27</v>
      </c>
    </row>
    <row r="4" spans="2:4" x14ac:dyDescent="0.2">
      <c r="B4" s="18">
        <v>2020</v>
      </c>
      <c r="D4" s="18" t="s">
        <v>37</v>
      </c>
    </row>
    <row r="5" spans="2:4" x14ac:dyDescent="0.2">
      <c r="B5" s="18">
        <v>2021</v>
      </c>
      <c r="D5" s="18" t="s">
        <v>21</v>
      </c>
    </row>
    <row r="6" spans="2:4" x14ac:dyDescent="0.2">
      <c r="B6" s="18">
        <v>2022</v>
      </c>
      <c r="D6" s="18" t="s">
        <v>45</v>
      </c>
    </row>
    <row r="7" spans="2:4" x14ac:dyDescent="0.2">
      <c r="B7" s="18">
        <v>2023</v>
      </c>
      <c r="D7" s="18" t="s">
        <v>31</v>
      </c>
    </row>
    <row r="8" spans="2:4" x14ac:dyDescent="0.2">
      <c r="B8" s="18">
        <v>2024</v>
      </c>
      <c r="D8" s="18" t="s">
        <v>58</v>
      </c>
    </row>
    <row r="9" spans="2:4" x14ac:dyDescent="0.2">
      <c r="B9" s="18">
        <v>2025</v>
      </c>
      <c r="D9" s="18" t="s">
        <v>41</v>
      </c>
    </row>
    <row r="10" spans="2:4" x14ac:dyDescent="0.2">
      <c r="B10" s="18">
        <v>2026</v>
      </c>
      <c r="D10" s="18" t="s">
        <v>38</v>
      </c>
    </row>
    <row r="11" spans="2:4" x14ac:dyDescent="0.2">
      <c r="B11" s="18">
        <v>2027</v>
      </c>
      <c r="D11" s="18" t="s">
        <v>51</v>
      </c>
    </row>
    <row r="12" spans="2:4" x14ac:dyDescent="0.2">
      <c r="B12" s="18">
        <v>2028</v>
      </c>
      <c r="D12" s="18" t="s">
        <v>53</v>
      </c>
    </row>
    <row r="13" spans="2:4" x14ac:dyDescent="0.2">
      <c r="B13" s="18">
        <v>2029</v>
      </c>
      <c r="D13" s="18" t="s">
        <v>46</v>
      </c>
    </row>
    <row r="14" spans="2:4" x14ac:dyDescent="0.2">
      <c r="B14" s="18">
        <v>2030</v>
      </c>
      <c r="D14" s="18" t="s">
        <v>54</v>
      </c>
    </row>
    <row r="15" spans="2:4" x14ac:dyDescent="0.2">
      <c r="D15" s="18" t="s">
        <v>22</v>
      </c>
    </row>
    <row r="16" spans="2:4" x14ac:dyDescent="0.2">
      <c r="D16" s="18" t="s">
        <v>30</v>
      </c>
    </row>
    <row r="17" spans="4:4" x14ac:dyDescent="0.2">
      <c r="D17" s="18" t="s">
        <v>47</v>
      </c>
    </row>
    <row r="18" spans="4:4" x14ac:dyDescent="0.2">
      <c r="D18" s="18" t="s">
        <v>20</v>
      </c>
    </row>
    <row r="19" spans="4:4" x14ac:dyDescent="0.2">
      <c r="D19" s="18" t="s">
        <v>32</v>
      </c>
    </row>
    <row r="20" spans="4:4" x14ac:dyDescent="0.2">
      <c r="D20" s="18" t="s">
        <v>28</v>
      </c>
    </row>
    <row r="21" spans="4:4" x14ac:dyDescent="0.2">
      <c r="D21" s="18" t="s">
        <v>48</v>
      </c>
    </row>
    <row r="22" spans="4:4" x14ac:dyDescent="0.2">
      <c r="D22" s="18" t="s">
        <v>18</v>
      </c>
    </row>
    <row r="23" spans="4:4" x14ac:dyDescent="0.2">
      <c r="D23" s="18" t="s">
        <v>43</v>
      </c>
    </row>
    <row r="24" spans="4:4" x14ac:dyDescent="0.2">
      <c r="D24" s="18" t="s">
        <v>23</v>
      </c>
    </row>
    <row r="25" spans="4:4" x14ac:dyDescent="0.2">
      <c r="D25" s="18" t="s">
        <v>36</v>
      </c>
    </row>
    <row r="26" spans="4:4" x14ac:dyDescent="0.2">
      <c r="D26" s="18" t="s">
        <v>55</v>
      </c>
    </row>
    <row r="27" spans="4:4" x14ac:dyDescent="0.2">
      <c r="D27" s="18" t="s">
        <v>40</v>
      </c>
    </row>
    <row r="28" spans="4:4" x14ac:dyDescent="0.2">
      <c r="D28" s="18" t="s">
        <v>50</v>
      </c>
    </row>
    <row r="29" spans="4:4" x14ac:dyDescent="0.2">
      <c r="D29" s="18" t="s">
        <v>26</v>
      </c>
    </row>
    <row r="30" spans="4:4" x14ac:dyDescent="0.2">
      <c r="D30" s="18" t="s">
        <v>42</v>
      </c>
    </row>
    <row r="31" spans="4:4" x14ac:dyDescent="0.2">
      <c r="D31" s="18" t="s">
        <v>29</v>
      </c>
    </row>
    <row r="32" spans="4:4" x14ac:dyDescent="0.2">
      <c r="D32" s="18" t="s">
        <v>49</v>
      </c>
    </row>
    <row r="33" spans="4:4" x14ac:dyDescent="0.2">
      <c r="D33" s="18" t="s">
        <v>57</v>
      </c>
    </row>
    <row r="34" spans="4:4" x14ac:dyDescent="0.2">
      <c r="D34" s="18" t="s">
        <v>19</v>
      </c>
    </row>
    <row r="35" spans="4:4" x14ac:dyDescent="0.2">
      <c r="D35" s="18" t="s">
        <v>33</v>
      </c>
    </row>
    <row r="36" spans="4:4" x14ac:dyDescent="0.2">
      <c r="D36" s="18" t="s">
        <v>39</v>
      </c>
    </row>
    <row r="37" spans="4:4" x14ac:dyDescent="0.2">
      <c r="D37" s="18" t="s">
        <v>25</v>
      </c>
    </row>
    <row r="38" spans="4:4" x14ac:dyDescent="0.2">
      <c r="D38" s="18" t="s">
        <v>35</v>
      </c>
    </row>
    <row r="39" spans="4:4" x14ac:dyDescent="0.2">
      <c r="D39" s="18" t="s">
        <v>52</v>
      </c>
    </row>
    <row r="40" spans="4:4" x14ac:dyDescent="0.2">
      <c r="D40" s="18" t="s">
        <v>24</v>
      </c>
    </row>
    <row r="41" spans="4:4" x14ac:dyDescent="0.2">
      <c r="D41" s="18" t="s">
        <v>34</v>
      </c>
    </row>
    <row r="42" spans="4:4" x14ac:dyDescent="0.2">
      <c r="D42" s="18" t="s">
        <v>44</v>
      </c>
    </row>
    <row r="43" spans="4:4" x14ac:dyDescent="0.2">
      <c r="D43" s="18" t="s">
        <v>56</v>
      </c>
    </row>
    <row r="44" spans="4:4" x14ac:dyDescent="0.2">
      <c r="D44"/>
    </row>
    <row r="45" spans="4:4" x14ac:dyDescent="0.2">
      <c r="D45"/>
    </row>
    <row r="46" spans="4:4" x14ac:dyDescent="0.2">
      <c r="D46"/>
    </row>
    <row r="47" spans="4:4" x14ac:dyDescent="0.2">
      <c r="D47"/>
    </row>
    <row r="48" spans="4:4" x14ac:dyDescent="0.2">
      <c r="D48"/>
    </row>
  </sheetData>
  <sortState ref="D3:D48">
    <sortCondition ref="D3:D48"/>
  </sortState>
  <conditionalFormatting sqref="A49:XFD1048576 A44:C48 E44:XFD48 A1:XFD43">
    <cfRule type="expression" dxfId="0" priority="1">
      <formula>A1&lt;&gt;""</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FE2FE-D260-4320-B318-F4DD89D4512A}">
  <sheetPr codeName="Feuil4"/>
  <dimension ref="B1:J16"/>
  <sheetViews>
    <sheetView workbookViewId="0">
      <selection activeCell="J6" sqref="J6:J16"/>
    </sheetView>
  </sheetViews>
  <sheetFormatPr baseColWidth="10" defaultColWidth="10.7109375" defaultRowHeight="15" x14ac:dyDescent="0.25"/>
  <cols>
    <col min="1" max="1" width="10.7109375" style="48"/>
    <col min="2" max="2" width="23.7109375" style="48" customWidth="1"/>
    <col min="3" max="8" width="14.42578125" style="48" customWidth="1"/>
    <col min="9" max="9" width="10.7109375" style="48"/>
    <col min="10" max="11" width="11.5703125" style="48" customWidth="1"/>
    <col min="12" max="16384" width="10.7109375" style="48"/>
  </cols>
  <sheetData>
    <row r="1" spans="2:10" ht="15.75" thickBot="1" x14ac:dyDescent="0.3"/>
    <row r="2" spans="2:10" ht="35.1" customHeight="1" thickBot="1" x14ac:dyDescent="0.3">
      <c r="B2" s="73" t="s">
        <v>67</v>
      </c>
      <c r="C2" s="74"/>
      <c r="D2" s="74"/>
      <c r="E2" s="74"/>
      <c r="F2" s="74"/>
      <c r="G2" s="74"/>
      <c r="H2" s="75"/>
    </row>
    <row r="3" spans="2:10" ht="15.75" thickBot="1" x14ac:dyDescent="0.3"/>
    <row r="4" spans="2:10" ht="19.5" customHeight="1" thickBot="1" x14ac:dyDescent="0.3">
      <c r="B4" s="49"/>
      <c r="C4" s="50">
        <v>2017</v>
      </c>
      <c r="D4" s="51">
        <v>2018</v>
      </c>
      <c r="E4" s="51">
        <v>2019</v>
      </c>
      <c r="F4" s="51">
        <v>2020</v>
      </c>
      <c r="G4" s="51">
        <v>2021</v>
      </c>
      <c r="H4" s="52">
        <v>2022</v>
      </c>
    </row>
    <row r="5" spans="2:10" ht="19.5" hidden="1" customHeight="1" thickBot="1" x14ac:dyDescent="0.3">
      <c r="C5" s="48">
        <v>1</v>
      </c>
      <c r="D5" s="48">
        <v>2</v>
      </c>
      <c r="E5" s="48">
        <v>3</v>
      </c>
      <c r="F5" s="48">
        <v>4</v>
      </c>
      <c r="G5" s="48">
        <v>5</v>
      </c>
      <c r="H5" s="48">
        <v>6</v>
      </c>
    </row>
    <row r="6" spans="2:10" ht="19.5" customHeight="1" x14ac:dyDescent="0.25">
      <c r="B6" s="53" t="s">
        <v>68</v>
      </c>
      <c r="C6" s="54">
        <v>42736</v>
      </c>
      <c r="D6" s="54">
        <v>43101</v>
      </c>
      <c r="E6" s="54">
        <v>43466</v>
      </c>
      <c r="F6" s="54">
        <v>43831</v>
      </c>
      <c r="G6" s="54">
        <v>44197</v>
      </c>
      <c r="H6" s="55">
        <v>44562</v>
      </c>
      <c r="J6" s="56">
        <f>IFERROR(INDEX(C:H,ROW(I6),MATCH(Calendrier!$BD$8,$4:$4,0)-2),"")</f>
        <v>43831</v>
      </c>
    </row>
    <row r="7" spans="2:10" ht="19.5" customHeight="1" x14ac:dyDescent="0.25">
      <c r="B7" s="57" t="s">
        <v>69</v>
      </c>
      <c r="C7" s="54">
        <v>42842</v>
      </c>
      <c r="D7" s="54">
        <v>43192</v>
      </c>
      <c r="E7" s="54">
        <v>43577</v>
      </c>
      <c r="F7" s="54">
        <v>43934</v>
      </c>
      <c r="G7" s="54">
        <v>44291</v>
      </c>
      <c r="H7" s="55">
        <v>44669</v>
      </c>
      <c r="J7" s="56">
        <f>IFERROR(INDEX(C:H,ROW(I7),MATCH(Calendrier!$BD$8,$4:$4,0)-2),"")</f>
        <v>43934</v>
      </c>
    </row>
    <row r="8" spans="2:10" ht="19.5" customHeight="1" x14ac:dyDescent="0.25">
      <c r="B8" s="57" t="s">
        <v>70</v>
      </c>
      <c r="C8" s="54">
        <v>42856</v>
      </c>
      <c r="D8" s="54">
        <v>43221</v>
      </c>
      <c r="E8" s="54">
        <v>43586</v>
      </c>
      <c r="F8" s="54">
        <v>43952</v>
      </c>
      <c r="G8" s="54">
        <v>44317</v>
      </c>
      <c r="H8" s="55">
        <v>44682</v>
      </c>
      <c r="J8" s="56">
        <f>IFERROR(INDEX(C:H,ROW(I8),MATCH(Calendrier!$BD$8,$4:$4,0)-2),"")</f>
        <v>43952</v>
      </c>
    </row>
    <row r="9" spans="2:10" ht="19.5" customHeight="1" x14ac:dyDescent="0.25">
      <c r="B9" s="58" t="s">
        <v>71</v>
      </c>
      <c r="C9" s="54">
        <v>42863</v>
      </c>
      <c r="D9" s="54">
        <v>43228</v>
      </c>
      <c r="E9" s="54">
        <v>43593</v>
      </c>
      <c r="F9" s="54">
        <v>43959</v>
      </c>
      <c r="G9" s="54">
        <v>44324</v>
      </c>
      <c r="H9" s="55">
        <v>44689</v>
      </c>
      <c r="J9" s="56">
        <f>IFERROR(INDEX(C:H,ROW(I9),MATCH(Calendrier!$BD$8,$4:$4,0)-2),"")</f>
        <v>43959</v>
      </c>
    </row>
    <row r="10" spans="2:10" ht="19.5" customHeight="1" x14ac:dyDescent="0.25">
      <c r="B10" s="57" t="s">
        <v>72</v>
      </c>
      <c r="C10" s="54">
        <v>42880</v>
      </c>
      <c r="D10" s="54">
        <v>43230</v>
      </c>
      <c r="E10" s="54">
        <v>43615</v>
      </c>
      <c r="F10" s="54">
        <v>43972</v>
      </c>
      <c r="G10" s="54">
        <v>44329</v>
      </c>
      <c r="H10" s="55">
        <v>44707</v>
      </c>
      <c r="J10" s="56">
        <f>IFERROR(INDEX(C:H,ROW(I10),MATCH(Calendrier!$BD$8,$4:$4,0)-2),"")</f>
        <v>43972</v>
      </c>
    </row>
    <row r="11" spans="2:10" ht="19.5" customHeight="1" x14ac:dyDescent="0.25">
      <c r="B11" s="57" t="s">
        <v>73</v>
      </c>
      <c r="C11" s="54">
        <v>42891</v>
      </c>
      <c r="D11" s="54">
        <v>43241</v>
      </c>
      <c r="E11" s="54">
        <v>43626</v>
      </c>
      <c r="F11" s="54">
        <v>43983</v>
      </c>
      <c r="G11" s="54">
        <v>44340</v>
      </c>
      <c r="H11" s="55">
        <v>44718</v>
      </c>
      <c r="J11" s="56">
        <f>IFERROR(INDEX(C:H,ROW(I11),MATCH(Calendrier!$BD$8,$4:$4,0)-2),"")</f>
        <v>43983</v>
      </c>
    </row>
    <row r="12" spans="2:10" ht="19.5" customHeight="1" x14ac:dyDescent="0.25">
      <c r="B12" s="57" t="s">
        <v>74</v>
      </c>
      <c r="C12" s="54">
        <v>42930</v>
      </c>
      <c r="D12" s="54">
        <v>43295</v>
      </c>
      <c r="E12" s="54">
        <v>43660</v>
      </c>
      <c r="F12" s="54">
        <v>44026</v>
      </c>
      <c r="G12" s="54">
        <v>44391</v>
      </c>
      <c r="H12" s="55">
        <v>44756</v>
      </c>
      <c r="J12" s="56">
        <f>IFERROR(INDEX(C:H,ROW(I12),MATCH(Calendrier!$BD$8,$4:$4,0)-2),"")</f>
        <v>44026</v>
      </c>
    </row>
    <row r="13" spans="2:10" ht="19.5" customHeight="1" x14ac:dyDescent="0.25">
      <c r="B13" s="57" t="s">
        <v>75</v>
      </c>
      <c r="C13" s="54">
        <v>42962</v>
      </c>
      <c r="D13" s="54">
        <v>43327</v>
      </c>
      <c r="E13" s="54">
        <v>43692</v>
      </c>
      <c r="F13" s="54">
        <v>44058</v>
      </c>
      <c r="G13" s="54">
        <v>44423</v>
      </c>
      <c r="H13" s="55">
        <v>44788</v>
      </c>
      <c r="J13" s="56">
        <f>IFERROR(INDEX(C:H,ROW(I13),MATCH(Calendrier!$BD$8,$4:$4,0)-2),"")</f>
        <v>44058</v>
      </c>
    </row>
    <row r="14" spans="2:10" ht="19.5" customHeight="1" x14ac:dyDescent="0.25">
      <c r="B14" s="57" t="s">
        <v>76</v>
      </c>
      <c r="C14" s="54">
        <v>43040</v>
      </c>
      <c r="D14" s="54">
        <v>43405</v>
      </c>
      <c r="E14" s="54">
        <v>43770</v>
      </c>
      <c r="F14" s="54">
        <v>44136</v>
      </c>
      <c r="G14" s="54">
        <v>44501</v>
      </c>
      <c r="H14" s="55">
        <v>44866</v>
      </c>
      <c r="J14" s="56">
        <f>IFERROR(INDEX(C:H,ROW(I14),MATCH(Calendrier!$BD$8,$4:$4,0)-2),"")</f>
        <v>44136</v>
      </c>
    </row>
    <row r="15" spans="2:10" ht="19.5" customHeight="1" x14ac:dyDescent="0.25">
      <c r="B15" s="57" t="s">
        <v>77</v>
      </c>
      <c r="C15" s="54">
        <v>43050</v>
      </c>
      <c r="D15" s="54">
        <v>43415</v>
      </c>
      <c r="E15" s="54">
        <v>43780</v>
      </c>
      <c r="F15" s="54">
        <v>44146</v>
      </c>
      <c r="G15" s="54">
        <v>44511</v>
      </c>
      <c r="H15" s="55">
        <v>44876</v>
      </c>
      <c r="J15" s="56">
        <f>IFERROR(INDEX(C:H,ROW(I15),MATCH(Calendrier!$BD$8,$4:$4,0)-2),"")</f>
        <v>44146</v>
      </c>
    </row>
    <row r="16" spans="2:10" ht="19.5" customHeight="1" thickBot="1" x14ac:dyDescent="0.3">
      <c r="B16" s="59" t="s">
        <v>78</v>
      </c>
      <c r="C16" s="60">
        <v>43094</v>
      </c>
      <c r="D16" s="60">
        <v>43459</v>
      </c>
      <c r="E16" s="60">
        <v>43824</v>
      </c>
      <c r="F16" s="60">
        <v>44190</v>
      </c>
      <c r="G16" s="60">
        <v>44555</v>
      </c>
      <c r="H16" s="61">
        <v>44920</v>
      </c>
      <c r="J16" s="56">
        <f>IFERROR(INDEX(C:H,ROW(I16),MATCH(Calendrier!$BD$8,$4:$4,0)-2),"")</f>
        <v>44190</v>
      </c>
    </row>
  </sheetData>
  <mergeCells count="1">
    <mergeCell ref="B2:H2"/>
  </mergeCells>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10</vt:i4>
      </vt:variant>
    </vt:vector>
  </HeadingPairs>
  <TitlesOfParts>
    <vt:vector size="15" baseType="lpstr">
      <vt:lpstr>Calendrier</vt:lpstr>
      <vt:lpstr>Conges</vt:lpstr>
      <vt:lpstr>Extraction</vt:lpstr>
      <vt:lpstr>Sources</vt:lpstr>
      <vt:lpstr>Jour_feries</vt:lpstr>
      <vt:lpstr>Années</vt:lpstr>
      <vt:lpstr>Conges!Bonbeur</vt:lpstr>
      <vt:lpstr>Conges!Braltar</vt:lpstr>
      <vt:lpstr>Conges!Céhef</vt:lpstr>
      <vt:lpstr>Calendrier!fériés</vt:lpstr>
      <vt:lpstr>Conges!Galls</vt:lpstr>
      <vt:lpstr>Conges!Hamalibou</vt:lpstr>
      <vt:lpstr>Conges!Héresse</vt:lpstr>
      <vt:lpstr>Conges!Niomme</vt:lpstr>
      <vt:lpstr>Salariés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Victor GONCALVES</cp:lastModifiedBy>
  <dcterms:created xsi:type="dcterms:W3CDTF">2019-08-04T06:40:23Z</dcterms:created>
  <dcterms:modified xsi:type="dcterms:W3CDTF">2020-01-31T11:57:47Z</dcterms:modified>
</cp:coreProperties>
</file>