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107"/>
  <workbookPr defaultThemeVersion="124226"/>
  <mc:AlternateContent xmlns:mc="http://schemas.openxmlformats.org/markup-compatibility/2006">
    <mc:Choice Requires="x15">
      <x15ac:absPath xmlns:x15ac="http://schemas.microsoft.com/office/spreadsheetml/2010/11/ac" url="/Users/om13elb/Desktop/"/>
    </mc:Choice>
  </mc:AlternateContent>
  <xr:revisionPtr revIDLastSave="0" documentId="13_ncr:1_{C56F328A-F112-6742-937E-ED21D23B8882}" xr6:coauthVersionLast="47" xr6:coauthVersionMax="47" xr10:uidLastSave="{00000000-0000-0000-0000-000000000000}"/>
  <bookViews>
    <workbookView xWindow="0" yWindow="500" windowWidth="38400" windowHeight="19320" xr2:uid="{00000000-000D-0000-FFFF-FFFF00000000}"/>
  </bookViews>
  <sheets>
    <sheet name="Table 1" sheetId="1" r:id="rId1"/>
  </sheets>
  <definedNames>
    <definedName name="_xlnm.Print_Area" localSheetId="0">'Table 1'!$A$1:$M$28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25" i="1" l="1"/>
  <c r="J24" i="1"/>
  <c r="H24" i="1"/>
  <c r="M11" i="1"/>
  <c r="M15" i="1"/>
  <c r="M16" i="1"/>
  <c r="M17" i="1"/>
  <c r="M18" i="1"/>
  <c r="M14" i="1"/>
  <c r="M6" i="1"/>
  <c r="M7" i="1"/>
  <c r="M8" i="1"/>
  <c r="M9" i="1"/>
  <c r="M5" i="1"/>
  <c r="H25" i="1"/>
  <c r="L19" i="1"/>
  <c r="K19" i="1"/>
  <c r="J19" i="1"/>
  <c r="I19" i="1"/>
  <c r="H19" i="1"/>
  <c r="G19" i="1"/>
  <c r="F19" i="1"/>
  <c r="E19" i="1"/>
  <c r="L10" i="1"/>
  <c r="K10" i="1"/>
  <c r="I10" i="1"/>
  <c r="H10" i="1"/>
  <c r="G10" i="1"/>
  <c r="F10" i="1"/>
  <c r="E10" i="1"/>
  <c r="M19" i="1" l="1"/>
  <c r="J10" i="1"/>
  <c r="M20" i="1" l="1"/>
  <c r="G22" i="1" s="1"/>
  <c r="M10" i="1"/>
</calcChain>
</file>

<file path=xl/sharedStrings.xml><?xml version="1.0" encoding="utf-8"?>
<sst xmlns="http://schemas.openxmlformats.org/spreadsheetml/2006/main" count="72" uniqueCount="50">
  <si>
    <r>
      <rPr>
        <b/>
        <sz val="8.5"/>
        <color rgb="FF050507"/>
        <rFont val="Arial"/>
        <family val="2"/>
      </rPr>
      <t>JOUR</t>
    </r>
  </si>
  <si>
    <r>
      <rPr>
        <sz val="8"/>
        <color rgb="FF050507"/>
        <rFont val="Arial"/>
        <family val="2"/>
      </rPr>
      <t>P</t>
    </r>
    <r>
      <rPr>
        <sz val="8"/>
        <color rgb="FF232326"/>
        <rFont val="Arial"/>
        <family val="2"/>
      </rPr>
      <t>lani</t>
    </r>
    <r>
      <rPr>
        <sz val="8"/>
        <color rgb="FF050507"/>
        <rFont val="Arial"/>
        <family val="2"/>
      </rPr>
      <t>f</t>
    </r>
  </si>
  <si>
    <r>
      <rPr>
        <sz val="8"/>
        <color rgb="FF232326"/>
        <rFont val="Arial"/>
        <family val="2"/>
      </rPr>
      <t>Ré</t>
    </r>
    <r>
      <rPr>
        <sz val="8"/>
        <color rgb="FF050507"/>
        <rFont val="Arial"/>
        <family val="2"/>
      </rPr>
      <t>u</t>
    </r>
    <r>
      <rPr>
        <sz val="8"/>
        <color rgb="FF232326"/>
        <rFont val="Arial"/>
        <family val="2"/>
      </rPr>
      <t xml:space="preserve">nion </t>
    </r>
    <r>
      <rPr>
        <sz val="8"/>
        <color rgb="FF050507"/>
        <rFont val="Arial"/>
        <family val="2"/>
      </rPr>
      <t>d</t>
    </r>
    <r>
      <rPr>
        <sz val="8"/>
        <color rgb="FF3B3B3F"/>
        <rFont val="Arial"/>
        <family val="2"/>
      </rPr>
      <t xml:space="preserve">e </t>
    </r>
    <r>
      <rPr>
        <sz val="8"/>
        <color rgb="FF050507"/>
        <rFont val="Arial"/>
        <family val="2"/>
      </rPr>
      <t>p</t>
    </r>
    <r>
      <rPr>
        <sz val="8"/>
        <color rgb="FF232326"/>
        <rFont val="Arial"/>
        <family val="2"/>
      </rPr>
      <t>a</t>
    </r>
    <r>
      <rPr>
        <sz val="8"/>
        <color rgb="FF050507"/>
        <rFont val="Arial"/>
        <family val="2"/>
      </rPr>
      <t>r</t>
    </r>
    <r>
      <rPr>
        <sz val="8"/>
        <color rgb="FF232326"/>
        <rFont val="Arial"/>
        <family val="2"/>
      </rPr>
      <t>ents</t>
    </r>
  </si>
  <si>
    <r>
      <rPr>
        <sz val="8"/>
        <color rgb="FF232326"/>
        <rFont val="Arial"/>
        <family val="2"/>
      </rPr>
      <t>Réun</t>
    </r>
    <r>
      <rPr>
        <sz val="8"/>
        <color rgb="FF3B3B3F"/>
        <rFont val="Arial"/>
        <family val="2"/>
      </rPr>
      <t>i</t>
    </r>
    <r>
      <rPr>
        <sz val="8"/>
        <color rgb="FF232326"/>
        <rFont val="Arial"/>
        <family val="2"/>
      </rPr>
      <t>on enfa</t>
    </r>
    <r>
      <rPr>
        <sz val="8"/>
        <color rgb="FF3B3B3F"/>
        <rFont val="Arial"/>
        <family val="2"/>
      </rPr>
      <t>n</t>
    </r>
    <r>
      <rPr>
        <sz val="8"/>
        <color rgb="FF232326"/>
        <rFont val="Arial"/>
        <family val="2"/>
      </rPr>
      <t xml:space="preserve">t </t>
    </r>
    <r>
      <rPr>
        <sz val="8"/>
        <color rgb="FF3B3B3F"/>
        <rFont val="Arial"/>
        <family val="2"/>
      </rPr>
      <t>besoi</t>
    </r>
    <r>
      <rPr>
        <sz val="8"/>
        <color rgb="FF232326"/>
        <rFont val="Arial"/>
        <family val="2"/>
      </rPr>
      <t>n part</t>
    </r>
    <r>
      <rPr>
        <sz val="8"/>
        <color rgb="FF3B3B3F"/>
        <rFont val="Arial"/>
        <family val="2"/>
      </rPr>
      <t>i</t>
    </r>
    <r>
      <rPr>
        <sz val="8"/>
        <color rgb="FF232326"/>
        <rFont val="Arial"/>
        <family val="2"/>
      </rPr>
      <t>culi</t>
    </r>
    <r>
      <rPr>
        <sz val="8"/>
        <color rgb="FF3B3B3F"/>
        <rFont val="Arial"/>
        <family val="2"/>
      </rPr>
      <t>e</t>
    </r>
    <r>
      <rPr>
        <sz val="8"/>
        <color rgb="FF232326"/>
        <rFont val="Arial"/>
        <family val="2"/>
      </rPr>
      <t>r a</t>
    </r>
    <r>
      <rPr>
        <sz val="8"/>
        <color rgb="FF3B3B3F"/>
        <rFont val="Arial"/>
        <family val="2"/>
      </rPr>
      <t>vec s</t>
    </r>
    <r>
      <rPr>
        <sz val="8"/>
        <color rgb="FF232326"/>
        <rFont val="Arial"/>
        <family val="2"/>
      </rPr>
      <t>ubv</t>
    </r>
    <r>
      <rPr>
        <sz val="8"/>
        <color rgb="FF3B3B3F"/>
        <rFont val="Arial"/>
        <family val="2"/>
      </rPr>
      <t>.</t>
    </r>
  </si>
  <si>
    <r>
      <rPr>
        <sz val="8"/>
        <color rgb="FF232326"/>
        <rFont val="Arial"/>
        <family val="2"/>
      </rPr>
      <t>Réuni</t>
    </r>
    <r>
      <rPr>
        <sz val="8"/>
        <color rgb="FF3B3B3F"/>
        <rFont val="Arial"/>
        <family val="2"/>
      </rPr>
      <t>o</t>
    </r>
    <r>
      <rPr>
        <sz val="8"/>
        <color rgb="FF232326"/>
        <rFont val="Arial"/>
        <family val="2"/>
      </rPr>
      <t xml:space="preserve">n enfant </t>
    </r>
    <r>
      <rPr>
        <sz val="8"/>
        <color rgb="FF3B3B3F"/>
        <rFont val="Arial"/>
        <family val="2"/>
      </rPr>
      <t>besoi</t>
    </r>
    <r>
      <rPr>
        <sz val="8"/>
        <color rgb="FF232326"/>
        <rFont val="Arial"/>
        <family val="2"/>
      </rPr>
      <t>n part</t>
    </r>
    <r>
      <rPr>
        <sz val="8"/>
        <color rgb="FF3B3B3F"/>
        <rFont val="Arial"/>
        <family val="2"/>
      </rPr>
      <t>ic</t>
    </r>
    <r>
      <rPr>
        <sz val="8"/>
        <color rgb="FF232326"/>
        <rFont val="Arial"/>
        <family val="2"/>
      </rPr>
      <t>ul</t>
    </r>
    <r>
      <rPr>
        <sz val="8"/>
        <color rgb="FF3B3B3F"/>
        <rFont val="Arial"/>
        <family val="2"/>
      </rPr>
      <t>ie</t>
    </r>
    <r>
      <rPr>
        <sz val="8"/>
        <color rgb="FF050507"/>
        <rFont val="Arial"/>
        <family val="2"/>
      </rPr>
      <t xml:space="preserve">r </t>
    </r>
    <r>
      <rPr>
        <sz val="8"/>
        <color rgb="FF3B3B3F"/>
        <rFont val="Arial"/>
        <family val="2"/>
      </rPr>
      <t>sa</t>
    </r>
    <r>
      <rPr>
        <sz val="8"/>
        <color rgb="FF232326"/>
        <rFont val="Arial"/>
        <family val="2"/>
      </rPr>
      <t>n</t>
    </r>
    <r>
      <rPr>
        <sz val="8"/>
        <color rgb="FF3B3B3F"/>
        <rFont val="Arial"/>
        <family val="2"/>
      </rPr>
      <t>s s</t>
    </r>
    <r>
      <rPr>
        <sz val="8"/>
        <color rgb="FF050507"/>
        <rFont val="Arial"/>
        <family val="2"/>
      </rPr>
      <t>u</t>
    </r>
    <r>
      <rPr>
        <sz val="8"/>
        <color rgb="FF232326"/>
        <rFont val="Arial"/>
        <family val="2"/>
      </rPr>
      <t>b</t>
    </r>
    <r>
      <rPr>
        <sz val="8"/>
        <color rgb="FF3B3B3F"/>
        <rFont val="Arial"/>
        <family val="2"/>
      </rPr>
      <t>v.</t>
    </r>
  </si>
  <si>
    <r>
      <rPr>
        <sz val="8"/>
        <color rgb="FF232326"/>
        <rFont val="Arial"/>
        <family val="2"/>
      </rPr>
      <t>Formation</t>
    </r>
  </si>
  <si>
    <r>
      <rPr>
        <sz val="8"/>
        <color rgb="FF232326"/>
        <rFont val="Arial"/>
        <family val="2"/>
      </rPr>
      <t>Surplu</t>
    </r>
    <r>
      <rPr>
        <sz val="8"/>
        <color rgb="FF3B3B3F"/>
        <rFont val="Arial"/>
        <family val="2"/>
      </rPr>
      <t xml:space="preserve">s </t>
    </r>
    <r>
      <rPr>
        <sz val="8"/>
        <color rgb="FF232326"/>
        <rFont val="Arial"/>
        <family val="2"/>
      </rPr>
      <t>ratio</t>
    </r>
  </si>
  <si>
    <r>
      <rPr>
        <sz val="8"/>
        <color rgb="FF232326"/>
        <rFont val="Arial"/>
        <family val="2"/>
      </rPr>
      <t>R</t>
    </r>
    <r>
      <rPr>
        <sz val="8"/>
        <color rgb="FF3B3B3F"/>
        <rFont val="Arial"/>
        <family val="2"/>
      </rPr>
      <t>éu</t>
    </r>
    <r>
      <rPr>
        <sz val="8"/>
        <color rgb="FF232326"/>
        <rFont val="Arial"/>
        <family val="2"/>
      </rPr>
      <t>ni</t>
    </r>
    <r>
      <rPr>
        <sz val="8"/>
        <color rgb="FF3B3B3F"/>
        <rFont val="Arial"/>
        <family val="2"/>
      </rPr>
      <t>o</t>
    </r>
    <r>
      <rPr>
        <sz val="8"/>
        <color rgb="FF232326"/>
        <rFont val="Arial"/>
        <family val="2"/>
      </rPr>
      <t>n du pe</t>
    </r>
    <r>
      <rPr>
        <sz val="8"/>
        <color rgb="FF3B3B3F"/>
        <rFont val="Arial"/>
        <family val="2"/>
      </rPr>
      <t>rso</t>
    </r>
    <r>
      <rPr>
        <sz val="8"/>
        <color rgb="FF232326"/>
        <rFont val="Arial"/>
        <family val="2"/>
      </rPr>
      <t>nn</t>
    </r>
    <r>
      <rPr>
        <sz val="8"/>
        <color rgb="FF3B3B3F"/>
        <rFont val="Arial"/>
        <family val="2"/>
      </rPr>
      <t>e</t>
    </r>
    <r>
      <rPr>
        <sz val="8"/>
        <color rgb="FF232326"/>
        <rFont val="Arial"/>
        <family val="2"/>
      </rPr>
      <t>l</t>
    </r>
  </si>
  <si>
    <r>
      <rPr>
        <sz val="8"/>
        <color rgb="FF050507"/>
        <rFont val="Arial"/>
        <family val="2"/>
      </rPr>
      <t>T</t>
    </r>
    <r>
      <rPr>
        <sz val="8"/>
        <color rgb="FF232326"/>
        <rFont val="Arial"/>
        <family val="2"/>
      </rPr>
      <t>otal</t>
    </r>
  </si>
  <si>
    <r>
      <rPr>
        <b/>
        <sz val="13"/>
        <color rgb="FF050507"/>
        <rFont val="Arial"/>
        <family val="2"/>
      </rPr>
      <t>L</t>
    </r>
  </si>
  <si>
    <r>
      <rPr>
        <b/>
        <sz val="13"/>
        <color rgb="FF050507"/>
        <rFont val="Arial"/>
        <family val="2"/>
      </rPr>
      <t>MA</t>
    </r>
  </si>
  <si>
    <r>
      <rPr>
        <b/>
        <sz val="13"/>
        <color rgb="FF050507"/>
        <rFont val="Arial"/>
        <family val="2"/>
      </rPr>
      <t>ME</t>
    </r>
  </si>
  <si>
    <r>
      <rPr>
        <b/>
        <sz val="12.5"/>
        <color rgb="FF050507"/>
        <rFont val="Arial"/>
        <family val="2"/>
      </rPr>
      <t>J</t>
    </r>
  </si>
  <si>
    <r>
      <rPr>
        <b/>
        <sz val="12.5"/>
        <color rgb="FF050507"/>
        <rFont val="Arial"/>
        <family val="2"/>
      </rPr>
      <t>V</t>
    </r>
  </si>
  <si>
    <r>
      <rPr>
        <b/>
        <sz val="9"/>
        <color rgb="FF050507"/>
        <rFont val="Arial"/>
        <family val="2"/>
      </rPr>
      <t>Total:</t>
    </r>
  </si>
  <si>
    <r>
      <rPr>
        <sz val="8"/>
        <color rgb="FF050507"/>
        <rFont val="Arial"/>
        <family val="2"/>
      </rPr>
      <t>Plan</t>
    </r>
    <r>
      <rPr>
        <sz val="8"/>
        <color rgb="FF232326"/>
        <rFont val="Arial"/>
        <family val="2"/>
      </rPr>
      <t>i</t>
    </r>
    <r>
      <rPr>
        <sz val="8"/>
        <color rgb="FF050507"/>
        <rFont val="Arial"/>
        <family val="2"/>
      </rPr>
      <t>f</t>
    </r>
  </si>
  <si>
    <r>
      <rPr>
        <sz val="8"/>
        <color rgb="FF050507"/>
        <rFont val="Arial"/>
        <family val="2"/>
      </rPr>
      <t>R</t>
    </r>
    <r>
      <rPr>
        <sz val="8"/>
        <color rgb="FF232326"/>
        <rFont val="Arial"/>
        <family val="2"/>
      </rPr>
      <t>é</t>
    </r>
    <r>
      <rPr>
        <sz val="8"/>
        <color rgb="FF050507"/>
        <rFont val="Arial"/>
        <family val="2"/>
      </rPr>
      <t>uni</t>
    </r>
    <r>
      <rPr>
        <sz val="8"/>
        <color rgb="FF232326"/>
        <rFont val="Arial"/>
        <family val="2"/>
      </rPr>
      <t>o</t>
    </r>
    <r>
      <rPr>
        <sz val="8"/>
        <color rgb="FF050507"/>
        <rFont val="Arial"/>
        <family val="2"/>
      </rPr>
      <t xml:space="preserve">n </t>
    </r>
    <r>
      <rPr>
        <sz val="8"/>
        <color rgb="FF232326"/>
        <rFont val="Arial"/>
        <family val="2"/>
      </rPr>
      <t xml:space="preserve">de </t>
    </r>
    <r>
      <rPr>
        <sz val="8"/>
        <color rgb="FF050507"/>
        <rFont val="Arial"/>
        <family val="2"/>
      </rPr>
      <t>parents</t>
    </r>
  </si>
  <si>
    <r>
      <rPr>
        <sz val="8"/>
        <color rgb="FF050507"/>
        <rFont val="Arial"/>
        <family val="2"/>
      </rPr>
      <t>R</t>
    </r>
    <r>
      <rPr>
        <sz val="8"/>
        <color rgb="FF232326"/>
        <rFont val="Arial"/>
        <family val="2"/>
      </rPr>
      <t>éu</t>
    </r>
    <r>
      <rPr>
        <sz val="8"/>
        <color rgb="FF050507"/>
        <rFont val="Arial"/>
        <family val="2"/>
      </rPr>
      <t>n</t>
    </r>
    <r>
      <rPr>
        <sz val="8"/>
        <color rgb="FF3B3B3F"/>
        <rFont val="Arial"/>
        <family val="2"/>
      </rPr>
      <t>i</t>
    </r>
    <r>
      <rPr>
        <sz val="8"/>
        <color rgb="FF232326"/>
        <rFont val="Arial"/>
        <family val="2"/>
      </rPr>
      <t>o</t>
    </r>
    <r>
      <rPr>
        <sz val="8"/>
        <color rgb="FF050507"/>
        <rFont val="Arial"/>
        <family val="2"/>
      </rPr>
      <t xml:space="preserve">n </t>
    </r>
    <r>
      <rPr>
        <sz val="8"/>
        <color rgb="FF232326"/>
        <rFont val="Arial"/>
        <family val="2"/>
      </rPr>
      <t>en</t>
    </r>
    <r>
      <rPr>
        <sz val="8"/>
        <color rgb="FF050507"/>
        <rFont val="Arial"/>
        <family val="2"/>
      </rPr>
      <t>f</t>
    </r>
    <r>
      <rPr>
        <sz val="8"/>
        <color rgb="FF232326"/>
        <rFont val="Arial"/>
        <family val="2"/>
      </rPr>
      <t>an</t>
    </r>
    <r>
      <rPr>
        <sz val="8"/>
        <color rgb="FF050507"/>
        <rFont val="Arial"/>
        <family val="2"/>
      </rPr>
      <t xml:space="preserve">t </t>
    </r>
    <r>
      <rPr>
        <sz val="8"/>
        <color rgb="FF232326"/>
        <rFont val="Arial"/>
        <family val="2"/>
      </rPr>
      <t>besoin part</t>
    </r>
    <r>
      <rPr>
        <sz val="8"/>
        <color rgb="FF3B3B3F"/>
        <rFont val="Arial"/>
        <family val="2"/>
      </rPr>
      <t>i</t>
    </r>
    <r>
      <rPr>
        <sz val="8"/>
        <color rgb="FF232326"/>
        <rFont val="Arial"/>
        <family val="2"/>
      </rPr>
      <t>culie</t>
    </r>
    <r>
      <rPr>
        <sz val="8"/>
        <color rgb="FF050507"/>
        <rFont val="Arial"/>
        <family val="2"/>
      </rPr>
      <t xml:space="preserve">r </t>
    </r>
    <r>
      <rPr>
        <sz val="8"/>
        <color rgb="FF232326"/>
        <rFont val="Arial"/>
        <family val="2"/>
      </rPr>
      <t>avec subv</t>
    </r>
    <r>
      <rPr>
        <sz val="8"/>
        <color rgb="FF3B3B3F"/>
        <rFont val="Arial"/>
        <family val="2"/>
      </rPr>
      <t>.</t>
    </r>
  </si>
  <si>
    <r>
      <rPr>
        <sz val="8"/>
        <color rgb="FF050507"/>
        <rFont val="Arial"/>
        <family val="2"/>
      </rPr>
      <t>R</t>
    </r>
    <r>
      <rPr>
        <sz val="8"/>
        <color rgb="FF232326"/>
        <rFont val="Arial"/>
        <family val="2"/>
      </rPr>
      <t>éunio</t>
    </r>
    <r>
      <rPr>
        <sz val="8"/>
        <color rgb="FF050507"/>
        <rFont val="Arial"/>
        <family val="2"/>
      </rPr>
      <t xml:space="preserve">n </t>
    </r>
    <r>
      <rPr>
        <sz val="8"/>
        <color rgb="FF232326"/>
        <rFont val="Arial"/>
        <family val="2"/>
      </rPr>
      <t>en</t>
    </r>
    <r>
      <rPr>
        <sz val="8"/>
        <color rgb="FF050507"/>
        <rFont val="Arial"/>
        <family val="2"/>
      </rPr>
      <t>f</t>
    </r>
    <r>
      <rPr>
        <sz val="8"/>
        <color rgb="FF232326"/>
        <rFont val="Arial"/>
        <family val="2"/>
      </rPr>
      <t>ant beso</t>
    </r>
    <r>
      <rPr>
        <sz val="8"/>
        <color rgb="FF3B3B3F"/>
        <rFont val="Arial"/>
        <family val="2"/>
      </rPr>
      <t>i</t>
    </r>
    <r>
      <rPr>
        <sz val="8"/>
        <color rgb="FF050507"/>
        <rFont val="Arial"/>
        <family val="2"/>
      </rPr>
      <t>n p</t>
    </r>
    <r>
      <rPr>
        <sz val="8"/>
        <color rgb="FF232326"/>
        <rFont val="Arial"/>
        <family val="2"/>
      </rPr>
      <t>art</t>
    </r>
    <r>
      <rPr>
        <sz val="8"/>
        <color rgb="FF3B3B3F"/>
        <rFont val="Arial"/>
        <family val="2"/>
      </rPr>
      <t>i</t>
    </r>
    <r>
      <rPr>
        <sz val="8"/>
        <color rgb="FF232326"/>
        <rFont val="Arial"/>
        <family val="2"/>
      </rPr>
      <t>cu</t>
    </r>
    <r>
      <rPr>
        <sz val="8"/>
        <color rgb="FF050507"/>
        <rFont val="Arial"/>
        <family val="2"/>
      </rPr>
      <t>li</t>
    </r>
    <r>
      <rPr>
        <sz val="8"/>
        <color rgb="FF232326"/>
        <rFont val="Arial"/>
        <family val="2"/>
      </rPr>
      <t>e</t>
    </r>
    <r>
      <rPr>
        <sz val="8"/>
        <color rgb="FF050507"/>
        <rFont val="Arial"/>
        <family val="2"/>
      </rPr>
      <t xml:space="preserve">r </t>
    </r>
    <r>
      <rPr>
        <sz val="8"/>
        <color rgb="FF232326"/>
        <rFont val="Arial"/>
        <family val="2"/>
      </rPr>
      <t>sans s</t>
    </r>
    <r>
      <rPr>
        <sz val="8"/>
        <color rgb="FF050507"/>
        <rFont val="Arial"/>
        <family val="2"/>
      </rPr>
      <t>u</t>
    </r>
    <r>
      <rPr>
        <sz val="8"/>
        <color rgb="FF232326"/>
        <rFont val="Arial"/>
        <family val="2"/>
      </rPr>
      <t>bv</t>
    </r>
    <r>
      <rPr>
        <sz val="8"/>
        <color rgb="FF3B3B3F"/>
        <rFont val="Arial"/>
        <family val="2"/>
      </rPr>
      <t>.</t>
    </r>
  </si>
  <si>
    <r>
      <rPr>
        <sz val="8"/>
        <color rgb="FF050507"/>
        <rFont val="Arial"/>
        <family val="2"/>
      </rPr>
      <t>F</t>
    </r>
    <r>
      <rPr>
        <sz val="8"/>
        <color rgb="FF232326"/>
        <rFont val="Arial"/>
        <family val="2"/>
      </rPr>
      <t>o</t>
    </r>
    <r>
      <rPr>
        <sz val="8"/>
        <color rgb="FF050507"/>
        <rFont val="Arial"/>
        <family val="2"/>
      </rPr>
      <t>rmatio</t>
    </r>
    <r>
      <rPr>
        <sz val="8"/>
        <color rgb="FF232326"/>
        <rFont val="Arial"/>
        <family val="2"/>
      </rPr>
      <t>n</t>
    </r>
  </si>
  <si>
    <r>
      <rPr>
        <sz val="8"/>
        <color rgb="FF050507"/>
        <rFont val="Arial"/>
        <family val="2"/>
      </rPr>
      <t>Sur</t>
    </r>
    <r>
      <rPr>
        <sz val="8"/>
        <color rgb="FF232326"/>
        <rFont val="Arial"/>
        <family val="2"/>
      </rPr>
      <t>p</t>
    </r>
    <r>
      <rPr>
        <sz val="8"/>
        <color rgb="FF050507"/>
        <rFont val="Arial"/>
        <family val="2"/>
      </rPr>
      <t>lu</t>
    </r>
    <r>
      <rPr>
        <sz val="8"/>
        <color rgb="FF232326"/>
        <rFont val="Arial"/>
        <family val="2"/>
      </rPr>
      <t>s ratio</t>
    </r>
  </si>
  <si>
    <r>
      <rPr>
        <sz val="8"/>
        <color rgb="FF050507"/>
        <rFont val="Arial"/>
        <family val="2"/>
      </rPr>
      <t>R</t>
    </r>
    <r>
      <rPr>
        <sz val="8"/>
        <color rgb="FF232326"/>
        <rFont val="Arial"/>
        <family val="2"/>
      </rPr>
      <t>éun</t>
    </r>
    <r>
      <rPr>
        <sz val="8"/>
        <color rgb="FF3B3B3F"/>
        <rFont val="Arial"/>
        <family val="2"/>
      </rPr>
      <t>i</t>
    </r>
    <r>
      <rPr>
        <sz val="8"/>
        <color rgb="FF232326"/>
        <rFont val="Arial"/>
        <family val="2"/>
      </rPr>
      <t>on d</t>
    </r>
    <r>
      <rPr>
        <sz val="8"/>
        <color rgb="FF050507"/>
        <rFont val="Arial"/>
        <family val="2"/>
      </rPr>
      <t xml:space="preserve">u </t>
    </r>
    <r>
      <rPr>
        <sz val="8"/>
        <color rgb="FF232326"/>
        <rFont val="Arial"/>
        <family val="2"/>
      </rPr>
      <t>personn</t>
    </r>
    <r>
      <rPr>
        <sz val="8"/>
        <color rgb="FF3B3B3F"/>
        <rFont val="Arial"/>
        <family val="2"/>
      </rPr>
      <t>e</t>
    </r>
    <r>
      <rPr>
        <sz val="8"/>
        <color rgb="FF232326"/>
        <rFont val="Arial"/>
        <family val="2"/>
      </rPr>
      <t>l</t>
    </r>
  </si>
  <si>
    <r>
      <rPr>
        <sz val="8"/>
        <color rgb="FF3B3B3F"/>
        <rFont val="Arial"/>
        <family val="2"/>
      </rPr>
      <t>T</t>
    </r>
    <r>
      <rPr>
        <sz val="8"/>
        <color rgb="FF232326"/>
        <rFont val="Arial"/>
        <family val="2"/>
      </rPr>
      <t>ota</t>
    </r>
    <r>
      <rPr>
        <sz val="8"/>
        <color rgb="FF050507"/>
        <rFont val="Arial"/>
        <family val="2"/>
      </rPr>
      <t>l</t>
    </r>
  </si>
  <si>
    <r>
      <rPr>
        <b/>
        <sz val="12"/>
        <color rgb="FF050507"/>
        <rFont val="Arial"/>
        <family val="2"/>
      </rPr>
      <t>V</t>
    </r>
  </si>
  <si>
    <t>Jour</t>
  </si>
  <si>
    <t>I</t>
  </si>
  <si>
    <t>II</t>
  </si>
  <si>
    <t>III</t>
  </si>
  <si>
    <t>IV</t>
  </si>
  <si>
    <t>Nom :</t>
  </si>
  <si>
    <t>FEUILLE DE TEMPS CPE L'Enchanté</t>
  </si>
  <si>
    <t>PÉRIODE :   semaine débutant le lundi :</t>
  </si>
  <si>
    <t>SIGNATURE :</t>
  </si>
  <si>
    <t>Date :</t>
  </si>
  <si>
    <t>Grand total semaine 1</t>
  </si>
  <si>
    <t>Grand total semaine 2</t>
  </si>
  <si>
    <t>Total des semaines</t>
  </si>
  <si>
    <t>Heure
d'Entrée</t>
  </si>
  <si>
    <t>Heure de Fin</t>
  </si>
  <si>
    <r>
      <rPr>
        <sz val="8"/>
        <color rgb="FF050507"/>
        <rFont val="Arial"/>
        <family val="2"/>
      </rPr>
      <t>Temps de</t>
    </r>
    <r>
      <rPr>
        <sz val="8"/>
        <color rgb="FF3B3B3F"/>
        <rFont val="Arial"/>
        <family val="2"/>
      </rPr>
      <t xml:space="preserve">
pause</t>
    </r>
  </si>
  <si>
    <t>HEURES</t>
  </si>
  <si>
    <t>Férié</t>
  </si>
  <si>
    <t>Mobile</t>
  </si>
  <si>
    <t>Vacance</t>
  </si>
  <si>
    <t>Malade</t>
  </si>
  <si>
    <t>Maladie</t>
  </si>
  <si>
    <t>Vacances</t>
  </si>
  <si>
    <r>
      <rPr>
        <sz val="8"/>
        <color rgb="FF050507"/>
        <rFont val="Arial"/>
        <family val="2"/>
      </rPr>
      <t>A</t>
    </r>
    <r>
      <rPr>
        <sz val="8"/>
        <color rgb="FF3B3B3F"/>
        <rFont val="Arial"/>
        <family val="2"/>
      </rPr>
      <t>u</t>
    </r>
    <r>
      <rPr>
        <sz val="8"/>
        <color rgb="FF232326"/>
        <rFont val="Arial"/>
        <family val="2"/>
      </rPr>
      <t>tres Détail</t>
    </r>
    <r>
      <rPr>
        <sz val="8"/>
        <color rgb="FF3B3B3F"/>
        <rFont val="Arial"/>
        <family val="2"/>
      </rPr>
      <t>s</t>
    </r>
  </si>
  <si>
    <t>Temps de
pause</t>
  </si>
  <si>
    <t>Autres Détails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</si>
</sst>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h:mm;@"/>
  </numFmts>
  <fonts count="27" x14ac:knownFonts="1">
    <font>
      <sz val="10"/>
      <color rgb="FF000000"/>
      <name val="Times New Roman"/>
      <charset val="204"/>
    </font>
    <font>
      <b/>
      <sz val="8.5"/>
      <name val="Arial"/>
      <family val="2"/>
    </font>
    <font>
      <sz val="8"/>
      <name val="Arial"/>
      <family val="2"/>
    </font>
    <font>
      <b/>
      <sz val="13"/>
      <name val="Arial"/>
      <family val="2"/>
    </font>
    <font>
      <b/>
      <sz val="12.5"/>
      <name val="Arial"/>
      <family val="2"/>
    </font>
    <font>
      <b/>
      <sz val="9"/>
      <name val="Arial"/>
      <family val="2"/>
    </font>
    <font>
      <b/>
      <sz val="13"/>
      <color rgb="FF050507"/>
      <name val="Arial"/>
      <family val="2"/>
    </font>
    <font>
      <b/>
      <sz val="8.5"/>
      <color rgb="FF050507"/>
      <name val="Arial"/>
      <family val="2"/>
    </font>
    <font>
      <sz val="8"/>
      <color rgb="FF050507"/>
      <name val="Arial"/>
      <family val="2"/>
    </font>
    <font>
      <sz val="8"/>
      <color rgb="FF232326"/>
      <name val="Arial"/>
      <family val="2"/>
    </font>
    <font>
      <sz val="8"/>
      <color rgb="FF3B3B3F"/>
      <name val="Arial"/>
      <family val="2"/>
    </font>
    <font>
      <b/>
      <sz val="12.5"/>
      <color rgb="FF050507"/>
      <name val="Arial"/>
      <family val="2"/>
    </font>
    <font>
      <b/>
      <sz val="9"/>
      <color rgb="FF050507"/>
      <name val="Arial"/>
      <family val="2"/>
    </font>
    <font>
      <b/>
      <sz val="12"/>
      <color rgb="FF050507"/>
      <name val="Arial"/>
      <family val="2"/>
    </font>
    <font>
      <b/>
      <sz val="15.5"/>
      <color rgb="FF050507"/>
      <name val="Times New Roman"/>
      <family val="1"/>
    </font>
    <font>
      <sz val="16"/>
      <color rgb="FF000000"/>
      <name val="Times New Roman"/>
      <family val="1"/>
    </font>
    <font>
      <sz val="16"/>
      <color rgb="FF050507"/>
      <name val="Times New Roman"/>
      <family val="1"/>
      <charset val="204"/>
    </font>
    <font>
      <b/>
      <sz val="16"/>
      <color rgb="FF050507"/>
      <name val="Times New Roman"/>
      <family val="1"/>
    </font>
    <font>
      <b/>
      <sz val="13"/>
      <color rgb="FF000000"/>
      <name val="Arial"/>
      <family val="2"/>
    </font>
    <font>
      <b/>
      <sz val="12.5"/>
      <color rgb="FF000000"/>
      <name val="Arial"/>
      <family val="2"/>
    </font>
    <font>
      <b/>
      <sz val="13"/>
      <color theme="0"/>
      <name val="Arial"/>
      <family val="2"/>
    </font>
    <font>
      <sz val="10"/>
      <color rgb="FF000000"/>
      <name val="Times New Roman"/>
      <family val="1"/>
    </font>
    <font>
      <b/>
      <sz val="16"/>
      <color rgb="FF050507"/>
      <name val="Apple Chancery"/>
      <family val="4"/>
    </font>
    <font>
      <sz val="10"/>
      <color theme="0"/>
      <name val="Times New Roman"/>
      <family val="1"/>
    </font>
    <font>
      <sz val="12"/>
      <name val="Times New Roman"/>
      <family val="1"/>
      <charset val="204"/>
    </font>
    <font>
      <sz val="12"/>
      <color rgb="FF050507"/>
      <name val="Times New Roman"/>
      <family val="1"/>
      <charset val="204"/>
    </font>
    <font>
      <sz val="12"/>
      <color rgb="FF050507"/>
      <name val="Times New Roman"/>
      <family val="1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/>
      <right/>
      <top/>
      <bottom style="thin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 applyAlignment="1">
      <alignment horizontal="left" vertical="top"/>
    </xf>
    <xf numFmtId="0" fontId="2" fillId="0" borderId="1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right" vertical="center" wrapText="1"/>
    </xf>
    <xf numFmtId="0" fontId="0" fillId="0" borderId="0" xfId="0" applyAlignment="1">
      <alignment horizontal="left" wrapText="1"/>
    </xf>
    <xf numFmtId="0" fontId="1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0" fillId="0" borderId="0" xfId="0" applyAlignment="1">
      <alignment horizontal="left" vertical="center" wrapText="1" indent="3"/>
    </xf>
    <xf numFmtId="0" fontId="15" fillId="0" borderId="0" xfId="0" applyFont="1" applyAlignment="1">
      <alignment horizontal="center" vertical="center" wrapText="1"/>
    </xf>
    <xf numFmtId="0" fontId="18" fillId="0" borderId="0" xfId="0" applyFont="1" applyAlignment="1">
      <alignment horizontal="left" vertical="center" wrapText="1"/>
    </xf>
    <xf numFmtId="0" fontId="18" fillId="0" borderId="0" xfId="0" applyFont="1" applyAlignment="1">
      <alignment vertical="center" wrapText="1"/>
    </xf>
    <xf numFmtId="0" fontId="20" fillId="0" borderId="0" xfId="0" applyFont="1" applyAlignment="1">
      <alignment horizontal="left" vertical="top"/>
    </xf>
    <xf numFmtId="0" fontId="19" fillId="0" borderId="0" xfId="0" applyFont="1" applyAlignment="1">
      <alignment vertical="center" wrapText="1"/>
    </xf>
    <xf numFmtId="0" fontId="6" fillId="0" borderId="0" xfId="0" applyFont="1" applyAlignment="1">
      <alignment horizontal="right" vertical="center" wrapText="1"/>
    </xf>
    <xf numFmtId="164" fontId="0" fillId="0" borderId="1" xfId="0" applyNumberFormat="1" applyBorder="1" applyAlignment="1">
      <alignment horizontal="center" vertical="center" wrapText="1"/>
    </xf>
    <xf numFmtId="164" fontId="21" fillId="0" borderId="1" xfId="0" applyNumberFormat="1" applyFont="1" applyBorder="1" applyAlignment="1">
      <alignment horizontal="center" vertical="center" wrapText="1"/>
    </xf>
    <xf numFmtId="0" fontId="21" fillId="0" borderId="0" xfId="0" applyFont="1" applyAlignment="1">
      <alignment horizontal="left" vertical="top"/>
    </xf>
    <xf numFmtId="20" fontId="23" fillId="0" borderId="0" xfId="0" applyNumberFormat="1" applyFont="1" applyAlignment="1">
      <alignment horizontal="left" vertical="top"/>
    </xf>
    <xf numFmtId="0" fontId="23" fillId="0" borderId="0" xfId="0" applyFont="1" applyAlignment="1">
      <alignment horizontal="left" vertical="top"/>
    </xf>
    <xf numFmtId="46" fontId="0" fillId="0" borderId="1" xfId="0" applyNumberFormat="1" applyBorder="1" applyAlignment="1">
      <alignment horizontal="center" vertical="center" wrapText="1"/>
    </xf>
    <xf numFmtId="20" fontId="0" fillId="0" borderId="1" xfId="0" applyNumberFormat="1" applyBorder="1" applyAlignment="1">
      <alignment horizontal="center" vertical="center" wrapText="1"/>
    </xf>
    <xf numFmtId="0" fontId="14" fillId="0" borderId="0" xfId="0" applyFont="1" applyAlignment="1">
      <alignment horizontal="center" vertical="top" wrapText="1"/>
    </xf>
    <xf numFmtId="0" fontId="2" fillId="0" borderId="2" xfId="0" applyFont="1" applyBorder="1" applyAlignment="1">
      <alignment horizontal="center" vertical="center" wrapText="1"/>
    </xf>
    <xf numFmtId="164" fontId="0" fillId="0" borderId="2" xfId="0" applyNumberFormat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25" fillId="0" borderId="0" xfId="0" applyFont="1" applyAlignment="1">
      <alignment horizontal="left" vertical="center" wrapText="1"/>
    </xf>
    <xf numFmtId="0" fontId="24" fillId="0" borderId="0" xfId="0" quotePrefix="1" applyFont="1" applyAlignment="1">
      <alignment horizontal="right" vertical="center" wrapText="1"/>
    </xf>
    <xf numFmtId="0" fontId="26" fillId="0" borderId="0" xfId="0" applyFont="1" applyAlignment="1">
      <alignment horizontal="right" vertical="top" wrapText="1"/>
    </xf>
    <xf numFmtId="0" fontId="26" fillId="0" borderId="0" xfId="0" applyFont="1" applyAlignment="1">
      <alignment horizontal="left" vertical="top" wrapText="1"/>
    </xf>
    <xf numFmtId="0" fontId="12" fillId="0" borderId="0" xfId="0" applyFont="1" applyAlignment="1">
      <alignment horizontal="right" vertical="center" wrapText="1"/>
    </xf>
    <xf numFmtId="0" fontId="12" fillId="0" borderId="5" xfId="0" applyFont="1" applyBorder="1" applyAlignment="1">
      <alignment horizontal="right" vertical="center" wrapText="1"/>
    </xf>
    <xf numFmtId="46" fontId="0" fillId="0" borderId="0" xfId="0" applyNumberFormat="1" applyAlignment="1">
      <alignment horizontal="center" vertical="center" wrapText="1"/>
    </xf>
    <xf numFmtId="0" fontId="22" fillId="0" borderId="0" xfId="0" applyFont="1" applyAlignment="1">
      <alignment horizontal="left" vertical="top" wrapText="1"/>
    </xf>
    <xf numFmtId="0" fontId="6" fillId="0" borderId="0" xfId="0" applyFont="1" applyAlignment="1">
      <alignment horizontal="right" vertical="center" wrapText="1"/>
    </xf>
    <xf numFmtId="0" fontId="6" fillId="0" borderId="0" xfId="0" applyFont="1" applyAlignment="1">
      <alignment horizontal="left" vertical="center" wrapText="1"/>
    </xf>
    <xf numFmtId="0" fontId="12" fillId="0" borderId="2" xfId="0" applyFont="1" applyBorder="1" applyAlignment="1">
      <alignment horizontal="right" vertical="center" wrapText="1"/>
    </xf>
    <xf numFmtId="0" fontId="12" fillId="0" borderId="4" xfId="0" applyFont="1" applyBorder="1" applyAlignment="1">
      <alignment horizontal="right" vertical="center" wrapText="1"/>
    </xf>
    <xf numFmtId="0" fontId="12" fillId="0" borderId="3" xfId="0" applyFont="1" applyBorder="1" applyAlignment="1">
      <alignment horizontal="right" vertical="center" wrapText="1"/>
    </xf>
    <xf numFmtId="0" fontId="3" fillId="0" borderId="0" xfId="0" applyFont="1" applyAlignment="1">
      <alignment horizontal="left" vertical="top" wrapText="1"/>
    </xf>
    <xf numFmtId="0" fontId="14" fillId="0" borderId="0" xfId="0" applyFont="1" applyAlignment="1">
      <alignment horizontal="center" vertical="top" wrapText="1"/>
    </xf>
    <xf numFmtId="0" fontId="16" fillId="0" borderId="0" xfId="0" applyFont="1" applyAlignment="1">
      <alignment horizontal="center" vertical="center" wrapText="1"/>
    </xf>
    <xf numFmtId="46" fontId="17" fillId="0" borderId="0" xfId="0" applyNumberFormat="1" applyFont="1" applyAlignment="1">
      <alignment horizontal="right" vertical="center" wrapText="1"/>
    </xf>
    <xf numFmtId="0" fontId="17" fillId="0" borderId="0" xfId="0" applyFont="1" applyAlignment="1">
      <alignment horizontal="left" vertical="center" wrapText="1"/>
    </xf>
    <xf numFmtId="0" fontId="18" fillId="0" borderId="6" xfId="0" applyFont="1" applyBorder="1" applyAlignment="1">
      <alignment horizontal="center" vertical="center" wrapText="1"/>
    </xf>
    <xf numFmtId="0" fontId="15" fillId="0" borderId="0" xfId="0" applyFont="1" applyAlignment="1">
      <alignment horizontal="center" vertical="center" wrapText="1"/>
    </xf>
    <xf numFmtId="0" fontId="18" fillId="0" borderId="0" xfId="0" applyFont="1" applyAlignment="1">
      <alignment horizontal="right" vertical="center" wrapText="1"/>
    </xf>
    <xf numFmtId="0" fontId="18" fillId="0" borderId="0" xfId="0" applyFont="1" applyAlignment="1">
      <alignment horizontal="left" vertical="center" wrapText="1"/>
    </xf>
    <xf numFmtId="0" fontId="18" fillId="0" borderId="0" xfId="0" applyFont="1" applyAlignment="1">
      <alignment horizontal="center" vertical="center" wrapText="1"/>
    </xf>
    <xf numFmtId="0" fontId="8" fillId="0" borderId="1" xfId="0" applyFont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</cellXfs>
  <cellStyles count="1">
    <cellStyle name="Normal" xfId="0" builtinId="0"/>
  </cellStyles>
  <dxfs count="115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  <i val="0"/>
        <color theme="1"/>
      </font>
    </dxf>
    <dxf>
      <font>
        <color theme="0"/>
      </font>
    </dxf>
    <dxf>
      <font>
        <color theme="0"/>
      </font>
    </dxf>
    <dxf>
      <font>
        <b/>
        <i val="0"/>
        <color auto="1"/>
      </font>
    </dxf>
    <dxf>
      <font>
        <color theme="0"/>
      </font>
    </dxf>
    <dxf>
      <font>
        <b/>
        <i val="0"/>
        <u val="none"/>
        <color theme="0"/>
      </font>
      <fill>
        <patternFill>
          <fgColor theme="6" tint="0.39991454817346722"/>
          <bgColor theme="6" tint="0.39994506668294322"/>
        </patternFill>
      </fill>
    </dxf>
    <dxf>
      <font>
        <b/>
        <i val="0"/>
        <u val="none"/>
        <color theme="0"/>
      </font>
      <fill>
        <patternFill>
          <fgColor rgb="FFC00000"/>
          <bgColor rgb="FFC00000"/>
        </patternFill>
      </fill>
    </dxf>
    <dxf>
      <font>
        <b/>
        <i val="0"/>
        <u val="none"/>
        <color theme="0"/>
      </font>
      <fill>
        <patternFill>
          <fgColor theme="2" tint="-0.24994659260841701"/>
          <bgColor theme="2" tint="-0.24994659260841701"/>
        </patternFill>
      </fill>
    </dxf>
    <dxf>
      <font>
        <b/>
        <i val="0"/>
        <u val="none"/>
        <color theme="0"/>
      </font>
      <fill>
        <patternFill>
          <fgColor theme="3" tint="0.59996337778862885"/>
          <bgColor theme="3" tint="0.59996337778862885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  <i val="0"/>
        <color theme="1"/>
      </font>
    </dxf>
    <dxf>
      <font>
        <color theme="0"/>
      </font>
    </dxf>
    <dxf>
      <font>
        <color theme="0"/>
      </font>
    </dxf>
    <dxf>
      <font>
        <b/>
        <i val="0"/>
        <color auto="1"/>
      </font>
    </dxf>
    <dxf>
      <font>
        <color theme="0"/>
      </font>
    </dxf>
    <dxf>
      <font>
        <b/>
        <i val="0"/>
        <u val="none"/>
        <color theme="0"/>
      </font>
      <fill>
        <patternFill>
          <fgColor theme="6" tint="0.39991454817346722"/>
          <bgColor theme="6" tint="0.39994506668294322"/>
        </patternFill>
      </fill>
    </dxf>
    <dxf>
      <font>
        <b/>
        <i val="0"/>
        <u val="none"/>
        <color theme="0"/>
      </font>
      <fill>
        <patternFill>
          <fgColor rgb="FFC00000"/>
          <bgColor rgb="FFC00000"/>
        </patternFill>
      </fill>
    </dxf>
    <dxf>
      <font>
        <b/>
        <i val="0"/>
        <u val="none"/>
        <color theme="0"/>
      </font>
      <fill>
        <patternFill>
          <fgColor theme="2" tint="-0.24994659260841701"/>
          <bgColor theme="2" tint="-0.24994659260841701"/>
        </patternFill>
      </fill>
    </dxf>
    <dxf>
      <font>
        <b/>
        <i val="0"/>
        <u val="none"/>
        <color theme="0"/>
      </font>
      <fill>
        <patternFill>
          <fgColor theme="3" tint="0.59996337778862885"/>
          <bgColor theme="3" tint="0.59996337778862885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  <i val="0"/>
        <color theme="1"/>
      </font>
    </dxf>
    <dxf>
      <font>
        <color theme="0"/>
      </font>
    </dxf>
    <dxf>
      <font>
        <color theme="0"/>
      </font>
    </dxf>
    <dxf>
      <font>
        <b/>
        <i val="0"/>
        <color auto="1"/>
      </font>
    </dxf>
    <dxf>
      <font>
        <color theme="0"/>
      </font>
    </dxf>
    <dxf>
      <font>
        <b/>
        <i val="0"/>
        <u val="none"/>
        <color theme="0"/>
      </font>
      <fill>
        <patternFill>
          <fgColor theme="6" tint="0.39991454817346722"/>
          <bgColor theme="6" tint="0.39994506668294322"/>
        </patternFill>
      </fill>
    </dxf>
    <dxf>
      <font>
        <b/>
        <i val="0"/>
        <u val="none"/>
        <color theme="0"/>
      </font>
      <fill>
        <patternFill>
          <fgColor rgb="FFC00000"/>
          <bgColor rgb="FFC00000"/>
        </patternFill>
      </fill>
    </dxf>
    <dxf>
      <font>
        <b/>
        <i val="0"/>
        <u val="none"/>
        <color theme="0"/>
      </font>
      <fill>
        <patternFill>
          <fgColor theme="2" tint="-0.24994659260841701"/>
          <bgColor theme="2" tint="-0.24994659260841701"/>
        </patternFill>
      </fill>
    </dxf>
    <dxf>
      <font>
        <b/>
        <i val="0"/>
        <u val="none"/>
        <color theme="0"/>
      </font>
      <fill>
        <patternFill>
          <fgColor theme="3" tint="0.59996337778862885"/>
          <bgColor theme="3" tint="0.59996337778862885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  <i val="0"/>
        <color theme="1"/>
      </font>
    </dxf>
    <dxf>
      <font>
        <color theme="0"/>
      </font>
    </dxf>
    <dxf>
      <font>
        <color theme="0"/>
      </font>
    </dxf>
    <dxf>
      <font>
        <b/>
        <i val="0"/>
        <color auto="1"/>
      </font>
    </dxf>
    <dxf>
      <font>
        <color theme="0"/>
      </font>
    </dxf>
    <dxf>
      <font>
        <b/>
        <i val="0"/>
        <u val="none"/>
        <color theme="0"/>
      </font>
      <fill>
        <patternFill>
          <fgColor theme="6" tint="0.39991454817346722"/>
          <bgColor theme="6" tint="0.39994506668294322"/>
        </patternFill>
      </fill>
    </dxf>
    <dxf>
      <font>
        <b/>
        <i val="0"/>
        <u val="none"/>
        <color theme="0"/>
      </font>
      <fill>
        <patternFill>
          <fgColor rgb="FFC00000"/>
          <bgColor rgb="FFC00000"/>
        </patternFill>
      </fill>
    </dxf>
    <dxf>
      <font>
        <b/>
        <i val="0"/>
        <u val="none"/>
        <color theme="0"/>
      </font>
      <fill>
        <patternFill>
          <fgColor theme="2" tint="-0.24994659260841701"/>
          <bgColor theme="2" tint="-0.24994659260841701"/>
        </patternFill>
      </fill>
    </dxf>
    <dxf>
      <font>
        <b/>
        <i val="0"/>
        <u val="none"/>
        <color theme="0"/>
      </font>
      <fill>
        <patternFill>
          <fgColor theme="3" tint="0.59996337778862885"/>
          <bgColor theme="3" tint="0.59996337778862885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  <i val="0"/>
        <color theme="1"/>
      </font>
    </dxf>
    <dxf>
      <font>
        <color theme="0"/>
      </font>
    </dxf>
    <dxf>
      <font>
        <color theme="0"/>
      </font>
    </dxf>
    <dxf>
      <font>
        <b/>
        <i val="0"/>
        <color auto="1"/>
      </font>
    </dxf>
    <dxf>
      <font>
        <color theme="0"/>
      </font>
    </dxf>
    <dxf>
      <font>
        <b/>
        <i val="0"/>
        <u val="none"/>
        <color theme="0"/>
      </font>
      <fill>
        <patternFill>
          <fgColor theme="6" tint="0.39991454817346722"/>
          <bgColor theme="6" tint="0.39994506668294322"/>
        </patternFill>
      </fill>
    </dxf>
    <dxf>
      <font>
        <b/>
        <i val="0"/>
        <u val="none"/>
        <color theme="0"/>
      </font>
      <fill>
        <patternFill>
          <fgColor rgb="FFC00000"/>
          <bgColor rgb="FFC00000"/>
        </patternFill>
      </fill>
    </dxf>
    <dxf>
      <font>
        <b/>
        <i val="0"/>
        <u val="none"/>
        <color theme="0"/>
      </font>
      <fill>
        <patternFill>
          <fgColor theme="2" tint="-0.24994659260841701"/>
          <bgColor theme="2" tint="-0.24994659260841701"/>
        </patternFill>
      </fill>
    </dxf>
    <dxf>
      <font>
        <b/>
        <i val="0"/>
        <u val="none"/>
        <color theme="0"/>
      </font>
      <fill>
        <patternFill>
          <fgColor theme="3" tint="0.59996337778862885"/>
          <bgColor theme="3" tint="0.59996337778862885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  <i val="0"/>
        <color theme="1"/>
      </font>
    </dxf>
    <dxf>
      <font>
        <color theme="0"/>
      </font>
    </dxf>
    <dxf>
      <font>
        <color theme="0"/>
      </font>
    </dxf>
    <dxf>
      <font>
        <b/>
        <i val="0"/>
        <color auto="1"/>
      </font>
    </dxf>
    <dxf>
      <font>
        <color theme="0"/>
      </font>
    </dxf>
    <dxf>
      <font>
        <b/>
        <i val="0"/>
        <u val="none"/>
        <color theme="0"/>
      </font>
      <fill>
        <patternFill>
          <fgColor theme="6" tint="0.39991454817346722"/>
          <bgColor theme="6" tint="0.39994506668294322"/>
        </patternFill>
      </fill>
    </dxf>
    <dxf>
      <font>
        <b/>
        <i val="0"/>
        <u val="none"/>
        <color theme="0"/>
      </font>
      <fill>
        <patternFill>
          <fgColor rgb="FFC00000"/>
          <bgColor rgb="FFC00000"/>
        </patternFill>
      </fill>
    </dxf>
    <dxf>
      <font>
        <b/>
        <i val="0"/>
        <u val="none"/>
        <color theme="0"/>
      </font>
      <fill>
        <patternFill>
          <fgColor theme="2" tint="-0.24994659260841701"/>
          <bgColor theme="2" tint="-0.24994659260841701"/>
        </patternFill>
      </fill>
    </dxf>
    <dxf>
      <font>
        <b/>
        <i val="0"/>
        <u val="none"/>
        <color theme="0"/>
      </font>
      <fill>
        <patternFill>
          <fgColor theme="3" tint="0.59996337778862885"/>
          <bgColor theme="3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color theme="0"/>
      </font>
    </dxf>
    <dxf>
      <font>
        <b val="0"/>
        <i val="0"/>
        <color theme="1"/>
      </font>
    </dxf>
    <dxf>
      <font>
        <color theme="0"/>
      </font>
    </dxf>
    <dxf>
      <font>
        <b val="0"/>
        <i val="0"/>
        <color theme="1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  <i val="0"/>
        <color theme="1"/>
      </font>
    </dxf>
    <dxf>
      <font>
        <color theme="0"/>
      </font>
    </dxf>
    <dxf>
      <font>
        <b/>
        <i val="0"/>
        <color auto="1"/>
      </font>
    </dxf>
    <dxf>
      <font>
        <color theme="0"/>
      </font>
    </dxf>
    <dxf>
      <font>
        <b/>
        <i val="0"/>
        <u val="none"/>
        <color theme="0"/>
      </font>
      <fill>
        <patternFill>
          <fgColor theme="3" tint="0.59996337778862885"/>
          <bgColor theme="3" tint="0.59996337778862885"/>
        </patternFill>
      </fill>
    </dxf>
    <dxf>
      <font>
        <b/>
        <i val="0"/>
        <u val="none"/>
        <color theme="0"/>
      </font>
      <fill>
        <patternFill>
          <fgColor theme="2" tint="-0.24994659260841701"/>
          <bgColor theme="2" tint="-0.24994659260841701"/>
        </patternFill>
      </fill>
    </dxf>
    <dxf>
      <font>
        <b/>
        <i val="0"/>
        <u val="none"/>
        <color theme="0"/>
      </font>
      <fill>
        <patternFill>
          <fgColor rgb="FFC00000"/>
          <bgColor rgb="FFC00000"/>
        </patternFill>
      </fill>
    </dxf>
    <dxf>
      <font>
        <b/>
        <i val="0"/>
        <u val="none"/>
        <color theme="0"/>
      </font>
      <fill>
        <patternFill>
          <fgColor theme="6" tint="0.39991454817346722"/>
          <bgColor theme="6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color theme="0"/>
      </font>
    </dxf>
    <dxf>
      <font>
        <b val="0"/>
        <i val="0"/>
        <color theme="1"/>
      </font>
    </dxf>
    <dxf>
      <font>
        <color theme="0"/>
      </font>
    </dxf>
    <dxf>
      <font>
        <b val="0"/>
        <i val="0"/>
        <color theme="1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  <i val="0"/>
        <color theme="1"/>
      </font>
    </dxf>
    <dxf>
      <font>
        <color theme="0"/>
      </font>
    </dxf>
    <dxf>
      <font>
        <b/>
        <i val="0"/>
        <color auto="1"/>
      </font>
    </dxf>
    <dxf>
      <font>
        <color theme="0"/>
      </font>
    </dxf>
    <dxf>
      <font>
        <b/>
        <i val="0"/>
        <u val="none"/>
        <color theme="0"/>
      </font>
      <fill>
        <patternFill>
          <fgColor theme="3" tint="0.59996337778862885"/>
          <bgColor theme="3" tint="0.59996337778862885"/>
        </patternFill>
      </fill>
    </dxf>
    <dxf>
      <font>
        <b/>
        <i val="0"/>
        <u val="none"/>
        <color theme="0"/>
      </font>
      <fill>
        <patternFill>
          <fgColor theme="2" tint="-0.24994659260841701"/>
          <bgColor theme="2" tint="-0.24994659260841701"/>
        </patternFill>
      </fill>
    </dxf>
    <dxf>
      <font>
        <b/>
        <i val="0"/>
        <u val="none"/>
        <color theme="0"/>
      </font>
      <fill>
        <patternFill>
          <fgColor rgb="FFC00000"/>
          <bgColor rgb="FFC00000"/>
        </patternFill>
      </fill>
    </dxf>
    <dxf>
      <font>
        <b/>
        <i val="0"/>
        <u val="none"/>
        <color theme="0"/>
      </font>
      <fill>
        <patternFill>
          <fgColor theme="6" tint="0.39991454817346722"/>
          <bgColor theme="6" tint="0.39994506668294322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31750</xdr:colOff>
      <xdr:row>0</xdr:row>
      <xdr:rowOff>0</xdr:rowOff>
    </xdr:from>
    <xdr:ext cx="754756" cy="666759"/>
    <xdr:pic>
      <xdr:nvPicPr>
        <xdr:cNvPr id="2" name="image1.jpeg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750" y="0"/>
          <a:ext cx="754756" cy="666759"/>
        </a:xfrm>
        <a:prstGeom prst="rect">
          <a:avLst/>
        </a:prstGeom>
      </xdr:spPr>
    </xdr:pic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J27"/>
  <sheetViews>
    <sheetView tabSelected="1" zoomScale="120" zoomScaleNormal="120" workbookViewId="0">
      <selection activeCell="K33" sqref="K33"/>
    </sheetView>
  </sheetViews>
  <sheetFormatPr baseColWidth="10" defaultColWidth="9" defaultRowHeight="13" x14ac:dyDescent="0.15"/>
  <cols>
    <col min="1" max="1" width="6.796875" customWidth="1"/>
    <col min="2" max="13" width="9.59765625" customWidth="1"/>
    <col min="14" max="14" width="6.3984375" bestFit="1" customWidth="1"/>
    <col min="15" max="16" width="6.3984375" customWidth="1"/>
    <col min="17" max="58" width="6.3984375" bestFit="1" customWidth="1"/>
    <col min="59" max="59" width="5.59765625" bestFit="1" customWidth="1"/>
    <col min="60" max="61" width="7.19921875" bestFit="1" customWidth="1"/>
    <col min="62" max="62" width="7.796875" bestFit="1" customWidth="1"/>
  </cols>
  <sheetData>
    <row r="1" spans="1:62" ht="56" customHeight="1" x14ac:dyDescent="0.15">
      <c r="A1" s="13"/>
      <c r="B1" s="13"/>
      <c r="C1" s="13"/>
      <c r="D1" s="49" t="s">
        <v>30</v>
      </c>
      <c r="E1" s="49"/>
      <c r="F1" s="49"/>
      <c r="G1" s="49"/>
      <c r="H1" s="49"/>
      <c r="I1" s="49"/>
      <c r="J1" s="48"/>
      <c r="K1" s="48"/>
      <c r="L1" s="48"/>
      <c r="M1" s="15"/>
      <c r="N1" s="14" t="s">
        <v>25</v>
      </c>
      <c r="O1" s="14" t="s">
        <v>26</v>
      </c>
      <c r="P1" s="14" t="s">
        <v>27</v>
      </c>
      <c r="Q1" s="14" t="s">
        <v>28</v>
      </c>
    </row>
    <row r="2" spans="1:62" ht="38.5" customHeight="1" x14ac:dyDescent="0.15">
      <c r="A2" s="10"/>
      <c r="B2" s="10"/>
      <c r="C2" s="10"/>
      <c r="D2" s="12" t="s">
        <v>29</v>
      </c>
      <c r="E2" s="50"/>
      <c r="F2" s="50"/>
      <c r="G2" s="50"/>
      <c r="H2" s="50"/>
      <c r="I2" s="50"/>
      <c r="J2" s="11"/>
      <c r="K2" s="11"/>
      <c r="L2" s="11"/>
      <c r="M2" s="11"/>
    </row>
    <row r="3" spans="1:62" ht="38.5" customHeight="1" x14ac:dyDescent="0.15">
      <c r="A3" s="46" t="s">
        <v>31</v>
      </c>
      <c r="B3" s="46"/>
      <c r="C3" s="46"/>
      <c r="D3" s="46"/>
      <c r="E3" s="46"/>
      <c r="F3" s="46"/>
      <c r="G3" s="46"/>
      <c r="H3" s="46"/>
      <c r="I3" s="46"/>
      <c r="J3" s="47"/>
      <c r="K3" s="47"/>
      <c r="L3" s="47"/>
      <c r="M3" s="47"/>
    </row>
    <row r="4" spans="1:62" ht="61" customHeight="1" x14ac:dyDescent="0.15">
      <c r="A4" s="4" t="s">
        <v>0</v>
      </c>
      <c r="B4" s="1" t="s">
        <v>37</v>
      </c>
      <c r="C4" s="1" t="s">
        <v>38</v>
      </c>
      <c r="D4" s="1" t="s">
        <v>39</v>
      </c>
      <c r="E4" s="25" t="s">
        <v>1</v>
      </c>
      <c r="F4" s="25" t="s">
        <v>2</v>
      </c>
      <c r="G4" s="1" t="s">
        <v>3</v>
      </c>
      <c r="H4" s="1" t="s">
        <v>4</v>
      </c>
      <c r="I4" s="25" t="s">
        <v>5</v>
      </c>
      <c r="J4" s="25" t="s">
        <v>6</v>
      </c>
      <c r="K4" s="1" t="s">
        <v>7</v>
      </c>
      <c r="L4" s="1" t="s">
        <v>47</v>
      </c>
      <c r="M4" s="1" t="s">
        <v>8</v>
      </c>
    </row>
    <row r="5" spans="1:62" ht="24" customHeight="1" x14ac:dyDescent="0.15">
      <c r="A5" s="5" t="s">
        <v>9</v>
      </c>
      <c r="B5" s="18">
        <v>0.375</v>
      </c>
      <c r="C5" s="17">
        <v>0.70833333333333337</v>
      </c>
      <c r="D5" s="17">
        <v>2.0833333333333332E-2</v>
      </c>
      <c r="E5" s="26">
        <v>4.1666666666666664E-2</v>
      </c>
      <c r="F5" s="26">
        <v>8.3333333333333329E-2</v>
      </c>
      <c r="G5" s="17">
        <v>8.3333333333333329E-2</v>
      </c>
      <c r="H5" s="17">
        <v>0.10416666666666667</v>
      </c>
      <c r="I5" s="26">
        <v>2.0833333333333332E-2</v>
      </c>
      <c r="J5" s="26">
        <v>8.3333333333333329E-2</v>
      </c>
      <c r="K5" s="17">
        <v>4.1666666666666664E-2</v>
      </c>
      <c r="L5" s="17">
        <v>8.3333333333333329E-2</v>
      </c>
      <c r="M5" s="23">
        <f>(C5-B5-D5)+E5+F5+G5+H5+I5+J5+K5+L5</f>
        <v>0.85416666666666674</v>
      </c>
      <c r="N5" s="20">
        <v>0.29166666666666669</v>
      </c>
      <c r="O5" s="20">
        <v>0.30208333333333331</v>
      </c>
      <c r="P5" s="20">
        <v>0.3125</v>
      </c>
      <c r="Q5" s="20">
        <v>0.32291666666666669</v>
      </c>
      <c r="R5" s="20">
        <v>0.33333333333333331</v>
      </c>
      <c r="S5" s="20">
        <v>0.34375</v>
      </c>
      <c r="T5" s="20">
        <v>0.35416666666666669</v>
      </c>
      <c r="U5" s="20">
        <v>0.36458333333333331</v>
      </c>
      <c r="V5" s="20">
        <v>0.375</v>
      </c>
      <c r="W5" s="20">
        <v>0.38541666666666669</v>
      </c>
      <c r="X5" s="20">
        <v>0.39583333333333331</v>
      </c>
      <c r="Y5" s="20">
        <v>0.40625</v>
      </c>
      <c r="Z5" s="20">
        <v>0.41666666666666669</v>
      </c>
      <c r="AA5" s="20">
        <v>0.42708333333333331</v>
      </c>
      <c r="AB5" s="20">
        <v>0.4375</v>
      </c>
      <c r="AC5" s="20">
        <v>0.44791666666666669</v>
      </c>
      <c r="AD5" s="20">
        <v>0.45833333333333331</v>
      </c>
      <c r="AE5" s="20">
        <v>0.46875</v>
      </c>
      <c r="AF5" s="20">
        <v>0.47916666666666669</v>
      </c>
      <c r="AG5" s="20">
        <v>0.48958333333333331</v>
      </c>
      <c r="AH5" s="20">
        <v>0.5</v>
      </c>
      <c r="AI5" s="20">
        <v>0.51041666666666663</v>
      </c>
      <c r="AJ5" s="20">
        <v>0.52083333333333337</v>
      </c>
      <c r="AK5" s="20">
        <v>0.53125</v>
      </c>
      <c r="AL5" s="20">
        <v>0.54166666666666663</v>
      </c>
      <c r="AM5" s="20">
        <v>0.55208333333333337</v>
      </c>
      <c r="AN5" s="20">
        <v>0.5625</v>
      </c>
      <c r="AO5" s="20">
        <v>0.57291666666666663</v>
      </c>
      <c r="AP5" s="20">
        <v>0.58333333333333337</v>
      </c>
      <c r="AQ5" s="20">
        <v>0.59375</v>
      </c>
      <c r="AR5" s="20">
        <v>0.60416666666666663</v>
      </c>
      <c r="AS5" s="20">
        <v>0.61458333333333337</v>
      </c>
      <c r="AT5" s="20">
        <v>0.625</v>
      </c>
      <c r="AU5" s="20">
        <v>0.63541666666666663</v>
      </c>
      <c r="AV5" s="20">
        <v>0.64583333333333337</v>
      </c>
      <c r="AW5" s="20">
        <v>0.65625</v>
      </c>
      <c r="AX5" s="20">
        <v>0.66666666666666663</v>
      </c>
      <c r="AY5" s="20">
        <v>0.67708333333333337</v>
      </c>
      <c r="AZ5" s="20">
        <v>0.6875</v>
      </c>
      <c r="BA5" s="20">
        <v>0.69791666666666663</v>
      </c>
      <c r="BB5" s="20">
        <v>0.70833333333333337</v>
      </c>
      <c r="BC5" s="20">
        <v>0.71875</v>
      </c>
      <c r="BD5" s="20">
        <v>0.72916666666666663</v>
      </c>
      <c r="BE5" s="20">
        <v>0.73958333333333337</v>
      </c>
      <c r="BF5" s="20">
        <v>0.75</v>
      </c>
      <c r="BG5" s="21" t="s">
        <v>41</v>
      </c>
      <c r="BH5" s="21" t="s">
        <v>45</v>
      </c>
      <c r="BI5" s="21" t="s">
        <v>42</v>
      </c>
      <c r="BJ5" s="21" t="s">
        <v>46</v>
      </c>
    </row>
    <row r="6" spans="1:62" ht="24" customHeight="1" x14ac:dyDescent="0.15">
      <c r="A6" s="5" t="s">
        <v>10</v>
      </c>
      <c r="B6" s="18">
        <v>0.36458333333333298</v>
      </c>
      <c r="C6" s="17">
        <v>0.75</v>
      </c>
      <c r="D6" s="17">
        <v>3.125E-2</v>
      </c>
      <c r="E6" s="27"/>
      <c r="F6" s="27"/>
      <c r="G6" s="7"/>
      <c r="H6" s="7"/>
      <c r="I6" s="27"/>
      <c r="J6" s="27"/>
      <c r="K6" s="7"/>
      <c r="L6" s="7"/>
      <c r="M6" s="23">
        <f t="shared" ref="M6:M9" si="0">(C6-B6-D6)+E6+F6+G6+H6+I6+J6+K6+L6</f>
        <v>0.35416666666666702</v>
      </c>
      <c r="N6" s="20">
        <v>2.0833333333333332E-2</v>
      </c>
      <c r="O6" s="20">
        <v>3.125E-2</v>
      </c>
      <c r="P6" s="20">
        <v>4.1666666666666664E-2</v>
      </c>
      <c r="Q6" s="20">
        <v>5.2083333333333336E-2</v>
      </c>
      <c r="R6" s="20">
        <v>6.25E-2</v>
      </c>
      <c r="S6" s="20">
        <v>7.2916666666666671E-2</v>
      </c>
      <c r="T6" s="20">
        <v>8.3333333333333329E-2</v>
      </c>
      <c r="U6" s="20">
        <v>9.375E-2</v>
      </c>
      <c r="V6" s="20">
        <v>0.10416666666666667</v>
      </c>
      <c r="W6" s="20">
        <v>0.11458333333333333</v>
      </c>
      <c r="X6" s="20">
        <v>0.125</v>
      </c>
      <c r="Y6" s="20">
        <v>0.13541666666666666</v>
      </c>
      <c r="Z6" s="20">
        <v>0.14583333333333334</v>
      </c>
      <c r="AA6" s="20">
        <v>0.15625</v>
      </c>
      <c r="AB6" s="20">
        <v>0.16666666666666666</v>
      </c>
      <c r="AC6" s="20">
        <v>0.17708333333333334</v>
      </c>
      <c r="AD6" s="20">
        <v>0.1875</v>
      </c>
      <c r="AE6" s="20">
        <v>0.19791666666666666</v>
      </c>
      <c r="AF6" s="20">
        <v>0.20833333333333334</v>
      </c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  <c r="AV6" s="20"/>
      <c r="AW6" s="20"/>
      <c r="AX6" s="20"/>
      <c r="AY6" s="20"/>
      <c r="AZ6" s="20"/>
      <c r="BA6" s="20"/>
      <c r="BB6" s="20"/>
      <c r="BC6" s="20"/>
      <c r="BD6" s="20"/>
      <c r="BE6" s="20"/>
      <c r="BF6" s="21"/>
    </row>
    <row r="7" spans="1:62" ht="24" customHeight="1" x14ac:dyDescent="0.15">
      <c r="A7" s="5" t="s">
        <v>11</v>
      </c>
      <c r="B7" s="18">
        <v>0.40625</v>
      </c>
      <c r="C7" s="17">
        <v>0.69791666666666663</v>
      </c>
      <c r="D7" s="17">
        <v>4.1666666666666664E-2</v>
      </c>
      <c r="E7" s="27"/>
      <c r="F7" s="27"/>
      <c r="G7" s="7"/>
      <c r="H7" s="7"/>
      <c r="I7" s="27"/>
      <c r="J7" s="27"/>
      <c r="K7" s="7"/>
      <c r="L7" s="7"/>
      <c r="M7" s="23">
        <f t="shared" si="0"/>
        <v>0.24999999999999997</v>
      </c>
      <c r="N7" s="19"/>
      <c r="O7" s="19"/>
      <c r="P7" s="19"/>
      <c r="Q7" s="19"/>
      <c r="R7" s="19"/>
      <c r="S7" s="19"/>
      <c r="T7" s="19"/>
      <c r="U7" s="19"/>
      <c r="V7" s="19"/>
      <c r="W7" s="19"/>
      <c r="X7" s="19"/>
      <c r="Y7" s="19"/>
      <c r="Z7" s="19"/>
    </row>
    <row r="8" spans="1:62" ht="24" customHeight="1" x14ac:dyDescent="0.15">
      <c r="A8" s="6" t="s">
        <v>12</v>
      </c>
      <c r="B8" s="18">
        <v>0.44791666666666702</v>
      </c>
      <c r="C8" s="17">
        <v>0.70833333333333337</v>
      </c>
      <c r="D8" s="17">
        <v>3.125E-2</v>
      </c>
      <c r="E8" s="27"/>
      <c r="F8" s="27"/>
      <c r="G8" s="7"/>
      <c r="H8" s="7"/>
      <c r="I8" s="27"/>
      <c r="J8" s="27"/>
      <c r="K8" s="7"/>
      <c r="L8" s="7"/>
      <c r="M8" s="23">
        <f t="shared" si="0"/>
        <v>0.22916666666666635</v>
      </c>
      <c r="N8" s="19"/>
      <c r="O8" s="19"/>
      <c r="P8" s="19" t="s">
        <v>41</v>
      </c>
      <c r="Q8" s="19" t="s">
        <v>41</v>
      </c>
      <c r="R8" s="19"/>
      <c r="S8" s="19"/>
    </row>
    <row r="9" spans="1:62" ht="23" customHeight="1" x14ac:dyDescent="0.15">
      <c r="A9" s="6" t="s">
        <v>13</v>
      </c>
      <c r="B9" s="18">
        <v>0.48958333333333298</v>
      </c>
      <c r="C9" s="17">
        <v>0.71875</v>
      </c>
      <c r="D9" s="17">
        <v>3.125E-2</v>
      </c>
      <c r="E9" s="27"/>
      <c r="F9" s="27"/>
      <c r="G9" s="7"/>
      <c r="H9" s="7"/>
      <c r="I9" s="27"/>
      <c r="J9" s="27"/>
      <c r="K9" s="7"/>
      <c r="L9" s="7"/>
      <c r="M9" s="23">
        <f t="shared" si="0"/>
        <v>0.19791666666666702</v>
      </c>
      <c r="P9" s="19" t="s">
        <v>44</v>
      </c>
      <c r="Q9" s="19" t="s">
        <v>44</v>
      </c>
    </row>
    <row r="10" spans="1:62" ht="28.5" customHeight="1" x14ac:dyDescent="0.15">
      <c r="A10" s="2" t="s">
        <v>14</v>
      </c>
      <c r="B10" s="2"/>
      <c r="C10" s="2"/>
      <c r="D10" s="7"/>
      <c r="E10" s="26">
        <f>E5+E6+E7+E8+E9</f>
        <v>4.1666666666666664E-2</v>
      </c>
      <c r="F10" s="26">
        <f>SUM(F5:F9)</f>
        <v>8.3333333333333329E-2</v>
      </c>
      <c r="G10" s="17">
        <f>SUM(G5:G9)</f>
        <v>8.3333333333333329E-2</v>
      </c>
      <c r="H10" s="17">
        <f>SUM(H5:H9)</f>
        <v>0.10416666666666667</v>
      </c>
      <c r="I10" s="26">
        <f>SUM(I5:I9)</f>
        <v>2.0833333333333332E-2</v>
      </c>
      <c r="J10" s="26">
        <f>J5+J6+J7+J8+J9</f>
        <v>8.3333333333333329E-2</v>
      </c>
      <c r="K10" s="17">
        <f>SUM(K5:K9)</f>
        <v>4.1666666666666664E-2</v>
      </c>
      <c r="L10" s="17">
        <f>SUM(L5:L9)</f>
        <v>8.3333333333333329E-2</v>
      </c>
      <c r="M10" s="22">
        <f>SUM(M5:M9)</f>
        <v>1.885416666666667</v>
      </c>
      <c r="P10" s="19" t="s">
        <v>42</v>
      </c>
      <c r="Q10" s="19" t="s">
        <v>42</v>
      </c>
    </row>
    <row r="11" spans="1:62" ht="27.75" customHeight="1" x14ac:dyDescent="0.15">
      <c r="A11" s="38" t="s">
        <v>34</v>
      </c>
      <c r="B11" s="39"/>
      <c r="C11" s="39"/>
      <c r="D11" s="39"/>
      <c r="E11" s="39"/>
      <c r="F11" s="39"/>
      <c r="G11" s="39"/>
      <c r="H11" s="39"/>
      <c r="I11" s="39"/>
      <c r="J11" s="39"/>
      <c r="K11" s="39"/>
      <c r="L11" s="40"/>
      <c r="M11" s="22">
        <f>SUM(M10)</f>
        <v>1.885416666666667</v>
      </c>
      <c r="P11" s="19" t="s">
        <v>43</v>
      </c>
      <c r="Q11" s="19" t="s">
        <v>43</v>
      </c>
    </row>
    <row r="12" spans="1:62" ht="38.5" customHeight="1" x14ac:dyDescent="0.15">
      <c r="A12" s="46" t="s">
        <v>31</v>
      </c>
      <c r="B12" s="46"/>
      <c r="C12" s="46"/>
      <c r="D12" s="46"/>
      <c r="E12" s="46"/>
      <c r="F12" s="46"/>
      <c r="G12" s="46"/>
      <c r="H12" s="46"/>
      <c r="I12" s="46"/>
      <c r="J12" s="47"/>
      <c r="K12" s="47"/>
      <c r="L12" s="47"/>
      <c r="M12" s="47"/>
    </row>
    <row r="13" spans="1:62" ht="61" customHeight="1" x14ac:dyDescent="0.15">
      <c r="A13" s="4" t="s">
        <v>24</v>
      </c>
      <c r="B13" s="1" t="s">
        <v>37</v>
      </c>
      <c r="C13" s="1" t="s">
        <v>38</v>
      </c>
      <c r="D13" s="51" t="s">
        <v>48</v>
      </c>
      <c r="E13" s="25" t="s">
        <v>15</v>
      </c>
      <c r="F13" s="25" t="s">
        <v>16</v>
      </c>
      <c r="G13" s="1" t="s">
        <v>17</v>
      </c>
      <c r="H13" s="1" t="s">
        <v>18</v>
      </c>
      <c r="I13" s="25" t="s">
        <v>19</v>
      </c>
      <c r="J13" s="25" t="s">
        <v>20</v>
      </c>
      <c r="K13" s="1" t="s">
        <v>21</v>
      </c>
      <c r="L13" s="52" t="s">
        <v>49</v>
      </c>
      <c r="M13" s="1" t="s">
        <v>22</v>
      </c>
    </row>
    <row r="14" spans="1:62" s="8" customFormat="1" ht="24" customHeight="1" x14ac:dyDescent="0.15">
      <c r="A14" s="5" t="s">
        <v>9</v>
      </c>
      <c r="B14" s="18" t="s">
        <v>41</v>
      </c>
      <c r="C14" s="17">
        <v>0.375</v>
      </c>
      <c r="D14" s="17">
        <v>2.0833333333333332E-2</v>
      </c>
      <c r="E14" s="26">
        <v>4.1666666666666664E-2</v>
      </c>
      <c r="F14" s="26">
        <v>8.3333333333333329E-2</v>
      </c>
      <c r="G14" s="17">
        <v>8.3333333333333329E-2</v>
      </c>
      <c r="H14" s="17">
        <v>0.10416666666666667</v>
      </c>
      <c r="I14" s="26">
        <v>2.0833333333333332E-2</v>
      </c>
      <c r="J14" s="26">
        <v>8.3333333333333329E-2</v>
      </c>
      <c r="K14" s="17">
        <v>4.1666666666666664E-2</v>
      </c>
      <c r="L14" s="17">
        <v>8.3333333333333329E-2</v>
      </c>
      <c r="M14" s="23" t="e">
        <f>(C14-B14-D14)+E14+F14+G14+H14+I14+J14+K14+L14</f>
        <v>#VALUE!</v>
      </c>
    </row>
    <row r="15" spans="1:62" s="8" customFormat="1" ht="24" customHeight="1" x14ac:dyDescent="0.15">
      <c r="A15" s="5" t="s">
        <v>10</v>
      </c>
      <c r="B15" s="18" t="s">
        <v>45</v>
      </c>
      <c r="C15" s="17">
        <v>0.55208333333333337</v>
      </c>
      <c r="D15" s="17">
        <v>3.125E-2</v>
      </c>
      <c r="E15" s="27"/>
      <c r="F15" s="27"/>
      <c r="G15" s="7"/>
      <c r="H15" s="7"/>
      <c r="I15" s="27"/>
      <c r="J15" s="27"/>
      <c r="K15" s="7"/>
      <c r="L15" s="7"/>
      <c r="M15" s="23" t="e">
        <f t="shared" ref="M15:M18" si="1">(C15-B15-D15)+E15+F15+G15+H15+I15+J15+K15+L15</f>
        <v>#VALUE!</v>
      </c>
    </row>
    <row r="16" spans="1:62" s="8" customFormat="1" ht="24" customHeight="1" x14ac:dyDescent="0.15">
      <c r="A16" s="5" t="s">
        <v>11</v>
      </c>
      <c r="B16" s="18" t="s">
        <v>42</v>
      </c>
      <c r="C16" s="17">
        <v>0.75</v>
      </c>
      <c r="D16" s="17">
        <v>4.1666666666666664E-2</v>
      </c>
      <c r="E16" s="27"/>
      <c r="F16" s="27"/>
      <c r="G16" s="7"/>
      <c r="H16" s="7"/>
      <c r="I16" s="27"/>
      <c r="J16" s="27"/>
      <c r="K16" s="7"/>
      <c r="L16" s="7"/>
      <c r="M16" s="23" t="e">
        <f t="shared" si="1"/>
        <v>#VALUE!</v>
      </c>
    </row>
    <row r="17" spans="1:13" s="8" customFormat="1" ht="24" customHeight="1" x14ac:dyDescent="0.15">
      <c r="A17" s="6" t="s">
        <v>12</v>
      </c>
      <c r="B17" s="18" t="s">
        <v>46</v>
      </c>
      <c r="C17" s="17">
        <v>0.69791666666666663</v>
      </c>
      <c r="D17" s="17">
        <v>3.125E-2</v>
      </c>
      <c r="E17" s="27"/>
      <c r="F17" s="27"/>
      <c r="G17" s="7"/>
      <c r="H17" s="7"/>
      <c r="I17" s="27"/>
      <c r="J17" s="27"/>
      <c r="K17" s="7"/>
      <c r="L17" s="7"/>
      <c r="M17" s="23" t="e">
        <f t="shared" si="1"/>
        <v>#VALUE!</v>
      </c>
    </row>
    <row r="18" spans="1:13" s="8" customFormat="1" ht="23" customHeight="1" x14ac:dyDescent="0.15">
      <c r="A18" s="6" t="s">
        <v>23</v>
      </c>
      <c r="B18" s="18">
        <v>0.30208333333333331</v>
      </c>
      <c r="C18" s="17">
        <v>0.72916666666666663</v>
      </c>
      <c r="D18" s="17">
        <v>3.125E-2</v>
      </c>
      <c r="E18" s="27"/>
      <c r="F18" s="27"/>
      <c r="G18" s="7"/>
      <c r="H18" s="7"/>
      <c r="I18" s="27"/>
      <c r="J18" s="27"/>
      <c r="K18" s="7"/>
      <c r="L18" s="7"/>
      <c r="M18" s="23">
        <f t="shared" si="1"/>
        <v>0.39583333333333331</v>
      </c>
    </row>
    <row r="19" spans="1:13" s="8" customFormat="1" ht="28.5" customHeight="1" x14ac:dyDescent="0.15">
      <c r="A19" s="9" t="s">
        <v>14</v>
      </c>
      <c r="B19" s="2"/>
      <c r="C19" s="2"/>
      <c r="D19" s="7"/>
      <c r="E19" s="26">
        <f>E14+E15+E16+E17+E18</f>
        <v>4.1666666666666664E-2</v>
      </c>
      <c r="F19" s="26">
        <f>SUM(F14:F18)</f>
        <v>8.3333333333333329E-2</v>
      </c>
      <c r="G19" s="17">
        <f>SUM(G14:G18)</f>
        <v>8.3333333333333329E-2</v>
      </c>
      <c r="H19" s="17">
        <f>SUM(H14:H18)</f>
        <v>0.10416666666666667</v>
      </c>
      <c r="I19" s="26">
        <f>SUM(I14:I18)</f>
        <v>2.0833333333333332E-2</v>
      </c>
      <c r="J19" s="26">
        <f>J14+J15+J16+J17+J18</f>
        <v>8.3333333333333329E-2</v>
      </c>
      <c r="K19" s="17">
        <f>SUM(K14:K18)</f>
        <v>4.1666666666666664E-2</v>
      </c>
      <c r="L19" s="17">
        <f>SUM(L14:L18)</f>
        <v>8.3333333333333329E-2</v>
      </c>
      <c r="M19" s="22" t="e">
        <f>SUM(M14:M18)</f>
        <v>#VALUE!</v>
      </c>
    </row>
    <row r="20" spans="1:13" ht="28.5" customHeight="1" x14ac:dyDescent="0.15">
      <c r="A20" s="38" t="s">
        <v>35</v>
      </c>
      <c r="B20" s="39"/>
      <c r="C20" s="39"/>
      <c r="D20" s="39"/>
      <c r="E20" s="39"/>
      <c r="F20" s="39"/>
      <c r="G20" s="39"/>
      <c r="H20" s="39"/>
      <c r="I20" s="39"/>
      <c r="J20" s="39"/>
      <c r="K20" s="39"/>
      <c r="L20" s="40"/>
      <c r="M20" s="22" t="e">
        <f>M14+M15+M16+M17+M18</f>
        <v>#VALUE!</v>
      </c>
    </row>
    <row r="21" spans="1:13" ht="28.5" customHeight="1" x14ac:dyDescent="0.15">
      <c r="A21" s="32"/>
      <c r="B21" s="32"/>
      <c r="C21" s="32"/>
      <c r="D21" s="32"/>
      <c r="E21" s="32"/>
      <c r="F21" s="32"/>
      <c r="G21" s="33"/>
      <c r="H21" s="33"/>
      <c r="I21" s="33"/>
      <c r="J21" s="32"/>
      <c r="K21" s="32"/>
      <c r="L21" s="32"/>
      <c r="M21" s="34"/>
    </row>
    <row r="22" spans="1:13" ht="20" customHeight="1" x14ac:dyDescent="0.15">
      <c r="A22" s="42" t="s">
        <v>36</v>
      </c>
      <c r="B22" s="42"/>
      <c r="C22" s="42"/>
      <c r="D22" s="42"/>
      <c r="E22" s="42"/>
      <c r="F22" s="42"/>
      <c r="G22" s="44" t="e">
        <f>M11+M20</f>
        <v>#VALUE!</v>
      </c>
      <c r="H22" s="44"/>
      <c r="I22" s="45" t="s">
        <v>40</v>
      </c>
      <c r="J22" s="45"/>
      <c r="K22" s="3"/>
      <c r="L22" s="3"/>
      <c r="M22" s="3"/>
    </row>
    <row r="23" spans="1:13" ht="18" customHeight="1" x14ac:dyDescent="0.15">
      <c r="A23" s="42"/>
      <c r="B23" s="42"/>
      <c r="C23" s="42"/>
      <c r="D23" s="42"/>
      <c r="E23" s="42"/>
      <c r="F23" s="42"/>
      <c r="G23" s="43"/>
      <c r="H23" s="43"/>
      <c r="I23" s="43"/>
      <c r="J23" s="41"/>
      <c r="K23" s="41"/>
      <c r="L23" s="41"/>
      <c r="M23" s="41"/>
    </row>
    <row r="24" spans="1:13" ht="15" customHeight="1" x14ac:dyDescent="0.15">
      <c r="A24" s="24"/>
      <c r="B24" s="24"/>
      <c r="C24" s="24"/>
      <c r="D24" s="24"/>
      <c r="E24" s="24"/>
      <c r="F24" s="24"/>
      <c r="G24" s="29" t="s">
        <v>41</v>
      </c>
      <c r="H24" s="28">
        <f>COUNTIF(B5:B18,"Férié")</f>
        <v>1</v>
      </c>
      <c r="I24" s="29" t="s">
        <v>42</v>
      </c>
      <c r="J24" s="28">
        <f>COUNTIF(B5:B18,"Mobile")</f>
        <v>1</v>
      </c>
      <c r="K24" s="29"/>
      <c r="L24" s="28"/>
      <c r="M24" s="29"/>
    </row>
    <row r="25" spans="1:13" ht="15" customHeight="1" x14ac:dyDescent="0.15">
      <c r="A25" s="3"/>
      <c r="B25" s="3"/>
      <c r="C25" s="3"/>
      <c r="D25" s="3"/>
      <c r="E25" s="3"/>
      <c r="F25" s="3"/>
      <c r="G25" s="30" t="s">
        <v>45</v>
      </c>
      <c r="H25" s="31">
        <f>COUNTIF(B5:B18,"Maladie")</f>
        <v>1</v>
      </c>
      <c r="I25" s="30" t="s">
        <v>46</v>
      </c>
      <c r="J25" s="28">
        <f>COUNTIF(B5:B18,"Vacances")</f>
        <v>1</v>
      </c>
      <c r="K25" s="3"/>
      <c r="L25" s="3"/>
      <c r="M25" s="3"/>
    </row>
    <row r="26" spans="1:13" ht="15" customHeight="1" x14ac:dyDescent="0.15">
      <c r="A26" s="3"/>
      <c r="B26" s="3"/>
      <c r="C26" s="3"/>
      <c r="D26" s="3"/>
      <c r="E26" s="3"/>
      <c r="F26" s="3"/>
      <c r="G26" s="30"/>
      <c r="H26" s="31"/>
      <c r="I26" s="30"/>
      <c r="J26" s="3"/>
      <c r="K26" s="3"/>
      <c r="L26" s="3"/>
      <c r="M26" s="3"/>
    </row>
    <row r="27" spans="1:13" ht="27" customHeight="1" x14ac:dyDescent="0.15">
      <c r="A27" s="36" t="s">
        <v>32</v>
      </c>
      <c r="B27" s="36"/>
      <c r="C27" s="36"/>
      <c r="D27" s="36"/>
      <c r="E27" s="35"/>
      <c r="F27" s="35"/>
      <c r="G27" s="35"/>
      <c r="H27" s="35"/>
      <c r="I27" s="16" t="s">
        <v>33</v>
      </c>
      <c r="J27" s="37"/>
      <c r="K27" s="37"/>
      <c r="L27" s="37"/>
      <c r="M27" s="37"/>
    </row>
  </sheetData>
  <dataConsolidate/>
  <mergeCells count="17">
    <mergeCell ref="J1:L1"/>
    <mergeCell ref="A3:I3"/>
    <mergeCell ref="J3:M3"/>
    <mergeCell ref="D1:I1"/>
    <mergeCell ref="E2:I2"/>
    <mergeCell ref="A11:L11"/>
    <mergeCell ref="A12:I12"/>
    <mergeCell ref="J12:M12"/>
    <mergeCell ref="A27:D27"/>
    <mergeCell ref="E27:H27"/>
    <mergeCell ref="A20:L20"/>
    <mergeCell ref="J23:M23"/>
    <mergeCell ref="A22:F23"/>
    <mergeCell ref="G23:I23"/>
    <mergeCell ref="G22:H22"/>
    <mergeCell ref="I22:J22"/>
    <mergeCell ref="J27:M27"/>
  </mergeCells>
  <conditionalFormatting sqref="B5:M18">
    <cfRule type="containsText" dxfId="27" priority="8" stopIfTrue="1" operator="containsText" text="Vacances">
      <formula>NOT(ISERROR(SEARCH("Vacances",B5)))</formula>
    </cfRule>
    <cfRule type="containsText" dxfId="26" priority="9" stopIfTrue="1" operator="containsText" text="Mobile">
      <formula>NOT(ISERROR(SEARCH("Mobile",B5)))</formula>
    </cfRule>
    <cfRule type="containsText" dxfId="25" priority="10" stopIfTrue="1" operator="containsText" text="Maladie">
      <formula>NOT(ISERROR(SEARCH("Maladie",B5)))</formula>
    </cfRule>
    <cfRule type="containsText" dxfId="24" priority="36" stopIfTrue="1" operator="containsText" text="Férié">
      <formula>NOT(ISERROR(SEARCH("Férié",B5)))</formula>
    </cfRule>
  </conditionalFormatting>
  <conditionalFormatting sqref="H24">
    <cfRule type="expression" dxfId="23" priority="31" stopIfTrue="1">
      <formula>$H$24=0</formula>
    </cfRule>
    <cfRule type="expression" dxfId="22" priority="32" stopIfTrue="1">
      <formula>$H$24&lt;1</formula>
    </cfRule>
  </conditionalFormatting>
  <conditionalFormatting sqref="G24">
    <cfRule type="expression" dxfId="21" priority="26" stopIfTrue="1">
      <formula>$H$24=0</formula>
    </cfRule>
  </conditionalFormatting>
  <conditionalFormatting sqref="H25">
    <cfRule type="expression" dxfId="20" priority="21" stopIfTrue="1">
      <formula>$H$25=0</formula>
    </cfRule>
    <cfRule type="expression" dxfId="19" priority="24" stopIfTrue="1">
      <formula>$H$25&lt;1</formula>
    </cfRule>
  </conditionalFormatting>
  <conditionalFormatting sqref="G25">
    <cfRule type="expression" dxfId="18" priority="23" stopIfTrue="1">
      <formula>$H$25=0</formula>
    </cfRule>
  </conditionalFormatting>
  <conditionalFormatting sqref="I24">
    <cfRule type="expression" dxfId="17" priority="1">
      <formula>$J$24=0</formula>
    </cfRule>
  </conditionalFormatting>
  <conditionalFormatting sqref="I25">
    <cfRule type="expression" dxfId="16" priority="2" stopIfTrue="1">
      <formula>$J$25=0</formula>
    </cfRule>
  </conditionalFormatting>
  <conditionalFormatting sqref="J24">
    <cfRule type="expression" dxfId="15" priority="45" stopIfTrue="1">
      <formula>$J$24=0</formula>
    </cfRule>
  </conditionalFormatting>
  <conditionalFormatting sqref="J25">
    <cfRule type="expression" dxfId="14" priority="46">
      <formula>$J$25=0</formula>
    </cfRule>
  </conditionalFormatting>
  <dataValidations count="5">
    <dataValidation type="list" allowBlank="1" showInputMessage="1" showErrorMessage="1" sqref="M1" xr:uid="{921184D5-53D2-734F-B7F6-38B955619738}">
      <formula1>$N$1:$Q$1</formula1>
    </dataValidation>
    <dataValidation type="list" allowBlank="1" showInputMessage="1" showErrorMessage="1" sqref="D5:D9 D14:D18" xr:uid="{F5091C7B-43AD-ED4D-AF1D-ACD926DB17D1}">
      <formula1>$N$6:$P$6</formula1>
    </dataValidation>
    <dataValidation type="list" allowBlank="1" showInputMessage="1" showErrorMessage="1" sqref="E5:L5 E14:L14" xr:uid="{83F3FAEF-08C5-8648-A007-2B2D529736A9}">
      <formula1>$N$6:$X$6</formula1>
    </dataValidation>
    <dataValidation type="list" allowBlank="1" showInputMessage="1" showErrorMessage="1" sqref="B5:C9 B14:C18" xr:uid="{51AF9B6D-F06F-1A44-8FE2-ACC53EA538CD}">
      <formula1>$N$5:$BJ$5</formula1>
    </dataValidation>
    <dataValidation type="list" allowBlank="1" showInputMessage="1" showErrorMessage="1" sqref="E6:L9 E15:L18" xr:uid="{2D6A17B1-E70B-9B42-98F2-0CC289BBD6E7}">
      <formula1>$N$6:$AF$6</formula1>
    </dataValidation>
  </dataValidations>
  <pageMargins left="0.7" right="0.7" top="0.75" bottom="0.75" header="0.3" footer="0.3"/>
  <pageSetup scale="80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Table 1</vt:lpstr>
      <vt:lpstr>'Table 1'!Zone_d_impression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Feuille de temps</dc:title>
  <dc:subject/>
  <dc:creator>Olivier El Bouanani</dc:creator>
  <cp:keywords/>
  <dc:description/>
  <cp:lastModifiedBy>Microsoft Office User</cp:lastModifiedBy>
  <cp:lastPrinted>2023-01-03T22:07:27Z</cp:lastPrinted>
  <dcterms:created xsi:type="dcterms:W3CDTF">2022-05-14T15:46:04Z</dcterms:created>
  <dcterms:modified xsi:type="dcterms:W3CDTF">2023-01-14T05:33:05Z</dcterms:modified>
  <cp:category/>
</cp:coreProperties>
</file>