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douard\Desktop\"/>
    </mc:Choice>
  </mc:AlternateContent>
  <xr:revisionPtr revIDLastSave="0" documentId="13_ncr:1_{35072088-45EA-4FCC-8106-3B157938FB46}" xr6:coauthVersionLast="46" xr6:coauthVersionMax="46" xr10:uidLastSave="{00000000-0000-0000-0000-000000000000}"/>
  <bookViews>
    <workbookView xWindow="-108" yWindow="-108" windowWidth="30936" windowHeight="16896" activeTab="1" xr2:uid="{41ED0133-2269-4FE0-BFFD-ED999C8EC53C}"/>
  </bookViews>
  <sheets>
    <sheet name="INFORMATION" sheetId="1" r:id="rId1"/>
    <sheet name="PLANNING" sheetId="6" r:id="rId2"/>
    <sheet name="BILAN ANNUEL" sheetId="3" r:id="rId3"/>
    <sheet name="45" sheetId="20" r:id="rId4"/>
    <sheet name="46" sheetId="21" r:id="rId5"/>
    <sheet name="47" sheetId="22" r:id="rId6"/>
  </sheets>
  <definedNames>
    <definedName name="_xlnm._FilterDatabase" localSheetId="3" hidden="1">'45'!$A$7:$AD$7</definedName>
    <definedName name="_xlnm._FilterDatabase" localSheetId="4" hidden="1">'46'!$A$7:$AD$7</definedName>
    <definedName name="_xlnm._FilterDatabase" localSheetId="5" hidden="1">'47'!$A$7:$AD$7</definedName>
    <definedName name="_xlnm._FilterDatabase" localSheetId="1" hidden="1">PLANNING!$A$7:$AD$7</definedName>
    <definedName name="_xlnm.Print_Area" localSheetId="3">'45'!$B$1:$AD$39</definedName>
    <definedName name="_xlnm.Print_Area" localSheetId="4">'46'!$B$1:$AD$39</definedName>
    <definedName name="_xlnm.Print_Area" localSheetId="5">'47'!$B$1:$AD$39</definedName>
    <definedName name="_xlnm.Print_Area" localSheetId="1">PLANNING!$B$1:$AD$39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39" i="22" l="1"/>
  <c r="AC39" i="22"/>
  <c r="AC38" i="22"/>
  <c r="AD38" i="22" s="1"/>
  <c r="AC37" i="22"/>
  <c r="AD37" i="22" s="1"/>
  <c r="AC36" i="22"/>
  <c r="AD36" i="22" s="1"/>
  <c r="AD35" i="22"/>
  <c r="AC35" i="22"/>
  <c r="AC34" i="22"/>
  <c r="AD34" i="22" s="1"/>
  <c r="AC33" i="22"/>
  <c r="AD33" i="22" s="1"/>
  <c r="AC32" i="22"/>
  <c r="AD32" i="22" s="1"/>
  <c r="AD31" i="22"/>
  <c r="AC31" i="22"/>
  <c r="AC30" i="22"/>
  <c r="AD30" i="22" s="1"/>
  <c r="AC29" i="22"/>
  <c r="AD29" i="22" s="1"/>
  <c r="AC28" i="22"/>
  <c r="AD28" i="22" s="1"/>
  <c r="AD27" i="22"/>
  <c r="AC27" i="22"/>
  <c r="AC26" i="22"/>
  <c r="AD26" i="22" s="1"/>
  <c r="AC25" i="22"/>
  <c r="AD25" i="22" s="1"/>
  <c r="AC24" i="22"/>
  <c r="AD24" i="22" s="1"/>
  <c r="AD23" i="22"/>
  <c r="AC23" i="22"/>
  <c r="AC22" i="22"/>
  <c r="AD22" i="22" s="1"/>
  <c r="AC21" i="22"/>
  <c r="AD21" i="22" s="1"/>
  <c r="AC20" i="22"/>
  <c r="AD20" i="22" s="1"/>
  <c r="AC19" i="22"/>
  <c r="AD19" i="22" s="1"/>
  <c r="AC18" i="22"/>
  <c r="AD18" i="22" s="1"/>
  <c r="AC17" i="22"/>
  <c r="AD17" i="22" s="1"/>
  <c r="AC16" i="22"/>
  <c r="AD16" i="22" s="1"/>
  <c r="AC15" i="22"/>
  <c r="AD15" i="22" s="1"/>
  <c r="AC14" i="22"/>
  <c r="AD14" i="22" s="1"/>
  <c r="AC13" i="22"/>
  <c r="AD13" i="22" s="1"/>
  <c r="AC12" i="22"/>
  <c r="AD12" i="22" s="1"/>
  <c r="AC11" i="22"/>
  <c r="AD11" i="22" s="1"/>
  <c r="AC10" i="22"/>
  <c r="AD10" i="22" s="1"/>
  <c r="AC9" i="22"/>
  <c r="AD9" i="22" s="1"/>
  <c r="AC8" i="22"/>
  <c r="AD8" i="22" s="1"/>
  <c r="X6" i="22"/>
  <c r="T6" i="22"/>
  <c r="P6" i="22"/>
  <c r="L6" i="22"/>
  <c r="H6" i="22"/>
  <c r="D6" i="22"/>
  <c r="AC39" i="21"/>
  <c r="AD39" i="21" s="1"/>
  <c r="AC38" i="21"/>
  <c r="AD38" i="21" s="1"/>
  <c r="AC37" i="21"/>
  <c r="AD37" i="21" s="1"/>
  <c r="AC36" i="21"/>
  <c r="AD36" i="21" s="1"/>
  <c r="AC35" i="21"/>
  <c r="AD35" i="21" s="1"/>
  <c r="AC34" i="21"/>
  <c r="AD34" i="21" s="1"/>
  <c r="AC33" i="21"/>
  <c r="AD33" i="21" s="1"/>
  <c r="AC32" i="21"/>
  <c r="AD32" i="21" s="1"/>
  <c r="AC31" i="21"/>
  <c r="AD31" i="21" s="1"/>
  <c r="AC30" i="21"/>
  <c r="AD30" i="21" s="1"/>
  <c r="AC29" i="21"/>
  <c r="AD29" i="21" s="1"/>
  <c r="AC28" i="21"/>
  <c r="AD28" i="21" s="1"/>
  <c r="AC27" i="21"/>
  <c r="AD27" i="21" s="1"/>
  <c r="AC26" i="21"/>
  <c r="AD26" i="21" s="1"/>
  <c r="AC25" i="21"/>
  <c r="AD25" i="21" s="1"/>
  <c r="AC24" i="21"/>
  <c r="AD24" i="21" s="1"/>
  <c r="AC23" i="21"/>
  <c r="AD23" i="21" s="1"/>
  <c r="AC22" i="21"/>
  <c r="AD22" i="21" s="1"/>
  <c r="AC21" i="21"/>
  <c r="AD21" i="21" s="1"/>
  <c r="AC20" i="21"/>
  <c r="AD20" i="21" s="1"/>
  <c r="AC19" i="21"/>
  <c r="AD19" i="21" s="1"/>
  <c r="AC18" i="21"/>
  <c r="AD18" i="21" s="1"/>
  <c r="AC17" i="21"/>
  <c r="AD17" i="21" s="1"/>
  <c r="AC16" i="21"/>
  <c r="AD16" i="21" s="1"/>
  <c r="AC15" i="21"/>
  <c r="AD15" i="21" s="1"/>
  <c r="AC14" i="21"/>
  <c r="AD14" i="21" s="1"/>
  <c r="AC13" i="21"/>
  <c r="AD13" i="21" s="1"/>
  <c r="AC12" i="21"/>
  <c r="AD12" i="21" s="1"/>
  <c r="AC11" i="21"/>
  <c r="AD11" i="21" s="1"/>
  <c r="AC10" i="21"/>
  <c r="AD10" i="21" s="1"/>
  <c r="AC9" i="21"/>
  <c r="AD9" i="21" s="1"/>
  <c r="AC8" i="21"/>
  <c r="AD8" i="21" s="1"/>
  <c r="X6" i="21"/>
  <c r="T6" i="21"/>
  <c r="P6" i="21"/>
  <c r="L6" i="21"/>
  <c r="H6" i="21"/>
  <c r="D6" i="21"/>
  <c r="AC39" i="20"/>
  <c r="AD39" i="20" s="1"/>
  <c r="AC38" i="20"/>
  <c r="AD38" i="20" s="1"/>
  <c r="AC37" i="20"/>
  <c r="AD37" i="20" s="1"/>
  <c r="AD36" i="20"/>
  <c r="AC36" i="20"/>
  <c r="AC35" i="20"/>
  <c r="AD35" i="20" s="1"/>
  <c r="AC34" i="20"/>
  <c r="AD34" i="20" s="1"/>
  <c r="AC33" i="20"/>
  <c r="AD33" i="20" s="1"/>
  <c r="AD32" i="20"/>
  <c r="AC32" i="20"/>
  <c r="AC31" i="20"/>
  <c r="AD31" i="20" s="1"/>
  <c r="AC30" i="20"/>
  <c r="AD30" i="20" s="1"/>
  <c r="AC29" i="20"/>
  <c r="AD29" i="20" s="1"/>
  <c r="AD28" i="20"/>
  <c r="AC28" i="20"/>
  <c r="AC27" i="20"/>
  <c r="AD27" i="20" s="1"/>
  <c r="AC26" i="20"/>
  <c r="AD26" i="20" s="1"/>
  <c r="AC25" i="20"/>
  <c r="AD25" i="20" s="1"/>
  <c r="AD24" i="20"/>
  <c r="AC24" i="20"/>
  <c r="AC23" i="20"/>
  <c r="AD23" i="20" s="1"/>
  <c r="AC22" i="20"/>
  <c r="AD22" i="20" s="1"/>
  <c r="AC21" i="20"/>
  <c r="AD21" i="20" s="1"/>
  <c r="AD20" i="20"/>
  <c r="AC20" i="20"/>
  <c r="AC19" i="20"/>
  <c r="AD19" i="20" s="1"/>
  <c r="AC18" i="20"/>
  <c r="AD18" i="20" s="1"/>
  <c r="AC17" i="20"/>
  <c r="AD17" i="20" s="1"/>
  <c r="AD16" i="20"/>
  <c r="AC16" i="20"/>
  <c r="AC15" i="20"/>
  <c r="AD15" i="20" s="1"/>
  <c r="AC14" i="20"/>
  <c r="AD14" i="20" s="1"/>
  <c r="AC13" i="20"/>
  <c r="AD13" i="20" s="1"/>
  <c r="AC12" i="20"/>
  <c r="AD12" i="20" s="1"/>
  <c r="AC11" i="20"/>
  <c r="AD11" i="20" s="1"/>
  <c r="AC10" i="20"/>
  <c r="AD10" i="20" s="1"/>
  <c r="AC9" i="20"/>
  <c r="AD9" i="20" s="1"/>
  <c r="AC8" i="20"/>
  <c r="AD8" i="20" s="1"/>
  <c r="X6" i="20"/>
  <c r="T6" i="20"/>
  <c r="P6" i="20"/>
  <c r="L6" i="20"/>
  <c r="H6" i="20"/>
  <c r="D6" i="20"/>
  <c r="AC8" i="6" l="1"/>
  <c r="AD8" i="6" s="1"/>
  <c r="AC9" i="6"/>
  <c r="AD9" i="6" s="1"/>
  <c r="AC10" i="6"/>
  <c r="AD10" i="6" s="1"/>
  <c r="AC11" i="6"/>
  <c r="AD11" i="6" s="1"/>
  <c r="AC12" i="6"/>
  <c r="AD12" i="6" s="1"/>
  <c r="AC13" i="6"/>
  <c r="AD13" i="6" s="1"/>
  <c r="AC14" i="6"/>
  <c r="AD14" i="6" s="1"/>
  <c r="AC15" i="6"/>
  <c r="AD15" i="6" s="1"/>
  <c r="AC16" i="6"/>
  <c r="AD16" i="6" s="1"/>
  <c r="AC17" i="6"/>
  <c r="AD17" i="6" s="1"/>
  <c r="AC18" i="6"/>
  <c r="AD18" i="6" s="1"/>
  <c r="AC19" i="6"/>
  <c r="AD19" i="6" s="1"/>
  <c r="AC20" i="6"/>
  <c r="AD20" i="6" s="1"/>
  <c r="AC21" i="6"/>
  <c r="AD21" i="6" s="1"/>
  <c r="AC22" i="6"/>
  <c r="AD22" i="6" s="1"/>
  <c r="AC23" i="6"/>
  <c r="AD23" i="6" s="1"/>
  <c r="AC24" i="6"/>
  <c r="AD24" i="6" s="1"/>
  <c r="AC25" i="6"/>
  <c r="AD25" i="6" s="1"/>
  <c r="AC26" i="6"/>
  <c r="AD26" i="6" s="1"/>
  <c r="AC27" i="6"/>
  <c r="AD27" i="6" s="1"/>
  <c r="AC28" i="6"/>
  <c r="AD28" i="6" s="1"/>
  <c r="AC29" i="6"/>
  <c r="AD29" i="6" s="1"/>
  <c r="AC30" i="6"/>
  <c r="AD30" i="6" s="1"/>
  <c r="AC31" i="6"/>
  <c r="AD31" i="6" s="1"/>
  <c r="AC32" i="6"/>
  <c r="AD32" i="6" s="1"/>
  <c r="AC33" i="6"/>
  <c r="AD33" i="6" s="1"/>
  <c r="AC34" i="6"/>
  <c r="AD34" i="6" s="1"/>
  <c r="AC35" i="6"/>
  <c r="AD35" i="6" s="1"/>
  <c r="AC36" i="6"/>
  <c r="AD36" i="6" s="1"/>
  <c r="AC37" i="6"/>
  <c r="AD37" i="6" s="1"/>
  <c r="AC38" i="6"/>
  <c r="AD38" i="6" s="1"/>
  <c r="AC39" i="6"/>
  <c r="AD39" i="6" s="1"/>
  <c r="X6" i="6" l="1"/>
  <c r="T6" i="6"/>
  <c r="P6" i="6"/>
  <c r="L6" i="6"/>
  <c r="H6" i="6"/>
  <c r="D6" i="6"/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" i="1"/>
</calcChain>
</file>

<file path=xl/sharedStrings.xml><?xml version="1.0" encoding="utf-8"?>
<sst xmlns="http://schemas.openxmlformats.org/spreadsheetml/2006/main" count="166" uniqueCount="43">
  <si>
    <t>Nom</t>
  </si>
  <si>
    <t>Prénom</t>
  </si>
  <si>
    <t>Vacances</t>
  </si>
  <si>
    <t>CFA</t>
  </si>
  <si>
    <t>Personnel :</t>
  </si>
  <si>
    <t>Zone :</t>
  </si>
  <si>
    <t>Prénom + N</t>
  </si>
  <si>
    <t>Année :</t>
  </si>
  <si>
    <t>Semaine :</t>
  </si>
  <si>
    <t>Semaine</t>
  </si>
  <si>
    <t>Année</t>
  </si>
  <si>
    <t>Global</t>
  </si>
  <si>
    <t>Matin</t>
  </si>
  <si>
    <t>Après-midi</t>
  </si>
  <si>
    <t xml:space="preserve">Total Semaine : </t>
  </si>
  <si>
    <t>Zones :</t>
  </si>
  <si>
    <t xml:space="preserve">Opérateur : </t>
  </si>
  <si>
    <t>Décimal</t>
  </si>
  <si>
    <t>Horaire</t>
  </si>
  <si>
    <t xml:space="preserve">PLANNING ATELIER </t>
  </si>
  <si>
    <t>Absent</t>
  </si>
  <si>
    <t>LEGENDE :</t>
  </si>
  <si>
    <t>ID</t>
  </si>
  <si>
    <t>TOTAL ANNUEL</t>
  </si>
  <si>
    <t>Zone 1</t>
  </si>
  <si>
    <t>Zone 2</t>
  </si>
  <si>
    <t>Zone 3</t>
  </si>
  <si>
    <t>Zone 4</t>
  </si>
  <si>
    <t>AAA</t>
  </si>
  <si>
    <t>BBB</t>
  </si>
  <si>
    <t>CCC</t>
  </si>
  <si>
    <t>DDD</t>
  </si>
  <si>
    <t>EEE</t>
  </si>
  <si>
    <t>Toto</t>
  </si>
  <si>
    <t>Tata</t>
  </si>
  <si>
    <t>Titi</t>
  </si>
  <si>
    <t>Tutu</t>
  </si>
  <si>
    <t>Tete</t>
  </si>
  <si>
    <t>Toto.A</t>
  </si>
  <si>
    <t>Tata.B</t>
  </si>
  <si>
    <t>Titi.C</t>
  </si>
  <si>
    <t>Tutu.D</t>
  </si>
  <si>
    <t>Tete.E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</si>
</sst>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h:mm;@"/>
    <numFmt numFmtId="166" formatCode="[h]:mm;@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u/>
      <sz val="18"/>
      <name val="Calibri"/>
      <family val="2"/>
      <scheme val="minor"/>
    </font>
    <font>
      <b/>
      <i/>
      <sz val="6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 applyBorder="1"/>
    <xf numFmtId="165" fontId="0" fillId="0" borderId="0" xfId="0" applyNumberFormat="1" applyBorder="1"/>
    <xf numFmtId="0" fontId="3" fillId="0" borderId="0" xfId="0" applyFont="1"/>
    <xf numFmtId="165" fontId="4" fillId="0" borderId="10" xfId="0" applyNumberFormat="1" applyFont="1" applyFill="1" applyBorder="1" applyAlignment="1">
      <alignment horizontal="center" vertical="center"/>
    </xf>
    <xf numFmtId="165" fontId="4" fillId="0" borderId="9" xfId="0" applyNumberFormat="1" applyFont="1" applyFill="1" applyBorder="1" applyAlignment="1">
      <alignment horizontal="center" vertical="center"/>
    </xf>
    <xf numFmtId="165" fontId="4" fillId="0" borderId="11" xfId="0" applyNumberFormat="1" applyFont="1" applyFill="1" applyBorder="1" applyAlignment="1">
      <alignment horizontal="center" vertical="center"/>
    </xf>
    <xf numFmtId="165" fontId="4" fillId="0" borderId="13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5" fillId="0" borderId="18" xfId="0" applyNumberFormat="1" applyFont="1" applyBorder="1" applyAlignment="1">
      <alignment horizontal="center" vertical="center"/>
    </xf>
    <xf numFmtId="165" fontId="5" fillId="0" borderId="20" xfId="0" applyNumberFormat="1" applyFont="1" applyBorder="1" applyAlignment="1">
      <alignment horizontal="center" vertical="center"/>
    </xf>
    <xf numFmtId="0" fontId="5" fillId="0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8" borderId="1" xfId="0" applyFill="1" applyBorder="1"/>
    <xf numFmtId="0" fontId="0" fillId="7" borderId="1" xfId="0" applyFill="1" applyBorder="1"/>
    <xf numFmtId="0" fontId="8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9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15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14" fontId="5" fillId="0" borderId="18" xfId="0" applyNumberFormat="1" applyFont="1" applyBorder="1" applyAlignment="1">
      <alignment horizontal="center" vertical="center"/>
    </xf>
    <xf numFmtId="14" fontId="5" fillId="0" borderId="19" xfId="0" applyNumberFormat="1" applyFont="1" applyBorder="1" applyAlignment="1">
      <alignment horizontal="center" vertical="center"/>
    </xf>
    <xf numFmtId="14" fontId="5" fillId="0" borderId="19" xfId="0" applyNumberFormat="1" applyFont="1" applyBorder="1" applyAlignment="1">
      <alignment horizontal="left" vertical="center"/>
    </xf>
    <xf numFmtId="14" fontId="5" fillId="0" borderId="20" xfId="0" applyNumberFormat="1" applyFont="1" applyBorder="1" applyAlignment="1">
      <alignment horizontal="left" vertical="center"/>
    </xf>
    <xf numFmtId="14" fontId="5" fillId="0" borderId="21" xfId="0" applyNumberFormat="1" applyFont="1" applyBorder="1" applyAlignment="1">
      <alignment horizontal="center" vertical="center"/>
    </xf>
    <xf numFmtId="164" fontId="4" fillId="0" borderId="15" xfId="0" applyNumberFormat="1" applyFont="1" applyFill="1" applyBorder="1" applyAlignment="1">
      <alignment horizontal="center" vertical="center"/>
    </xf>
    <xf numFmtId="164" fontId="4" fillId="0" borderId="16" xfId="0" applyNumberFormat="1" applyFont="1" applyFill="1" applyBorder="1" applyAlignment="1">
      <alignment horizontal="center" vertical="center"/>
    </xf>
    <xf numFmtId="164" fontId="4" fillId="0" borderId="17" xfId="0" applyNumberFormat="1" applyFont="1" applyFill="1" applyBorder="1" applyAlignment="1">
      <alignment horizontal="center" vertical="center"/>
    </xf>
    <xf numFmtId="164" fontId="5" fillId="0" borderId="15" xfId="0" applyNumberFormat="1" applyFont="1" applyBorder="1" applyAlignment="1">
      <alignment horizontal="center" vertical="center"/>
    </xf>
    <xf numFmtId="164" fontId="5" fillId="0" borderId="16" xfId="0" applyNumberFormat="1" applyFont="1" applyBorder="1" applyAlignment="1">
      <alignment horizontal="center" vertical="center"/>
    </xf>
    <xf numFmtId="164" fontId="5" fillId="0" borderId="17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left" vertical="center"/>
    </xf>
    <xf numFmtId="0" fontId="7" fillId="0" borderId="3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166" fontId="11" fillId="0" borderId="0" xfId="0" applyNumberFormat="1" applyFont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165" fontId="5" fillId="0" borderId="7" xfId="0" applyNumberFormat="1" applyFont="1" applyFill="1" applyBorder="1" applyAlignment="1">
      <alignment horizontal="center" vertical="center"/>
    </xf>
    <xf numFmtId="165" fontId="5" fillId="0" borderId="2" xfId="0" applyNumberFormat="1" applyFont="1" applyFill="1" applyBorder="1" applyAlignment="1">
      <alignment horizontal="center" vertical="center"/>
    </xf>
    <xf numFmtId="165" fontId="5" fillId="0" borderId="4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165" fontId="5" fillId="0" borderId="6" xfId="0" applyNumberFormat="1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166" fontId="5" fillId="0" borderId="11" xfId="0" applyNumberFormat="1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165" fontId="5" fillId="0" borderId="11" xfId="0" applyNumberFormat="1" applyFont="1" applyFill="1" applyBorder="1" applyAlignment="1">
      <alignment horizontal="center" vertical="center"/>
    </xf>
    <xf numFmtId="165" fontId="5" fillId="0" borderId="12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165" fontId="5" fillId="0" borderId="14" xfId="0" applyNumberFormat="1" applyFont="1" applyFill="1" applyBorder="1" applyAlignment="1">
      <alignment horizontal="center" vertical="center"/>
    </xf>
    <xf numFmtId="165" fontId="5" fillId="7" borderId="5" xfId="0" applyNumberFormat="1" applyFont="1" applyFill="1" applyBorder="1" applyAlignment="1">
      <alignment horizontal="center" vertical="center"/>
    </xf>
    <xf numFmtId="165" fontId="5" fillId="7" borderId="7" xfId="0" applyNumberFormat="1" applyFont="1" applyFill="1" applyBorder="1" applyAlignment="1">
      <alignment horizontal="center" vertical="center"/>
    </xf>
    <xf numFmtId="165" fontId="5" fillId="7" borderId="2" xfId="0" applyNumberFormat="1" applyFont="1" applyFill="1" applyBorder="1" applyAlignment="1">
      <alignment horizontal="center" vertical="center"/>
    </xf>
    <xf numFmtId="165" fontId="5" fillId="7" borderId="4" xfId="0" applyNumberFormat="1" applyFont="1" applyFill="1" applyBorder="1" applyAlignment="1">
      <alignment horizontal="center" vertical="center"/>
    </xf>
    <xf numFmtId="165" fontId="5" fillId="7" borderId="8" xfId="0" applyNumberFormat="1" applyFont="1" applyFill="1" applyBorder="1" applyAlignment="1">
      <alignment horizontal="center" vertical="center"/>
    </xf>
    <xf numFmtId="165" fontId="5" fillId="7" borderId="6" xfId="0" applyNumberFormat="1" applyFont="1" applyFill="1" applyBorder="1" applyAlignment="1">
      <alignment horizontal="center" vertical="center"/>
    </xf>
    <xf numFmtId="165" fontId="4" fillId="0" borderId="5" xfId="0" applyNumberFormat="1" applyFont="1" applyFill="1" applyBorder="1" applyAlignment="1">
      <alignment horizontal="center" vertical="center"/>
    </xf>
    <xf numFmtId="165" fontId="4" fillId="0" borderId="7" xfId="0" applyNumberFormat="1" applyFont="1" applyFill="1" applyBorder="1" applyAlignment="1">
      <alignment horizontal="center" vertical="center"/>
    </xf>
    <xf numFmtId="165" fontId="4" fillId="0" borderId="2" xfId="0" applyNumberFormat="1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vertical="center"/>
    </xf>
    <xf numFmtId="165" fontId="4" fillId="0" borderId="29" xfId="0" applyNumberFormat="1" applyFont="1" applyFill="1" applyBorder="1" applyAlignment="1">
      <alignment horizontal="center" vertical="center"/>
    </xf>
    <xf numFmtId="165" fontId="4" fillId="0" borderId="30" xfId="0" applyNumberFormat="1" applyFont="1" applyFill="1" applyBorder="1" applyAlignment="1">
      <alignment horizontal="center" vertical="center"/>
    </xf>
    <xf numFmtId="165" fontId="4" fillId="0" borderId="31" xfId="0" applyNumberFormat="1" applyFont="1" applyFill="1" applyBorder="1" applyAlignment="1">
      <alignment horizontal="center" vertical="center"/>
    </xf>
    <xf numFmtId="165" fontId="4" fillId="0" borderId="2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4">
    <dxf>
      <font>
        <color theme="0"/>
      </font>
    </dxf>
    <dxf>
      <font>
        <color theme="0"/>
      </font>
    </dxf>
    <dxf>
      <fill>
        <patternFill>
          <bgColor rgb="FFABDB77"/>
        </patternFill>
      </fill>
    </dxf>
    <dxf>
      <fill>
        <patternFill>
          <bgColor rgb="FFF09252"/>
        </patternFill>
      </fill>
    </dxf>
    <dxf>
      <fill>
        <patternFill>
          <bgColor rgb="FFFFE07D"/>
        </patternFill>
      </fill>
    </dxf>
    <dxf>
      <font>
        <color auto="1"/>
      </font>
      <fill>
        <patternFill>
          <bgColor rgb="FF0070C0"/>
        </patternFill>
      </fill>
    </dxf>
    <dxf>
      <font>
        <color theme="0"/>
      </font>
    </dxf>
    <dxf>
      <font>
        <color theme="0"/>
      </font>
    </dxf>
    <dxf>
      <fill>
        <patternFill>
          <bgColor rgb="FFABDB77"/>
        </patternFill>
      </fill>
    </dxf>
    <dxf>
      <fill>
        <patternFill>
          <bgColor rgb="FFF09252"/>
        </patternFill>
      </fill>
    </dxf>
    <dxf>
      <fill>
        <patternFill>
          <bgColor rgb="FFFFE07D"/>
        </patternFill>
      </fill>
    </dxf>
    <dxf>
      <font>
        <color auto="1"/>
      </font>
      <fill>
        <patternFill>
          <bgColor rgb="FF0070C0"/>
        </patternFill>
      </fill>
    </dxf>
    <dxf>
      <font>
        <color theme="0"/>
      </font>
    </dxf>
    <dxf>
      <font>
        <color theme="0"/>
      </font>
    </dxf>
    <dxf>
      <fill>
        <patternFill>
          <bgColor rgb="FFABDB77"/>
        </patternFill>
      </fill>
    </dxf>
    <dxf>
      <fill>
        <patternFill>
          <bgColor rgb="FFF09252"/>
        </patternFill>
      </fill>
    </dxf>
    <dxf>
      <fill>
        <patternFill>
          <bgColor rgb="FFFFE07D"/>
        </patternFill>
      </fill>
    </dxf>
    <dxf>
      <font>
        <color auto="1"/>
      </font>
      <fill>
        <patternFill>
          <bgColor rgb="FF0070C0"/>
        </patternFill>
      </fill>
    </dxf>
    <dxf>
      <font>
        <color auto="1"/>
      </font>
      <fill>
        <patternFill>
          <bgColor rgb="FF0070C0"/>
        </patternFill>
      </fill>
    </dxf>
    <dxf>
      <fill>
        <patternFill>
          <bgColor rgb="FFFFE07D"/>
        </patternFill>
      </fill>
    </dxf>
    <dxf>
      <fill>
        <patternFill>
          <bgColor rgb="FFF09252"/>
        </patternFill>
      </fill>
    </dxf>
    <dxf>
      <fill>
        <patternFill>
          <bgColor rgb="FFABDB77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2F2F2"/>
      <color rgb="FFFF7979"/>
      <color rgb="FFFFE07D"/>
      <color rgb="FFF09252"/>
      <color rgb="FFABDB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464820</xdr:colOff>
          <xdr:row>1</xdr:row>
          <xdr:rowOff>45720</xdr:rowOff>
        </xdr:from>
        <xdr:to>
          <xdr:col>6</xdr:col>
          <xdr:colOff>190500</xdr:colOff>
          <xdr:row>3</xdr:row>
          <xdr:rowOff>99060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la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464820</xdr:colOff>
          <xdr:row>1</xdr:row>
          <xdr:rowOff>45720</xdr:rowOff>
        </xdr:from>
        <xdr:to>
          <xdr:col>6</xdr:col>
          <xdr:colOff>190500</xdr:colOff>
          <xdr:row>3</xdr:row>
          <xdr:rowOff>99060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C1488CBF-B3D4-41DF-B8C6-AAC70103DD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la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464820</xdr:colOff>
          <xdr:row>1</xdr:row>
          <xdr:rowOff>45720</xdr:rowOff>
        </xdr:from>
        <xdr:to>
          <xdr:col>6</xdr:col>
          <xdr:colOff>190500</xdr:colOff>
          <xdr:row>3</xdr:row>
          <xdr:rowOff>99060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A2EFE010-72E3-4F36-9A91-49091AD652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la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464820</xdr:colOff>
          <xdr:row>1</xdr:row>
          <xdr:rowOff>45720</xdr:rowOff>
        </xdr:from>
        <xdr:to>
          <xdr:col>6</xdr:col>
          <xdr:colOff>190500</xdr:colOff>
          <xdr:row>3</xdr:row>
          <xdr:rowOff>99060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8201D3E0-8307-438B-BE92-B73C9D029B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la semaine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91DB51-25A0-4AE7-AABB-74B138AFDE17}">
  <sheetPr codeName="Feuil1"/>
  <dimension ref="A1:I54"/>
  <sheetViews>
    <sheetView workbookViewId="0">
      <selection activeCell="B40" sqref="B40"/>
    </sheetView>
  </sheetViews>
  <sheetFormatPr baseColWidth="10" defaultRowHeight="14.4" x14ac:dyDescent="0.3"/>
  <cols>
    <col min="2" max="3" width="11.5546875" style="1"/>
    <col min="4" max="4" width="18.21875" style="1" customWidth="1"/>
    <col min="5" max="5" width="13.21875" style="1" customWidth="1"/>
    <col min="6" max="6" width="14" style="1" bestFit="1" customWidth="1"/>
    <col min="7" max="7" width="11.5546875" style="1"/>
    <col min="8" max="9" width="11.5546875" style="2"/>
  </cols>
  <sheetData>
    <row r="1" spans="1:9" x14ac:dyDescent="0.3">
      <c r="B1" s="46" t="s">
        <v>4</v>
      </c>
      <c r="C1" s="46"/>
      <c r="D1" s="46"/>
    </row>
    <row r="2" spans="1:9" x14ac:dyDescent="0.3">
      <c r="A2" t="s">
        <v>22</v>
      </c>
      <c r="B2" s="1" t="s">
        <v>0</v>
      </c>
      <c r="C2" s="1" t="s">
        <v>1</v>
      </c>
      <c r="D2" s="1" t="s">
        <v>6</v>
      </c>
      <c r="F2" s="1" t="s">
        <v>5</v>
      </c>
      <c r="H2" s="2" t="s">
        <v>9</v>
      </c>
      <c r="I2" s="2" t="s">
        <v>10</v>
      </c>
    </row>
    <row r="3" spans="1:9" x14ac:dyDescent="0.3">
      <c r="A3">
        <v>1</v>
      </c>
      <c r="B3" s="1" t="s">
        <v>28</v>
      </c>
      <c r="C3" s="1" t="s">
        <v>33</v>
      </c>
      <c r="D3" s="1" t="str">
        <f>CONCATENATE(C3, ".",MID(B3,1,1))</f>
        <v>Toto.A</v>
      </c>
      <c r="F3" s="2" t="s">
        <v>11</v>
      </c>
      <c r="H3" s="2">
        <v>1</v>
      </c>
      <c r="I3" s="2">
        <v>2019</v>
      </c>
    </row>
    <row r="4" spans="1:9" x14ac:dyDescent="0.3">
      <c r="A4">
        <v>2</v>
      </c>
      <c r="B4" s="1" t="s">
        <v>29</v>
      </c>
      <c r="C4" s="1" t="s">
        <v>34</v>
      </c>
      <c r="D4" s="1" t="str">
        <f t="shared" ref="D4:D33" si="0">CONCATENATE(C4, ".",MID(B4,1,1))</f>
        <v>Tata.B</v>
      </c>
      <c r="F4" s="5" t="s">
        <v>24</v>
      </c>
      <c r="H4" s="2">
        <v>2</v>
      </c>
      <c r="I4" s="2">
        <v>2020</v>
      </c>
    </row>
    <row r="5" spans="1:9" x14ac:dyDescent="0.3">
      <c r="A5">
        <v>3</v>
      </c>
      <c r="B5" s="1" t="s">
        <v>30</v>
      </c>
      <c r="C5" s="1" t="s">
        <v>35</v>
      </c>
      <c r="D5" s="1" t="str">
        <f t="shared" si="0"/>
        <v>Titi.C</v>
      </c>
      <c r="F5" s="6" t="s">
        <v>25</v>
      </c>
      <c r="H5" s="2">
        <v>3</v>
      </c>
      <c r="I5" s="2">
        <v>2021</v>
      </c>
    </row>
    <row r="6" spans="1:9" x14ac:dyDescent="0.3">
      <c r="A6">
        <v>4</v>
      </c>
      <c r="B6" s="1" t="s">
        <v>31</v>
      </c>
      <c r="C6" s="1" t="s">
        <v>36</v>
      </c>
      <c r="D6" s="1" t="str">
        <f t="shared" si="0"/>
        <v>Tutu.D</v>
      </c>
      <c r="F6" s="7" t="s">
        <v>26</v>
      </c>
      <c r="H6" s="2">
        <v>4</v>
      </c>
      <c r="I6" s="2">
        <v>2022</v>
      </c>
    </row>
    <row r="7" spans="1:9" x14ac:dyDescent="0.3">
      <c r="A7">
        <v>5</v>
      </c>
      <c r="B7" s="1" t="s">
        <v>32</v>
      </c>
      <c r="C7" s="1" t="s">
        <v>37</v>
      </c>
      <c r="D7" s="1" t="str">
        <f t="shared" si="0"/>
        <v>Tete.E</v>
      </c>
      <c r="F7" s="8" t="s">
        <v>27</v>
      </c>
      <c r="H7" s="2">
        <v>5</v>
      </c>
      <c r="I7" s="2">
        <v>2023</v>
      </c>
    </row>
    <row r="8" spans="1:9" x14ac:dyDescent="0.3">
      <c r="A8">
        <v>6</v>
      </c>
      <c r="D8" s="1" t="str">
        <f t="shared" si="0"/>
        <v>.</v>
      </c>
      <c r="F8" s="2"/>
      <c r="H8" s="2">
        <v>6</v>
      </c>
      <c r="I8" s="2">
        <v>2024</v>
      </c>
    </row>
    <row r="9" spans="1:9" x14ac:dyDescent="0.3">
      <c r="A9">
        <v>7</v>
      </c>
      <c r="D9" s="1" t="str">
        <f t="shared" si="0"/>
        <v>.</v>
      </c>
      <c r="H9" s="2">
        <v>7</v>
      </c>
      <c r="I9" s="2">
        <v>2025</v>
      </c>
    </row>
    <row r="10" spans="1:9" x14ac:dyDescent="0.3">
      <c r="A10">
        <v>8</v>
      </c>
      <c r="D10" s="1" t="str">
        <f t="shared" si="0"/>
        <v>.</v>
      </c>
      <c r="H10" s="2">
        <v>8</v>
      </c>
      <c r="I10" s="2">
        <v>2026</v>
      </c>
    </row>
    <row r="11" spans="1:9" x14ac:dyDescent="0.3">
      <c r="A11">
        <v>9</v>
      </c>
      <c r="D11" s="1" t="str">
        <f t="shared" si="0"/>
        <v>.</v>
      </c>
      <c r="H11" s="2">
        <v>9</v>
      </c>
      <c r="I11" s="2">
        <v>2027</v>
      </c>
    </row>
    <row r="12" spans="1:9" x14ac:dyDescent="0.3">
      <c r="A12">
        <v>10</v>
      </c>
      <c r="D12" s="1" t="str">
        <f t="shared" si="0"/>
        <v>.</v>
      </c>
      <c r="H12" s="2">
        <v>10</v>
      </c>
      <c r="I12" s="2">
        <v>2028</v>
      </c>
    </row>
    <row r="13" spans="1:9" x14ac:dyDescent="0.3">
      <c r="A13">
        <v>11</v>
      </c>
      <c r="D13" s="1" t="str">
        <f t="shared" si="0"/>
        <v>.</v>
      </c>
      <c r="H13" s="2">
        <v>11</v>
      </c>
      <c r="I13" s="2">
        <v>2029</v>
      </c>
    </row>
    <row r="14" spans="1:9" x14ac:dyDescent="0.3">
      <c r="A14">
        <v>12</v>
      </c>
      <c r="D14" s="1" t="str">
        <f t="shared" si="0"/>
        <v>.</v>
      </c>
      <c r="H14" s="2">
        <v>12</v>
      </c>
      <c r="I14" s="2">
        <v>2030</v>
      </c>
    </row>
    <row r="15" spans="1:9" x14ac:dyDescent="0.3">
      <c r="A15">
        <v>13</v>
      </c>
      <c r="D15" s="1" t="str">
        <f t="shared" si="0"/>
        <v>.</v>
      </c>
      <c r="H15" s="2">
        <v>13</v>
      </c>
      <c r="I15" s="2">
        <v>2031</v>
      </c>
    </row>
    <row r="16" spans="1:9" x14ac:dyDescent="0.3">
      <c r="A16">
        <v>14</v>
      </c>
      <c r="D16" s="1" t="str">
        <f t="shared" si="0"/>
        <v>.</v>
      </c>
      <c r="H16" s="2">
        <v>14</v>
      </c>
      <c r="I16" s="2">
        <v>2032</v>
      </c>
    </row>
    <row r="17" spans="1:9" x14ac:dyDescent="0.3">
      <c r="A17">
        <v>15</v>
      </c>
      <c r="D17" s="1" t="str">
        <f t="shared" si="0"/>
        <v>.</v>
      </c>
      <c r="H17" s="2">
        <v>15</v>
      </c>
      <c r="I17" s="2">
        <v>2033</v>
      </c>
    </row>
    <row r="18" spans="1:9" x14ac:dyDescent="0.3">
      <c r="A18">
        <v>16</v>
      </c>
      <c r="D18" s="1" t="str">
        <f t="shared" si="0"/>
        <v>.</v>
      </c>
      <c r="H18" s="2">
        <v>16</v>
      </c>
      <c r="I18" s="2">
        <v>2034</v>
      </c>
    </row>
    <row r="19" spans="1:9" x14ac:dyDescent="0.3">
      <c r="A19">
        <v>17</v>
      </c>
      <c r="D19" s="1" t="str">
        <f t="shared" si="0"/>
        <v>.</v>
      </c>
      <c r="H19" s="2">
        <v>17</v>
      </c>
      <c r="I19" s="2">
        <v>2035</v>
      </c>
    </row>
    <row r="20" spans="1:9" x14ac:dyDescent="0.3">
      <c r="A20">
        <v>18</v>
      </c>
      <c r="D20" s="1" t="str">
        <f t="shared" si="0"/>
        <v>.</v>
      </c>
      <c r="H20" s="2">
        <v>18</v>
      </c>
      <c r="I20" s="2">
        <v>2036</v>
      </c>
    </row>
    <row r="21" spans="1:9" x14ac:dyDescent="0.3">
      <c r="A21">
        <v>19</v>
      </c>
      <c r="D21" s="1" t="str">
        <f t="shared" si="0"/>
        <v>.</v>
      </c>
      <c r="H21" s="2">
        <v>19</v>
      </c>
      <c r="I21" s="2">
        <v>2037</v>
      </c>
    </row>
    <row r="22" spans="1:9" x14ac:dyDescent="0.3">
      <c r="A22">
        <v>20</v>
      </c>
      <c r="D22" s="1" t="str">
        <f t="shared" si="0"/>
        <v>.</v>
      </c>
      <c r="H22" s="2">
        <v>20</v>
      </c>
      <c r="I22" s="2">
        <v>2038</v>
      </c>
    </row>
    <row r="23" spans="1:9" x14ac:dyDescent="0.3">
      <c r="A23">
        <v>21</v>
      </c>
      <c r="D23" s="1" t="str">
        <f t="shared" si="0"/>
        <v>.</v>
      </c>
      <c r="H23" s="2">
        <v>21</v>
      </c>
      <c r="I23" s="2">
        <v>2039</v>
      </c>
    </row>
    <row r="24" spans="1:9" x14ac:dyDescent="0.3">
      <c r="A24">
        <v>22</v>
      </c>
      <c r="D24" s="1" t="str">
        <f t="shared" si="0"/>
        <v>.</v>
      </c>
      <c r="H24" s="2">
        <v>22</v>
      </c>
      <c r="I24" s="2">
        <v>2040</v>
      </c>
    </row>
    <row r="25" spans="1:9" x14ac:dyDescent="0.3">
      <c r="A25">
        <v>23</v>
      </c>
      <c r="D25" s="1" t="str">
        <f t="shared" si="0"/>
        <v>.</v>
      </c>
      <c r="H25" s="2">
        <v>23</v>
      </c>
      <c r="I25" s="2">
        <v>2041</v>
      </c>
    </row>
    <row r="26" spans="1:9" x14ac:dyDescent="0.3">
      <c r="A26">
        <v>24</v>
      </c>
      <c r="D26" s="1" t="str">
        <f t="shared" si="0"/>
        <v>.</v>
      </c>
      <c r="H26" s="2">
        <v>24</v>
      </c>
      <c r="I26" s="2">
        <v>2042</v>
      </c>
    </row>
    <row r="27" spans="1:9" x14ac:dyDescent="0.3">
      <c r="A27">
        <v>25</v>
      </c>
      <c r="D27" s="1" t="str">
        <f t="shared" si="0"/>
        <v>.</v>
      </c>
      <c r="H27" s="2">
        <v>25</v>
      </c>
      <c r="I27" s="2">
        <v>2043</v>
      </c>
    </row>
    <row r="28" spans="1:9" x14ac:dyDescent="0.3">
      <c r="A28">
        <v>26</v>
      </c>
      <c r="D28" s="1" t="str">
        <f t="shared" si="0"/>
        <v>.</v>
      </c>
      <c r="H28" s="2">
        <v>26</v>
      </c>
      <c r="I28" s="2">
        <v>2044</v>
      </c>
    </row>
    <row r="29" spans="1:9" x14ac:dyDescent="0.3">
      <c r="A29">
        <v>27</v>
      </c>
      <c r="B29" s="4"/>
      <c r="D29" s="1" t="str">
        <f t="shared" si="0"/>
        <v>.</v>
      </c>
      <c r="H29" s="2">
        <v>27</v>
      </c>
      <c r="I29" s="2">
        <v>2045</v>
      </c>
    </row>
    <row r="30" spans="1:9" x14ac:dyDescent="0.3">
      <c r="A30">
        <v>28</v>
      </c>
      <c r="D30" s="1" t="str">
        <f t="shared" si="0"/>
        <v>.</v>
      </c>
      <c r="H30" s="2">
        <v>28</v>
      </c>
      <c r="I30" s="2">
        <v>2046</v>
      </c>
    </row>
    <row r="31" spans="1:9" x14ac:dyDescent="0.3">
      <c r="A31">
        <v>29</v>
      </c>
      <c r="D31" s="1" t="str">
        <f t="shared" si="0"/>
        <v>.</v>
      </c>
      <c r="H31" s="2">
        <v>29</v>
      </c>
      <c r="I31" s="2">
        <v>2047</v>
      </c>
    </row>
    <row r="32" spans="1:9" x14ac:dyDescent="0.3">
      <c r="A32">
        <v>30</v>
      </c>
      <c r="D32" s="1" t="str">
        <f t="shared" si="0"/>
        <v>.</v>
      </c>
      <c r="H32" s="2">
        <v>30</v>
      </c>
      <c r="I32" s="2">
        <v>2048</v>
      </c>
    </row>
    <row r="33" spans="1:9" x14ac:dyDescent="0.3">
      <c r="A33">
        <v>31</v>
      </c>
      <c r="D33" s="1" t="str">
        <f t="shared" si="0"/>
        <v>.</v>
      </c>
      <c r="H33" s="2">
        <v>31</v>
      </c>
      <c r="I33" s="2">
        <v>2049</v>
      </c>
    </row>
    <row r="34" spans="1:9" x14ac:dyDescent="0.3">
      <c r="H34" s="2">
        <v>32</v>
      </c>
      <c r="I34" s="2">
        <v>2050</v>
      </c>
    </row>
    <row r="35" spans="1:9" x14ac:dyDescent="0.3">
      <c r="H35" s="2">
        <v>33</v>
      </c>
    </row>
    <row r="36" spans="1:9" x14ac:dyDescent="0.3">
      <c r="H36" s="2">
        <v>34</v>
      </c>
    </row>
    <row r="37" spans="1:9" x14ac:dyDescent="0.3">
      <c r="H37" s="2">
        <v>35</v>
      </c>
    </row>
    <row r="38" spans="1:9" x14ac:dyDescent="0.3">
      <c r="H38" s="2">
        <v>36</v>
      </c>
    </row>
    <row r="39" spans="1:9" x14ac:dyDescent="0.3">
      <c r="H39" s="2">
        <v>37</v>
      </c>
    </row>
    <row r="40" spans="1:9" x14ac:dyDescent="0.3">
      <c r="H40" s="2">
        <v>38</v>
      </c>
    </row>
    <row r="41" spans="1:9" x14ac:dyDescent="0.3">
      <c r="H41" s="2">
        <v>39</v>
      </c>
    </row>
    <row r="42" spans="1:9" x14ac:dyDescent="0.3">
      <c r="H42" s="2">
        <v>40</v>
      </c>
    </row>
    <row r="43" spans="1:9" x14ac:dyDescent="0.3">
      <c r="H43" s="2">
        <v>41</v>
      </c>
    </row>
    <row r="44" spans="1:9" x14ac:dyDescent="0.3">
      <c r="H44" s="2">
        <v>42</v>
      </c>
    </row>
    <row r="45" spans="1:9" x14ac:dyDescent="0.3">
      <c r="H45" s="2">
        <v>43</v>
      </c>
    </row>
    <row r="46" spans="1:9" x14ac:dyDescent="0.3">
      <c r="H46" s="2">
        <v>44</v>
      </c>
    </row>
    <row r="47" spans="1:9" x14ac:dyDescent="0.3">
      <c r="H47" s="2">
        <v>45</v>
      </c>
    </row>
    <row r="48" spans="1:9" x14ac:dyDescent="0.3">
      <c r="H48" s="2">
        <v>46</v>
      </c>
    </row>
    <row r="49" spans="8:8" x14ac:dyDescent="0.3">
      <c r="H49" s="2">
        <v>47</v>
      </c>
    </row>
    <row r="50" spans="8:8" x14ac:dyDescent="0.3">
      <c r="H50" s="2">
        <v>48</v>
      </c>
    </row>
    <row r="51" spans="8:8" x14ac:dyDescent="0.3">
      <c r="H51" s="2">
        <v>49</v>
      </c>
    </row>
    <row r="52" spans="8:8" x14ac:dyDescent="0.3">
      <c r="H52" s="2">
        <v>50</v>
      </c>
    </row>
    <row r="53" spans="8:8" x14ac:dyDescent="0.3">
      <c r="H53" s="2">
        <v>51</v>
      </c>
    </row>
    <row r="54" spans="8:8" x14ac:dyDescent="0.3">
      <c r="H54" s="2">
        <v>52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80D801-859B-4F07-9E7C-414FD6C6E842}">
  <sheetPr codeName="Feuil4">
    <pageSetUpPr fitToPage="1"/>
  </sheetPr>
  <dimension ref="A1:AD200"/>
  <sheetViews>
    <sheetView showGridLines="0" tabSelected="1" workbookViewId="0">
      <selection activeCell="AD2" sqref="AD2"/>
    </sheetView>
  </sheetViews>
  <sheetFormatPr baseColWidth="10" defaultRowHeight="15.6" x14ac:dyDescent="0.3"/>
  <cols>
    <col min="1" max="1" width="5.77734375" customWidth="1"/>
    <col min="2" max="2" width="16.6640625" style="11" bestFit="1" customWidth="1"/>
    <col min="3" max="3" width="16.109375" style="11" bestFit="1" customWidth="1"/>
    <col min="4" max="27" width="6.88671875" customWidth="1"/>
    <col min="28" max="28" width="2.6640625" style="9" customWidth="1"/>
    <col min="29" max="30" width="12.109375" customWidth="1"/>
  </cols>
  <sheetData>
    <row r="1" spans="1:30" ht="22.2" customHeight="1" x14ac:dyDescent="0.35">
      <c r="X1" s="31" t="s">
        <v>21</v>
      </c>
      <c r="Y1" s="32"/>
      <c r="Z1" s="32"/>
    </row>
    <row r="2" spans="1:30" ht="22.2" customHeight="1" x14ac:dyDescent="0.45">
      <c r="A2" s="52" t="s">
        <v>7</v>
      </c>
      <c r="B2" s="53"/>
      <c r="C2" s="16">
        <v>2021</v>
      </c>
      <c r="H2" s="29" t="s">
        <v>19</v>
      </c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6"/>
      <c r="Y2" s="30" t="s">
        <v>20</v>
      </c>
      <c r="Z2" s="30"/>
    </row>
    <row r="3" spans="1:30" ht="22.2" customHeight="1" x14ac:dyDescent="0.45">
      <c r="A3" s="52" t="s">
        <v>8</v>
      </c>
      <c r="B3" s="53"/>
      <c r="C3" s="16">
        <v>47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7"/>
      <c r="Y3" s="30" t="s">
        <v>3</v>
      </c>
      <c r="Z3" s="30"/>
    </row>
    <row r="4" spans="1:30" ht="22.2" customHeight="1" x14ac:dyDescent="0.45">
      <c r="B4" s="17"/>
      <c r="C4" s="18"/>
      <c r="X4" s="28"/>
      <c r="Y4" s="30" t="s">
        <v>2</v>
      </c>
      <c r="Z4" s="30"/>
    </row>
    <row r="5" spans="1:30" ht="12" customHeight="1" thickBot="1" x14ac:dyDescent="0.5">
      <c r="B5" s="17"/>
      <c r="C5" s="18"/>
    </row>
    <row r="6" spans="1:30" s="22" customFormat="1" ht="20.399999999999999" customHeight="1" thickTop="1" thickBot="1" x14ac:dyDescent="0.35">
      <c r="B6" s="21"/>
      <c r="C6" s="21"/>
      <c r="D6" s="40">
        <f>7*$C$3+DATE($C$2,1,3)-WEEKDAY(DATE($C$2,1,3))-5</f>
        <v>44522</v>
      </c>
      <c r="E6" s="41"/>
      <c r="F6" s="41"/>
      <c r="G6" s="42"/>
      <c r="H6" s="40">
        <f>7*$C$3+DATE($C$2,1,3)-WEEKDAY(DATE($C$2,1,3))-4</f>
        <v>44523</v>
      </c>
      <c r="I6" s="41"/>
      <c r="J6" s="41"/>
      <c r="K6" s="42"/>
      <c r="L6" s="43">
        <f>7*$C$3+DATE($C$2,1,3)-WEEKDAY(DATE($C$2,1,3))-3</f>
        <v>44524</v>
      </c>
      <c r="M6" s="44"/>
      <c r="N6" s="44"/>
      <c r="O6" s="45"/>
      <c r="P6" s="43">
        <f>7*$C$3+DATE($C$2,1,3)-WEEKDAY(DATE($C$2,1,3))-2</f>
        <v>44525</v>
      </c>
      <c r="Q6" s="44"/>
      <c r="R6" s="44"/>
      <c r="S6" s="45"/>
      <c r="T6" s="43">
        <f>7*$C$3+DATE($C$2,1,3)-WEEKDAY(DATE($C$2,1,3))-1</f>
        <v>44526</v>
      </c>
      <c r="U6" s="44"/>
      <c r="V6" s="44"/>
      <c r="W6" s="45"/>
      <c r="X6" s="43">
        <f>7*$C$3+DATE($C$2,1,3)-WEEKDAY(DATE($C$2,1,3))-0</f>
        <v>44527</v>
      </c>
      <c r="Y6" s="44"/>
      <c r="Z6" s="44"/>
      <c r="AA6" s="45"/>
      <c r="AB6" s="19"/>
      <c r="AC6" s="33" t="s">
        <v>14</v>
      </c>
      <c r="AD6" s="34"/>
    </row>
    <row r="7" spans="1:30" s="22" customFormat="1" ht="20.399999999999999" customHeight="1" thickTop="1" thickBot="1" x14ac:dyDescent="0.35">
      <c r="A7" s="51" t="s">
        <v>22</v>
      </c>
      <c r="B7" s="47" t="s">
        <v>16</v>
      </c>
      <c r="C7" s="48" t="s">
        <v>15</v>
      </c>
      <c r="D7" s="35" t="s">
        <v>12</v>
      </c>
      <c r="E7" s="36"/>
      <c r="F7" s="37" t="s">
        <v>13</v>
      </c>
      <c r="G7" s="38"/>
      <c r="H7" s="39" t="s">
        <v>12</v>
      </c>
      <c r="I7" s="36"/>
      <c r="J7" s="37" t="s">
        <v>13</v>
      </c>
      <c r="K7" s="38"/>
      <c r="L7" s="39" t="s">
        <v>12</v>
      </c>
      <c r="M7" s="36"/>
      <c r="N7" s="37" t="s">
        <v>13</v>
      </c>
      <c r="O7" s="38"/>
      <c r="P7" s="39" t="s">
        <v>12</v>
      </c>
      <c r="Q7" s="36"/>
      <c r="R7" s="37" t="s">
        <v>13</v>
      </c>
      <c r="S7" s="38"/>
      <c r="T7" s="39" t="s">
        <v>12</v>
      </c>
      <c r="U7" s="36"/>
      <c r="V7" s="37" t="s">
        <v>13</v>
      </c>
      <c r="W7" s="38"/>
      <c r="X7" s="39" t="s">
        <v>12</v>
      </c>
      <c r="Y7" s="36"/>
      <c r="Z7" s="37" t="s">
        <v>13</v>
      </c>
      <c r="AA7" s="38"/>
      <c r="AB7" s="20"/>
      <c r="AC7" s="23" t="s">
        <v>18</v>
      </c>
      <c r="AD7" s="24" t="s">
        <v>17</v>
      </c>
    </row>
    <row r="8" spans="1:30" s="22" customFormat="1" ht="20.399999999999999" customHeight="1" thickTop="1" x14ac:dyDescent="0.3">
      <c r="A8" s="49">
        <v>1</v>
      </c>
      <c r="B8" s="66" t="s">
        <v>38</v>
      </c>
      <c r="C8" s="67" t="s">
        <v>24</v>
      </c>
      <c r="D8" s="82">
        <v>0.30208333333333331</v>
      </c>
      <c r="E8" s="83">
        <v>0.49305555555555558</v>
      </c>
      <c r="F8" s="84">
        <v>0.55555555555555558</v>
      </c>
      <c r="G8" s="85">
        <v>0.71875</v>
      </c>
      <c r="H8" s="82">
        <v>0.30208333333333331</v>
      </c>
      <c r="I8" s="83">
        <v>0.49305555555555558</v>
      </c>
      <c r="J8" s="84">
        <v>0.55555555555555558</v>
      </c>
      <c r="K8" s="85">
        <v>0.71875</v>
      </c>
      <c r="L8" s="82">
        <v>0.30208333333333331</v>
      </c>
      <c r="M8" s="83">
        <v>0.49305555555555558</v>
      </c>
      <c r="N8" s="84">
        <v>0.55555555555555558</v>
      </c>
      <c r="O8" s="85">
        <v>0.71875</v>
      </c>
      <c r="P8" s="82">
        <v>0.30208333333333331</v>
      </c>
      <c r="Q8" s="83">
        <v>0.49305555555555558</v>
      </c>
      <c r="R8" s="84">
        <v>0.55555555555555558</v>
      </c>
      <c r="S8" s="85">
        <v>0.71875</v>
      </c>
      <c r="T8" s="82">
        <v>0.30208333333333331</v>
      </c>
      <c r="U8" s="83">
        <v>0.49305555555555558</v>
      </c>
      <c r="V8" s="84">
        <v>0.55555555555555558</v>
      </c>
      <c r="W8" s="85">
        <v>0.71875</v>
      </c>
      <c r="X8" s="68"/>
      <c r="Y8" s="69"/>
      <c r="Z8" s="70"/>
      <c r="AA8" s="71"/>
      <c r="AB8" s="64"/>
      <c r="AC8" s="65">
        <f t="shared" ref="AC8:AC39" si="0">SUM((E8-D8)+(G8-F8)+(I8-H8)+(K8-J8)+(M8-L8)+(O8-N8)+(Q8-P8)+(S8-R8)+(U8-T8)+(W8-V8)+(Y8-X8)+(AA8-Z8))</f>
        <v>1.7708333333333335</v>
      </c>
      <c r="AD8" s="25">
        <f>IF(AC8&gt;=1,((HOUR(AC8)*60+MINUTE(AC8))/60)+24,((HOUR(AC8)*60+MINUTE(AC8))/60))</f>
        <v>42.5</v>
      </c>
    </row>
    <row r="9" spans="1:30" s="22" customFormat="1" ht="20.399999999999999" customHeight="1" x14ac:dyDescent="0.3">
      <c r="A9" s="50">
        <v>2</v>
      </c>
      <c r="B9" s="56" t="s">
        <v>39</v>
      </c>
      <c r="C9" s="57" t="s">
        <v>25</v>
      </c>
      <c r="D9" s="78">
        <v>0.30208333333333331</v>
      </c>
      <c r="E9" s="79">
        <v>0.49305555555555558</v>
      </c>
      <c r="F9" s="80">
        <v>0.55555555555555558</v>
      </c>
      <c r="G9" s="81">
        <v>0.71875</v>
      </c>
      <c r="H9" s="78">
        <v>0.30208333333333331</v>
      </c>
      <c r="I9" s="79">
        <v>0.49305555555555558</v>
      </c>
      <c r="J9" s="80">
        <v>0.55555555555555558</v>
      </c>
      <c r="K9" s="81">
        <v>0.71875</v>
      </c>
      <c r="L9" s="78">
        <v>0.30208333333333331</v>
      </c>
      <c r="M9" s="79">
        <v>0.49305555555555558</v>
      </c>
      <c r="N9" s="80">
        <v>0.55555555555555558</v>
      </c>
      <c r="O9" s="81">
        <v>0.71875</v>
      </c>
      <c r="P9" s="78">
        <v>0.30208333333333331</v>
      </c>
      <c r="Q9" s="79">
        <v>0.49305555555555558</v>
      </c>
      <c r="R9" s="80">
        <v>0.55555555555555558</v>
      </c>
      <c r="S9" s="81">
        <v>0.71875</v>
      </c>
      <c r="T9" s="78">
        <v>0.30208333333333331</v>
      </c>
      <c r="U9" s="79">
        <v>0.49305555555555558</v>
      </c>
      <c r="V9" s="80">
        <v>0.55555555555555558</v>
      </c>
      <c r="W9" s="81">
        <v>0.71875</v>
      </c>
      <c r="X9" s="58"/>
      <c r="Y9" s="62"/>
      <c r="Z9" s="60"/>
      <c r="AA9" s="63"/>
      <c r="AB9" s="64"/>
      <c r="AC9" s="65">
        <f t="shared" si="0"/>
        <v>1.7708333333333335</v>
      </c>
      <c r="AD9" s="25">
        <f t="shared" ref="AD9:AD39" si="1">IF(AC9&gt;=1,((HOUR(AC9)*60+MINUTE(AC9))/60)+24,((HOUR(AC9)*60+MINUTE(AC9))/60))</f>
        <v>42.5</v>
      </c>
    </row>
    <row r="10" spans="1:30" s="22" customFormat="1" ht="20.399999999999999" customHeight="1" x14ac:dyDescent="0.3">
      <c r="A10" s="50">
        <v>3</v>
      </c>
      <c r="B10" s="56" t="s">
        <v>40</v>
      </c>
      <c r="C10" s="57" t="s">
        <v>26</v>
      </c>
      <c r="D10" s="72"/>
      <c r="E10" s="73"/>
      <c r="F10" s="74"/>
      <c r="G10" s="75"/>
      <c r="H10" s="72"/>
      <c r="I10" s="76"/>
      <c r="J10" s="74"/>
      <c r="K10" s="77"/>
      <c r="L10" s="72"/>
      <c r="M10" s="76"/>
      <c r="N10" s="74"/>
      <c r="O10" s="77"/>
      <c r="P10" s="72"/>
      <c r="Q10" s="76"/>
      <c r="R10" s="74"/>
      <c r="S10" s="77"/>
      <c r="T10" s="72"/>
      <c r="U10" s="76"/>
      <c r="V10" s="74"/>
      <c r="W10" s="77"/>
      <c r="X10" s="72"/>
      <c r="Y10" s="76"/>
      <c r="Z10" s="74"/>
      <c r="AA10" s="77"/>
      <c r="AB10" s="64"/>
      <c r="AC10" s="65">
        <f t="shared" si="0"/>
        <v>0</v>
      </c>
      <c r="AD10" s="25">
        <f t="shared" si="1"/>
        <v>0</v>
      </c>
    </row>
    <row r="11" spans="1:30" s="22" customFormat="1" ht="20.399999999999999" customHeight="1" x14ac:dyDescent="0.3">
      <c r="A11" s="50">
        <v>4</v>
      </c>
      <c r="B11" s="56" t="s">
        <v>41</v>
      </c>
      <c r="C11" s="57" t="s">
        <v>27</v>
      </c>
      <c r="D11" s="14">
        <v>0.30208333333333331</v>
      </c>
      <c r="E11" s="12">
        <v>0.49305555555555558</v>
      </c>
      <c r="F11" s="15">
        <v>0.55555555555555558</v>
      </c>
      <c r="G11" s="13">
        <v>0.71875</v>
      </c>
      <c r="H11" s="14">
        <v>0.30208333333333331</v>
      </c>
      <c r="I11" s="12">
        <v>0.49305555555555558</v>
      </c>
      <c r="J11" s="15">
        <v>0.55555555555555558</v>
      </c>
      <c r="K11" s="13">
        <v>0.71875</v>
      </c>
      <c r="L11" s="14">
        <v>0.30208333333333331</v>
      </c>
      <c r="M11" s="12">
        <v>0.49305555555555558</v>
      </c>
      <c r="N11" s="15">
        <v>0.55555555555555558</v>
      </c>
      <c r="O11" s="13">
        <v>0.71875</v>
      </c>
      <c r="P11" s="14">
        <v>0.30208333333333331</v>
      </c>
      <c r="Q11" s="12">
        <v>0.49305555555555558</v>
      </c>
      <c r="R11" s="15">
        <v>0.55555555555555558</v>
      </c>
      <c r="S11" s="13">
        <v>0.71875</v>
      </c>
      <c r="T11" s="14">
        <v>0.30208333333333331</v>
      </c>
      <c r="U11" s="12">
        <v>0.49305555555555558</v>
      </c>
      <c r="V11" s="15">
        <v>0.55555555555555558</v>
      </c>
      <c r="W11" s="13">
        <v>0.71875</v>
      </c>
      <c r="X11" s="58"/>
      <c r="Y11" s="62"/>
      <c r="Z11" s="60"/>
      <c r="AA11" s="63"/>
      <c r="AB11" s="64"/>
      <c r="AC11" s="65">
        <f t="shared" si="0"/>
        <v>1.7708333333333335</v>
      </c>
      <c r="AD11" s="25">
        <f t="shared" si="1"/>
        <v>42.5</v>
      </c>
    </row>
    <row r="12" spans="1:30" s="22" customFormat="1" ht="20.399999999999999" customHeight="1" x14ac:dyDescent="0.3">
      <c r="A12" s="50">
        <v>5</v>
      </c>
      <c r="B12" s="56" t="s">
        <v>42</v>
      </c>
      <c r="C12" s="57" t="s">
        <v>26</v>
      </c>
      <c r="D12" s="78">
        <v>0.30208333333333331</v>
      </c>
      <c r="E12" s="79">
        <v>0.49305555555555558</v>
      </c>
      <c r="F12" s="80">
        <v>0.55555555555555558</v>
      </c>
      <c r="G12" s="81">
        <v>0.71875</v>
      </c>
      <c r="H12" s="78">
        <v>0.30208333333333331</v>
      </c>
      <c r="I12" s="79">
        <v>0.49305555555555558</v>
      </c>
      <c r="J12" s="80">
        <v>0.55555555555555558</v>
      </c>
      <c r="K12" s="81">
        <v>0.71875</v>
      </c>
      <c r="L12" s="78">
        <v>0.30208333333333331</v>
      </c>
      <c r="M12" s="79">
        <v>0.49305555555555558</v>
      </c>
      <c r="N12" s="80">
        <v>0.55555555555555558</v>
      </c>
      <c r="O12" s="81">
        <v>0.71875</v>
      </c>
      <c r="P12" s="78">
        <v>0.30208333333333331</v>
      </c>
      <c r="Q12" s="79">
        <v>0.49305555555555558</v>
      </c>
      <c r="R12" s="80">
        <v>0.55555555555555558</v>
      </c>
      <c r="S12" s="81">
        <v>0.71875</v>
      </c>
      <c r="T12" s="78"/>
      <c r="U12" s="79"/>
      <c r="V12" s="80"/>
      <c r="W12" s="81"/>
      <c r="X12" s="58"/>
      <c r="Y12" s="62"/>
      <c r="Z12" s="60"/>
      <c r="AA12" s="63"/>
      <c r="AB12" s="64"/>
      <c r="AC12" s="65">
        <f t="shared" si="0"/>
        <v>1.4166666666666667</v>
      </c>
      <c r="AD12" s="25">
        <f t="shared" si="1"/>
        <v>34</v>
      </c>
    </row>
    <row r="13" spans="1:30" s="22" customFormat="1" ht="20.399999999999999" customHeight="1" x14ac:dyDescent="0.3">
      <c r="A13" s="50"/>
      <c r="B13" s="56"/>
      <c r="C13" s="57"/>
      <c r="D13" s="58"/>
      <c r="E13" s="59"/>
      <c r="F13" s="60"/>
      <c r="G13" s="61"/>
      <c r="H13" s="58"/>
      <c r="I13" s="62"/>
      <c r="J13" s="60"/>
      <c r="K13" s="63"/>
      <c r="L13" s="58"/>
      <c r="M13" s="62"/>
      <c r="N13" s="60"/>
      <c r="O13" s="63"/>
      <c r="P13" s="58"/>
      <c r="Q13" s="62"/>
      <c r="R13" s="60"/>
      <c r="S13" s="63"/>
      <c r="T13" s="58"/>
      <c r="U13" s="62"/>
      <c r="V13" s="60"/>
      <c r="W13" s="63"/>
      <c r="X13" s="58"/>
      <c r="Y13" s="62"/>
      <c r="Z13" s="60"/>
      <c r="AA13" s="63"/>
      <c r="AB13" s="64"/>
      <c r="AC13" s="65">
        <f t="shared" si="0"/>
        <v>0</v>
      </c>
      <c r="AD13" s="25">
        <f t="shared" si="1"/>
        <v>0</v>
      </c>
    </row>
    <row r="14" spans="1:30" s="22" customFormat="1" ht="20.399999999999999" customHeight="1" x14ac:dyDescent="0.3">
      <c r="A14" s="50"/>
      <c r="B14" s="56"/>
      <c r="C14" s="57"/>
      <c r="D14" s="58"/>
      <c r="E14" s="59"/>
      <c r="F14" s="60"/>
      <c r="G14" s="61"/>
      <c r="H14" s="58"/>
      <c r="I14" s="62"/>
      <c r="J14" s="60"/>
      <c r="K14" s="63"/>
      <c r="L14" s="58"/>
      <c r="M14" s="62"/>
      <c r="N14" s="60"/>
      <c r="O14" s="63"/>
      <c r="P14" s="58"/>
      <c r="Q14" s="62"/>
      <c r="R14" s="60"/>
      <c r="S14" s="63"/>
      <c r="T14" s="58"/>
      <c r="U14" s="62"/>
      <c r="V14" s="60"/>
      <c r="W14" s="63"/>
      <c r="X14" s="58"/>
      <c r="Y14" s="62"/>
      <c r="Z14" s="60"/>
      <c r="AA14" s="63"/>
      <c r="AB14" s="64"/>
      <c r="AC14" s="65">
        <f t="shared" si="0"/>
        <v>0</v>
      </c>
      <c r="AD14" s="25">
        <f t="shared" si="1"/>
        <v>0</v>
      </c>
    </row>
    <row r="15" spans="1:30" s="22" customFormat="1" ht="20.399999999999999" customHeight="1" x14ac:dyDescent="0.3">
      <c r="A15" s="50"/>
      <c r="B15" s="56"/>
      <c r="C15" s="57"/>
      <c r="D15" s="58"/>
      <c r="E15" s="59"/>
      <c r="F15" s="60"/>
      <c r="G15" s="61"/>
      <c r="H15" s="58"/>
      <c r="I15" s="62"/>
      <c r="J15" s="60"/>
      <c r="K15" s="63"/>
      <c r="L15" s="58"/>
      <c r="M15" s="62"/>
      <c r="N15" s="60"/>
      <c r="O15" s="63"/>
      <c r="P15" s="58"/>
      <c r="Q15" s="62"/>
      <c r="R15" s="60"/>
      <c r="S15" s="63"/>
      <c r="T15" s="58"/>
      <c r="U15" s="62"/>
      <c r="V15" s="60"/>
      <c r="W15" s="63"/>
      <c r="X15" s="58"/>
      <c r="Y15" s="62"/>
      <c r="Z15" s="60"/>
      <c r="AA15" s="63"/>
      <c r="AB15" s="64"/>
      <c r="AC15" s="65">
        <f t="shared" si="0"/>
        <v>0</v>
      </c>
      <c r="AD15" s="25">
        <f t="shared" si="1"/>
        <v>0</v>
      </c>
    </row>
    <row r="16" spans="1:30" s="22" customFormat="1" ht="20.399999999999999" customHeight="1" x14ac:dyDescent="0.3">
      <c r="A16" s="50"/>
      <c r="B16" s="56"/>
      <c r="C16" s="57"/>
      <c r="D16" s="58"/>
      <c r="E16" s="59"/>
      <c r="F16" s="60"/>
      <c r="G16" s="61"/>
      <c r="H16" s="58"/>
      <c r="I16" s="62"/>
      <c r="J16" s="60"/>
      <c r="K16" s="63"/>
      <c r="L16" s="58"/>
      <c r="M16" s="62"/>
      <c r="N16" s="60"/>
      <c r="O16" s="63"/>
      <c r="P16" s="58"/>
      <c r="Q16" s="62"/>
      <c r="R16" s="60"/>
      <c r="S16" s="63"/>
      <c r="T16" s="58"/>
      <c r="U16" s="62"/>
      <c r="V16" s="60"/>
      <c r="W16" s="63"/>
      <c r="X16" s="58"/>
      <c r="Y16" s="62"/>
      <c r="Z16" s="60"/>
      <c r="AA16" s="63"/>
      <c r="AB16" s="64"/>
      <c r="AC16" s="65">
        <f t="shared" si="0"/>
        <v>0</v>
      </c>
      <c r="AD16" s="25">
        <f t="shared" si="1"/>
        <v>0</v>
      </c>
    </row>
    <row r="17" spans="1:30" s="22" customFormat="1" ht="20.399999999999999" customHeight="1" x14ac:dyDescent="0.3">
      <c r="A17" s="50"/>
      <c r="B17" s="56"/>
      <c r="C17" s="57"/>
      <c r="D17" s="58"/>
      <c r="E17" s="59"/>
      <c r="F17" s="60"/>
      <c r="G17" s="61"/>
      <c r="H17" s="58"/>
      <c r="I17" s="62"/>
      <c r="J17" s="60"/>
      <c r="K17" s="63"/>
      <c r="L17" s="58"/>
      <c r="M17" s="62"/>
      <c r="N17" s="60"/>
      <c r="O17" s="63"/>
      <c r="P17" s="58"/>
      <c r="Q17" s="62"/>
      <c r="R17" s="60"/>
      <c r="S17" s="63"/>
      <c r="T17" s="58"/>
      <c r="U17" s="62"/>
      <c r="V17" s="60"/>
      <c r="W17" s="63"/>
      <c r="X17" s="58"/>
      <c r="Y17" s="62"/>
      <c r="Z17" s="60"/>
      <c r="AA17" s="63"/>
      <c r="AB17" s="64"/>
      <c r="AC17" s="65">
        <f t="shared" si="0"/>
        <v>0</v>
      </c>
      <c r="AD17" s="25">
        <f t="shared" si="1"/>
        <v>0</v>
      </c>
    </row>
    <row r="18" spans="1:30" s="22" customFormat="1" ht="20.399999999999999" customHeight="1" x14ac:dyDescent="0.3">
      <c r="A18" s="50"/>
      <c r="B18" s="56"/>
      <c r="C18" s="57"/>
      <c r="D18" s="58"/>
      <c r="E18" s="59"/>
      <c r="F18" s="60"/>
      <c r="G18" s="61"/>
      <c r="H18" s="58"/>
      <c r="I18" s="62"/>
      <c r="J18" s="60"/>
      <c r="K18" s="63"/>
      <c r="L18" s="58"/>
      <c r="M18" s="62"/>
      <c r="N18" s="60"/>
      <c r="O18" s="63"/>
      <c r="P18" s="58"/>
      <c r="Q18" s="62"/>
      <c r="R18" s="60"/>
      <c r="S18" s="63"/>
      <c r="T18" s="58"/>
      <c r="U18" s="62"/>
      <c r="V18" s="60"/>
      <c r="W18" s="63"/>
      <c r="X18" s="58"/>
      <c r="Y18" s="62"/>
      <c r="Z18" s="60"/>
      <c r="AA18" s="63"/>
      <c r="AB18" s="64"/>
      <c r="AC18" s="65">
        <f t="shared" si="0"/>
        <v>0</v>
      </c>
      <c r="AD18" s="25">
        <f t="shared" si="1"/>
        <v>0</v>
      </c>
    </row>
    <row r="19" spans="1:30" s="22" customFormat="1" ht="20.399999999999999" customHeight="1" x14ac:dyDescent="0.3">
      <c r="A19" s="50"/>
      <c r="B19" s="56"/>
      <c r="C19" s="57"/>
      <c r="D19" s="58"/>
      <c r="E19" s="59"/>
      <c r="F19" s="60"/>
      <c r="G19" s="61"/>
      <c r="H19" s="58"/>
      <c r="I19" s="62"/>
      <c r="J19" s="60"/>
      <c r="K19" s="63"/>
      <c r="L19" s="58"/>
      <c r="M19" s="62"/>
      <c r="N19" s="60"/>
      <c r="O19" s="63"/>
      <c r="P19" s="58"/>
      <c r="Q19" s="62"/>
      <c r="R19" s="60"/>
      <c r="S19" s="63"/>
      <c r="T19" s="58"/>
      <c r="U19" s="62"/>
      <c r="V19" s="60"/>
      <c r="W19" s="63"/>
      <c r="X19" s="58"/>
      <c r="Y19" s="62"/>
      <c r="Z19" s="60"/>
      <c r="AA19" s="63"/>
      <c r="AB19" s="64"/>
      <c r="AC19" s="65">
        <f t="shared" si="0"/>
        <v>0</v>
      </c>
      <c r="AD19" s="25">
        <f t="shared" si="1"/>
        <v>0</v>
      </c>
    </row>
    <row r="20" spans="1:30" s="22" customFormat="1" ht="20.399999999999999" customHeight="1" x14ac:dyDescent="0.3">
      <c r="A20" s="50"/>
      <c r="B20" s="56"/>
      <c r="C20" s="57"/>
      <c r="D20" s="58"/>
      <c r="E20" s="59"/>
      <c r="F20" s="60"/>
      <c r="G20" s="61"/>
      <c r="H20" s="58"/>
      <c r="I20" s="62"/>
      <c r="J20" s="60"/>
      <c r="K20" s="63"/>
      <c r="L20" s="58"/>
      <c r="M20" s="62"/>
      <c r="N20" s="60"/>
      <c r="O20" s="63"/>
      <c r="P20" s="58"/>
      <c r="Q20" s="62"/>
      <c r="R20" s="60"/>
      <c r="S20" s="63"/>
      <c r="T20" s="58"/>
      <c r="U20" s="62"/>
      <c r="V20" s="60"/>
      <c r="W20" s="63"/>
      <c r="X20" s="58"/>
      <c r="Y20" s="62"/>
      <c r="Z20" s="60"/>
      <c r="AA20" s="63"/>
      <c r="AB20" s="64"/>
      <c r="AC20" s="65">
        <f t="shared" si="0"/>
        <v>0</v>
      </c>
      <c r="AD20" s="25">
        <f t="shared" si="1"/>
        <v>0</v>
      </c>
    </row>
    <row r="21" spans="1:30" s="22" customFormat="1" ht="20.399999999999999" customHeight="1" x14ac:dyDescent="0.3">
      <c r="A21" s="50"/>
      <c r="B21" s="56"/>
      <c r="C21" s="57"/>
      <c r="D21" s="58"/>
      <c r="E21" s="59"/>
      <c r="F21" s="60"/>
      <c r="G21" s="61"/>
      <c r="H21" s="58"/>
      <c r="I21" s="62"/>
      <c r="J21" s="60"/>
      <c r="K21" s="63"/>
      <c r="L21" s="58"/>
      <c r="M21" s="62"/>
      <c r="N21" s="60"/>
      <c r="O21" s="63"/>
      <c r="P21" s="58"/>
      <c r="Q21" s="62"/>
      <c r="R21" s="60"/>
      <c r="S21" s="63"/>
      <c r="T21" s="58"/>
      <c r="U21" s="62"/>
      <c r="V21" s="60"/>
      <c r="W21" s="63"/>
      <c r="X21" s="58"/>
      <c r="Y21" s="62"/>
      <c r="Z21" s="60"/>
      <c r="AA21" s="63"/>
      <c r="AB21" s="64"/>
      <c r="AC21" s="65">
        <f t="shared" si="0"/>
        <v>0</v>
      </c>
      <c r="AD21" s="25">
        <f t="shared" si="1"/>
        <v>0</v>
      </c>
    </row>
    <row r="22" spans="1:30" s="22" customFormat="1" ht="20.399999999999999" customHeight="1" x14ac:dyDescent="0.3">
      <c r="A22" s="50"/>
      <c r="B22" s="56"/>
      <c r="C22" s="57"/>
      <c r="D22" s="58"/>
      <c r="E22" s="59"/>
      <c r="F22" s="60"/>
      <c r="G22" s="61"/>
      <c r="H22" s="58"/>
      <c r="I22" s="62"/>
      <c r="J22" s="60"/>
      <c r="K22" s="63"/>
      <c r="L22" s="58"/>
      <c r="M22" s="62"/>
      <c r="N22" s="60"/>
      <c r="O22" s="63"/>
      <c r="P22" s="58"/>
      <c r="Q22" s="62"/>
      <c r="R22" s="60"/>
      <c r="S22" s="63"/>
      <c r="T22" s="58"/>
      <c r="U22" s="62"/>
      <c r="V22" s="60"/>
      <c r="W22" s="63"/>
      <c r="X22" s="58"/>
      <c r="Y22" s="62"/>
      <c r="Z22" s="60"/>
      <c r="AA22" s="63"/>
      <c r="AB22" s="64"/>
      <c r="AC22" s="65">
        <f t="shared" si="0"/>
        <v>0</v>
      </c>
      <c r="AD22" s="25">
        <f t="shared" si="1"/>
        <v>0</v>
      </c>
    </row>
    <row r="23" spans="1:30" s="22" customFormat="1" ht="20.399999999999999" customHeight="1" x14ac:dyDescent="0.3">
      <c r="A23" s="50"/>
      <c r="B23" s="56"/>
      <c r="C23" s="57"/>
      <c r="D23" s="58"/>
      <c r="E23" s="59"/>
      <c r="F23" s="60"/>
      <c r="G23" s="61"/>
      <c r="H23" s="58"/>
      <c r="I23" s="62"/>
      <c r="J23" s="60"/>
      <c r="K23" s="63"/>
      <c r="L23" s="58"/>
      <c r="M23" s="62"/>
      <c r="N23" s="60"/>
      <c r="O23" s="63"/>
      <c r="P23" s="58"/>
      <c r="Q23" s="62"/>
      <c r="R23" s="60"/>
      <c r="S23" s="63"/>
      <c r="T23" s="58"/>
      <c r="U23" s="62"/>
      <c r="V23" s="60"/>
      <c r="W23" s="63"/>
      <c r="X23" s="58"/>
      <c r="Y23" s="62"/>
      <c r="Z23" s="60"/>
      <c r="AA23" s="63"/>
      <c r="AB23" s="64"/>
      <c r="AC23" s="65">
        <f t="shared" si="0"/>
        <v>0</v>
      </c>
      <c r="AD23" s="25">
        <f t="shared" si="1"/>
        <v>0</v>
      </c>
    </row>
    <row r="24" spans="1:30" s="22" customFormat="1" ht="20.399999999999999" customHeight="1" x14ac:dyDescent="0.3">
      <c r="A24" s="50"/>
      <c r="B24" s="56"/>
      <c r="C24" s="57"/>
      <c r="D24" s="58"/>
      <c r="E24" s="59"/>
      <c r="F24" s="60"/>
      <c r="G24" s="61"/>
      <c r="H24" s="58"/>
      <c r="I24" s="62"/>
      <c r="J24" s="60"/>
      <c r="K24" s="63"/>
      <c r="L24" s="58"/>
      <c r="M24" s="62"/>
      <c r="N24" s="60"/>
      <c r="O24" s="63"/>
      <c r="P24" s="58"/>
      <c r="Q24" s="62"/>
      <c r="R24" s="60"/>
      <c r="S24" s="63"/>
      <c r="T24" s="58"/>
      <c r="U24" s="62"/>
      <c r="V24" s="60"/>
      <c r="W24" s="63"/>
      <c r="X24" s="58"/>
      <c r="Y24" s="62"/>
      <c r="Z24" s="60"/>
      <c r="AA24" s="63"/>
      <c r="AB24" s="64"/>
      <c r="AC24" s="65">
        <f t="shared" si="0"/>
        <v>0</v>
      </c>
      <c r="AD24" s="25">
        <f t="shared" si="1"/>
        <v>0</v>
      </c>
    </row>
    <row r="25" spans="1:30" s="22" customFormat="1" ht="20.399999999999999" customHeight="1" x14ac:dyDescent="0.3">
      <c r="A25" s="50"/>
      <c r="B25" s="56"/>
      <c r="C25" s="57"/>
      <c r="D25" s="58"/>
      <c r="E25" s="59"/>
      <c r="F25" s="60"/>
      <c r="G25" s="61"/>
      <c r="H25" s="58"/>
      <c r="I25" s="62"/>
      <c r="J25" s="60"/>
      <c r="K25" s="63"/>
      <c r="L25" s="58"/>
      <c r="M25" s="62"/>
      <c r="N25" s="60"/>
      <c r="O25" s="63"/>
      <c r="P25" s="58"/>
      <c r="Q25" s="62"/>
      <c r="R25" s="60"/>
      <c r="S25" s="63"/>
      <c r="T25" s="58"/>
      <c r="U25" s="62"/>
      <c r="V25" s="60"/>
      <c r="W25" s="63"/>
      <c r="X25" s="58"/>
      <c r="Y25" s="62"/>
      <c r="Z25" s="60"/>
      <c r="AA25" s="63"/>
      <c r="AB25" s="64"/>
      <c r="AC25" s="65">
        <f t="shared" si="0"/>
        <v>0</v>
      </c>
      <c r="AD25" s="25">
        <f t="shared" si="1"/>
        <v>0</v>
      </c>
    </row>
    <row r="26" spans="1:30" s="22" customFormat="1" ht="20.399999999999999" customHeight="1" x14ac:dyDescent="0.3">
      <c r="A26" s="50"/>
      <c r="B26" s="56"/>
      <c r="C26" s="57"/>
      <c r="D26" s="58"/>
      <c r="E26" s="59"/>
      <c r="F26" s="60"/>
      <c r="G26" s="61"/>
      <c r="H26" s="58"/>
      <c r="I26" s="62"/>
      <c r="J26" s="60"/>
      <c r="K26" s="63"/>
      <c r="L26" s="58"/>
      <c r="M26" s="62"/>
      <c r="N26" s="60"/>
      <c r="O26" s="63"/>
      <c r="P26" s="58"/>
      <c r="Q26" s="62"/>
      <c r="R26" s="60"/>
      <c r="S26" s="63"/>
      <c r="T26" s="58"/>
      <c r="U26" s="62"/>
      <c r="V26" s="60"/>
      <c r="W26" s="63"/>
      <c r="X26" s="58"/>
      <c r="Y26" s="62"/>
      <c r="Z26" s="60"/>
      <c r="AA26" s="63"/>
      <c r="AB26" s="64"/>
      <c r="AC26" s="65">
        <f t="shared" si="0"/>
        <v>0</v>
      </c>
      <c r="AD26" s="25">
        <f t="shared" si="1"/>
        <v>0</v>
      </c>
    </row>
    <row r="27" spans="1:30" s="22" customFormat="1" ht="20.399999999999999" customHeight="1" x14ac:dyDescent="0.3">
      <c r="A27" s="50"/>
      <c r="B27" s="56"/>
      <c r="C27" s="57"/>
      <c r="D27" s="58"/>
      <c r="E27" s="59"/>
      <c r="F27" s="60"/>
      <c r="G27" s="61"/>
      <c r="H27" s="58"/>
      <c r="I27" s="62"/>
      <c r="J27" s="60"/>
      <c r="K27" s="63"/>
      <c r="L27" s="58"/>
      <c r="M27" s="62"/>
      <c r="N27" s="60"/>
      <c r="O27" s="63"/>
      <c r="P27" s="58"/>
      <c r="Q27" s="62"/>
      <c r="R27" s="60"/>
      <c r="S27" s="63"/>
      <c r="T27" s="58"/>
      <c r="U27" s="62"/>
      <c r="V27" s="60"/>
      <c r="W27" s="63"/>
      <c r="X27" s="58"/>
      <c r="Y27" s="62"/>
      <c r="Z27" s="60"/>
      <c r="AA27" s="63"/>
      <c r="AB27" s="64"/>
      <c r="AC27" s="65">
        <f t="shared" si="0"/>
        <v>0</v>
      </c>
      <c r="AD27" s="25">
        <f t="shared" si="1"/>
        <v>0</v>
      </c>
    </row>
    <row r="28" spans="1:30" s="22" customFormat="1" ht="20.399999999999999" customHeight="1" x14ac:dyDescent="0.3">
      <c r="A28" s="50"/>
      <c r="B28" s="56"/>
      <c r="C28" s="57"/>
      <c r="D28" s="58"/>
      <c r="E28" s="59"/>
      <c r="F28" s="60"/>
      <c r="G28" s="61"/>
      <c r="H28" s="58"/>
      <c r="I28" s="62"/>
      <c r="J28" s="60"/>
      <c r="K28" s="63"/>
      <c r="L28" s="58"/>
      <c r="M28" s="62"/>
      <c r="N28" s="60"/>
      <c r="O28" s="63"/>
      <c r="P28" s="58"/>
      <c r="Q28" s="62"/>
      <c r="R28" s="60"/>
      <c r="S28" s="63"/>
      <c r="T28" s="58"/>
      <c r="U28" s="62"/>
      <c r="V28" s="60"/>
      <c r="W28" s="63"/>
      <c r="X28" s="58"/>
      <c r="Y28" s="62"/>
      <c r="Z28" s="60"/>
      <c r="AA28" s="63"/>
      <c r="AB28" s="64"/>
      <c r="AC28" s="65">
        <f t="shared" si="0"/>
        <v>0</v>
      </c>
      <c r="AD28" s="25">
        <f t="shared" si="1"/>
        <v>0</v>
      </c>
    </row>
    <row r="29" spans="1:30" s="22" customFormat="1" ht="20.399999999999999" customHeight="1" x14ac:dyDescent="0.3">
      <c r="A29" s="50"/>
      <c r="B29" s="56"/>
      <c r="C29" s="57"/>
      <c r="D29" s="58"/>
      <c r="E29" s="59"/>
      <c r="F29" s="60"/>
      <c r="G29" s="61"/>
      <c r="H29" s="58"/>
      <c r="I29" s="62"/>
      <c r="J29" s="60"/>
      <c r="K29" s="63"/>
      <c r="L29" s="58"/>
      <c r="M29" s="62"/>
      <c r="N29" s="60"/>
      <c r="O29" s="63"/>
      <c r="P29" s="58"/>
      <c r="Q29" s="62"/>
      <c r="R29" s="60"/>
      <c r="S29" s="63"/>
      <c r="T29" s="58"/>
      <c r="U29" s="62"/>
      <c r="V29" s="60"/>
      <c r="W29" s="63"/>
      <c r="X29" s="58"/>
      <c r="Y29" s="62"/>
      <c r="Z29" s="60"/>
      <c r="AA29" s="63"/>
      <c r="AB29" s="64"/>
      <c r="AC29" s="65">
        <f t="shared" si="0"/>
        <v>0</v>
      </c>
      <c r="AD29" s="25">
        <f t="shared" si="1"/>
        <v>0</v>
      </c>
    </row>
    <row r="30" spans="1:30" s="22" customFormat="1" ht="20.399999999999999" customHeight="1" x14ac:dyDescent="0.3">
      <c r="A30" s="50"/>
      <c r="B30" s="56"/>
      <c r="C30" s="57"/>
      <c r="D30" s="58"/>
      <c r="E30" s="59"/>
      <c r="F30" s="60"/>
      <c r="G30" s="61"/>
      <c r="H30" s="58"/>
      <c r="I30" s="62"/>
      <c r="J30" s="60"/>
      <c r="K30" s="63"/>
      <c r="L30" s="58"/>
      <c r="M30" s="62"/>
      <c r="N30" s="60"/>
      <c r="O30" s="63"/>
      <c r="P30" s="58"/>
      <c r="Q30" s="62"/>
      <c r="R30" s="60"/>
      <c r="S30" s="63"/>
      <c r="T30" s="58"/>
      <c r="U30" s="62"/>
      <c r="V30" s="60"/>
      <c r="W30" s="63"/>
      <c r="X30" s="58"/>
      <c r="Y30" s="62"/>
      <c r="Z30" s="60"/>
      <c r="AA30" s="63"/>
      <c r="AB30" s="64"/>
      <c r="AC30" s="65">
        <f t="shared" si="0"/>
        <v>0</v>
      </c>
      <c r="AD30" s="25">
        <f t="shared" si="1"/>
        <v>0</v>
      </c>
    </row>
    <row r="31" spans="1:30" s="22" customFormat="1" ht="20.399999999999999" customHeight="1" x14ac:dyDescent="0.3">
      <c r="A31" s="50"/>
      <c r="B31" s="56"/>
      <c r="C31" s="57"/>
      <c r="D31" s="58"/>
      <c r="E31" s="59"/>
      <c r="F31" s="60"/>
      <c r="G31" s="61"/>
      <c r="H31" s="58"/>
      <c r="I31" s="62"/>
      <c r="J31" s="60"/>
      <c r="K31" s="63"/>
      <c r="L31" s="58"/>
      <c r="M31" s="62"/>
      <c r="N31" s="60"/>
      <c r="O31" s="63"/>
      <c r="P31" s="58"/>
      <c r="Q31" s="62"/>
      <c r="R31" s="60"/>
      <c r="S31" s="63"/>
      <c r="T31" s="58"/>
      <c r="U31" s="62"/>
      <c r="V31" s="60"/>
      <c r="W31" s="63"/>
      <c r="X31" s="58"/>
      <c r="Y31" s="62"/>
      <c r="Z31" s="60"/>
      <c r="AA31" s="63"/>
      <c r="AB31" s="64"/>
      <c r="AC31" s="65">
        <f t="shared" si="0"/>
        <v>0</v>
      </c>
      <c r="AD31" s="25">
        <f t="shared" si="1"/>
        <v>0</v>
      </c>
    </row>
    <row r="32" spans="1:30" s="22" customFormat="1" ht="20.399999999999999" customHeight="1" x14ac:dyDescent="0.3">
      <c r="A32" s="50"/>
      <c r="B32" s="56"/>
      <c r="C32" s="57"/>
      <c r="D32" s="58"/>
      <c r="E32" s="59"/>
      <c r="F32" s="60"/>
      <c r="G32" s="61"/>
      <c r="H32" s="58"/>
      <c r="I32" s="62"/>
      <c r="J32" s="60"/>
      <c r="K32" s="63"/>
      <c r="L32" s="58"/>
      <c r="M32" s="62"/>
      <c r="N32" s="60"/>
      <c r="O32" s="63"/>
      <c r="P32" s="58"/>
      <c r="Q32" s="62"/>
      <c r="R32" s="60"/>
      <c r="S32" s="63"/>
      <c r="T32" s="58"/>
      <c r="U32" s="62"/>
      <c r="V32" s="60"/>
      <c r="W32" s="63"/>
      <c r="X32" s="58"/>
      <c r="Y32" s="62"/>
      <c r="Z32" s="60"/>
      <c r="AA32" s="63"/>
      <c r="AB32" s="64"/>
      <c r="AC32" s="65">
        <f t="shared" si="0"/>
        <v>0</v>
      </c>
      <c r="AD32" s="25">
        <f t="shared" si="1"/>
        <v>0</v>
      </c>
    </row>
    <row r="33" spans="1:30" s="22" customFormat="1" ht="20.399999999999999" customHeight="1" x14ac:dyDescent="0.3">
      <c r="A33" s="50"/>
      <c r="B33" s="56"/>
      <c r="C33" s="57"/>
      <c r="D33" s="58"/>
      <c r="E33" s="59"/>
      <c r="F33" s="60"/>
      <c r="G33" s="61"/>
      <c r="H33" s="58"/>
      <c r="I33" s="62"/>
      <c r="J33" s="60"/>
      <c r="K33" s="63"/>
      <c r="L33" s="58"/>
      <c r="M33" s="62"/>
      <c r="N33" s="60"/>
      <c r="O33" s="63"/>
      <c r="P33" s="58"/>
      <c r="Q33" s="62"/>
      <c r="R33" s="60"/>
      <c r="S33" s="63"/>
      <c r="T33" s="58"/>
      <c r="U33" s="62"/>
      <c r="V33" s="60"/>
      <c r="W33" s="63"/>
      <c r="X33" s="58"/>
      <c r="Y33" s="62"/>
      <c r="Z33" s="60"/>
      <c r="AA33" s="63"/>
      <c r="AB33" s="64"/>
      <c r="AC33" s="65">
        <f t="shared" si="0"/>
        <v>0</v>
      </c>
      <c r="AD33" s="25">
        <f t="shared" si="1"/>
        <v>0</v>
      </c>
    </row>
    <row r="34" spans="1:30" s="22" customFormat="1" ht="20.399999999999999" customHeight="1" x14ac:dyDescent="0.3">
      <c r="A34" s="50"/>
      <c r="B34" s="56"/>
      <c r="C34" s="57"/>
      <c r="D34" s="58"/>
      <c r="E34" s="59"/>
      <c r="F34" s="60"/>
      <c r="G34" s="61"/>
      <c r="H34" s="58"/>
      <c r="I34" s="62"/>
      <c r="J34" s="60"/>
      <c r="K34" s="63"/>
      <c r="L34" s="58"/>
      <c r="M34" s="62"/>
      <c r="N34" s="60"/>
      <c r="O34" s="63"/>
      <c r="P34" s="58"/>
      <c r="Q34" s="62"/>
      <c r="R34" s="60"/>
      <c r="S34" s="63"/>
      <c r="T34" s="58"/>
      <c r="U34" s="62"/>
      <c r="V34" s="60"/>
      <c r="W34" s="63"/>
      <c r="X34" s="58"/>
      <c r="Y34" s="62"/>
      <c r="Z34" s="60"/>
      <c r="AA34" s="63"/>
      <c r="AB34" s="64"/>
      <c r="AC34" s="65">
        <f t="shared" si="0"/>
        <v>0</v>
      </c>
      <c r="AD34" s="25">
        <f t="shared" si="1"/>
        <v>0</v>
      </c>
    </row>
    <row r="35" spans="1:30" s="22" customFormat="1" ht="20.399999999999999" customHeight="1" x14ac:dyDescent="0.3">
      <c r="A35" s="50"/>
      <c r="B35" s="56"/>
      <c r="C35" s="57"/>
      <c r="D35" s="58"/>
      <c r="E35" s="59"/>
      <c r="F35" s="60"/>
      <c r="G35" s="61"/>
      <c r="H35" s="58"/>
      <c r="I35" s="62"/>
      <c r="J35" s="60"/>
      <c r="K35" s="63"/>
      <c r="L35" s="58"/>
      <c r="M35" s="62"/>
      <c r="N35" s="60"/>
      <c r="O35" s="63"/>
      <c r="P35" s="58"/>
      <c r="Q35" s="62"/>
      <c r="R35" s="60"/>
      <c r="S35" s="63"/>
      <c r="T35" s="58"/>
      <c r="U35" s="62"/>
      <c r="V35" s="60"/>
      <c r="W35" s="63"/>
      <c r="X35" s="58"/>
      <c r="Y35" s="62"/>
      <c r="Z35" s="60"/>
      <c r="AA35" s="63"/>
      <c r="AB35" s="64"/>
      <c r="AC35" s="65">
        <f t="shared" si="0"/>
        <v>0</v>
      </c>
      <c r="AD35" s="25">
        <f t="shared" si="1"/>
        <v>0</v>
      </c>
    </row>
    <row r="36" spans="1:30" s="22" customFormat="1" ht="20.399999999999999" customHeight="1" x14ac:dyDescent="0.3">
      <c r="A36" s="50"/>
      <c r="B36" s="56"/>
      <c r="C36" s="57"/>
      <c r="D36" s="58"/>
      <c r="E36" s="59"/>
      <c r="F36" s="60"/>
      <c r="G36" s="61"/>
      <c r="H36" s="58"/>
      <c r="I36" s="62"/>
      <c r="J36" s="60"/>
      <c r="K36" s="63"/>
      <c r="L36" s="58"/>
      <c r="M36" s="62"/>
      <c r="N36" s="60"/>
      <c r="O36" s="63"/>
      <c r="P36" s="58"/>
      <c r="Q36" s="62"/>
      <c r="R36" s="60"/>
      <c r="S36" s="63"/>
      <c r="T36" s="58"/>
      <c r="U36" s="62"/>
      <c r="V36" s="60"/>
      <c r="W36" s="63"/>
      <c r="X36" s="58"/>
      <c r="Y36" s="62"/>
      <c r="Z36" s="60"/>
      <c r="AA36" s="63"/>
      <c r="AB36" s="64"/>
      <c r="AC36" s="65">
        <f t="shared" si="0"/>
        <v>0</v>
      </c>
      <c r="AD36" s="25">
        <f t="shared" si="1"/>
        <v>0</v>
      </c>
    </row>
    <row r="37" spans="1:30" s="22" customFormat="1" ht="20.399999999999999" customHeight="1" x14ac:dyDescent="0.3">
      <c r="A37" s="50"/>
      <c r="B37" s="56"/>
      <c r="C37" s="57"/>
      <c r="D37" s="58"/>
      <c r="E37" s="59"/>
      <c r="F37" s="60"/>
      <c r="G37" s="61"/>
      <c r="H37" s="58"/>
      <c r="I37" s="62"/>
      <c r="J37" s="60"/>
      <c r="K37" s="63"/>
      <c r="L37" s="58"/>
      <c r="M37" s="62"/>
      <c r="N37" s="60"/>
      <c r="O37" s="63"/>
      <c r="P37" s="58"/>
      <c r="Q37" s="62"/>
      <c r="R37" s="60"/>
      <c r="S37" s="63"/>
      <c r="T37" s="58"/>
      <c r="U37" s="62"/>
      <c r="V37" s="60"/>
      <c r="W37" s="63"/>
      <c r="X37" s="58"/>
      <c r="Y37" s="62"/>
      <c r="Z37" s="60"/>
      <c r="AA37" s="63"/>
      <c r="AB37" s="64"/>
      <c r="AC37" s="65">
        <f t="shared" si="0"/>
        <v>0</v>
      </c>
      <c r="AD37" s="25">
        <f t="shared" si="1"/>
        <v>0</v>
      </c>
    </row>
    <row r="38" spans="1:30" s="22" customFormat="1" ht="20.399999999999999" customHeight="1" x14ac:dyDescent="0.3">
      <c r="A38" s="50"/>
      <c r="B38" s="56"/>
      <c r="C38" s="57"/>
      <c r="D38" s="58"/>
      <c r="E38" s="59"/>
      <c r="F38" s="60"/>
      <c r="G38" s="61"/>
      <c r="H38" s="58"/>
      <c r="I38" s="62"/>
      <c r="J38" s="60"/>
      <c r="K38" s="63"/>
      <c r="L38" s="58"/>
      <c r="M38" s="62"/>
      <c r="N38" s="60"/>
      <c r="O38" s="63"/>
      <c r="P38" s="58"/>
      <c r="Q38" s="62"/>
      <c r="R38" s="60"/>
      <c r="S38" s="63"/>
      <c r="T38" s="58"/>
      <c r="U38" s="62"/>
      <c r="V38" s="60"/>
      <c r="W38" s="63"/>
      <c r="X38" s="58"/>
      <c r="Y38" s="62"/>
      <c r="Z38" s="60"/>
      <c r="AA38" s="63"/>
      <c r="AB38" s="64"/>
      <c r="AC38" s="65">
        <f t="shared" si="0"/>
        <v>0</v>
      </c>
      <c r="AD38" s="25">
        <f t="shared" si="1"/>
        <v>0</v>
      </c>
    </row>
    <row r="39" spans="1:30" s="22" customFormat="1" ht="20.399999999999999" customHeight="1" x14ac:dyDescent="0.3">
      <c r="A39" s="50"/>
      <c r="B39" s="56"/>
      <c r="C39" s="57"/>
      <c r="D39" s="58"/>
      <c r="E39" s="59"/>
      <c r="F39" s="60"/>
      <c r="G39" s="61"/>
      <c r="H39" s="58"/>
      <c r="I39" s="62"/>
      <c r="J39" s="60"/>
      <c r="K39" s="63"/>
      <c r="L39" s="58"/>
      <c r="M39" s="62"/>
      <c r="N39" s="60"/>
      <c r="O39" s="63"/>
      <c r="P39" s="58"/>
      <c r="Q39" s="62"/>
      <c r="R39" s="60"/>
      <c r="S39" s="63"/>
      <c r="T39" s="58"/>
      <c r="U39" s="62"/>
      <c r="V39" s="60"/>
      <c r="W39" s="63"/>
      <c r="X39" s="58"/>
      <c r="Y39" s="62"/>
      <c r="Z39" s="60"/>
      <c r="AA39" s="63"/>
      <c r="AB39" s="64"/>
      <c r="AC39" s="65">
        <f t="shared" si="0"/>
        <v>0</v>
      </c>
      <c r="AD39" s="25">
        <f t="shared" si="1"/>
        <v>0</v>
      </c>
    </row>
    <row r="40" spans="1:30" x14ac:dyDescent="0.3"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10"/>
    </row>
    <row r="41" spans="1:30" x14ac:dyDescent="0.3"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10"/>
    </row>
    <row r="42" spans="1:30" x14ac:dyDescent="0.3"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10"/>
    </row>
    <row r="43" spans="1:30" x14ac:dyDescent="0.3"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10"/>
    </row>
    <row r="44" spans="1:30" x14ac:dyDescent="0.3"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10"/>
    </row>
    <row r="45" spans="1:30" x14ac:dyDescent="0.3"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10"/>
    </row>
    <row r="46" spans="1:30" x14ac:dyDescent="0.3"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10"/>
    </row>
    <row r="47" spans="1:30" x14ac:dyDescent="0.3"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10"/>
    </row>
    <row r="48" spans="1:30" x14ac:dyDescent="0.3"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10"/>
    </row>
    <row r="49" spans="4:28" x14ac:dyDescent="0.3"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10"/>
    </row>
    <row r="50" spans="4:28" x14ac:dyDescent="0.3"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10"/>
    </row>
    <row r="51" spans="4:28" x14ac:dyDescent="0.3"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10"/>
    </row>
    <row r="52" spans="4:28" x14ac:dyDescent="0.3"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10"/>
    </row>
    <row r="53" spans="4:28" x14ac:dyDescent="0.3"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10"/>
    </row>
    <row r="54" spans="4:28" x14ac:dyDescent="0.3"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10"/>
    </row>
    <row r="55" spans="4:28" x14ac:dyDescent="0.3"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10"/>
    </row>
    <row r="56" spans="4:28" x14ac:dyDescent="0.3"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10"/>
    </row>
    <row r="57" spans="4:28" x14ac:dyDescent="0.3"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10"/>
    </row>
    <row r="58" spans="4:28" x14ac:dyDescent="0.3"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10"/>
    </row>
    <row r="59" spans="4:28" x14ac:dyDescent="0.3"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10"/>
    </row>
    <row r="60" spans="4:28" x14ac:dyDescent="0.3"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10"/>
    </row>
    <row r="61" spans="4:28" x14ac:dyDescent="0.3"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10"/>
    </row>
    <row r="62" spans="4:28" x14ac:dyDescent="0.3"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10"/>
    </row>
    <row r="63" spans="4:28" x14ac:dyDescent="0.3"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10"/>
    </row>
    <row r="64" spans="4:28" x14ac:dyDescent="0.3"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10"/>
    </row>
    <row r="65" spans="4:28" x14ac:dyDescent="0.3"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10"/>
    </row>
    <row r="66" spans="4:28" x14ac:dyDescent="0.3"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10"/>
    </row>
    <row r="67" spans="4:28" x14ac:dyDescent="0.3"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10"/>
    </row>
    <row r="68" spans="4:28" x14ac:dyDescent="0.3"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10"/>
    </row>
    <row r="69" spans="4:28" x14ac:dyDescent="0.3"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10"/>
    </row>
    <row r="70" spans="4:28" x14ac:dyDescent="0.3"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10"/>
    </row>
    <row r="71" spans="4:28" x14ac:dyDescent="0.3"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10"/>
    </row>
    <row r="72" spans="4:28" x14ac:dyDescent="0.3"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10"/>
    </row>
    <row r="73" spans="4:28" x14ac:dyDescent="0.3"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10"/>
    </row>
    <row r="74" spans="4:28" x14ac:dyDescent="0.3"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10"/>
    </row>
    <row r="75" spans="4:28" x14ac:dyDescent="0.3"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10"/>
    </row>
    <row r="76" spans="4:28" x14ac:dyDescent="0.3"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10"/>
    </row>
    <row r="77" spans="4:28" x14ac:dyDescent="0.3"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10"/>
    </row>
    <row r="78" spans="4:28" x14ac:dyDescent="0.3"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10"/>
    </row>
    <row r="79" spans="4:28" x14ac:dyDescent="0.3"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10"/>
    </row>
    <row r="80" spans="4:28" x14ac:dyDescent="0.3"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10"/>
    </row>
    <row r="81" spans="4:28" x14ac:dyDescent="0.3"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10"/>
    </row>
    <row r="82" spans="4:28" x14ac:dyDescent="0.3"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10"/>
    </row>
    <row r="83" spans="4:28" x14ac:dyDescent="0.3"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10"/>
    </row>
    <row r="84" spans="4:28" x14ac:dyDescent="0.3"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10"/>
    </row>
    <row r="85" spans="4:28" x14ac:dyDescent="0.3"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10"/>
    </row>
    <row r="86" spans="4:28" x14ac:dyDescent="0.3"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10"/>
    </row>
    <row r="87" spans="4:28" x14ac:dyDescent="0.3"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10"/>
    </row>
    <row r="88" spans="4:28" x14ac:dyDescent="0.3"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10"/>
    </row>
    <row r="89" spans="4:28" x14ac:dyDescent="0.3"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10"/>
    </row>
    <row r="90" spans="4:28" x14ac:dyDescent="0.3"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10"/>
    </row>
    <row r="91" spans="4:28" x14ac:dyDescent="0.3"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10"/>
    </row>
    <row r="92" spans="4:28" x14ac:dyDescent="0.3"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10"/>
    </row>
    <row r="93" spans="4:28" x14ac:dyDescent="0.3"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10"/>
    </row>
    <row r="94" spans="4:28" x14ac:dyDescent="0.3"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10"/>
    </row>
    <row r="95" spans="4:28" x14ac:dyDescent="0.3"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10"/>
    </row>
    <row r="96" spans="4:28" x14ac:dyDescent="0.3"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10"/>
    </row>
    <row r="97" spans="4:28" x14ac:dyDescent="0.3"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10"/>
    </row>
    <row r="98" spans="4:28" x14ac:dyDescent="0.3"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10"/>
    </row>
    <row r="99" spans="4:28" x14ac:dyDescent="0.3"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10"/>
    </row>
    <row r="100" spans="4:28" x14ac:dyDescent="0.3"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10"/>
    </row>
    <row r="101" spans="4:28" x14ac:dyDescent="0.3"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10"/>
    </row>
    <row r="102" spans="4:28" x14ac:dyDescent="0.3"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10"/>
    </row>
    <row r="103" spans="4:28" x14ac:dyDescent="0.3"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10"/>
    </row>
    <row r="104" spans="4:28" x14ac:dyDescent="0.3"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10"/>
    </row>
    <row r="105" spans="4:28" x14ac:dyDescent="0.3"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10"/>
    </row>
    <row r="106" spans="4:28" x14ac:dyDescent="0.3"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10"/>
    </row>
    <row r="107" spans="4:28" x14ac:dyDescent="0.3"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10"/>
    </row>
    <row r="108" spans="4:28" x14ac:dyDescent="0.3"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10"/>
    </row>
    <row r="109" spans="4:28" x14ac:dyDescent="0.3"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10"/>
    </row>
    <row r="110" spans="4:28" x14ac:dyDescent="0.3"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10"/>
    </row>
    <row r="111" spans="4:28" x14ac:dyDescent="0.3"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10"/>
    </row>
    <row r="112" spans="4:28" x14ac:dyDescent="0.3"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10"/>
    </row>
    <row r="113" spans="4:28" x14ac:dyDescent="0.3"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10"/>
    </row>
    <row r="114" spans="4:28" x14ac:dyDescent="0.3"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10"/>
    </row>
    <row r="115" spans="4:28" x14ac:dyDescent="0.3"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10"/>
    </row>
    <row r="116" spans="4:28" x14ac:dyDescent="0.3"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10"/>
    </row>
    <row r="117" spans="4:28" x14ac:dyDescent="0.3"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10"/>
    </row>
    <row r="118" spans="4:28" x14ac:dyDescent="0.3"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10"/>
    </row>
    <row r="119" spans="4:28" x14ac:dyDescent="0.3"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10"/>
    </row>
    <row r="120" spans="4:28" x14ac:dyDescent="0.3"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10"/>
    </row>
    <row r="121" spans="4:28" x14ac:dyDescent="0.3"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10"/>
    </row>
    <row r="122" spans="4:28" x14ac:dyDescent="0.3"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10"/>
    </row>
    <row r="123" spans="4:28" x14ac:dyDescent="0.3"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10"/>
    </row>
    <row r="124" spans="4:28" x14ac:dyDescent="0.3"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10"/>
    </row>
    <row r="125" spans="4:28" x14ac:dyDescent="0.3"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10"/>
    </row>
    <row r="126" spans="4:28" x14ac:dyDescent="0.3"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10"/>
    </row>
    <row r="127" spans="4:28" x14ac:dyDescent="0.3"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10"/>
    </row>
    <row r="128" spans="4:28" x14ac:dyDescent="0.3"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10"/>
    </row>
    <row r="129" spans="4:28" x14ac:dyDescent="0.3"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10"/>
    </row>
    <row r="130" spans="4:28" x14ac:dyDescent="0.3"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10"/>
    </row>
    <row r="131" spans="4:28" x14ac:dyDescent="0.3"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10"/>
    </row>
    <row r="132" spans="4:28" x14ac:dyDescent="0.3"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10"/>
    </row>
    <row r="133" spans="4:28" x14ac:dyDescent="0.3"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10"/>
    </row>
    <row r="134" spans="4:28" x14ac:dyDescent="0.3"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10"/>
    </row>
    <row r="135" spans="4:28" x14ac:dyDescent="0.3"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10"/>
    </row>
    <row r="136" spans="4:28" x14ac:dyDescent="0.3"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10"/>
    </row>
    <row r="137" spans="4:28" x14ac:dyDescent="0.3"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10"/>
    </row>
    <row r="138" spans="4:28" x14ac:dyDescent="0.3"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10"/>
    </row>
    <row r="139" spans="4:28" x14ac:dyDescent="0.3"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10"/>
    </row>
    <row r="140" spans="4:28" x14ac:dyDescent="0.3"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10"/>
    </row>
    <row r="141" spans="4:28" x14ac:dyDescent="0.3"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10"/>
    </row>
    <row r="142" spans="4:28" x14ac:dyDescent="0.3"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10"/>
    </row>
    <row r="143" spans="4:28" x14ac:dyDescent="0.3"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10"/>
    </row>
    <row r="144" spans="4:28" x14ac:dyDescent="0.3"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10"/>
    </row>
    <row r="145" spans="4:28" x14ac:dyDescent="0.3"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10"/>
    </row>
    <row r="146" spans="4:28" x14ac:dyDescent="0.3"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10"/>
    </row>
    <row r="147" spans="4:28" x14ac:dyDescent="0.3"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10"/>
    </row>
    <row r="148" spans="4:28" x14ac:dyDescent="0.3"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10"/>
    </row>
    <row r="149" spans="4:28" x14ac:dyDescent="0.3"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10"/>
    </row>
    <row r="150" spans="4:28" x14ac:dyDescent="0.3"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10"/>
    </row>
    <row r="151" spans="4:28" x14ac:dyDescent="0.3"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10"/>
    </row>
    <row r="152" spans="4:28" x14ac:dyDescent="0.3"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10"/>
    </row>
    <row r="153" spans="4:28" x14ac:dyDescent="0.3"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10"/>
    </row>
    <row r="154" spans="4:28" x14ac:dyDescent="0.3"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10"/>
    </row>
    <row r="155" spans="4:28" x14ac:dyDescent="0.3"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10"/>
    </row>
    <row r="156" spans="4:28" x14ac:dyDescent="0.3"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10"/>
    </row>
    <row r="157" spans="4:28" x14ac:dyDescent="0.3"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10"/>
    </row>
    <row r="158" spans="4:28" x14ac:dyDescent="0.3"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10"/>
    </row>
    <row r="159" spans="4:28" x14ac:dyDescent="0.3"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10"/>
    </row>
    <row r="160" spans="4:28" x14ac:dyDescent="0.3"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10"/>
    </row>
    <row r="161" spans="4:28" x14ac:dyDescent="0.3"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10"/>
    </row>
    <row r="162" spans="4:28" x14ac:dyDescent="0.3"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10"/>
    </row>
    <row r="163" spans="4:28" x14ac:dyDescent="0.3"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10"/>
    </row>
    <row r="164" spans="4:28" x14ac:dyDescent="0.3"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10"/>
    </row>
    <row r="165" spans="4:28" x14ac:dyDescent="0.3"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10"/>
    </row>
    <row r="166" spans="4:28" x14ac:dyDescent="0.3"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10"/>
    </row>
    <row r="167" spans="4:28" x14ac:dyDescent="0.3"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10"/>
    </row>
    <row r="168" spans="4:28" x14ac:dyDescent="0.3"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10"/>
    </row>
    <row r="169" spans="4:28" x14ac:dyDescent="0.3"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10"/>
    </row>
    <row r="170" spans="4:28" x14ac:dyDescent="0.3"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10"/>
    </row>
    <row r="171" spans="4:28" x14ac:dyDescent="0.3"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10"/>
    </row>
    <row r="172" spans="4:28" x14ac:dyDescent="0.3"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10"/>
    </row>
    <row r="173" spans="4:28" x14ac:dyDescent="0.3"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10"/>
    </row>
    <row r="174" spans="4:28" x14ac:dyDescent="0.3"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10"/>
    </row>
    <row r="175" spans="4:28" x14ac:dyDescent="0.3"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10"/>
    </row>
    <row r="176" spans="4:28" x14ac:dyDescent="0.3"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10"/>
    </row>
    <row r="177" spans="4:28" x14ac:dyDescent="0.3"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10"/>
    </row>
    <row r="178" spans="4:28" x14ac:dyDescent="0.3"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10"/>
    </row>
    <row r="179" spans="4:28" x14ac:dyDescent="0.3"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10"/>
    </row>
    <row r="180" spans="4:28" x14ac:dyDescent="0.3"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10"/>
    </row>
    <row r="181" spans="4:28" x14ac:dyDescent="0.3"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10"/>
    </row>
    <row r="182" spans="4:28" x14ac:dyDescent="0.3"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10"/>
    </row>
    <row r="183" spans="4:28" x14ac:dyDescent="0.3"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10"/>
    </row>
    <row r="184" spans="4:28" x14ac:dyDescent="0.3"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10"/>
    </row>
    <row r="185" spans="4:28" x14ac:dyDescent="0.3"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10"/>
    </row>
    <row r="186" spans="4:28" x14ac:dyDescent="0.3"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10"/>
    </row>
    <row r="187" spans="4:28" x14ac:dyDescent="0.3"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10"/>
    </row>
    <row r="188" spans="4:28" x14ac:dyDescent="0.3"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10"/>
    </row>
    <row r="189" spans="4:28" x14ac:dyDescent="0.3"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10"/>
    </row>
    <row r="190" spans="4:28" x14ac:dyDescent="0.3"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10"/>
    </row>
    <row r="191" spans="4:28" x14ac:dyDescent="0.3"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10"/>
    </row>
    <row r="192" spans="4:28" x14ac:dyDescent="0.3"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10"/>
    </row>
    <row r="193" spans="4:28" x14ac:dyDescent="0.3"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10"/>
    </row>
    <row r="194" spans="4:28" x14ac:dyDescent="0.3"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10"/>
    </row>
    <row r="195" spans="4:28" x14ac:dyDescent="0.3"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10"/>
    </row>
    <row r="196" spans="4:28" x14ac:dyDescent="0.3"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10"/>
    </row>
    <row r="197" spans="4:28" x14ac:dyDescent="0.3"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10"/>
    </row>
    <row r="198" spans="4:28" x14ac:dyDescent="0.3"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10"/>
    </row>
    <row r="199" spans="4:28" x14ac:dyDescent="0.3"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10"/>
    </row>
    <row r="200" spans="4:28" x14ac:dyDescent="0.3"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10"/>
    </row>
  </sheetData>
  <autoFilter ref="A7:AD7" xr:uid="{D60BE845-C205-4156-BA3A-959A60A5D8C1}"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  <filterColumn colId="25" showButton="0"/>
  </autoFilter>
  <mergeCells count="26">
    <mergeCell ref="V7:W7"/>
    <mergeCell ref="X7:Y7"/>
    <mergeCell ref="Z7:AA7"/>
    <mergeCell ref="A2:B2"/>
    <mergeCell ref="A3:B3"/>
    <mergeCell ref="AC6:AD6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D6:G6"/>
    <mergeCell ref="H6:K6"/>
    <mergeCell ref="L6:O6"/>
    <mergeCell ref="P6:S6"/>
    <mergeCell ref="T6:W6"/>
    <mergeCell ref="X6:AA6"/>
    <mergeCell ref="H2:W3"/>
    <mergeCell ref="Y4:Z4"/>
    <mergeCell ref="Y3:Z3"/>
    <mergeCell ref="Y2:Z2"/>
    <mergeCell ref="X1:Z1"/>
  </mergeCells>
  <conditionalFormatting sqref="C8:C38">
    <cfRule type="cellIs" dxfId="18" priority="3" operator="equal">
      <formula>"Zone 4"</formula>
    </cfRule>
    <cfRule type="cellIs" dxfId="19" priority="4" operator="equal">
      <formula>"Zone 3"</formula>
    </cfRule>
    <cfRule type="cellIs" dxfId="20" priority="5" operator="equal">
      <formula>"Zone 2"</formula>
    </cfRule>
    <cfRule type="cellIs" dxfId="21" priority="6" operator="equal">
      <formula>"Zone 1"</formula>
    </cfRule>
  </conditionalFormatting>
  <conditionalFormatting sqref="AC8:AC39">
    <cfRule type="cellIs" dxfId="23" priority="2" operator="equal">
      <formula>0</formula>
    </cfRule>
  </conditionalFormatting>
  <conditionalFormatting sqref="AD8:AD39">
    <cfRule type="cellIs" dxfId="22" priority="1" operator="equal">
      <formula>0</formula>
    </cfRule>
  </conditionalFormatting>
  <pageMargins left="0.25" right="0.25" top="0.75" bottom="0.75" header="0.3" footer="0.3"/>
  <pageSetup paperSize="9" scale="6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piefeuille">
                <anchor moveWithCells="1" sizeWithCells="1">
                  <from>
                    <xdr:col>3</xdr:col>
                    <xdr:colOff>464820</xdr:colOff>
                    <xdr:row>1</xdr:row>
                    <xdr:rowOff>45720</xdr:rowOff>
                  </from>
                  <to>
                    <xdr:col>6</xdr:col>
                    <xdr:colOff>190500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E1C0BD2-5AE5-42C9-B90B-EA5987B523FE}">
          <x14:formula1>
            <xm:f>INFORMATION!$H$3:$H$54</xm:f>
          </x14:formula1>
          <xm:sqref>C3:C5</xm:sqref>
        </x14:dataValidation>
        <x14:dataValidation type="list" allowBlank="1" showInputMessage="1" showErrorMessage="1" xr:uid="{3E66995F-F077-448E-B013-D06B92BFD31B}">
          <x14:formula1>
            <xm:f>INFORMATION!$I$3:$I$34</xm:f>
          </x14:formula1>
          <xm:sqref>C2</xm:sqref>
        </x14:dataValidation>
        <x14:dataValidation type="list" allowBlank="1" showInputMessage="1" showErrorMessage="1" xr:uid="{15677C67-4281-42F1-A353-94D7E5103381}">
          <x14:formula1>
            <xm:f>INFORMATION!$D$3:$D$34</xm:f>
          </x14:formula1>
          <xm:sqref>B8:B39</xm:sqref>
        </x14:dataValidation>
        <x14:dataValidation type="list" allowBlank="1" showInputMessage="1" showErrorMessage="1" xr:uid="{014AA3C5-7F47-42CF-8945-425764882DAB}">
          <x14:formula1>
            <xm:f>INFORMATION!$F$4:$F$8</xm:f>
          </x14:formula1>
          <xm:sqref>C8:C39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ECCE6E-D3E9-47A7-84A0-48966803F458}">
  <sheetPr codeName="Feuil3"/>
  <dimension ref="A5:BE100"/>
  <sheetViews>
    <sheetView workbookViewId="0">
      <selection activeCell="E10" sqref="E10:E11"/>
    </sheetView>
  </sheetViews>
  <sheetFormatPr baseColWidth="10" defaultRowHeight="14.4" x14ac:dyDescent="0.3"/>
  <cols>
    <col min="1" max="2" width="11.5546875" style="22"/>
    <col min="3" max="54" width="5.6640625" style="22" customWidth="1"/>
    <col min="55" max="55" width="4.44140625" style="22" customWidth="1"/>
    <col min="56" max="56" width="13.88671875" style="22" customWidth="1"/>
    <col min="57" max="57" width="5.6640625" style="22" customWidth="1"/>
    <col min="58" max="16384" width="11.5546875" style="22"/>
  </cols>
  <sheetData>
    <row r="5" spans="1:57" x14ac:dyDescent="0.3">
      <c r="A5" s="22" t="s">
        <v>22</v>
      </c>
      <c r="B5" s="22" t="s">
        <v>0</v>
      </c>
      <c r="C5" s="22">
        <v>1</v>
      </c>
      <c r="D5" s="22">
        <v>2</v>
      </c>
      <c r="E5" s="22">
        <v>3</v>
      </c>
      <c r="F5" s="22">
        <v>4</v>
      </c>
      <c r="G5" s="22">
        <v>5</v>
      </c>
      <c r="H5" s="22">
        <v>6</v>
      </c>
      <c r="I5" s="22">
        <v>7</v>
      </c>
      <c r="J5" s="22">
        <v>8</v>
      </c>
      <c r="K5" s="22">
        <v>9</v>
      </c>
      <c r="L5" s="22">
        <v>10</v>
      </c>
      <c r="M5" s="22">
        <v>11</v>
      </c>
      <c r="N5" s="22">
        <v>12</v>
      </c>
      <c r="O5" s="22">
        <v>13</v>
      </c>
      <c r="P5" s="22">
        <v>14</v>
      </c>
      <c r="Q5" s="22">
        <v>15</v>
      </c>
      <c r="R5" s="22">
        <v>16</v>
      </c>
      <c r="S5" s="22">
        <v>17</v>
      </c>
      <c r="T5" s="22">
        <v>18</v>
      </c>
      <c r="U5" s="22">
        <v>19</v>
      </c>
      <c r="V5" s="22">
        <v>20</v>
      </c>
      <c r="W5" s="22">
        <v>21</v>
      </c>
      <c r="X5" s="22">
        <v>22</v>
      </c>
      <c r="Y5" s="22">
        <v>23</v>
      </c>
      <c r="Z5" s="22">
        <v>24</v>
      </c>
      <c r="AA5" s="22">
        <v>25</v>
      </c>
      <c r="AB5" s="22">
        <v>26</v>
      </c>
      <c r="AC5" s="22">
        <v>27</v>
      </c>
      <c r="AD5" s="22">
        <v>28</v>
      </c>
      <c r="AE5" s="22">
        <v>29</v>
      </c>
      <c r="AF5" s="22">
        <v>30</v>
      </c>
      <c r="AG5" s="22">
        <v>31</v>
      </c>
      <c r="AH5" s="22">
        <v>32</v>
      </c>
      <c r="AI5" s="22">
        <v>33</v>
      </c>
      <c r="AJ5" s="22">
        <v>34</v>
      </c>
      <c r="AK5" s="22">
        <v>35</v>
      </c>
      <c r="AL5" s="22">
        <v>36</v>
      </c>
      <c r="AM5" s="22">
        <v>37</v>
      </c>
      <c r="AN5" s="22">
        <v>38</v>
      </c>
      <c r="AO5" s="22">
        <v>39</v>
      </c>
      <c r="AP5" s="22">
        <v>40</v>
      </c>
      <c r="AQ5" s="22">
        <v>41</v>
      </c>
      <c r="AR5" s="22">
        <v>42</v>
      </c>
      <c r="AS5" s="22">
        <v>43</v>
      </c>
      <c r="AT5" s="22">
        <v>44</v>
      </c>
      <c r="AU5" s="22">
        <v>45</v>
      </c>
      <c r="AV5" s="22">
        <v>46</v>
      </c>
      <c r="AW5" s="22">
        <v>47</v>
      </c>
      <c r="AX5" s="22">
        <v>48</v>
      </c>
      <c r="AY5" s="22">
        <v>49</v>
      </c>
      <c r="AZ5" s="22">
        <v>50</v>
      </c>
      <c r="BA5" s="22">
        <v>51</v>
      </c>
      <c r="BB5" s="22">
        <v>52</v>
      </c>
      <c r="BD5" s="22" t="s">
        <v>23</v>
      </c>
    </row>
    <row r="6" spans="1:57" x14ac:dyDescent="0.3">
      <c r="C6" s="55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</row>
    <row r="7" spans="1:57" x14ac:dyDescent="0.3"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54"/>
      <c r="BE7" s="54"/>
    </row>
    <row r="8" spans="1:57" x14ac:dyDescent="0.3"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4"/>
      <c r="AJ8" s="54"/>
      <c r="AK8" s="54"/>
      <c r="AL8" s="54"/>
      <c r="AM8" s="54"/>
      <c r="AN8" s="54"/>
      <c r="AO8" s="54"/>
      <c r="AP8" s="54"/>
      <c r="AQ8" s="54"/>
      <c r="AR8" s="54"/>
      <c r="AS8" s="54"/>
      <c r="AT8" s="54"/>
      <c r="AU8" s="54"/>
      <c r="AV8" s="54"/>
      <c r="AW8" s="54"/>
      <c r="AX8" s="54"/>
      <c r="AY8" s="54"/>
      <c r="AZ8" s="54"/>
      <c r="BA8" s="54"/>
      <c r="BB8" s="54"/>
      <c r="BC8" s="54"/>
      <c r="BD8" s="54"/>
      <c r="BE8" s="54"/>
    </row>
    <row r="9" spans="1:57" x14ac:dyDescent="0.3"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4"/>
      <c r="AI9" s="54"/>
      <c r="AJ9" s="54"/>
      <c r="AK9" s="54"/>
      <c r="AL9" s="54"/>
      <c r="AM9" s="54"/>
      <c r="AN9" s="54"/>
      <c r="AO9" s="54"/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54"/>
      <c r="BC9" s="54"/>
      <c r="BD9" s="54"/>
      <c r="BE9" s="54"/>
    </row>
    <row r="10" spans="1:57" x14ac:dyDescent="0.3"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54"/>
      <c r="AH10" s="54"/>
      <c r="AI10" s="54"/>
      <c r="AJ10" s="54"/>
      <c r="AK10" s="54"/>
      <c r="AL10" s="54"/>
      <c r="AM10" s="54"/>
      <c r="AN10" s="54"/>
      <c r="AO10" s="54"/>
      <c r="AP10" s="54"/>
      <c r="AQ10" s="54"/>
      <c r="AR10" s="54"/>
      <c r="AS10" s="54"/>
      <c r="AT10" s="54"/>
      <c r="AU10" s="54"/>
      <c r="AV10" s="54"/>
      <c r="AW10" s="54"/>
      <c r="AX10" s="54"/>
      <c r="AY10" s="54"/>
      <c r="AZ10" s="54"/>
      <c r="BA10" s="54"/>
      <c r="BB10" s="54"/>
      <c r="BC10" s="54"/>
      <c r="BD10" s="54"/>
      <c r="BE10" s="54"/>
    </row>
    <row r="11" spans="1:57" x14ac:dyDescent="0.3"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</row>
    <row r="12" spans="1:57" x14ac:dyDescent="0.3"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  <c r="AM12" s="54"/>
      <c r="AN12" s="54"/>
      <c r="AO12" s="54"/>
      <c r="AP12" s="54"/>
      <c r="AQ12" s="54"/>
      <c r="AR12" s="54"/>
      <c r="AS12" s="54"/>
      <c r="AT12" s="54"/>
      <c r="AU12" s="54"/>
      <c r="AV12" s="54"/>
      <c r="AW12" s="54"/>
      <c r="AX12" s="54"/>
      <c r="AY12" s="54"/>
      <c r="AZ12" s="54"/>
      <c r="BA12" s="54"/>
      <c r="BB12" s="54"/>
      <c r="BC12" s="54"/>
      <c r="BD12" s="54"/>
      <c r="BE12" s="54"/>
    </row>
    <row r="13" spans="1:57" x14ac:dyDescent="0.3"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4"/>
      <c r="AI13" s="54"/>
      <c r="AJ13" s="54"/>
      <c r="AK13" s="54"/>
      <c r="AL13" s="54"/>
      <c r="AM13" s="54"/>
      <c r="AN13" s="54"/>
      <c r="AO13" s="54"/>
      <c r="AP13" s="54"/>
      <c r="AQ13" s="54"/>
      <c r="AR13" s="54"/>
      <c r="AS13" s="54"/>
      <c r="AT13" s="54"/>
      <c r="AU13" s="54"/>
      <c r="AV13" s="54"/>
      <c r="AW13" s="54"/>
      <c r="AX13" s="54"/>
      <c r="AY13" s="54"/>
      <c r="AZ13" s="54"/>
      <c r="BA13" s="54"/>
      <c r="BB13" s="54"/>
      <c r="BC13" s="54"/>
      <c r="BD13" s="54"/>
      <c r="BE13" s="54"/>
    </row>
    <row r="14" spans="1:57" x14ac:dyDescent="0.3"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  <c r="AP14" s="54"/>
      <c r="AQ14" s="54"/>
      <c r="AR14" s="54"/>
      <c r="AS14" s="54"/>
      <c r="AT14" s="54"/>
      <c r="AU14" s="54"/>
      <c r="AV14" s="54"/>
      <c r="AW14" s="54"/>
      <c r="AX14" s="54"/>
      <c r="AY14" s="54"/>
      <c r="AZ14" s="54"/>
      <c r="BA14" s="54"/>
      <c r="BB14" s="54"/>
      <c r="BC14" s="54"/>
      <c r="BD14" s="54"/>
      <c r="BE14" s="54"/>
    </row>
    <row r="15" spans="1:57" x14ac:dyDescent="0.3">
      <c r="C15" s="54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  <c r="AL15" s="54"/>
      <c r="AM15" s="54"/>
      <c r="AN15" s="54"/>
      <c r="AO15" s="54"/>
      <c r="AP15" s="54"/>
      <c r="AQ15" s="54"/>
      <c r="AR15" s="54"/>
      <c r="AS15" s="54"/>
      <c r="AT15" s="54"/>
      <c r="AU15" s="54"/>
      <c r="AV15" s="54"/>
      <c r="AW15" s="54"/>
      <c r="AX15" s="54"/>
      <c r="AY15" s="54"/>
      <c r="AZ15" s="54"/>
      <c r="BA15" s="54"/>
      <c r="BB15" s="54"/>
      <c r="BC15" s="54"/>
      <c r="BD15" s="54"/>
      <c r="BE15" s="54"/>
    </row>
    <row r="16" spans="1:57" x14ac:dyDescent="0.3"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  <c r="AM16" s="54"/>
      <c r="AN16" s="54"/>
      <c r="AO16" s="54"/>
      <c r="AP16" s="54"/>
      <c r="AQ16" s="54"/>
      <c r="AR16" s="54"/>
      <c r="AS16" s="54"/>
      <c r="AT16" s="54"/>
      <c r="AU16" s="54"/>
      <c r="AV16" s="54"/>
      <c r="AW16" s="54"/>
      <c r="AX16" s="54"/>
      <c r="AY16" s="54"/>
      <c r="AZ16" s="54"/>
      <c r="BA16" s="54"/>
      <c r="BB16" s="54"/>
      <c r="BC16" s="54"/>
      <c r="BD16" s="54"/>
      <c r="BE16" s="54"/>
    </row>
    <row r="17" spans="3:57" x14ac:dyDescent="0.3">
      <c r="C17" s="54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54"/>
      <c r="AK17" s="54"/>
      <c r="AL17" s="54"/>
      <c r="AM17" s="54"/>
      <c r="AN17" s="54"/>
      <c r="AO17" s="54"/>
      <c r="AP17" s="54"/>
      <c r="AQ17" s="54"/>
      <c r="AR17" s="54"/>
      <c r="AS17" s="54"/>
      <c r="AT17" s="54"/>
      <c r="AU17" s="54"/>
      <c r="AV17" s="54"/>
      <c r="AW17" s="54"/>
      <c r="AX17" s="54"/>
      <c r="AY17" s="54"/>
      <c r="AZ17" s="54"/>
      <c r="BA17" s="54"/>
      <c r="BB17" s="54"/>
      <c r="BC17" s="54"/>
      <c r="BD17" s="54"/>
      <c r="BE17" s="54"/>
    </row>
    <row r="18" spans="3:57" x14ac:dyDescent="0.3"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  <c r="AM18" s="54"/>
      <c r="AN18" s="54"/>
      <c r="AO18" s="54"/>
      <c r="AP18" s="54"/>
      <c r="AQ18" s="54"/>
      <c r="AR18" s="54"/>
      <c r="AS18" s="54"/>
      <c r="AT18" s="54"/>
      <c r="AU18" s="54"/>
      <c r="AV18" s="54"/>
      <c r="AW18" s="54"/>
      <c r="AX18" s="54"/>
      <c r="AY18" s="54"/>
      <c r="AZ18" s="54"/>
      <c r="BA18" s="54"/>
      <c r="BB18" s="54"/>
      <c r="BC18" s="54"/>
      <c r="BD18" s="54"/>
      <c r="BE18" s="54"/>
    </row>
    <row r="19" spans="3:57" x14ac:dyDescent="0.3"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54"/>
      <c r="AK19" s="54"/>
      <c r="AL19" s="54"/>
      <c r="AM19" s="54"/>
      <c r="AN19" s="54"/>
      <c r="AO19" s="54"/>
      <c r="AP19" s="54"/>
      <c r="AQ19" s="54"/>
      <c r="AR19" s="54"/>
      <c r="AS19" s="54"/>
      <c r="AT19" s="54"/>
      <c r="AU19" s="54"/>
      <c r="AV19" s="54"/>
      <c r="AW19" s="54"/>
      <c r="AX19" s="54"/>
      <c r="AY19" s="54"/>
      <c r="AZ19" s="54"/>
      <c r="BA19" s="54"/>
      <c r="BB19" s="54"/>
      <c r="BC19" s="54"/>
      <c r="BD19" s="54"/>
      <c r="BE19" s="54"/>
    </row>
    <row r="20" spans="3:57" x14ac:dyDescent="0.3"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54"/>
      <c r="AP20" s="54"/>
      <c r="AQ20" s="54"/>
      <c r="AR20" s="54"/>
      <c r="AS20" s="54"/>
      <c r="AT20" s="54"/>
      <c r="AU20" s="54"/>
      <c r="AV20" s="54"/>
      <c r="AW20" s="54"/>
      <c r="AX20" s="54"/>
      <c r="AY20" s="54"/>
      <c r="AZ20" s="54"/>
      <c r="BA20" s="54"/>
      <c r="BB20" s="54"/>
      <c r="BC20" s="54"/>
      <c r="BD20" s="54"/>
      <c r="BE20" s="54"/>
    </row>
    <row r="21" spans="3:57" x14ac:dyDescent="0.3"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54"/>
      <c r="AP21" s="54"/>
      <c r="AQ21" s="54"/>
      <c r="AR21" s="54"/>
      <c r="AS21" s="54"/>
      <c r="AT21" s="54"/>
      <c r="AU21" s="54"/>
      <c r="AV21" s="54"/>
      <c r="AW21" s="54"/>
      <c r="AX21" s="54"/>
      <c r="AY21" s="54"/>
      <c r="AZ21" s="54"/>
      <c r="BA21" s="54"/>
      <c r="BB21" s="54"/>
      <c r="BC21" s="54"/>
      <c r="BD21" s="54"/>
      <c r="BE21" s="54"/>
    </row>
    <row r="22" spans="3:57" x14ac:dyDescent="0.3"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54"/>
      <c r="AP22" s="54"/>
      <c r="AQ22" s="54"/>
      <c r="AR22" s="54"/>
      <c r="AS22" s="54"/>
      <c r="AT22" s="54"/>
      <c r="AU22" s="54"/>
      <c r="AV22" s="54"/>
      <c r="AW22" s="54"/>
      <c r="AX22" s="54"/>
      <c r="AY22" s="54"/>
      <c r="AZ22" s="54"/>
      <c r="BA22" s="54"/>
      <c r="BB22" s="54"/>
      <c r="BC22" s="54"/>
      <c r="BD22" s="54"/>
      <c r="BE22" s="54"/>
    </row>
    <row r="23" spans="3:57" x14ac:dyDescent="0.3"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54"/>
      <c r="AP23" s="54"/>
      <c r="AQ23" s="54"/>
      <c r="AR23" s="54"/>
      <c r="AS23" s="54"/>
      <c r="AT23" s="54"/>
      <c r="AU23" s="54"/>
      <c r="AV23" s="54"/>
      <c r="AW23" s="54"/>
      <c r="AX23" s="54"/>
      <c r="AY23" s="54"/>
      <c r="AZ23" s="54"/>
      <c r="BA23" s="54"/>
      <c r="BB23" s="54"/>
      <c r="BC23" s="54"/>
      <c r="BD23" s="54"/>
      <c r="BE23" s="54"/>
    </row>
    <row r="24" spans="3:57" x14ac:dyDescent="0.3"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54"/>
      <c r="AP24" s="54"/>
      <c r="AQ24" s="54"/>
      <c r="AR24" s="54"/>
      <c r="AS24" s="54"/>
      <c r="AT24" s="54"/>
      <c r="AU24" s="54"/>
      <c r="AV24" s="54"/>
      <c r="AW24" s="54"/>
      <c r="AX24" s="54"/>
      <c r="AY24" s="54"/>
      <c r="AZ24" s="54"/>
      <c r="BA24" s="54"/>
      <c r="BB24" s="54"/>
      <c r="BC24" s="54"/>
      <c r="BD24" s="54"/>
      <c r="BE24" s="54"/>
    </row>
    <row r="25" spans="3:57" x14ac:dyDescent="0.3"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  <c r="AM25" s="54"/>
      <c r="AN25" s="54"/>
      <c r="AO25" s="54"/>
      <c r="AP25" s="54"/>
      <c r="AQ25" s="54"/>
      <c r="AR25" s="54"/>
      <c r="AS25" s="54"/>
      <c r="AT25" s="54"/>
      <c r="AU25" s="54"/>
      <c r="AV25" s="54"/>
      <c r="AW25" s="54"/>
      <c r="AX25" s="54"/>
      <c r="AY25" s="54"/>
      <c r="AZ25" s="54"/>
      <c r="BA25" s="54"/>
      <c r="BB25" s="54"/>
      <c r="BC25" s="54"/>
      <c r="BD25" s="54"/>
      <c r="BE25" s="54"/>
    </row>
    <row r="26" spans="3:57" x14ac:dyDescent="0.3"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54"/>
      <c r="AK26" s="54"/>
      <c r="AL26" s="54"/>
      <c r="AM26" s="54"/>
      <c r="AN26" s="54"/>
      <c r="AO26" s="54"/>
      <c r="AP26" s="54"/>
      <c r="AQ26" s="54"/>
      <c r="AR26" s="54"/>
      <c r="AS26" s="54"/>
      <c r="AT26" s="54"/>
      <c r="AU26" s="54"/>
      <c r="AV26" s="54"/>
      <c r="AW26" s="54"/>
      <c r="AX26" s="54"/>
      <c r="AY26" s="54"/>
      <c r="AZ26" s="54"/>
      <c r="BA26" s="54"/>
      <c r="BB26" s="54"/>
      <c r="BC26" s="54"/>
      <c r="BD26" s="54"/>
      <c r="BE26" s="54"/>
    </row>
    <row r="27" spans="3:57" x14ac:dyDescent="0.3"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  <c r="AM27" s="54"/>
      <c r="AN27" s="54"/>
      <c r="AO27" s="54"/>
      <c r="AP27" s="54"/>
      <c r="AQ27" s="54"/>
      <c r="AR27" s="54"/>
      <c r="AS27" s="54"/>
      <c r="AT27" s="54"/>
      <c r="AU27" s="54"/>
      <c r="AV27" s="54"/>
      <c r="AW27" s="54"/>
      <c r="AX27" s="54"/>
      <c r="AY27" s="54"/>
      <c r="AZ27" s="54"/>
      <c r="BA27" s="54"/>
      <c r="BB27" s="54"/>
      <c r="BC27" s="54"/>
      <c r="BD27" s="54"/>
      <c r="BE27" s="54"/>
    </row>
    <row r="28" spans="3:57" x14ac:dyDescent="0.3"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  <c r="AM28" s="54"/>
      <c r="AN28" s="54"/>
      <c r="AO28" s="54"/>
      <c r="AP28" s="54"/>
      <c r="AQ28" s="54"/>
      <c r="AR28" s="54"/>
      <c r="AS28" s="54"/>
      <c r="AT28" s="54"/>
      <c r="AU28" s="54"/>
      <c r="AV28" s="54"/>
      <c r="AW28" s="54"/>
      <c r="AX28" s="54"/>
      <c r="AY28" s="54"/>
      <c r="AZ28" s="54"/>
      <c r="BA28" s="54"/>
      <c r="BB28" s="54"/>
      <c r="BC28" s="54"/>
      <c r="BD28" s="54"/>
      <c r="BE28" s="54"/>
    </row>
    <row r="29" spans="3:57" x14ac:dyDescent="0.3"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4"/>
      <c r="AL29" s="54"/>
      <c r="AM29" s="54"/>
      <c r="AN29" s="54"/>
      <c r="AO29" s="54"/>
      <c r="AP29" s="54"/>
      <c r="AQ29" s="54"/>
      <c r="AR29" s="54"/>
      <c r="AS29" s="54"/>
      <c r="AT29" s="54"/>
      <c r="AU29" s="54"/>
      <c r="AV29" s="54"/>
      <c r="AW29" s="54"/>
      <c r="AX29" s="54"/>
      <c r="AY29" s="54"/>
      <c r="AZ29" s="54"/>
      <c r="BA29" s="54"/>
      <c r="BB29" s="54"/>
      <c r="BC29" s="54"/>
      <c r="BD29" s="54"/>
      <c r="BE29" s="54"/>
    </row>
    <row r="30" spans="3:57" x14ac:dyDescent="0.3"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54"/>
      <c r="AK30" s="54"/>
      <c r="AL30" s="54"/>
      <c r="AM30" s="54"/>
      <c r="AN30" s="54"/>
      <c r="AO30" s="54"/>
      <c r="AP30" s="54"/>
      <c r="AQ30" s="54"/>
      <c r="AR30" s="54"/>
      <c r="AS30" s="54"/>
      <c r="AT30" s="54"/>
      <c r="AU30" s="54"/>
      <c r="AV30" s="54"/>
      <c r="AW30" s="54"/>
      <c r="AX30" s="54"/>
      <c r="AY30" s="54"/>
      <c r="AZ30" s="54"/>
      <c r="BA30" s="54"/>
      <c r="BB30" s="54"/>
      <c r="BC30" s="54"/>
      <c r="BD30" s="54"/>
      <c r="BE30" s="54"/>
    </row>
    <row r="31" spans="3:57" x14ac:dyDescent="0.3"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4"/>
      <c r="AS31" s="54"/>
      <c r="AT31" s="54"/>
      <c r="AU31" s="54"/>
      <c r="AV31" s="54"/>
      <c r="AW31" s="54"/>
      <c r="AX31" s="54"/>
      <c r="AY31" s="54"/>
      <c r="AZ31" s="54"/>
      <c r="BA31" s="54"/>
      <c r="BB31" s="54"/>
      <c r="BC31" s="54"/>
      <c r="BD31" s="54"/>
      <c r="BE31" s="54"/>
    </row>
    <row r="32" spans="3:57" x14ac:dyDescent="0.3"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R32" s="54"/>
      <c r="AS32" s="54"/>
      <c r="AT32" s="54"/>
      <c r="AU32" s="54"/>
      <c r="AV32" s="54"/>
      <c r="AW32" s="54"/>
      <c r="AX32" s="54"/>
      <c r="AY32" s="54"/>
      <c r="AZ32" s="54"/>
      <c r="BA32" s="54"/>
      <c r="BB32" s="54"/>
      <c r="BC32" s="54"/>
      <c r="BD32" s="54"/>
      <c r="BE32" s="54"/>
    </row>
    <row r="33" spans="3:57" x14ac:dyDescent="0.3"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</row>
    <row r="34" spans="3:57" x14ac:dyDescent="0.3"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4"/>
      <c r="AS34" s="54"/>
      <c r="AT34" s="54"/>
      <c r="AU34" s="54"/>
      <c r="AV34" s="54"/>
      <c r="AW34" s="54"/>
      <c r="AX34" s="54"/>
      <c r="AY34" s="54"/>
      <c r="AZ34" s="54"/>
      <c r="BA34" s="54"/>
      <c r="BB34" s="54"/>
      <c r="BC34" s="54"/>
      <c r="BD34" s="54"/>
      <c r="BE34" s="54"/>
    </row>
    <row r="35" spans="3:57" x14ac:dyDescent="0.3"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  <c r="AQ35" s="54"/>
      <c r="AR35" s="54"/>
      <c r="AS35" s="54"/>
      <c r="AT35" s="54"/>
      <c r="AU35" s="54"/>
      <c r="AV35" s="54"/>
      <c r="AW35" s="54"/>
      <c r="AX35" s="54"/>
      <c r="AY35" s="54"/>
      <c r="AZ35" s="54"/>
      <c r="BA35" s="54"/>
      <c r="BB35" s="54"/>
      <c r="BC35" s="54"/>
      <c r="BD35" s="54"/>
      <c r="BE35" s="54"/>
    </row>
    <row r="36" spans="3:57" x14ac:dyDescent="0.3"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R36" s="54"/>
      <c r="AS36" s="54"/>
      <c r="AT36" s="54"/>
      <c r="AU36" s="54"/>
      <c r="AV36" s="54"/>
      <c r="AW36" s="54"/>
      <c r="AX36" s="54"/>
      <c r="AY36" s="54"/>
      <c r="AZ36" s="54"/>
      <c r="BA36" s="54"/>
      <c r="BB36" s="54"/>
      <c r="BC36" s="54"/>
      <c r="BD36" s="54"/>
      <c r="BE36" s="54"/>
    </row>
    <row r="37" spans="3:57" x14ac:dyDescent="0.3"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  <c r="AM37" s="54"/>
      <c r="AN37" s="54"/>
      <c r="AO37" s="54"/>
      <c r="AP37" s="54"/>
      <c r="AQ37" s="54"/>
      <c r="AR37" s="54"/>
      <c r="AS37" s="54"/>
      <c r="AT37" s="54"/>
      <c r="AU37" s="54"/>
      <c r="AV37" s="54"/>
      <c r="AW37" s="54"/>
      <c r="AX37" s="54"/>
      <c r="AY37" s="54"/>
      <c r="AZ37" s="54"/>
      <c r="BA37" s="54"/>
      <c r="BB37" s="54"/>
      <c r="BC37" s="54"/>
      <c r="BD37" s="54"/>
      <c r="BE37" s="54"/>
    </row>
    <row r="38" spans="3:57" x14ac:dyDescent="0.3"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  <c r="AM38" s="54"/>
      <c r="AN38" s="54"/>
      <c r="AO38" s="54"/>
      <c r="AP38" s="54"/>
      <c r="AQ38" s="54"/>
      <c r="AR38" s="54"/>
      <c r="AS38" s="54"/>
      <c r="AT38" s="54"/>
      <c r="AU38" s="54"/>
      <c r="AV38" s="54"/>
      <c r="AW38" s="54"/>
      <c r="AX38" s="54"/>
      <c r="AY38" s="54"/>
      <c r="AZ38" s="54"/>
      <c r="BA38" s="54"/>
      <c r="BB38" s="54"/>
      <c r="BC38" s="54"/>
      <c r="BD38" s="54"/>
      <c r="BE38" s="54"/>
    </row>
    <row r="39" spans="3:57" x14ac:dyDescent="0.3"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54"/>
      <c r="AK39" s="54"/>
      <c r="AL39" s="54"/>
      <c r="AM39" s="54"/>
      <c r="AN39" s="54"/>
      <c r="AO39" s="54"/>
      <c r="AP39" s="54"/>
      <c r="AQ39" s="54"/>
      <c r="AR39" s="54"/>
      <c r="AS39" s="54"/>
      <c r="AT39" s="54"/>
      <c r="AU39" s="54"/>
      <c r="AV39" s="54"/>
      <c r="AW39" s="54"/>
      <c r="AX39" s="54"/>
      <c r="AY39" s="54"/>
      <c r="AZ39" s="54"/>
      <c r="BA39" s="54"/>
      <c r="BB39" s="54"/>
      <c r="BC39" s="54"/>
      <c r="BD39" s="54"/>
      <c r="BE39" s="54"/>
    </row>
    <row r="40" spans="3:57" x14ac:dyDescent="0.3"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54"/>
      <c r="AC40" s="54"/>
      <c r="AD40" s="54"/>
      <c r="AE40" s="54"/>
      <c r="AF40" s="54"/>
      <c r="AG40" s="54"/>
      <c r="AH40" s="54"/>
      <c r="AI40" s="54"/>
      <c r="AJ40" s="54"/>
      <c r="AK40" s="54"/>
      <c r="AL40" s="54"/>
      <c r="AM40" s="54"/>
      <c r="AN40" s="54"/>
      <c r="AO40" s="54"/>
      <c r="AP40" s="54"/>
      <c r="AQ40" s="54"/>
      <c r="AR40" s="54"/>
      <c r="AS40" s="54"/>
      <c r="AT40" s="54"/>
      <c r="AU40" s="54"/>
      <c r="AV40" s="54"/>
      <c r="AW40" s="54"/>
      <c r="AX40" s="54"/>
      <c r="AY40" s="54"/>
      <c r="AZ40" s="54"/>
      <c r="BA40" s="54"/>
      <c r="BB40" s="54"/>
      <c r="BC40" s="54"/>
      <c r="BD40" s="54"/>
      <c r="BE40" s="54"/>
    </row>
    <row r="41" spans="3:57" x14ac:dyDescent="0.3"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54"/>
      <c r="AC41" s="54"/>
      <c r="AD41" s="54"/>
      <c r="AE41" s="54"/>
      <c r="AF41" s="54"/>
      <c r="AG41" s="54"/>
      <c r="AH41" s="54"/>
      <c r="AI41" s="54"/>
      <c r="AJ41" s="54"/>
      <c r="AK41" s="54"/>
      <c r="AL41" s="54"/>
      <c r="AM41" s="54"/>
      <c r="AN41" s="54"/>
      <c r="AO41" s="54"/>
      <c r="AP41" s="54"/>
      <c r="AQ41" s="54"/>
      <c r="AR41" s="54"/>
      <c r="AS41" s="54"/>
      <c r="AT41" s="54"/>
      <c r="AU41" s="54"/>
      <c r="AV41" s="54"/>
      <c r="AW41" s="54"/>
      <c r="AX41" s="54"/>
      <c r="AY41" s="54"/>
      <c r="AZ41" s="54"/>
      <c r="BA41" s="54"/>
      <c r="BB41" s="54"/>
      <c r="BC41" s="54"/>
      <c r="BD41" s="54"/>
      <c r="BE41" s="54"/>
    </row>
    <row r="42" spans="3:57" x14ac:dyDescent="0.3"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54"/>
      <c r="AK42" s="54"/>
      <c r="AL42" s="54"/>
      <c r="AM42" s="54"/>
      <c r="AN42" s="54"/>
      <c r="AO42" s="54"/>
      <c r="AP42" s="54"/>
      <c r="AQ42" s="54"/>
      <c r="AR42" s="54"/>
      <c r="AS42" s="54"/>
      <c r="AT42" s="54"/>
      <c r="AU42" s="54"/>
      <c r="AV42" s="54"/>
      <c r="AW42" s="54"/>
      <c r="AX42" s="54"/>
      <c r="AY42" s="54"/>
      <c r="AZ42" s="54"/>
      <c r="BA42" s="54"/>
      <c r="BB42" s="54"/>
      <c r="BC42" s="54"/>
      <c r="BD42" s="54"/>
      <c r="BE42" s="54"/>
    </row>
    <row r="43" spans="3:57" x14ac:dyDescent="0.3"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54"/>
      <c r="AK43" s="54"/>
      <c r="AL43" s="54"/>
      <c r="AM43" s="54"/>
      <c r="AN43" s="54"/>
      <c r="AO43" s="54"/>
      <c r="AP43" s="54"/>
      <c r="AQ43" s="54"/>
      <c r="AR43" s="54"/>
      <c r="AS43" s="54"/>
      <c r="AT43" s="54"/>
      <c r="AU43" s="54"/>
      <c r="AV43" s="54"/>
      <c r="AW43" s="54"/>
      <c r="AX43" s="54"/>
      <c r="AY43" s="54"/>
      <c r="AZ43" s="54"/>
      <c r="BA43" s="54"/>
      <c r="BB43" s="54"/>
      <c r="BC43" s="54"/>
      <c r="BD43" s="54"/>
      <c r="BE43" s="54"/>
    </row>
    <row r="44" spans="3:57" x14ac:dyDescent="0.3"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54"/>
      <c r="AK44" s="54"/>
      <c r="AL44" s="54"/>
      <c r="AM44" s="54"/>
      <c r="AN44" s="54"/>
      <c r="AO44" s="54"/>
      <c r="AP44" s="54"/>
      <c r="AQ44" s="54"/>
      <c r="AR44" s="54"/>
      <c r="AS44" s="54"/>
      <c r="AT44" s="54"/>
      <c r="AU44" s="54"/>
      <c r="AV44" s="54"/>
      <c r="AW44" s="54"/>
      <c r="AX44" s="54"/>
      <c r="AY44" s="54"/>
      <c r="AZ44" s="54"/>
      <c r="BA44" s="54"/>
      <c r="BB44" s="54"/>
      <c r="BC44" s="54"/>
      <c r="BD44" s="54"/>
      <c r="BE44" s="54"/>
    </row>
    <row r="45" spans="3:57" x14ac:dyDescent="0.3"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E45" s="54"/>
      <c r="AF45" s="54"/>
      <c r="AG45" s="54"/>
      <c r="AH45" s="54"/>
      <c r="AI45" s="54"/>
      <c r="AJ45" s="54"/>
      <c r="AK45" s="54"/>
      <c r="AL45" s="54"/>
      <c r="AM45" s="54"/>
      <c r="AN45" s="54"/>
      <c r="AO45" s="54"/>
      <c r="AP45" s="54"/>
      <c r="AQ45" s="54"/>
      <c r="AR45" s="54"/>
      <c r="AS45" s="54"/>
      <c r="AT45" s="54"/>
      <c r="AU45" s="54"/>
      <c r="AV45" s="54"/>
      <c r="AW45" s="54"/>
      <c r="AX45" s="54"/>
      <c r="AY45" s="54"/>
      <c r="AZ45" s="54"/>
      <c r="BA45" s="54"/>
      <c r="BB45" s="54"/>
      <c r="BC45" s="54"/>
      <c r="BD45" s="54"/>
      <c r="BE45" s="54"/>
    </row>
    <row r="46" spans="3:57" x14ac:dyDescent="0.3"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/>
      <c r="V46" s="54"/>
      <c r="W46" s="54"/>
      <c r="X46" s="54"/>
      <c r="Y46" s="54"/>
      <c r="Z46" s="54"/>
      <c r="AA46" s="54"/>
      <c r="AB46" s="54"/>
      <c r="AC46" s="54"/>
      <c r="AD46" s="54"/>
      <c r="AE46" s="54"/>
      <c r="AF46" s="54"/>
      <c r="AG46" s="54"/>
      <c r="AH46" s="54"/>
      <c r="AI46" s="54"/>
      <c r="AJ46" s="54"/>
      <c r="AK46" s="54"/>
      <c r="AL46" s="54"/>
      <c r="AM46" s="54"/>
      <c r="AN46" s="54"/>
      <c r="AO46" s="54"/>
      <c r="AP46" s="54"/>
      <c r="AQ46" s="54"/>
      <c r="AR46" s="54"/>
      <c r="AS46" s="54"/>
      <c r="AT46" s="54"/>
      <c r="AU46" s="54"/>
      <c r="AV46" s="54"/>
      <c r="AW46" s="54"/>
      <c r="AX46" s="54"/>
      <c r="AY46" s="54"/>
      <c r="AZ46" s="54"/>
      <c r="BA46" s="54"/>
      <c r="BB46" s="54"/>
      <c r="BC46" s="54"/>
      <c r="BD46" s="54"/>
      <c r="BE46" s="54"/>
    </row>
    <row r="47" spans="3:57" x14ac:dyDescent="0.3"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  <c r="X47" s="54"/>
      <c r="Y47" s="54"/>
      <c r="Z47" s="54"/>
      <c r="AA47" s="54"/>
      <c r="AB47" s="54"/>
      <c r="AC47" s="54"/>
      <c r="AD47" s="54"/>
      <c r="AE47" s="54"/>
      <c r="AF47" s="54"/>
      <c r="AG47" s="54"/>
      <c r="AH47" s="54"/>
      <c r="AI47" s="54"/>
      <c r="AJ47" s="54"/>
      <c r="AK47" s="54"/>
      <c r="AL47" s="54"/>
      <c r="AM47" s="54"/>
      <c r="AN47" s="54"/>
      <c r="AO47" s="54"/>
      <c r="AP47" s="54"/>
      <c r="AQ47" s="54"/>
      <c r="AR47" s="54"/>
      <c r="AS47" s="54"/>
      <c r="AT47" s="54"/>
      <c r="AU47" s="54"/>
      <c r="AV47" s="54"/>
      <c r="AW47" s="54"/>
      <c r="AX47" s="54"/>
      <c r="AY47" s="54"/>
      <c r="AZ47" s="54"/>
      <c r="BA47" s="54"/>
      <c r="BB47" s="54"/>
      <c r="BC47" s="54"/>
      <c r="BD47" s="54"/>
      <c r="BE47" s="54"/>
    </row>
    <row r="48" spans="3:57" x14ac:dyDescent="0.3"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  <c r="Y48" s="54"/>
      <c r="Z48" s="54"/>
      <c r="AA48" s="54"/>
      <c r="AB48" s="54"/>
      <c r="AC48" s="54"/>
      <c r="AD48" s="54"/>
      <c r="AE48" s="54"/>
      <c r="AF48" s="54"/>
      <c r="AG48" s="54"/>
      <c r="AH48" s="54"/>
      <c r="AI48" s="54"/>
      <c r="AJ48" s="54"/>
      <c r="AK48" s="54"/>
      <c r="AL48" s="54"/>
      <c r="AM48" s="54"/>
      <c r="AN48" s="54"/>
      <c r="AO48" s="54"/>
      <c r="AP48" s="54"/>
      <c r="AQ48" s="54"/>
      <c r="AR48" s="54"/>
      <c r="AS48" s="54"/>
      <c r="AT48" s="54"/>
      <c r="AU48" s="54"/>
      <c r="AV48" s="54"/>
      <c r="AW48" s="54"/>
      <c r="AX48" s="54"/>
      <c r="AY48" s="54"/>
      <c r="AZ48" s="54"/>
      <c r="BA48" s="54"/>
      <c r="BB48" s="54"/>
      <c r="BC48" s="54"/>
      <c r="BD48" s="54"/>
      <c r="BE48" s="54"/>
    </row>
    <row r="49" spans="3:57" x14ac:dyDescent="0.3"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4"/>
      <c r="AC49" s="54"/>
      <c r="AD49" s="54"/>
      <c r="AE49" s="54"/>
      <c r="AF49" s="54"/>
      <c r="AG49" s="54"/>
      <c r="AH49" s="54"/>
      <c r="AI49" s="54"/>
      <c r="AJ49" s="54"/>
      <c r="AK49" s="54"/>
      <c r="AL49" s="54"/>
      <c r="AM49" s="54"/>
      <c r="AN49" s="54"/>
      <c r="AO49" s="54"/>
      <c r="AP49" s="54"/>
      <c r="AQ49" s="54"/>
      <c r="AR49" s="54"/>
      <c r="AS49" s="54"/>
      <c r="AT49" s="54"/>
      <c r="AU49" s="54"/>
      <c r="AV49" s="54"/>
      <c r="AW49" s="54"/>
      <c r="AX49" s="54"/>
      <c r="AY49" s="54"/>
      <c r="AZ49" s="54"/>
      <c r="BA49" s="54"/>
      <c r="BB49" s="54"/>
      <c r="BC49" s="54"/>
      <c r="BD49" s="54"/>
      <c r="BE49" s="54"/>
    </row>
    <row r="50" spans="3:57" x14ac:dyDescent="0.3"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54"/>
      <c r="AB50" s="54"/>
      <c r="AC50" s="54"/>
      <c r="AD50" s="54"/>
      <c r="AE50" s="54"/>
      <c r="AF50" s="54"/>
      <c r="AG50" s="54"/>
      <c r="AH50" s="54"/>
      <c r="AI50" s="54"/>
      <c r="AJ50" s="54"/>
      <c r="AK50" s="54"/>
      <c r="AL50" s="54"/>
      <c r="AM50" s="54"/>
      <c r="AN50" s="54"/>
      <c r="AO50" s="54"/>
      <c r="AP50" s="54"/>
      <c r="AQ50" s="54"/>
      <c r="AR50" s="54"/>
      <c r="AS50" s="54"/>
      <c r="AT50" s="54"/>
      <c r="AU50" s="54"/>
      <c r="AV50" s="54"/>
      <c r="AW50" s="54"/>
      <c r="AX50" s="54"/>
      <c r="AY50" s="54"/>
      <c r="AZ50" s="54"/>
      <c r="BA50" s="54"/>
      <c r="BB50" s="54"/>
      <c r="BC50" s="54"/>
      <c r="BD50" s="54"/>
      <c r="BE50" s="54"/>
    </row>
    <row r="51" spans="3:57" x14ac:dyDescent="0.3"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4"/>
      <c r="AG51" s="54"/>
      <c r="AH51" s="54"/>
      <c r="AI51" s="54"/>
      <c r="AJ51" s="54"/>
      <c r="AK51" s="54"/>
      <c r="AL51" s="54"/>
      <c r="AM51" s="54"/>
      <c r="AN51" s="54"/>
      <c r="AO51" s="54"/>
      <c r="AP51" s="54"/>
      <c r="AQ51" s="54"/>
      <c r="AR51" s="54"/>
      <c r="AS51" s="54"/>
      <c r="AT51" s="54"/>
      <c r="AU51" s="54"/>
      <c r="AV51" s="54"/>
      <c r="AW51" s="54"/>
      <c r="AX51" s="54"/>
      <c r="AY51" s="54"/>
      <c r="AZ51" s="54"/>
      <c r="BA51" s="54"/>
      <c r="BB51" s="54"/>
      <c r="BC51" s="54"/>
      <c r="BD51" s="54"/>
      <c r="BE51" s="54"/>
    </row>
    <row r="52" spans="3:57" x14ac:dyDescent="0.3">
      <c r="C52" s="54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54"/>
      <c r="AC52" s="54"/>
      <c r="AD52" s="54"/>
      <c r="AE52" s="54"/>
      <c r="AF52" s="54"/>
      <c r="AG52" s="54"/>
      <c r="AH52" s="54"/>
      <c r="AI52" s="54"/>
      <c r="AJ52" s="54"/>
      <c r="AK52" s="54"/>
      <c r="AL52" s="54"/>
      <c r="AM52" s="54"/>
      <c r="AN52" s="54"/>
      <c r="AO52" s="54"/>
      <c r="AP52" s="54"/>
      <c r="AQ52" s="54"/>
      <c r="AR52" s="54"/>
      <c r="AS52" s="54"/>
      <c r="AT52" s="54"/>
      <c r="AU52" s="54"/>
      <c r="AV52" s="54"/>
      <c r="AW52" s="54"/>
      <c r="AX52" s="54"/>
      <c r="AY52" s="54"/>
      <c r="AZ52" s="54"/>
      <c r="BA52" s="54"/>
      <c r="BB52" s="54"/>
      <c r="BC52" s="54"/>
      <c r="BD52" s="54"/>
      <c r="BE52" s="54"/>
    </row>
    <row r="53" spans="3:57" x14ac:dyDescent="0.3">
      <c r="C53" s="54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D53" s="54"/>
      <c r="AE53" s="54"/>
      <c r="AF53" s="54"/>
      <c r="AG53" s="54"/>
      <c r="AH53" s="54"/>
      <c r="AI53" s="54"/>
      <c r="AJ53" s="54"/>
      <c r="AK53" s="54"/>
      <c r="AL53" s="54"/>
      <c r="AM53" s="54"/>
      <c r="AN53" s="54"/>
      <c r="AO53" s="54"/>
      <c r="AP53" s="54"/>
      <c r="AQ53" s="54"/>
      <c r="AR53" s="54"/>
      <c r="AS53" s="54"/>
      <c r="AT53" s="54"/>
      <c r="AU53" s="54"/>
      <c r="AV53" s="54"/>
      <c r="AW53" s="54"/>
      <c r="AX53" s="54"/>
      <c r="AY53" s="54"/>
      <c r="AZ53" s="54"/>
      <c r="BA53" s="54"/>
      <c r="BB53" s="54"/>
      <c r="BC53" s="54"/>
      <c r="BD53" s="54"/>
      <c r="BE53" s="54"/>
    </row>
    <row r="54" spans="3:57" x14ac:dyDescent="0.3">
      <c r="C54" s="54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54"/>
      <c r="AB54" s="54"/>
      <c r="AC54" s="54"/>
      <c r="AD54" s="54"/>
      <c r="AE54" s="54"/>
      <c r="AF54" s="54"/>
      <c r="AG54" s="54"/>
      <c r="AH54" s="54"/>
      <c r="AI54" s="54"/>
      <c r="AJ54" s="54"/>
      <c r="AK54" s="54"/>
      <c r="AL54" s="54"/>
      <c r="AM54" s="54"/>
      <c r="AN54" s="54"/>
      <c r="AO54" s="54"/>
      <c r="AP54" s="54"/>
      <c r="AQ54" s="54"/>
      <c r="AR54" s="54"/>
      <c r="AS54" s="54"/>
      <c r="AT54" s="54"/>
      <c r="AU54" s="54"/>
      <c r="AV54" s="54"/>
      <c r="AW54" s="54"/>
      <c r="AX54" s="54"/>
      <c r="AY54" s="54"/>
      <c r="AZ54" s="54"/>
      <c r="BA54" s="54"/>
      <c r="BB54" s="54"/>
      <c r="BC54" s="54"/>
      <c r="BD54" s="54"/>
      <c r="BE54" s="54"/>
    </row>
    <row r="55" spans="3:57" x14ac:dyDescent="0.3">
      <c r="C55" s="54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D55" s="54"/>
      <c r="AE55" s="54"/>
      <c r="AF55" s="54"/>
      <c r="AG55" s="54"/>
      <c r="AH55" s="54"/>
      <c r="AI55" s="54"/>
      <c r="AJ55" s="54"/>
      <c r="AK55" s="54"/>
      <c r="AL55" s="54"/>
      <c r="AM55" s="54"/>
      <c r="AN55" s="54"/>
      <c r="AO55" s="54"/>
      <c r="AP55" s="54"/>
      <c r="AQ55" s="54"/>
      <c r="AR55" s="54"/>
      <c r="AS55" s="54"/>
      <c r="AT55" s="54"/>
      <c r="AU55" s="54"/>
      <c r="AV55" s="54"/>
      <c r="AW55" s="54"/>
      <c r="AX55" s="54"/>
      <c r="AY55" s="54"/>
      <c r="AZ55" s="54"/>
      <c r="BA55" s="54"/>
      <c r="BB55" s="54"/>
      <c r="BC55" s="54"/>
      <c r="BD55" s="54"/>
      <c r="BE55" s="54"/>
    </row>
    <row r="56" spans="3:57" x14ac:dyDescent="0.3">
      <c r="C56" s="54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54"/>
      <c r="AC56" s="54"/>
      <c r="AD56" s="54"/>
      <c r="AE56" s="54"/>
      <c r="AF56" s="54"/>
      <c r="AG56" s="54"/>
      <c r="AH56" s="54"/>
      <c r="AI56" s="54"/>
      <c r="AJ56" s="54"/>
      <c r="AK56" s="54"/>
      <c r="AL56" s="54"/>
      <c r="AM56" s="54"/>
      <c r="AN56" s="54"/>
      <c r="AO56" s="54"/>
      <c r="AP56" s="54"/>
      <c r="AQ56" s="54"/>
      <c r="AR56" s="54"/>
      <c r="AS56" s="54"/>
      <c r="AT56" s="54"/>
      <c r="AU56" s="54"/>
      <c r="AV56" s="54"/>
      <c r="AW56" s="54"/>
      <c r="AX56" s="54"/>
      <c r="AY56" s="54"/>
      <c r="AZ56" s="54"/>
      <c r="BA56" s="54"/>
      <c r="BB56" s="54"/>
      <c r="BC56" s="54"/>
      <c r="BD56" s="54"/>
      <c r="BE56" s="54"/>
    </row>
    <row r="57" spans="3:57" x14ac:dyDescent="0.3">
      <c r="C57" s="54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D57" s="54"/>
      <c r="AE57" s="54"/>
      <c r="AF57" s="54"/>
      <c r="AG57" s="54"/>
      <c r="AH57" s="54"/>
      <c r="AI57" s="54"/>
      <c r="AJ57" s="54"/>
      <c r="AK57" s="54"/>
      <c r="AL57" s="54"/>
      <c r="AM57" s="54"/>
      <c r="AN57" s="54"/>
      <c r="AO57" s="54"/>
      <c r="AP57" s="54"/>
      <c r="AQ57" s="54"/>
      <c r="AR57" s="54"/>
      <c r="AS57" s="54"/>
      <c r="AT57" s="54"/>
      <c r="AU57" s="54"/>
      <c r="AV57" s="54"/>
      <c r="AW57" s="54"/>
      <c r="AX57" s="54"/>
      <c r="AY57" s="54"/>
      <c r="AZ57" s="54"/>
      <c r="BA57" s="54"/>
      <c r="BB57" s="54"/>
      <c r="BC57" s="54"/>
      <c r="BD57" s="54"/>
      <c r="BE57" s="54"/>
    </row>
    <row r="58" spans="3:57" x14ac:dyDescent="0.3">
      <c r="C58" s="54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4"/>
      <c r="T58" s="54"/>
      <c r="U58" s="54"/>
      <c r="V58" s="54"/>
      <c r="W58" s="54"/>
      <c r="X58" s="54"/>
      <c r="Y58" s="54"/>
      <c r="Z58" s="54"/>
      <c r="AA58" s="54"/>
      <c r="AB58" s="54"/>
      <c r="AC58" s="54"/>
      <c r="AD58" s="54"/>
      <c r="AE58" s="54"/>
      <c r="AF58" s="54"/>
      <c r="AG58" s="54"/>
      <c r="AH58" s="54"/>
      <c r="AI58" s="54"/>
      <c r="AJ58" s="54"/>
      <c r="AK58" s="54"/>
      <c r="AL58" s="54"/>
      <c r="AM58" s="54"/>
      <c r="AN58" s="54"/>
      <c r="AO58" s="54"/>
      <c r="AP58" s="54"/>
      <c r="AQ58" s="54"/>
      <c r="AR58" s="54"/>
      <c r="AS58" s="54"/>
      <c r="AT58" s="54"/>
      <c r="AU58" s="54"/>
      <c r="AV58" s="54"/>
      <c r="AW58" s="54"/>
      <c r="AX58" s="54"/>
      <c r="AY58" s="54"/>
      <c r="AZ58" s="54"/>
      <c r="BA58" s="54"/>
      <c r="BB58" s="54"/>
      <c r="BC58" s="54"/>
      <c r="BD58" s="54"/>
      <c r="BE58" s="54"/>
    </row>
    <row r="59" spans="3:57" x14ac:dyDescent="0.3">
      <c r="C59" s="54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54"/>
      <c r="AB59" s="54"/>
      <c r="AC59" s="54"/>
      <c r="AD59" s="54"/>
      <c r="AE59" s="54"/>
      <c r="AF59" s="54"/>
      <c r="AG59" s="54"/>
      <c r="AH59" s="54"/>
      <c r="AI59" s="54"/>
      <c r="AJ59" s="54"/>
      <c r="AK59" s="54"/>
      <c r="AL59" s="54"/>
      <c r="AM59" s="54"/>
      <c r="AN59" s="54"/>
      <c r="AO59" s="54"/>
      <c r="AP59" s="54"/>
      <c r="AQ59" s="54"/>
      <c r="AR59" s="54"/>
      <c r="AS59" s="54"/>
      <c r="AT59" s="54"/>
      <c r="AU59" s="54"/>
      <c r="AV59" s="54"/>
      <c r="AW59" s="54"/>
      <c r="AX59" s="54"/>
      <c r="AY59" s="54"/>
      <c r="AZ59" s="54"/>
      <c r="BA59" s="54"/>
      <c r="BB59" s="54"/>
      <c r="BC59" s="54"/>
      <c r="BD59" s="54"/>
      <c r="BE59" s="54"/>
    </row>
    <row r="60" spans="3:57" x14ac:dyDescent="0.3"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4"/>
      <c r="X60" s="54"/>
      <c r="Y60" s="54"/>
      <c r="Z60" s="54"/>
      <c r="AA60" s="54"/>
      <c r="AB60" s="54"/>
      <c r="AC60" s="54"/>
      <c r="AD60" s="54"/>
      <c r="AE60" s="54"/>
      <c r="AF60" s="54"/>
      <c r="AG60" s="54"/>
      <c r="AH60" s="54"/>
      <c r="AI60" s="54"/>
      <c r="AJ60" s="54"/>
      <c r="AK60" s="54"/>
      <c r="AL60" s="54"/>
      <c r="AM60" s="54"/>
      <c r="AN60" s="54"/>
      <c r="AO60" s="54"/>
      <c r="AP60" s="54"/>
      <c r="AQ60" s="54"/>
      <c r="AR60" s="54"/>
      <c r="AS60" s="54"/>
      <c r="AT60" s="54"/>
      <c r="AU60" s="54"/>
      <c r="AV60" s="54"/>
      <c r="AW60" s="54"/>
      <c r="AX60" s="54"/>
      <c r="AY60" s="54"/>
      <c r="AZ60" s="54"/>
      <c r="BA60" s="54"/>
      <c r="BB60" s="54"/>
      <c r="BC60" s="54"/>
      <c r="BD60" s="54"/>
      <c r="BE60" s="54"/>
    </row>
    <row r="61" spans="3:57" x14ac:dyDescent="0.3"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4"/>
      <c r="X61" s="54"/>
      <c r="Y61" s="54"/>
      <c r="Z61" s="54"/>
      <c r="AA61" s="54"/>
      <c r="AB61" s="54"/>
      <c r="AC61" s="54"/>
      <c r="AD61" s="54"/>
      <c r="AE61" s="54"/>
      <c r="AF61" s="54"/>
      <c r="AG61" s="54"/>
      <c r="AH61" s="54"/>
      <c r="AI61" s="54"/>
      <c r="AJ61" s="54"/>
      <c r="AK61" s="54"/>
      <c r="AL61" s="54"/>
      <c r="AM61" s="54"/>
      <c r="AN61" s="54"/>
      <c r="AO61" s="54"/>
      <c r="AP61" s="54"/>
      <c r="AQ61" s="54"/>
      <c r="AR61" s="54"/>
      <c r="AS61" s="54"/>
      <c r="AT61" s="54"/>
      <c r="AU61" s="54"/>
      <c r="AV61" s="54"/>
      <c r="AW61" s="54"/>
      <c r="AX61" s="54"/>
      <c r="AY61" s="54"/>
      <c r="AZ61" s="54"/>
      <c r="BA61" s="54"/>
      <c r="BB61" s="54"/>
      <c r="BC61" s="54"/>
      <c r="BD61" s="54"/>
      <c r="BE61" s="54"/>
    </row>
    <row r="62" spans="3:57" x14ac:dyDescent="0.3"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4"/>
      <c r="X62" s="54"/>
      <c r="Y62" s="54"/>
      <c r="Z62" s="54"/>
      <c r="AA62" s="54"/>
      <c r="AB62" s="54"/>
      <c r="AC62" s="54"/>
      <c r="AD62" s="54"/>
      <c r="AE62" s="54"/>
      <c r="AF62" s="54"/>
      <c r="AG62" s="54"/>
      <c r="AH62" s="54"/>
      <c r="AI62" s="54"/>
      <c r="AJ62" s="54"/>
      <c r="AK62" s="54"/>
      <c r="AL62" s="54"/>
      <c r="AM62" s="54"/>
      <c r="AN62" s="54"/>
      <c r="AO62" s="54"/>
      <c r="AP62" s="54"/>
      <c r="AQ62" s="54"/>
      <c r="AR62" s="54"/>
      <c r="AS62" s="54"/>
      <c r="AT62" s="54"/>
      <c r="AU62" s="54"/>
      <c r="AV62" s="54"/>
      <c r="AW62" s="54"/>
      <c r="AX62" s="54"/>
      <c r="AY62" s="54"/>
      <c r="AZ62" s="54"/>
      <c r="BA62" s="54"/>
      <c r="BB62" s="54"/>
      <c r="BC62" s="54"/>
      <c r="BD62" s="54"/>
      <c r="BE62" s="54"/>
    </row>
    <row r="63" spans="3:57" x14ac:dyDescent="0.3"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4"/>
      <c r="AC63" s="54"/>
      <c r="AD63" s="54"/>
      <c r="AE63" s="54"/>
      <c r="AF63" s="54"/>
      <c r="AG63" s="54"/>
      <c r="AH63" s="54"/>
      <c r="AI63" s="54"/>
      <c r="AJ63" s="54"/>
      <c r="AK63" s="54"/>
      <c r="AL63" s="54"/>
      <c r="AM63" s="54"/>
      <c r="AN63" s="54"/>
      <c r="AO63" s="54"/>
      <c r="AP63" s="54"/>
      <c r="AQ63" s="54"/>
      <c r="AR63" s="54"/>
      <c r="AS63" s="54"/>
      <c r="AT63" s="54"/>
      <c r="AU63" s="54"/>
      <c r="AV63" s="54"/>
      <c r="AW63" s="54"/>
      <c r="AX63" s="54"/>
      <c r="AY63" s="54"/>
      <c r="AZ63" s="54"/>
      <c r="BA63" s="54"/>
      <c r="BB63" s="54"/>
      <c r="BC63" s="54"/>
      <c r="BD63" s="54"/>
      <c r="BE63" s="54"/>
    </row>
    <row r="64" spans="3:57" x14ac:dyDescent="0.3"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54"/>
      <c r="AB64" s="54"/>
      <c r="AC64" s="54"/>
      <c r="AD64" s="54"/>
      <c r="AE64" s="54"/>
      <c r="AF64" s="54"/>
      <c r="AG64" s="54"/>
      <c r="AH64" s="54"/>
      <c r="AI64" s="54"/>
      <c r="AJ64" s="54"/>
      <c r="AK64" s="54"/>
      <c r="AL64" s="54"/>
      <c r="AM64" s="54"/>
      <c r="AN64" s="54"/>
      <c r="AO64" s="54"/>
      <c r="AP64" s="54"/>
      <c r="AQ64" s="54"/>
      <c r="AR64" s="54"/>
      <c r="AS64" s="54"/>
      <c r="AT64" s="54"/>
      <c r="AU64" s="54"/>
      <c r="AV64" s="54"/>
      <c r="AW64" s="54"/>
      <c r="AX64" s="54"/>
      <c r="AY64" s="54"/>
      <c r="AZ64" s="54"/>
      <c r="BA64" s="54"/>
      <c r="BB64" s="54"/>
      <c r="BC64" s="54"/>
      <c r="BD64" s="54"/>
      <c r="BE64" s="54"/>
    </row>
    <row r="65" spans="3:57" x14ac:dyDescent="0.3"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4"/>
      <c r="X65" s="54"/>
      <c r="Y65" s="54"/>
      <c r="Z65" s="54"/>
      <c r="AA65" s="54"/>
      <c r="AB65" s="54"/>
      <c r="AC65" s="54"/>
      <c r="AD65" s="54"/>
      <c r="AE65" s="54"/>
      <c r="AF65" s="54"/>
      <c r="AG65" s="54"/>
      <c r="AH65" s="54"/>
      <c r="AI65" s="54"/>
      <c r="AJ65" s="54"/>
      <c r="AK65" s="54"/>
      <c r="AL65" s="54"/>
      <c r="AM65" s="54"/>
      <c r="AN65" s="54"/>
      <c r="AO65" s="54"/>
      <c r="AP65" s="54"/>
      <c r="AQ65" s="54"/>
      <c r="AR65" s="54"/>
      <c r="AS65" s="54"/>
      <c r="AT65" s="54"/>
      <c r="AU65" s="54"/>
      <c r="AV65" s="54"/>
      <c r="AW65" s="54"/>
      <c r="AX65" s="54"/>
      <c r="AY65" s="54"/>
      <c r="AZ65" s="54"/>
      <c r="BA65" s="54"/>
      <c r="BB65" s="54"/>
      <c r="BC65" s="54"/>
      <c r="BD65" s="54"/>
      <c r="BE65" s="54"/>
    </row>
    <row r="66" spans="3:57" x14ac:dyDescent="0.3"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54"/>
      <c r="AB66" s="54"/>
      <c r="AC66" s="54"/>
      <c r="AD66" s="54"/>
      <c r="AE66" s="54"/>
      <c r="AF66" s="54"/>
      <c r="AG66" s="54"/>
      <c r="AH66" s="54"/>
      <c r="AI66" s="54"/>
      <c r="AJ66" s="54"/>
      <c r="AK66" s="54"/>
      <c r="AL66" s="54"/>
      <c r="AM66" s="54"/>
      <c r="AN66" s="54"/>
      <c r="AO66" s="54"/>
      <c r="AP66" s="54"/>
      <c r="AQ66" s="54"/>
      <c r="AR66" s="54"/>
      <c r="AS66" s="54"/>
      <c r="AT66" s="54"/>
      <c r="AU66" s="54"/>
      <c r="AV66" s="54"/>
      <c r="AW66" s="54"/>
      <c r="AX66" s="54"/>
      <c r="AY66" s="54"/>
      <c r="AZ66" s="54"/>
      <c r="BA66" s="54"/>
      <c r="BB66" s="54"/>
      <c r="BC66" s="54"/>
      <c r="BD66" s="54"/>
      <c r="BE66" s="54"/>
    </row>
    <row r="67" spans="3:57" x14ac:dyDescent="0.3"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54"/>
      <c r="AK67" s="54"/>
      <c r="AL67" s="54"/>
      <c r="AM67" s="54"/>
      <c r="AN67" s="54"/>
      <c r="AO67" s="54"/>
      <c r="AP67" s="54"/>
      <c r="AQ67" s="54"/>
      <c r="AR67" s="54"/>
      <c r="AS67" s="54"/>
      <c r="AT67" s="54"/>
      <c r="AU67" s="54"/>
      <c r="AV67" s="54"/>
      <c r="AW67" s="54"/>
      <c r="AX67" s="54"/>
      <c r="AY67" s="54"/>
      <c r="AZ67" s="54"/>
      <c r="BA67" s="54"/>
      <c r="BB67" s="54"/>
      <c r="BC67" s="54"/>
      <c r="BD67" s="54"/>
      <c r="BE67" s="54"/>
    </row>
    <row r="68" spans="3:57" x14ac:dyDescent="0.3"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  <c r="AF68" s="54"/>
      <c r="AG68" s="54"/>
      <c r="AH68" s="54"/>
      <c r="AI68" s="54"/>
      <c r="AJ68" s="54"/>
      <c r="AK68" s="54"/>
      <c r="AL68" s="54"/>
      <c r="AM68" s="54"/>
      <c r="AN68" s="54"/>
      <c r="AO68" s="54"/>
      <c r="AP68" s="54"/>
      <c r="AQ68" s="54"/>
      <c r="AR68" s="54"/>
      <c r="AS68" s="54"/>
      <c r="AT68" s="54"/>
      <c r="AU68" s="54"/>
      <c r="AV68" s="54"/>
      <c r="AW68" s="54"/>
      <c r="AX68" s="54"/>
      <c r="AY68" s="54"/>
      <c r="AZ68" s="54"/>
      <c r="BA68" s="54"/>
      <c r="BB68" s="54"/>
      <c r="BC68" s="54"/>
      <c r="BD68" s="54"/>
      <c r="BE68" s="54"/>
    </row>
    <row r="69" spans="3:57" x14ac:dyDescent="0.3"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D69" s="54"/>
      <c r="AE69" s="54"/>
      <c r="AF69" s="54"/>
      <c r="AG69" s="54"/>
      <c r="AH69" s="54"/>
      <c r="AI69" s="54"/>
      <c r="AJ69" s="54"/>
      <c r="AK69" s="54"/>
      <c r="AL69" s="54"/>
      <c r="AM69" s="54"/>
      <c r="AN69" s="54"/>
      <c r="AO69" s="54"/>
      <c r="AP69" s="54"/>
      <c r="AQ69" s="54"/>
      <c r="AR69" s="54"/>
      <c r="AS69" s="54"/>
      <c r="AT69" s="54"/>
      <c r="AU69" s="54"/>
      <c r="AV69" s="54"/>
      <c r="AW69" s="54"/>
      <c r="AX69" s="54"/>
      <c r="AY69" s="54"/>
      <c r="AZ69" s="54"/>
      <c r="BA69" s="54"/>
      <c r="BB69" s="54"/>
      <c r="BC69" s="54"/>
      <c r="BD69" s="54"/>
      <c r="BE69" s="54"/>
    </row>
    <row r="70" spans="3:57" x14ac:dyDescent="0.3"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54"/>
      <c r="AC70" s="54"/>
      <c r="AD70" s="54"/>
      <c r="AE70" s="54"/>
      <c r="AF70" s="54"/>
      <c r="AG70" s="54"/>
      <c r="AH70" s="54"/>
      <c r="AI70" s="54"/>
      <c r="AJ70" s="54"/>
      <c r="AK70" s="54"/>
      <c r="AL70" s="54"/>
      <c r="AM70" s="54"/>
      <c r="AN70" s="54"/>
      <c r="AO70" s="54"/>
      <c r="AP70" s="54"/>
      <c r="AQ70" s="54"/>
      <c r="AR70" s="54"/>
      <c r="AS70" s="54"/>
      <c r="AT70" s="54"/>
      <c r="AU70" s="54"/>
      <c r="AV70" s="54"/>
      <c r="AW70" s="54"/>
      <c r="AX70" s="54"/>
      <c r="AY70" s="54"/>
      <c r="AZ70" s="54"/>
      <c r="BA70" s="54"/>
      <c r="BB70" s="54"/>
      <c r="BC70" s="54"/>
      <c r="BD70" s="54"/>
      <c r="BE70" s="54"/>
    </row>
    <row r="71" spans="3:57" x14ac:dyDescent="0.3"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4"/>
      <c r="X71" s="54"/>
      <c r="Y71" s="54"/>
      <c r="Z71" s="54"/>
      <c r="AA71" s="54"/>
      <c r="AB71" s="54"/>
      <c r="AC71" s="54"/>
      <c r="AD71" s="54"/>
      <c r="AE71" s="54"/>
      <c r="AF71" s="54"/>
      <c r="AG71" s="54"/>
      <c r="AH71" s="54"/>
      <c r="AI71" s="54"/>
      <c r="AJ71" s="54"/>
      <c r="AK71" s="54"/>
      <c r="AL71" s="54"/>
      <c r="AM71" s="54"/>
      <c r="AN71" s="54"/>
      <c r="AO71" s="54"/>
      <c r="AP71" s="54"/>
      <c r="AQ71" s="54"/>
      <c r="AR71" s="54"/>
      <c r="AS71" s="54"/>
      <c r="AT71" s="54"/>
      <c r="AU71" s="54"/>
      <c r="AV71" s="54"/>
      <c r="AW71" s="54"/>
      <c r="AX71" s="54"/>
      <c r="AY71" s="54"/>
      <c r="AZ71" s="54"/>
      <c r="BA71" s="54"/>
      <c r="BB71" s="54"/>
      <c r="BC71" s="54"/>
      <c r="BD71" s="54"/>
      <c r="BE71" s="54"/>
    </row>
    <row r="72" spans="3:57" x14ac:dyDescent="0.3">
      <c r="C72" s="54"/>
      <c r="D72" s="54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4"/>
      <c r="X72" s="54"/>
      <c r="Y72" s="54"/>
      <c r="Z72" s="54"/>
      <c r="AA72" s="54"/>
      <c r="AB72" s="54"/>
      <c r="AC72" s="54"/>
      <c r="AD72" s="54"/>
      <c r="AE72" s="54"/>
      <c r="AF72" s="54"/>
      <c r="AG72" s="54"/>
      <c r="AH72" s="54"/>
      <c r="AI72" s="54"/>
      <c r="AJ72" s="54"/>
      <c r="AK72" s="54"/>
      <c r="AL72" s="54"/>
      <c r="AM72" s="54"/>
      <c r="AN72" s="54"/>
      <c r="AO72" s="54"/>
      <c r="AP72" s="54"/>
      <c r="AQ72" s="54"/>
      <c r="AR72" s="54"/>
      <c r="AS72" s="54"/>
      <c r="AT72" s="54"/>
      <c r="AU72" s="54"/>
      <c r="AV72" s="54"/>
      <c r="AW72" s="54"/>
      <c r="AX72" s="54"/>
      <c r="AY72" s="54"/>
      <c r="AZ72" s="54"/>
      <c r="BA72" s="54"/>
      <c r="BB72" s="54"/>
      <c r="BC72" s="54"/>
      <c r="BD72" s="54"/>
      <c r="BE72" s="54"/>
    </row>
    <row r="73" spans="3:57" x14ac:dyDescent="0.3">
      <c r="C73" s="54"/>
      <c r="D73" s="54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4"/>
      <c r="X73" s="54"/>
      <c r="Y73" s="54"/>
      <c r="Z73" s="54"/>
      <c r="AA73" s="54"/>
      <c r="AB73" s="54"/>
      <c r="AC73" s="54"/>
      <c r="AD73" s="54"/>
      <c r="AE73" s="54"/>
      <c r="AF73" s="54"/>
      <c r="AG73" s="54"/>
      <c r="AH73" s="54"/>
      <c r="AI73" s="54"/>
      <c r="AJ73" s="54"/>
      <c r="AK73" s="54"/>
      <c r="AL73" s="54"/>
      <c r="AM73" s="54"/>
      <c r="AN73" s="54"/>
      <c r="AO73" s="54"/>
      <c r="AP73" s="54"/>
      <c r="AQ73" s="54"/>
      <c r="AR73" s="54"/>
      <c r="AS73" s="54"/>
      <c r="AT73" s="54"/>
      <c r="AU73" s="54"/>
      <c r="AV73" s="54"/>
      <c r="AW73" s="54"/>
      <c r="AX73" s="54"/>
      <c r="AY73" s="54"/>
      <c r="AZ73" s="54"/>
      <c r="BA73" s="54"/>
      <c r="BB73" s="54"/>
      <c r="BC73" s="54"/>
      <c r="BD73" s="54"/>
      <c r="BE73" s="54"/>
    </row>
    <row r="74" spans="3:57" x14ac:dyDescent="0.3"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54"/>
      <c r="AC74" s="54"/>
      <c r="AD74" s="54"/>
      <c r="AE74" s="54"/>
      <c r="AF74" s="54"/>
      <c r="AG74" s="54"/>
      <c r="AH74" s="54"/>
      <c r="AI74" s="54"/>
      <c r="AJ74" s="54"/>
      <c r="AK74" s="54"/>
      <c r="AL74" s="54"/>
      <c r="AM74" s="54"/>
      <c r="AN74" s="54"/>
      <c r="AO74" s="54"/>
      <c r="AP74" s="54"/>
      <c r="AQ74" s="54"/>
      <c r="AR74" s="54"/>
      <c r="AS74" s="54"/>
      <c r="AT74" s="54"/>
      <c r="AU74" s="54"/>
      <c r="AV74" s="54"/>
      <c r="AW74" s="54"/>
      <c r="AX74" s="54"/>
      <c r="AY74" s="54"/>
      <c r="AZ74" s="54"/>
      <c r="BA74" s="54"/>
      <c r="BB74" s="54"/>
      <c r="BC74" s="54"/>
      <c r="BD74" s="54"/>
      <c r="BE74" s="54"/>
    </row>
    <row r="75" spans="3:57" x14ac:dyDescent="0.3"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54"/>
      <c r="AB75" s="54"/>
      <c r="AC75" s="54"/>
      <c r="AD75" s="54"/>
      <c r="AE75" s="54"/>
      <c r="AF75" s="54"/>
      <c r="AG75" s="54"/>
      <c r="AH75" s="54"/>
      <c r="AI75" s="54"/>
      <c r="AJ75" s="54"/>
      <c r="AK75" s="54"/>
      <c r="AL75" s="54"/>
      <c r="AM75" s="54"/>
      <c r="AN75" s="54"/>
      <c r="AO75" s="54"/>
      <c r="AP75" s="54"/>
      <c r="AQ75" s="54"/>
      <c r="AR75" s="54"/>
      <c r="AS75" s="54"/>
      <c r="AT75" s="54"/>
      <c r="AU75" s="54"/>
      <c r="AV75" s="54"/>
      <c r="AW75" s="54"/>
      <c r="AX75" s="54"/>
      <c r="AY75" s="54"/>
      <c r="AZ75" s="54"/>
      <c r="BA75" s="54"/>
      <c r="BB75" s="54"/>
      <c r="BC75" s="54"/>
      <c r="BD75" s="54"/>
      <c r="BE75" s="54"/>
    </row>
    <row r="76" spans="3:57" x14ac:dyDescent="0.3"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54"/>
      <c r="AB76" s="54"/>
      <c r="AC76" s="54"/>
      <c r="AD76" s="54"/>
      <c r="AE76" s="54"/>
      <c r="AF76" s="54"/>
      <c r="AG76" s="54"/>
      <c r="AH76" s="54"/>
      <c r="AI76" s="54"/>
      <c r="AJ76" s="54"/>
      <c r="AK76" s="54"/>
      <c r="AL76" s="54"/>
      <c r="AM76" s="54"/>
      <c r="AN76" s="54"/>
      <c r="AO76" s="54"/>
      <c r="AP76" s="54"/>
      <c r="AQ76" s="54"/>
      <c r="AR76" s="54"/>
      <c r="AS76" s="54"/>
      <c r="AT76" s="54"/>
      <c r="AU76" s="54"/>
      <c r="AV76" s="54"/>
      <c r="AW76" s="54"/>
      <c r="AX76" s="54"/>
      <c r="AY76" s="54"/>
      <c r="AZ76" s="54"/>
      <c r="BA76" s="54"/>
      <c r="BB76" s="54"/>
      <c r="BC76" s="54"/>
      <c r="BD76" s="54"/>
      <c r="BE76" s="54"/>
    </row>
    <row r="77" spans="3:57" x14ac:dyDescent="0.3">
      <c r="C77" s="54"/>
      <c r="D77" s="54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54"/>
      <c r="AC77" s="54"/>
      <c r="AD77" s="54"/>
      <c r="AE77" s="54"/>
      <c r="AF77" s="54"/>
      <c r="AG77" s="54"/>
      <c r="AH77" s="54"/>
      <c r="AI77" s="54"/>
      <c r="AJ77" s="54"/>
      <c r="AK77" s="54"/>
      <c r="AL77" s="54"/>
      <c r="AM77" s="54"/>
      <c r="AN77" s="54"/>
      <c r="AO77" s="54"/>
      <c r="AP77" s="54"/>
      <c r="AQ77" s="54"/>
      <c r="AR77" s="54"/>
      <c r="AS77" s="54"/>
      <c r="AT77" s="54"/>
      <c r="AU77" s="54"/>
      <c r="AV77" s="54"/>
      <c r="AW77" s="54"/>
      <c r="AX77" s="54"/>
      <c r="AY77" s="54"/>
      <c r="AZ77" s="54"/>
      <c r="BA77" s="54"/>
      <c r="BB77" s="54"/>
      <c r="BC77" s="54"/>
      <c r="BD77" s="54"/>
      <c r="BE77" s="54"/>
    </row>
    <row r="78" spans="3:57" x14ac:dyDescent="0.3">
      <c r="C78" s="54"/>
      <c r="D78" s="54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D78" s="54"/>
      <c r="AE78" s="54"/>
      <c r="AF78" s="54"/>
      <c r="AG78" s="54"/>
      <c r="AH78" s="54"/>
      <c r="AI78" s="54"/>
      <c r="AJ78" s="54"/>
      <c r="AK78" s="54"/>
      <c r="AL78" s="54"/>
      <c r="AM78" s="54"/>
      <c r="AN78" s="54"/>
      <c r="AO78" s="54"/>
      <c r="AP78" s="54"/>
      <c r="AQ78" s="54"/>
      <c r="AR78" s="54"/>
      <c r="AS78" s="54"/>
      <c r="AT78" s="54"/>
      <c r="AU78" s="54"/>
      <c r="AV78" s="54"/>
      <c r="AW78" s="54"/>
      <c r="AX78" s="54"/>
      <c r="AY78" s="54"/>
      <c r="AZ78" s="54"/>
      <c r="BA78" s="54"/>
      <c r="BB78" s="54"/>
      <c r="BC78" s="54"/>
      <c r="BD78" s="54"/>
      <c r="BE78" s="54"/>
    </row>
    <row r="79" spans="3:57" x14ac:dyDescent="0.3">
      <c r="C79" s="54"/>
      <c r="D79" s="54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4"/>
      <c r="X79" s="54"/>
      <c r="Y79" s="54"/>
      <c r="Z79" s="54"/>
      <c r="AA79" s="54"/>
      <c r="AB79" s="54"/>
      <c r="AC79" s="54"/>
      <c r="AD79" s="54"/>
      <c r="AE79" s="54"/>
      <c r="AF79" s="54"/>
      <c r="AG79" s="54"/>
      <c r="AH79" s="54"/>
      <c r="AI79" s="54"/>
      <c r="AJ79" s="54"/>
      <c r="AK79" s="54"/>
      <c r="AL79" s="54"/>
      <c r="AM79" s="54"/>
      <c r="AN79" s="54"/>
      <c r="AO79" s="54"/>
      <c r="AP79" s="54"/>
      <c r="AQ79" s="54"/>
      <c r="AR79" s="54"/>
      <c r="AS79" s="54"/>
      <c r="AT79" s="54"/>
      <c r="AU79" s="54"/>
      <c r="AV79" s="54"/>
      <c r="AW79" s="54"/>
      <c r="AX79" s="54"/>
      <c r="AY79" s="54"/>
      <c r="AZ79" s="54"/>
      <c r="BA79" s="54"/>
      <c r="BB79" s="54"/>
      <c r="BC79" s="54"/>
      <c r="BD79" s="54"/>
      <c r="BE79" s="54"/>
    </row>
    <row r="80" spans="3:57" x14ac:dyDescent="0.3">
      <c r="C80" s="54"/>
      <c r="D80" s="54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4"/>
      <c r="AA80" s="54"/>
      <c r="AB80" s="54"/>
      <c r="AC80" s="54"/>
      <c r="AD80" s="54"/>
      <c r="AE80" s="54"/>
      <c r="AF80" s="54"/>
      <c r="AG80" s="54"/>
      <c r="AH80" s="54"/>
      <c r="AI80" s="54"/>
      <c r="AJ80" s="54"/>
      <c r="AK80" s="54"/>
      <c r="AL80" s="54"/>
      <c r="AM80" s="54"/>
      <c r="AN80" s="54"/>
      <c r="AO80" s="54"/>
      <c r="AP80" s="54"/>
      <c r="AQ80" s="54"/>
      <c r="AR80" s="54"/>
      <c r="AS80" s="54"/>
      <c r="AT80" s="54"/>
      <c r="AU80" s="54"/>
      <c r="AV80" s="54"/>
      <c r="AW80" s="54"/>
      <c r="AX80" s="54"/>
      <c r="AY80" s="54"/>
      <c r="AZ80" s="54"/>
      <c r="BA80" s="54"/>
      <c r="BB80" s="54"/>
      <c r="BC80" s="54"/>
      <c r="BD80" s="54"/>
      <c r="BE80" s="54"/>
    </row>
    <row r="81" spans="3:57" x14ac:dyDescent="0.3">
      <c r="C81" s="54"/>
      <c r="D81" s="54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4"/>
      <c r="X81" s="54"/>
      <c r="Y81" s="54"/>
      <c r="Z81" s="54"/>
      <c r="AA81" s="54"/>
      <c r="AB81" s="54"/>
      <c r="AC81" s="54"/>
      <c r="AD81" s="54"/>
      <c r="AE81" s="54"/>
      <c r="AF81" s="54"/>
      <c r="AG81" s="54"/>
      <c r="AH81" s="54"/>
      <c r="AI81" s="54"/>
      <c r="AJ81" s="54"/>
      <c r="AK81" s="54"/>
      <c r="AL81" s="54"/>
      <c r="AM81" s="54"/>
      <c r="AN81" s="54"/>
      <c r="AO81" s="54"/>
      <c r="AP81" s="54"/>
      <c r="AQ81" s="54"/>
      <c r="AR81" s="54"/>
      <c r="AS81" s="54"/>
      <c r="AT81" s="54"/>
      <c r="AU81" s="54"/>
      <c r="AV81" s="54"/>
      <c r="AW81" s="54"/>
      <c r="AX81" s="54"/>
      <c r="AY81" s="54"/>
      <c r="AZ81" s="54"/>
      <c r="BA81" s="54"/>
      <c r="BB81" s="54"/>
      <c r="BC81" s="54"/>
      <c r="BD81" s="54"/>
      <c r="BE81" s="54"/>
    </row>
    <row r="82" spans="3:57" x14ac:dyDescent="0.3">
      <c r="C82" s="54"/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4"/>
      <c r="X82" s="54"/>
      <c r="Y82" s="54"/>
      <c r="Z82" s="54"/>
      <c r="AA82" s="54"/>
      <c r="AB82" s="54"/>
      <c r="AC82" s="54"/>
      <c r="AD82" s="54"/>
      <c r="AE82" s="54"/>
      <c r="AF82" s="54"/>
      <c r="AG82" s="54"/>
      <c r="AH82" s="54"/>
      <c r="AI82" s="54"/>
      <c r="AJ82" s="54"/>
      <c r="AK82" s="54"/>
      <c r="AL82" s="54"/>
      <c r="AM82" s="54"/>
      <c r="AN82" s="54"/>
      <c r="AO82" s="54"/>
      <c r="AP82" s="54"/>
      <c r="AQ82" s="54"/>
      <c r="AR82" s="54"/>
      <c r="AS82" s="54"/>
      <c r="AT82" s="54"/>
      <c r="AU82" s="54"/>
      <c r="AV82" s="54"/>
      <c r="AW82" s="54"/>
      <c r="AX82" s="54"/>
      <c r="AY82" s="54"/>
      <c r="AZ82" s="54"/>
      <c r="BA82" s="54"/>
      <c r="BB82" s="54"/>
      <c r="BC82" s="54"/>
      <c r="BD82" s="54"/>
      <c r="BE82" s="54"/>
    </row>
    <row r="83" spans="3:57" x14ac:dyDescent="0.3">
      <c r="C83" s="54"/>
      <c r="D83" s="54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4"/>
      <c r="S83" s="54"/>
      <c r="T83" s="54"/>
      <c r="U83" s="54"/>
      <c r="V83" s="54"/>
      <c r="W83" s="54"/>
      <c r="X83" s="54"/>
      <c r="Y83" s="54"/>
      <c r="Z83" s="54"/>
      <c r="AA83" s="54"/>
      <c r="AB83" s="54"/>
      <c r="AC83" s="54"/>
      <c r="AD83" s="54"/>
      <c r="AE83" s="54"/>
      <c r="AF83" s="54"/>
      <c r="AG83" s="54"/>
      <c r="AH83" s="54"/>
      <c r="AI83" s="54"/>
      <c r="AJ83" s="54"/>
      <c r="AK83" s="54"/>
      <c r="AL83" s="54"/>
      <c r="AM83" s="54"/>
      <c r="AN83" s="54"/>
      <c r="AO83" s="54"/>
      <c r="AP83" s="54"/>
      <c r="AQ83" s="54"/>
      <c r="AR83" s="54"/>
      <c r="AS83" s="54"/>
      <c r="AT83" s="54"/>
      <c r="AU83" s="54"/>
      <c r="AV83" s="54"/>
      <c r="AW83" s="54"/>
      <c r="AX83" s="54"/>
      <c r="AY83" s="54"/>
      <c r="AZ83" s="54"/>
      <c r="BA83" s="54"/>
      <c r="BB83" s="54"/>
      <c r="BC83" s="54"/>
      <c r="BD83" s="54"/>
      <c r="BE83" s="54"/>
    </row>
    <row r="84" spans="3:57" x14ac:dyDescent="0.3">
      <c r="C84" s="54"/>
      <c r="D84" s="54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4"/>
      <c r="X84" s="54"/>
      <c r="Y84" s="54"/>
      <c r="Z84" s="54"/>
      <c r="AA84" s="54"/>
      <c r="AB84" s="54"/>
      <c r="AC84" s="54"/>
      <c r="AD84" s="54"/>
      <c r="AE84" s="54"/>
      <c r="AF84" s="54"/>
      <c r="AG84" s="54"/>
      <c r="AH84" s="54"/>
      <c r="AI84" s="54"/>
      <c r="AJ84" s="54"/>
      <c r="AK84" s="54"/>
      <c r="AL84" s="54"/>
      <c r="AM84" s="54"/>
      <c r="AN84" s="54"/>
      <c r="AO84" s="54"/>
      <c r="AP84" s="54"/>
      <c r="AQ84" s="54"/>
      <c r="AR84" s="54"/>
      <c r="AS84" s="54"/>
      <c r="AT84" s="54"/>
      <c r="AU84" s="54"/>
      <c r="AV84" s="54"/>
      <c r="AW84" s="54"/>
      <c r="AX84" s="54"/>
      <c r="AY84" s="54"/>
      <c r="AZ84" s="54"/>
      <c r="BA84" s="54"/>
      <c r="BB84" s="54"/>
      <c r="BC84" s="54"/>
      <c r="BD84" s="54"/>
      <c r="BE84" s="54"/>
    </row>
    <row r="85" spans="3:57" x14ac:dyDescent="0.3">
      <c r="C85" s="54"/>
      <c r="D85" s="54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4"/>
      <c r="X85" s="54"/>
      <c r="Y85" s="54"/>
      <c r="Z85" s="54"/>
      <c r="AA85" s="54"/>
      <c r="AB85" s="54"/>
      <c r="AC85" s="54"/>
      <c r="AD85" s="54"/>
      <c r="AE85" s="54"/>
      <c r="AF85" s="54"/>
      <c r="AG85" s="54"/>
      <c r="AH85" s="54"/>
      <c r="AI85" s="54"/>
      <c r="AJ85" s="54"/>
      <c r="AK85" s="54"/>
      <c r="AL85" s="54"/>
      <c r="AM85" s="54"/>
      <c r="AN85" s="54"/>
      <c r="AO85" s="54"/>
      <c r="AP85" s="54"/>
      <c r="AQ85" s="54"/>
      <c r="AR85" s="54"/>
      <c r="AS85" s="54"/>
      <c r="AT85" s="54"/>
      <c r="AU85" s="54"/>
      <c r="AV85" s="54"/>
      <c r="AW85" s="54"/>
      <c r="AX85" s="54"/>
      <c r="AY85" s="54"/>
      <c r="AZ85" s="54"/>
      <c r="BA85" s="54"/>
      <c r="BB85" s="54"/>
      <c r="BC85" s="54"/>
      <c r="BD85" s="54"/>
      <c r="BE85" s="54"/>
    </row>
    <row r="86" spans="3:57" x14ac:dyDescent="0.3">
      <c r="C86" s="54"/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54"/>
      <c r="AC86" s="54"/>
      <c r="AD86" s="54"/>
      <c r="AE86" s="54"/>
      <c r="AF86" s="54"/>
      <c r="AG86" s="54"/>
      <c r="AH86" s="54"/>
      <c r="AI86" s="54"/>
      <c r="AJ86" s="54"/>
      <c r="AK86" s="54"/>
      <c r="AL86" s="54"/>
      <c r="AM86" s="54"/>
      <c r="AN86" s="54"/>
      <c r="AO86" s="54"/>
      <c r="AP86" s="54"/>
      <c r="AQ86" s="54"/>
      <c r="AR86" s="54"/>
      <c r="AS86" s="54"/>
      <c r="AT86" s="54"/>
      <c r="AU86" s="54"/>
      <c r="AV86" s="54"/>
      <c r="AW86" s="54"/>
      <c r="AX86" s="54"/>
      <c r="AY86" s="54"/>
      <c r="AZ86" s="54"/>
      <c r="BA86" s="54"/>
      <c r="BB86" s="54"/>
      <c r="BC86" s="54"/>
      <c r="BD86" s="54"/>
      <c r="BE86" s="54"/>
    </row>
    <row r="87" spans="3:57" x14ac:dyDescent="0.3">
      <c r="C87" s="54"/>
      <c r="D87" s="54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4"/>
      <c r="X87" s="54"/>
      <c r="Y87" s="54"/>
      <c r="Z87" s="54"/>
      <c r="AA87" s="54"/>
      <c r="AB87" s="54"/>
      <c r="AC87" s="54"/>
      <c r="AD87" s="54"/>
      <c r="AE87" s="54"/>
      <c r="AF87" s="54"/>
      <c r="AG87" s="54"/>
      <c r="AH87" s="54"/>
      <c r="AI87" s="54"/>
      <c r="AJ87" s="54"/>
      <c r="AK87" s="54"/>
      <c r="AL87" s="54"/>
      <c r="AM87" s="54"/>
      <c r="AN87" s="54"/>
      <c r="AO87" s="54"/>
      <c r="AP87" s="54"/>
      <c r="AQ87" s="54"/>
      <c r="AR87" s="54"/>
      <c r="AS87" s="54"/>
      <c r="AT87" s="54"/>
      <c r="AU87" s="54"/>
      <c r="AV87" s="54"/>
      <c r="AW87" s="54"/>
      <c r="AX87" s="54"/>
      <c r="AY87" s="54"/>
      <c r="AZ87" s="54"/>
      <c r="BA87" s="54"/>
      <c r="BB87" s="54"/>
      <c r="BC87" s="54"/>
      <c r="BD87" s="54"/>
      <c r="BE87" s="54"/>
    </row>
    <row r="88" spans="3:57" x14ac:dyDescent="0.3">
      <c r="C88" s="54"/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  <c r="X88" s="54"/>
      <c r="Y88" s="54"/>
      <c r="Z88" s="54"/>
      <c r="AA88" s="54"/>
      <c r="AB88" s="54"/>
      <c r="AC88" s="54"/>
      <c r="AD88" s="54"/>
      <c r="AE88" s="54"/>
      <c r="AF88" s="54"/>
      <c r="AG88" s="54"/>
      <c r="AH88" s="54"/>
      <c r="AI88" s="54"/>
      <c r="AJ88" s="54"/>
      <c r="AK88" s="54"/>
      <c r="AL88" s="54"/>
      <c r="AM88" s="54"/>
      <c r="AN88" s="54"/>
      <c r="AO88" s="54"/>
      <c r="AP88" s="54"/>
      <c r="AQ88" s="54"/>
      <c r="AR88" s="54"/>
      <c r="AS88" s="54"/>
      <c r="AT88" s="54"/>
      <c r="AU88" s="54"/>
      <c r="AV88" s="54"/>
      <c r="AW88" s="54"/>
      <c r="AX88" s="54"/>
      <c r="AY88" s="54"/>
      <c r="AZ88" s="54"/>
      <c r="BA88" s="54"/>
      <c r="BB88" s="54"/>
      <c r="BC88" s="54"/>
      <c r="BD88" s="54"/>
      <c r="BE88" s="54"/>
    </row>
    <row r="89" spans="3:57" x14ac:dyDescent="0.3">
      <c r="C89" s="54"/>
      <c r="D89" s="54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  <c r="X89" s="54"/>
      <c r="Y89" s="54"/>
      <c r="Z89" s="54"/>
      <c r="AA89" s="54"/>
      <c r="AB89" s="54"/>
      <c r="AC89" s="54"/>
      <c r="AD89" s="54"/>
      <c r="AE89" s="54"/>
      <c r="AF89" s="54"/>
      <c r="AG89" s="54"/>
      <c r="AH89" s="54"/>
      <c r="AI89" s="54"/>
      <c r="AJ89" s="54"/>
      <c r="AK89" s="54"/>
      <c r="AL89" s="54"/>
      <c r="AM89" s="54"/>
      <c r="AN89" s="54"/>
      <c r="AO89" s="54"/>
      <c r="AP89" s="54"/>
      <c r="AQ89" s="54"/>
      <c r="AR89" s="54"/>
      <c r="AS89" s="54"/>
      <c r="AT89" s="54"/>
      <c r="AU89" s="54"/>
      <c r="AV89" s="54"/>
      <c r="AW89" s="54"/>
      <c r="AX89" s="54"/>
      <c r="AY89" s="54"/>
      <c r="AZ89" s="54"/>
      <c r="BA89" s="54"/>
      <c r="BB89" s="54"/>
      <c r="BC89" s="54"/>
      <c r="BD89" s="54"/>
      <c r="BE89" s="54"/>
    </row>
    <row r="90" spans="3:57" x14ac:dyDescent="0.3">
      <c r="C90" s="54"/>
      <c r="D90" s="54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  <c r="X90" s="54"/>
      <c r="Y90" s="54"/>
      <c r="Z90" s="54"/>
      <c r="AA90" s="54"/>
      <c r="AB90" s="54"/>
      <c r="AC90" s="54"/>
      <c r="AD90" s="54"/>
      <c r="AE90" s="54"/>
      <c r="AF90" s="54"/>
      <c r="AG90" s="54"/>
      <c r="AH90" s="54"/>
      <c r="AI90" s="54"/>
      <c r="AJ90" s="54"/>
      <c r="AK90" s="54"/>
      <c r="AL90" s="54"/>
      <c r="AM90" s="54"/>
      <c r="AN90" s="54"/>
      <c r="AO90" s="54"/>
      <c r="AP90" s="54"/>
      <c r="AQ90" s="54"/>
      <c r="AR90" s="54"/>
      <c r="AS90" s="54"/>
      <c r="AT90" s="54"/>
      <c r="AU90" s="54"/>
      <c r="AV90" s="54"/>
      <c r="AW90" s="54"/>
      <c r="AX90" s="54"/>
      <c r="AY90" s="54"/>
      <c r="AZ90" s="54"/>
      <c r="BA90" s="54"/>
      <c r="BB90" s="54"/>
      <c r="BC90" s="54"/>
      <c r="BD90" s="54"/>
      <c r="BE90" s="54"/>
    </row>
    <row r="91" spans="3:57" x14ac:dyDescent="0.3"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54"/>
      <c r="AK91" s="54"/>
      <c r="AL91" s="54"/>
      <c r="AM91" s="54"/>
      <c r="AN91" s="54"/>
      <c r="AO91" s="54"/>
      <c r="AP91" s="54"/>
      <c r="AQ91" s="54"/>
      <c r="AR91" s="54"/>
      <c r="AS91" s="54"/>
      <c r="AT91" s="54"/>
      <c r="AU91" s="54"/>
      <c r="AV91" s="54"/>
      <c r="AW91" s="54"/>
      <c r="AX91" s="54"/>
      <c r="AY91" s="54"/>
      <c r="AZ91" s="54"/>
      <c r="BA91" s="54"/>
      <c r="BB91" s="54"/>
      <c r="BC91" s="54"/>
      <c r="BD91" s="54"/>
      <c r="BE91" s="54"/>
    </row>
    <row r="92" spans="3:57" x14ac:dyDescent="0.3">
      <c r="C92" s="54"/>
      <c r="D92" s="54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4"/>
      <c r="X92" s="54"/>
      <c r="Y92" s="54"/>
      <c r="Z92" s="54"/>
      <c r="AA92" s="54"/>
      <c r="AB92" s="54"/>
      <c r="AC92" s="54"/>
      <c r="AD92" s="54"/>
      <c r="AE92" s="54"/>
      <c r="AF92" s="54"/>
      <c r="AG92" s="54"/>
      <c r="AH92" s="54"/>
      <c r="AI92" s="54"/>
      <c r="AJ92" s="54"/>
      <c r="AK92" s="54"/>
      <c r="AL92" s="54"/>
      <c r="AM92" s="54"/>
      <c r="AN92" s="54"/>
      <c r="AO92" s="54"/>
      <c r="AP92" s="54"/>
      <c r="AQ92" s="54"/>
      <c r="AR92" s="54"/>
      <c r="AS92" s="54"/>
      <c r="AT92" s="54"/>
      <c r="AU92" s="54"/>
      <c r="AV92" s="54"/>
      <c r="AW92" s="54"/>
      <c r="AX92" s="54"/>
      <c r="AY92" s="54"/>
      <c r="AZ92" s="54"/>
      <c r="BA92" s="54"/>
      <c r="BB92" s="54"/>
      <c r="BC92" s="54"/>
      <c r="BD92" s="54"/>
      <c r="BE92" s="54"/>
    </row>
    <row r="93" spans="3:57" x14ac:dyDescent="0.3">
      <c r="C93" s="54"/>
      <c r="D93" s="54"/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4"/>
      <c r="S93" s="54"/>
      <c r="T93" s="54"/>
      <c r="U93" s="54"/>
      <c r="V93" s="54"/>
      <c r="W93" s="54"/>
      <c r="X93" s="54"/>
      <c r="Y93" s="54"/>
      <c r="Z93" s="54"/>
      <c r="AA93" s="54"/>
      <c r="AB93" s="54"/>
      <c r="AC93" s="54"/>
      <c r="AD93" s="54"/>
      <c r="AE93" s="54"/>
      <c r="AF93" s="54"/>
      <c r="AG93" s="54"/>
      <c r="AH93" s="54"/>
      <c r="AI93" s="54"/>
      <c r="AJ93" s="54"/>
      <c r="AK93" s="54"/>
      <c r="AL93" s="54"/>
      <c r="AM93" s="54"/>
      <c r="AN93" s="54"/>
      <c r="AO93" s="54"/>
      <c r="AP93" s="54"/>
      <c r="AQ93" s="54"/>
      <c r="AR93" s="54"/>
      <c r="AS93" s="54"/>
      <c r="AT93" s="54"/>
      <c r="AU93" s="54"/>
      <c r="AV93" s="54"/>
      <c r="AW93" s="54"/>
      <c r="AX93" s="54"/>
      <c r="AY93" s="54"/>
      <c r="AZ93" s="54"/>
      <c r="BA93" s="54"/>
      <c r="BB93" s="54"/>
      <c r="BC93" s="54"/>
      <c r="BD93" s="54"/>
      <c r="BE93" s="54"/>
    </row>
    <row r="94" spans="3:57" x14ac:dyDescent="0.3">
      <c r="C94" s="54"/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  <c r="X94" s="54"/>
      <c r="Y94" s="54"/>
      <c r="Z94" s="54"/>
      <c r="AA94" s="54"/>
      <c r="AB94" s="54"/>
      <c r="AC94" s="54"/>
      <c r="AD94" s="54"/>
      <c r="AE94" s="54"/>
      <c r="AF94" s="54"/>
      <c r="AG94" s="54"/>
      <c r="AH94" s="54"/>
      <c r="AI94" s="54"/>
      <c r="AJ94" s="54"/>
      <c r="AK94" s="54"/>
      <c r="AL94" s="54"/>
      <c r="AM94" s="54"/>
      <c r="AN94" s="54"/>
      <c r="AO94" s="54"/>
      <c r="AP94" s="54"/>
      <c r="AQ94" s="54"/>
      <c r="AR94" s="54"/>
      <c r="AS94" s="54"/>
      <c r="AT94" s="54"/>
      <c r="AU94" s="54"/>
      <c r="AV94" s="54"/>
      <c r="AW94" s="54"/>
      <c r="AX94" s="54"/>
      <c r="AY94" s="54"/>
      <c r="AZ94" s="54"/>
      <c r="BA94" s="54"/>
      <c r="BB94" s="54"/>
      <c r="BC94" s="54"/>
      <c r="BD94" s="54"/>
      <c r="BE94" s="54"/>
    </row>
    <row r="95" spans="3:57" x14ac:dyDescent="0.3">
      <c r="C95" s="54"/>
      <c r="D95" s="54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4"/>
      <c r="S95" s="54"/>
      <c r="T95" s="54"/>
      <c r="U95" s="54"/>
      <c r="V95" s="54"/>
      <c r="W95" s="54"/>
      <c r="X95" s="54"/>
      <c r="Y95" s="54"/>
      <c r="Z95" s="54"/>
      <c r="AA95" s="54"/>
      <c r="AB95" s="54"/>
      <c r="AC95" s="54"/>
      <c r="AD95" s="54"/>
      <c r="AE95" s="54"/>
      <c r="AF95" s="54"/>
      <c r="AG95" s="54"/>
      <c r="AH95" s="54"/>
      <c r="AI95" s="54"/>
      <c r="AJ95" s="54"/>
      <c r="AK95" s="54"/>
      <c r="AL95" s="54"/>
      <c r="AM95" s="54"/>
      <c r="AN95" s="54"/>
      <c r="AO95" s="54"/>
      <c r="AP95" s="54"/>
      <c r="AQ95" s="54"/>
      <c r="AR95" s="54"/>
      <c r="AS95" s="54"/>
      <c r="AT95" s="54"/>
      <c r="AU95" s="54"/>
      <c r="AV95" s="54"/>
      <c r="AW95" s="54"/>
      <c r="AX95" s="54"/>
      <c r="AY95" s="54"/>
      <c r="AZ95" s="54"/>
      <c r="BA95" s="54"/>
      <c r="BB95" s="54"/>
      <c r="BC95" s="54"/>
      <c r="BD95" s="54"/>
      <c r="BE95" s="54"/>
    </row>
    <row r="96" spans="3:57" x14ac:dyDescent="0.3">
      <c r="C96" s="54"/>
      <c r="D96" s="54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4"/>
      <c r="X96" s="54"/>
      <c r="Y96" s="54"/>
      <c r="Z96" s="54"/>
      <c r="AA96" s="54"/>
      <c r="AB96" s="54"/>
      <c r="AC96" s="54"/>
      <c r="AD96" s="54"/>
      <c r="AE96" s="54"/>
      <c r="AF96" s="54"/>
      <c r="AG96" s="54"/>
      <c r="AH96" s="54"/>
      <c r="AI96" s="54"/>
      <c r="AJ96" s="54"/>
      <c r="AK96" s="54"/>
      <c r="AL96" s="54"/>
      <c r="AM96" s="54"/>
      <c r="AN96" s="54"/>
      <c r="AO96" s="54"/>
      <c r="AP96" s="54"/>
      <c r="AQ96" s="54"/>
      <c r="AR96" s="54"/>
      <c r="AS96" s="54"/>
      <c r="AT96" s="54"/>
      <c r="AU96" s="54"/>
      <c r="AV96" s="54"/>
      <c r="AW96" s="54"/>
      <c r="AX96" s="54"/>
      <c r="AY96" s="54"/>
      <c r="AZ96" s="54"/>
      <c r="BA96" s="54"/>
      <c r="BB96" s="54"/>
      <c r="BC96" s="54"/>
      <c r="BD96" s="54"/>
      <c r="BE96" s="54"/>
    </row>
    <row r="97" spans="3:57" x14ac:dyDescent="0.3">
      <c r="C97" s="54"/>
      <c r="D97" s="54"/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4"/>
      <c r="S97" s="54"/>
      <c r="T97" s="54"/>
      <c r="U97" s="54"/>
      <c r="V97" s="54"/>
      <c r="W97" s="54"/>
      <c r="X97" s="54"/>
      <c r="Y97" s="54"/>
      <c r="Z97" s="54"/>
      <c r="AA97" s="54"/>
      <c r="AB97" s="54"/>
      <c r="AC97" s="54"/>
      <c r="AD97" s="54"/>
      <c r="AE97" s="54"/>
      <c r="AF97" s="54"/>
      <c r="AG97" s="54"/>
      <c r="AH97" s="54"/>
      <c r="AI97" s="54"/>
      <c r="AJ97" s="54"/>
      <c r="AK97" s="54"/>
      <c r="AL97" s="54"/>
      <c r="AM97" s="54"/>
      <c r="AN97" s="54"/>
      <c r="AO97" s="54"/>
      <c r="AP97" s="54"/>
      <c r="AQ97" s="54"/>
      <c r="AR97" s="54"/>
      <c r="AS97" s="54"/>
      <c r="AT97" s="54"/>
      <c r="AU97" s="54"/>
      <c r="AV97" s="54"/>
      <c r="AW97" s="54"/>
      <c r="AX97" s="54"/>
      <c r="AY97" s="54"/>
      <c r="AZ97" s="54"/>
      <c r="BA97" s="54"/>
      <c r="BB97" s="54"/>
      <c r="BC97" s="54"/>
      <c r="BD97" s="54"/>
      <c r="BE97" s="54"/>
    </row>
    <row r="98" spans="3:57" x14ac:dyDescent="0.3">
      <c r="C98" s="54"/>
      <c r="D98" s="54"/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4"/>
      <c r="V98" s="54"/>
      <c r="W98" s="54"/>
      <c r="X98" s="54"/>
      <c r="Y98" s="54"/>
      <c r="Z98" s="54"/>
      <c r="AA98" s="54"/>
      <c r="AB98" s="54"/>
      <c r="AC98" s="54"/>
      <c r="AD98" s="54"/>
      <c r="AE98" s="54"/>
      <c r="AF98" s="54"/>
      <c r="AG98" s="54"/>
      <c r="AH98" s="54"/>
      <c r="AI98" s="54"/>
      <c r="AJ98" s="54"/>
      <c r="AK98" s="54"/>
      <c r="AL98" s="54"/>
      <c r="AM98" s="54"/>
      <c r="AN98" s="54"/>
      <c r="AO98" s="54"/>
      <c r="AP98" s="54"/>
      <c r="AQ98" s="54"/>
      <c r="AR98" s="54"/>
      <c r="AS98" s="54"/>
      <c r="AT98" s="54"/>
      <c r="AU98" s="54"/>
      <c r="AV98" s="54"/>
      <c r="AW98" s="54"/>
      <c r="AX98" s="54"/>
      <c r="AY98" s="54"/>
      <c r="AZ98" s="54"/>
      <c r="BA98" s="54"/>
      <c r="BB98" s="54"/>
      <c r="BC98" s="54"/>
      <c r="BD98" s="54"/>
      <c r="BE98" s="54"/>
    </row>
    <row r="99" spans="3:57" x14ac:dyDescent="0.3">
      <c r="C99" s="54"/>
      <c r="D99" s="54"/>
      <c r="E99" s="54"/>
      <c r="F99" s="54"/>
      <c r="G99" s="54"/>
      <c r="H99" s="54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4"/>
      <c r="V99" s="54"/>
      <c r="W99" s="54"/>
      <c r="X99" s="54"/>
      <c r="Y99" s="54"/>
      <c r="Z99" s="54"/>
      <c r="AA99" s="54"/>
      <c r="AB99" s="54"/>
      <c r="AC99" s="54"/>
      <c r="AD99" s="54"/>
      <c r="AE99" s="54"/>
      <c r="AF99" s="54"/>
      <c r="AG99" s="54"/>
      <c r="AH99" s="54"/>
      <c r="AI99" s="54"/>
      <c r="AJ99" s="54"/>
      <c r="AK99" s="54"/>
      <c r="AL99" s="54"/>
      <c r="AM99" s="54"/>
      <c r="AN99" s="54"/>
      <c r="AO99" s="54"/>
      <c r="AP99" s="54"/>
      <c r="AQ99" s="54"/>
      <c r="AR99" s="54"/>
      <c r="AS99" s="54"/>
      <c r="AT99" s="54"/>
      <c r="AU99" s="54"/>
      <c r="AV99" s="54"/>
      <c r="AW99" s="54"/>
      <c r="AX99" s="54"/>
      <c r="AY99" s="54"/>
      <c r="AZ99" s="54"/>
      <c r="BA99" s="54"/>
      <c r="BB99" s="54"/>
      <c r="BC99" s="54"/>
      <c r="BD99" s="54"/>
      <c r="BE99" s="54"/>
    </row>
    <row r="100" spans="3:57" x14ac:dyDescent="0.3">
      <c r="C100" s="54"/>
      <c r="D100" s="54"/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4"/>
      <c r="R100" s="54"/>
      <c r="S100" s="54"/>
      <c r="T100" s="54"/>
      <c r="U100" s="54"/>
      <c r="V100" s="54"/>
      <c r="W100" s="54"/>
      <c r="X100" s="54"/>
      <c r="Y100" s="54"/>
      <c r="Z100" s="54"/>
      <c r="AA100" s="54"/>
      <c r="AB100" s="54"/>
      <c r="AC100" s="54"/>
      <c r="AD100" s="54"/>
      <c r="AE100" s="54"/>
      <c r="AF100" s="54"/>
      <c r="AG100" s="54"/>
      <c r="AH100" s="54"/>
      <c r="AI100" s="54"/>
      <c r="AJ100" s="54"/>
      <c r="AK100" s="54"/>
      <c r="AL100" s="54"/>
      <c r="AM100" s="54"/>
      <c r="AN100" s="54"/>
      <c r="AO100" s="54"/>
      <c r="AP100" s="54"/>
      <c r="AQ100" s="54"/>
      <c r="AR100" s="54"/>
      <c r="AS100" s="54"/>
      <c r="AT100" s="54"/>
      <c r="AU100" s="54"/>
      <c r="AV100" s="54"/>
      <c r="AW100" s="54"/>
      <c r="AX100" s="54"/>
      <c r="AY100" s="54"/>
      <c r="AZ100" s="54"/>
      <c r="BA100" s="54"/>
      <c r="BB100" s="54"/>
      <c r="BC100" s="54"/>
      <c r="BD100" s="54"/>
      <c r="BE100" s="5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B8B40-9D34-42A1-A80B-5634465FFA44}">
  <sheetPr codeName="Feuil5">
    <pageSetUpPr fitToPage="1"/>
  </sheetPr>
  <dimension ref="A1:AD200"/>
  <sheetViews>
    <sheetView showGridLines="0" workbookViewId="0">
      <selection activeCell="E32" sqref="E32"/>
    </sheetView>
  </sheetViews>
  <sheetFormatPr baseColWidth="10" defaultRowHeight="15.6" x14ac:dyDescent="0.3"/>
  <cols>
    <col min="1" max="1" width="5.77734375" customWidth="1"/>
    <col min="2" max="2" width="16.6640625" style="11" bestFit="1" customWidth="1"/>
    <col min="3" max="3" width="16.109375" style="11" bestFit="1" customWidth="1"/>
    <col min="4" max="27" width="6.88671875" customWidth="1"/>
    <col min="28" max="28" width="2.6640625" style="9" customWidth="1"/>
    <col min="29" max="30" width="12.109375" customWidth="1"/>
  </cols>
  <sheetData>
    <row r="1" spans="1:30" ht="22.2" customHeight="1" x14ac:dyDescent="0.35">
      <c r="X1" s="31" t="s">
        <v>21</v>
      </c>
      <c r="Y1" s="32"/>
      <c r="Z1" s="32"/>
    </row>
    <row r="2" spans="1:30" ht="22.2" customHeight="1" x14ac:dyDescent="0.45">
      <c r="A2" s="52" t="s">
        <v>7</v>
      </c>
      <c r="B2" s="53"/>
      <c r="C2" s="16">
        <v>2021</v>
      </c>
      <c r="H2" s="29" t="s">
        <v>19</v>
      </c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6"/>
      <c r="Y2" s="30" t="s">
        <v>20</v>
      </c>
      <c r="Z2" s="30"/>
    </row>
    <row r="3" spans="1:30" ht="22.2" customHeight="1" x14ac:dyDescent="0.45">
      <c r="A3" s="52" t="s">
        <v>8</v>
      </c>
      <c r="B3" s="53"/>
      <c r="C3" s="16">
        <v>45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7"/>
      <c r="Y3" s="30" t="s">
        <v>3</v>
      </c>
      <c r="Z3" s="30"/>
    </row>
    <row r="4" spans="1:30" ht="22.2" customHeight="1" x14ac:dyDescent="0.45">
      <c r="B4" s="17"/>
      <c r="C4" s="18"/>
      <c r="X4" s="28"/>
      <c r="Y4" s="30" t="s">
        <v>2</v>
      </c>
      <c r="Z4" s="30"/>
    </row>
    <row r="5" spans="1:30" ht="12" customHeight="1" thickBot="1" x14ac:dyDescent="0.5">
      <c r="B5" s="17"/>
      <c r="C5" s="18"/>
    </row>
    <row r="6" spans="1:30" s="22" customFormat="1" ht="20.399999999999999" customHeight="1" thickTop="1" thickBot="1" x14ac:dyDescent="0.35">
      <c r="B6" s="21"/>
      <c r="C6" s="21"/>
      <c r="D6" s="40">
        <f>7*$C$3+DATE($C$2,1,3)-WEEKDAY(DATE($C$2,1,3))-5</f>
        <v>44508</v>
      </c>
      <c r="E6" s="41"/>
      <c r="F6" s="41"/>
      <c r="G6" s="42"/>
      <c r="H6" s="40">
        <f>7*$C$3+DATE($C$2,1,3)-WEEKDAY(DATE($C$2,1,3))-4</f>
        <v>44509</v>
      </c>
      <c r="I6" s="41"/>
      <c r="J6" s="41"/>
      <c r="K6" s="42"/>
      <c r="L6" s="43">
        <f>7*$C$3+DATE($C$2,1,3)-WEEKDAY(DATE($C$2,1,3))-3</f>
        <v>44510</v>
      </c>
      <c r="M6" s="44"/>
      <c r="N6" s="44"/>
      <c r="O6" s="45"/>
      <c r="P6" s="43">
        <f>7*$C$3+DATE($C$2,1,3)-WEEKDAY(DATE($C$2,1,3))-2</f>
        <v>44511</v>
      </c>
      <c r="Q6" s="44"/>
      <c r="R6" s="44"/>
      <c r="S6" s="45"/>
      <c r="T6" s="43">
        <f>7*$C$3+DATE($C$2,1,3)-WEEKDAY(DATE($C$2,1,3))-1</f>
        <v>44512</v>
      </c>
      <c r="U6" s="44"/>
      <c r="V6" s="44"/>
      <c r="W6" s="45"/>
      <c r="X6" s="43">
        <f>7*$C$3+DATE($C$2,1,3)-WEEKDAY(DATE($C$2,1,3))-0</f>
        <v>44513</v>
      </c>
      <c r="Y6" s="44"/>
      <c r="Z6" s="44"/>
      <c r="AA6" s="45"/>
      <c r="AB6" s="19"/>
      <c r="AC6" s="33" t="s">
        <v>14</v>
      </c>
      <c r="AD6" s="34"/>
    </row>
    <row r="7" spans="1:30" s="22" customFormat="1" ht="20.399999999999999" customHeight="1" thickTop="1" thickBot="1" x14ac:dyDescent="0.35">
      <c r="A7" s="51" t="s">
        <v>22</v>
      </c>
      <c r="B7" s="47" t="s">
        <v>16</v>
      </c>
      <c r="C7" s="48" t="s">
        <v>15</v>
      </c>
      <c r="D7" s="35" t="s">
        <v>12</v>
      </c>
      <c r="E7" s="36"/>
      <c r="F7" s="37" t="s">
        <v>13</v>
      </c>
      <c r="G7" s="38"/>
      <c r="H7" s="39" t="s">
        <v>12</v>
      </c>
      <c r="I7" s="36"/>
      <c r="J7" s="37" t="s">
        <v>13</v>
      </c>
      <c r="K7" s="38"/>
      <c r="L7" s="39" t="s">
        <v>12</v>
      </c>
      <c r="M7" s="36"/>
      <c r="N7" s="37" t="s">
        <v>13</v>
      </c>
      <c r="O7" s="38"/>
      <c r="P7" s="39" t="s">
        <v>12</v>
      </c>
      <c r="Q7" s="36"/>
      <c r="R7" s="37" t="s">
        <v>13</v>
      </c>
      <c r="S7" s="38"/>
      <c r="T7" s="39" t="s">
        <v>12</v>
      </c>
      <c r="U7" s="36"/>
      <c r="V7" s="37" t="s">
        <v>13</v>
      </c>
      <c r="W7" s="38"/>
      <c r="X7" s="39" t="s">
        <v>12</v>
      </c>
      <c r="Y7" s="36"/>
      <c r="Z7" s="37" t="s">
        <v>13</v>
      </c>
      <c r="AA7" s="38"/>
      <c r="AB7" s="20"/>
      <c r="AC7" s="23" t="s">
        <v>18</v>
      </c>
      <c r="AD7" s="24" t="s">
        <v>17</v>
      </c>
    </row>
    <row r="8" spans="1:30" s="22" customFormat="1" ht="20.399999999999999" customHeight="1" thickTop="1" x14ac:dyDescent="0.3">
      <c r="A8" s="49">
        <v>1</v>
      </c>
      <c r="B8" s="66" t="s">
        <v>38</v>
      </c>
      <c r="C8" s="67" t="s">
        <v>24</v>
      </c>
      <c r="D8" s="82">
        <v>0.30208333333333331</v>
      </c>
      <c r="E8" s="83">
        <v>0.49305555555555558</v>
      </c>
      <c r="F8" s="84">
        <v>0.55555555555555558</v>
      </c>
      <c r="G8" s="85">
        <v>0.71875</v>
      </c>
      <c r="H8" s="82">
        <v>0.30208333333333331</v>
      </c>
      <c r="I8" s="83">
        <v>0.49305555555555558</v>
      </c>
      <c r="J8" s="84">
        <v>0.55555555555555558</v>
      </c>
      <c r="K8" s="85">
        <v>0.71875</v>
      </c>
      <c r="L8" s="82">
        <v>0.30208333333333331</v>
      </c>
      <c r="M8" s="83">
        <v>0.49305555555555558</v>
      </c>
      <c r="N8" s="84">
        <v>0.55555555555555558</v>
      </c>
      <c r="O8" s="85">
        <v>0.71875</v>
      </c>
      <c r="P8" s="82">
        <v>0.30208333333333331</v>
      </c>
      <c r="Q8" s="83">
        <v>0.49305555555555558</v>
      </c>
      <c r="R8" s="84">
        <v>0.55555555555555558</v>
      </c>
      <c r="S8" s="85">
        <v>0.71875</v>
      </c>
      <c r="T8" s="82">
        <v>0.30208333333333331</v>
      </c>
      <c r="U8" s="83">
        <v>0.49305555555555558</v>
      </c>
      <c r="V8" s="84">
        <v>0.55555555555555558</v>
      </c>
      <c r="W8" s="85">
        <v>0.71875</v>
      </c>
      <c r="X8" s="68"/>
      <c r="Y8" s="69"/>
      <c r="Z8" s="70"/>
      <c r="AA8" s="71"/>
      <c r="AB8" s="64"/>
      <c r="AC8" s="65">
        <f t="shared" ref="AC8:AC39" si="0">SUM((E8-D8)+(G8-F8)+(I8-H8)+(K8-J8)+(M8-L8)+(O8-N8)+(Q8-P8)+(S8-R8)+(U8-T8)+(W8-V8)+(Y8-X8)+(AA8-Z8))</f>
        <v>1.7708333333333335</v>
      </c>
      <c r="AD8" s="25">
        <f>IF(AC8&gt;=1,((HOUR(AC8)*60+MINUTE(AC8))/60)+24,((HOUR(AC8)*60+MINUTE(AC8))/60))</f>
        <v>42.5</v>
      </c>
    </row>
    <row r="9" spans="1:30" s="22" customFormat="1" ht="20.399999999999999" customHeight="1" x14ac:dyDescent="0.3">
      <c r="A9" s="50">
        <v>2</v>
      </c>
      <c r="B9" s="56" t="s">
        <v>39</v>
      </c>
      <c r="C9" s="57" t="s">
        <v>25</v>
      </c>
      <c r="D9" s="78">
        <v>0.30208333333333331</v>
      </c>
      <c r="E9" s="79">
        <v>0.49305555555555558</v>
      </c>
      <c r="F9" s="80">
        <v>0.55555555555555558</v>
      </c>
      <c r="G9" s="81">
        <v>0.71875</v>
      </c>
      <c r="H9" s="78">
        <v>0.30208333333333331</v>
      </c>
      <c r="I9" s="79">
        <v>0.49305555555555558</v>
      </c>
      <c r="J9" s="80">
        <v>0.55555555555555558</v>
      </c>
      <c r="K9" s="81">
        <v>0.71875</v>
      </c>
      <c r="L9" s="78">
        <v>0.30208333333333331</v>
      </c>
      <c r="M9" s="79">
        <v>0.49305555555555558</v>
      </c>
      <c r="N9" s="80">
        <v>0.55555555555555558</v>
      </c>
      <c r="O9" s="81">
        <v>0.71875</v>
      </c>
      <c r="P9" s="78">
        <v>0.30208333333333331</v>
      </c>
      <c r="Q9" s="79">
        <v>0.49305555555555558</v>
      </c>
      <c r="R9" s="80">
        <v>0.55555555555555558</v>
      </c>
      <c r="S9" s="81">
        <v>0.71875</v>
      </c>
      <c r="T9" s="78">
        <v>0.30208333333333331</v>
      </c>
      <c r="U9" s="79">
        <v>0.49305555555555558</v>
      </c>
      <c r="V9" s="80">
        <v>0.55555555555555558</v>
      </c>
      <c r="W9" s="81">
        <v>0.71875</v>
      </c>
      <c r="X9" s="58"/>
      <c r="Y9" s="62"/>
      <c r="Z9" s="60"/>
      <c r="AA9" s="63"/>
      <c r="AB9" s="64"/>
      <c r="AC9" s="65">
        <f t="shared" si="0"/>
        <v>1.7708333333333335</v>
      </c>
      <c r="AD9" s="25">
        <f t="shared" ref="AD9:AD39" si="1">IF(AC9&gt;=1,((HOUR(AC9)*60+MINUTE(AC9))/60)+24,((HOUR(AC9)*60+MINUTE(AC9))/60))</f>
        <v>42.5</v>
      </c>
    </row>
    <row r="10" spans="1:30" s="22" customFormat="1" ht="20.399999999999999" customHeight="1" x14ac:dyDescent="0.3">
      <c r="A10" s="50">
        <v>3</v>
      </c>
      <c r="B10" s="56" t="s">
        <v>40</v>
      </c>
      <c r="C10" s="57" t="s">
        <v>26</v>
      </c>
      <c r="D10" s="72"/>
      <c r="E10" s="73"/>
      <c r="F10" s="74"/>
      <c r="G10" s="75"/>
      <c r="H10" s="72"/>
      <c r="I10" s="76"/>
      <c r="J10" s="74"/>
      <c r="K10" s="77"/>
      <c r="L10" s="72"/>
      <c r="M10" s="76"/>
      <c r="N10" s="74"/>
      <c r="O10" s="77"/>
      <c r="P10" s="72"/>
      <c r="Q10" s="76"/>
      <c r="R10" s="74"/>
      <c r="S10" s="77"/>
      <c r="T10" s="72"/>
      <c r="U10" s="76"/>
      <c r="V10" s="74"/>
      <c r="W10" s="77"/>
      <c r="X10" s="72"/>
      <c r="Y10" s="76"/>
      <c r="Z10" s="74"/>
      <c r="AA10" s="77"/>
      <c r="AB10" s="64"/>
      <c r="AC10" s="65">
        <f t="shared" si="0"/>
        <v>0</v>
      </c>
      <c r="AD10" s="25">
        <f t="shared" si="1"/>
        <v>0</v>
      </c>
    </row>
    <row r="11" spans="1:30" s="22" customFormat="1" ht="20.399999999999999" customHeight="1" x14ac:dyDescent="0.3">
      <c r="A11" s="50">
        <v>4</v>
      </c>
      <c r="B11" s="56" t="s">
        <v>41</v>
      </c>
      <c r="C11" s="57" t="s">
        <v>27</v>
      </c>
      <c r="D11" s="14">
        <v>0.30208333333333331</v>
      </c>
      <c r="E11" s="12">
        <v>0.49305555555555558</v>
      </c>
      <c r="F11" s="15">
        <v>0.55555555555555558</v>
      </c>
      <c r="G11" s="13">
        <v>0.71875</v>
      </c>
      <c r="H11" s="14">
        <v>0.30208333333333331</v>
      </c>
      <c r="I11" s="12">
        <v>0.49305555555555558</v>
      </c>
      <c r="J11" s="15">
        <v>0.55555555555555558</v>
      </c>
      <c r="K11" s="13">
        <v>0.71875</v>
      </c>
      <c r="L11" s="14">
        <v>0.30208333333333331</v>
      </c>
      <c r="M11" s="12">
        <v>0.49305555555555558</v>
      </c>
      <c r="N11" s="15">
        <v>0.55555555555555558</v>
      </c>
      <c r="O11" s="13">
        <v>0.71875</v>
      </c>
      <c r="P11" s="14">
        <v>0.30208333333333331</v>
      </c>
      <c r="Q11" s="12">
        <v>0.49305555555555558</v>
      </c>
      <c r="R11" s="15">
        <v>0.55555555555555558</v>
      </c>
      <c r="S11" s="13">
        <v>0.71875</v>
      </c>
      <c r="T11" s="14">
        <v>0.30208333333333331</v>
      </c>
      <c r="U11" s="12">
        <v>0.49305555555555558</v>
      </c>
      <c r="V11" s="15">
        <v>0.55555555555555558</v>
      </c>
      <c r="W11" s="13">
        <v>0.71875</v>
      </c>
      <c r="X11" s="58"/>
      <c r="Y11" s="62"/>
      <c r="Z11" s="60"/>
      <c r="AA11" s="63"/>
      <c r="AB11" s="64"/>
      <c r="AC11" s="65">
        <f t="shared" si="0"/>
        <v>1.7708333333333335</v>
      </c>
      <c r="AD11" s="25">
        <f t="shared" si="1"/>
        <v>42.5</v>
      </c>
    </row>
    <row r="12" spans="1:30" s="22" customFormat="1" ht="20.399999999999999" customHeight="1" x14ac:dyDescent="0.3">
      <c r="A12" s="50">
        <v>5</v>
      </c>
      <c r="B12" s="56" t="s">
        <v>42</v>
      </c>
      <c r="C12" s="57" t="s">
        <v>26</v>
      </c>
      <c r="D12" s="78">
        <v>0.30208333333333331</v>
      </c>
      <c r="E12" s="79">
        <v>0.49305555555555558</v>
      </c>
      <c r="F12" s="80">
        <v>0.55555555555555558</v>
      </c>
      <c r="G12" s="81">
        <v>0.71875</v>
      </c>
      <c r="H12" s="78">
        <v>0.30208333333333331</v>
      </c>
      <c r="I12" s="79">
        <v>0.49305555555555558</v>
      </c>
      <c r="J12" s="80">
        <v>0.55555555555555558</v>
      </c>
      <c r="K12" s="81">
        <v>0.71875</v>
      </c>
      <c r="L12" s="78">
        <v>0.30208333333333331</v>
      </c>
      <c r="M12" s="79">
        <v>0.49305555555555558</v>
      </c>
      <c r="N12" s="80">
        <v>0.55555555555555558</v>
      </c>
      <c r="O12" s="81">
        <v>0.71875</v>
      </c>
      <c r="P12" s="78">
        <v>0.30208333333333331</v>
      </c>
      <c r="Q12" s="79">
        <v>0.49305555555555558</v>
      </c>
      <c r="R12" s="80">
        <v>0.55555555555555558</v>
      </c>
      <c r="S12" s="81">
        <v>0.71875</v>
      </c>
      <c r="T12" s="78"/>
      <c r="U12" s="79"/>
      <c r="V12" s="80"/>
      <c r="W12" s="81"/>
      <c r="X12" s="58"/>
      <c r="Y12" s="62"/>
      <c r="Z12" s="60"/>
      <c r="AA12" s="63"/>
      <c r="AB12" s="64"/>
      <c r="AC12" s="65">
        <f t="shared" si="0"/>
        <v>1.4166666666666667</v>
      </c>
      <c r="AD12" s="25">
        <f t="shared" si="1"/>
        <v>34</v>
      </c>
    </row>
    <row r="13" spans="1:30" s="22" customFormat="1" ht="20.399999999999999" customHeight="1" x14ac:dyDescent="0.3">
      <c r="A13" s="50"/>
      <c r="B13" s="56"/>
      <c r="C13" s="57"/>
      <c r="D13" s="58"/>
      <c r="E13" s="59"/>
      <c r="F13" s="60"/>
      <c r="G13" s="61"/>
      <c r="H13" s="58"/>
      <c r="I13" s="62"/>
      <c r="J13" s="60"/>
      <c r="K13" s="63"/>
      <c r="L13" s="58"/>
      <c r="M13" s="62"/>
      <c r="N13" s="60"/>
      <c r="O13" s="63"/>
      <c r="P13" s="58"/>
      <c r="Q13" s="62"/>
      <c r="R13" s="60"/>
      <c r="S13" s="63"/>
      <c r="T13" s="58"/>
      <c r="U13" s="62"/>
      <c r="V13" s="60"/>
      <c r="W13" s="63"/>
      <c r="X13" s="58"/>
      <c r="Y13" s="62"/>
      <c r="Z13" s="60"/>
      <c r="AA13" s="63"/>
      <c r="AB13" s="64"/>
      <c r="AC13" s="65">
        <f t="shared" si="0"/>
        <v>0</v>
      </c>
      <c r="AD13" s="25">
        <f t="shared" si="1"/>
        <v>0</v>
      </c>
    </row>
    <row r="14" spans="1:30" s="22" customFormat="1" ht="20.399999999999999" customHeight="1" x14ac:dyDescent="0.3">
      <c r="A14" s="50"/>
      <c r="B14" s="56"/>
      <c r="C14" s="57"/>
      <c r="D14" s="58"/>
      <c r="E14" s="59"/>
      <c r="F14" s="60"/>
      <c r="G14" s="61"/>
      <c r="H14" s="58"/>
      <c r="I14" s="62"/>
      <c r="J14" s="60"/>
      <c r="K14" s="63"/>
      <c r="L14" s="58"/>
      <c r="M14" s="62"/>
      <c r="N14" s="60"/>
      <c r="O14" s="63"/>
      <c r="P14" s="58"/>
      <c r="Q14" s="62"/>
      <c r="R14" s="60"/>
      <c r="S14" s="63"/>
      <c r="T14" s="58"/>
      <c r="U14" s="62"/>
      <c r="V14" s="60"/>
      <c r="W14" s="63"/>
      <c r="X14" s="58"/>
      <c r="Y14" s="62"/>
      <c r="Z14" s="60"/>
      <c r="AA14" s="63"/>
      <c r="AB14" s="64"/>
      <c r="AC14" s="65">
        <f t="shared" si="0"/>
        <v>0</v>
      </c>
      <c r="AD14" s="25">
        <f t="shared" si="1"/>
        <v>0</v>
      </c>
    </row>
    <row r="15" spans="1:30" s="22" customFormat="1" ht="20.399999999999999" customHeight="1" x14ac:dyDescent="0.3">
      <c r="A15" s="50"/>
      <c r="B15" s="56"/>
      <c r="C15" s="57"/>
      <c r="D15" s="58"/>
      <c r="E15" s="59"/>
      <c r="F15" s="60"/>
      <c r="G15" s="61"/>
      <c r="H15" s="58"/>
      <c r="I15" s="62"/>
      <c r="J15" s="60"/>
      <c r="K15" s="63"/>
      <c r="L15" s="58"/>
      <c r="M15" s="62"/>
      <c r="N15" s="60"/>
      <c r="O15" s="63"/>
      <c r="P15" s="58"/>
      <c r="Q15" s="62"/>
      <c r="R15" s="60"/>
      <c r="S15" s="63"/>
      <c r="T15" s="58"/>
      <c r="U15" s="62"/>
      <c r="V15" s="60"/>
      <c r="W15" s="63"/>
      <c r="X15" s="58"/>
      <c r="Y15" s="62"/>
      <c r="Z15" s="60"/>
      <c r="AA15" s="63"/>
      <c r="AB15" s="64"/>
      <c r="AC15" s="65">
        <f t="shared" si="0"/>
        <v>0</v>
      </c>
      <c r="AD15" s="25">
        <f t="shared" si="1"/>
        <v>0</v>
      </c>
    </row>
    <row r="16" spans="1:30" s="22" customFormat="1" ht="20.399999999999999" customHeight="1" x14ac:dyDescent="0.3">
      <c r="A16" s="50"/>
      <c r="B16" s="56"/>
      <c r="C16" s="57"/>
      <c r="D16" s="58"/>
      <c r="E16" s="59"/>
      <c r="F16" s="60"/>
      <c r="G16" s="61"/>
      <c r="H16" s="58"/>
      <c r="I16" s="62"/>
      <c r="J16" s="60"/>
      <c r="K16" s="63"/>
      <c r="L16" s="58"/>
      <c r="M16" s="62"/>
      <c r="N16" s="60"/>
      <c r="O16" s="63"/>
      <c r="P16" s="58"/>
      <c r="Q16" s="62"/>
      <c r="R16" s="60"/>
      <c r="S16" s="63"/>
      <c r="T16" s="58"/>
      <c r="U16" s="62"/>
      <c r="V16" s="60"/>
      <c r="W16" s="63"/>
      <c r="X16" s="58"/>
      <c r="Y16" s="62"/>
      <c r="Z16" s="60"/>
      <c r="AA16" s="63"/>
      <c r="AB16" s="64"/>
      <c r="AC16" s="65">
        <f t="shared" si="0"/>
        <v>0</v>
      </c>
      <c r="AD16" s="25">
        <f t="shared" si="1"/>
        <v>0</v>
      </c>
    </row>
    <row r="17" spans="1:30" s="22" customFormat="1" ht="20.399999999999999" customHeight="1" x14ac:dyDescent="0.3">
      <c r="A17" s="50"/>
      <c r="B17" s="56"/>
      <c r="C17" s="57"/>
      <c r="D17" s="58"/>
      <c r="E17" s="59"/>
      <c r="F17" s="60"/>
      <c r="G17" s="61"/>
      <c r="H17" s="58"/>
      <c r="I17" s="62"/>
      <c r="J17" s="60"/>
      <c r="K17" s="63"/>
      <c r="L17" s="58"/>
      <c r="M17" s="62"/>
      <c r="N17" s="60"/>
      <c r="O17" s="63"/>
      <c r="P17" s="58"/>
      <c r="Q17" s="62"/>
      <c r="R17" s="60"/>
      <c r="S17" s="63"/>
      <c r="T17" s="58"/>
      <c r="U17" s="62"/>
      <c r="V17" s="60"/>
      <c r="W17" s="63"/>
      <c r="X17" s="58"/>
      <c r="Y17" s="62"/>
      <c r="Z17" s="60"/>
      <c r="AA17" s="63"/>
      <c r="AB17" s="64"/>
      <c r="AC17" s="65">
        <f t="shared" si="0"/>
        <v>0</v>
      </c>
      <c r="AD17" s="25">
        <f t="shared" si="1"/>
        <v>0</v>
      </c>
    </row>
    <row r="18" spans="1:30" s="22" customFormat="1" ht="20.399999999999999" customHeight="1" x14ac:dyDescent="0.3">
      <c r="A18" s="50"/>
      <c r="B18" s="56"/>
      <c r="C18" s="57"/>
      <c r="D18" s="58"/>
      <c r="E18" s="59"/>
      <c r="F18" s="60"/>
      <c r="G18" s="61"/>
      <c r="H18" s="58"/>
      <c r="I18" s="62"/>
      <c r="J18" s="60"/>
      <c r="K18" s="63"/>
      <c r="L18" s="58"/>
      <c r="M18" s="62"/>
      <c r="N18" s="60"/>
      <c r="O18" s="63"/>
      <c r="P18" s="58"/>
      <c r="Q18" s="62"/>
      <c r="R18" s="60"/>
      <c r="S18" s="63"/>
      <c r="T18" s="58"/>
      <c r="U18" s="62"/>
      <c r="V18" s="60"/>
      <c r="W18" s="63"/>
      <c r="X18" s="58"/>
      <c r="Y18" s="62"/>
      <c r="Z18" s="60"/>
      <c r="AA18" s="63"/>
      <c r="AB18" s="64"/>
      <c r="AC18" s="65">
        <f t="shared" si="0"/>
        <v>0</v>
      </c>
      <c r="AD18" s="25">
        <f t="shared" si="1"/>
        <v>0</v>
      </c>
    </row>
    <row r="19" spans="1:30" s="22" customFormat="1" ht="20.399999999999999" customHeight="1" x14ac:dyDescent="0.3">
      <c r="A19" s="50"/>
      <c r="B19" s="56"/>
      <c r="C19" s="57"/>
      <c r="D19" s="58"/>
      <c r="E19" s="59"/>
      <c r="F19" s="60"/>
      <c r="G19" s="61"/>
      <c r="H19" s="58"/>
      <c r="I19" s="62"/>
      <c r="J19" s="60"/>
      <c r="K19" s="63"/>
      <c r="L19" s="58"/>
      <c r="M19" s="62"/>
      <c r="N19" s="60"/>
      <c r="O19" s="63"/>
      <c r="P19" s="58"/>
      <c r="Q19" s="62"/>
      <c r="R19" s="60"/>
      <c r="S19" s="63"/>
      <c r="T19" s="58"/>
      <c r="U19" s="62"/>
      <c r="V19" s="60"/>
      <c r="W19" s="63"/>
      <c r="X19" s="58"/>
      <c r="Y19" s="62"/>
      <c r="Z19" s="60"/>
      <c r="AA19" s="63"/>
      <c r="AB19" s="64"/>
      <c r="AC19" s="65">
        <f t="shared" si="0"/>
        <v>0</v>
      </c>
      <c r="AD19" s="25">
        <f t="shared" si="1"/>
        <v>0</v>
      </c>
    </row>
    <row r="20" spans="1:30" s="22" customFormat="1" ht="20.399999999999999" customHeight="1" x14ac:dyDescent="0.3">
      <c r="A20" s="50"/>
      <c r="B20" s="56"/>
      <c r="C20" s="57"/>
      <c r="D20" s="58"/>
      <c r="E20" s="59"/>
      <c r="F20" s="60"/>
      <c r="G20" s="61"/>
      <c r="H20" s="58"/>
      <c r="I20" s="62"/>
      <c r="J20" s="60"/>
      <c r="K20" s="63"/>
      <c r="L20" s="58"/>
      <c r="M20" s="62"/>
      <c r="N20" s="60"/>
      <c r="O20" s="63"/>
      <c r="P20" s="58"/>
      <c r="Q20" s="62"/>
      <c r="R20" s="60"/>
      <c r="S20" s="63"/>
      <c r="T20" s="58"/>
      <c r="U20" s="62"/>
      <c r="V20" s="60"/>
      <c r="W20" s="63"/>
      <c r="X20" s="58"/>
      <c r="Y20" s="62"/>
      <c r="Z20" s="60"/>
      <c r="AA20" s="63"/>
      <c r="AB20" s="64"/>
      <c r="AC20" s="65">
        <f t="shared" si="0"/>
        <v>0</v>
      </c>
      <c r="AD20" s="25">
        <f t="shared" si="1"/>
        <v>0</v>
      </c>
    </row>
    <row r="21" spans="1:30" s="22" customFormat="1" ht="20.399999999999999" customHeight="1" x14ac:dyDescent="0.3">
      <c r="A21" s="50"/>
      <c r="B21" s="56"/>
      <c r="C21" s="57"/>
      <c r="D21" s="58"/>
      <c r="E21" s="59"/>
      <c r="F21" s="60"/>
      <c r="G21" s="61"/>
      <c r="H21" s="58"/>
      <c r="I21" s="62"/>
      <c r="J21" s="60"/>
      <c r="K21" s="63"/>
      <c r="L21" s="58"/>
      <c r="M21" s="62"/>
      <c r="N21" s="60"/>
      <c r="O21" s="63"/>
      <c r="P21" s="58"/>
      <c r="Q21" s="62"/>
      <c r="R21" s="60"/>
      <c r="S21" s="63"/>
      <c r="T21" s="58"/>
      <c r="U21" s="62"/>
      <c r="V21" s="60"/>
      <c r="W21" s="63"/>
      <c r="X21" s="58"/>
      <c r="Y21" s="62"/>
      <c r="Z21" s="60"/>
      <c r="AA21" s="63"/>
      <c r="AB21" s="64"/>
      <c r="AC21" s="65">
        <f t="shared" si="0"/>
        <v>0</v>
      </c>
      <c r="AD21" s="25">
        <f t="shared" si="1"/>
        <v>0</v>
      </c>
    </row>
    <row r="22" spans="1:30" s="22" customFormat="1" ht="20.399999999999999" customHeight="1" x14ac:dyDescent="0.3">
      <c r="A22" s="50"/>
      <c r="B22" s="56"/>
      <c r="C22" s="57"/>
      <c r="D22" s="58"/>
      <c r="E22" s="59"/>
      <c r="F22" s="60"/>
      <c r="G22" s="61"/>
      <c r="H22" s="58"/>
      <c r="I22" s="62"/>
      <c r="J22" s="60"/>
      <c r="K22" s="63"/>
      <c r="L22" s="58"/>
      <c r="M22" s="62"/>
      <c r="N22" s="60"/>
      <c r="O22" s="63"/>
      <c r="P22" s="58"/>
      <c r="Q22" s="62"/>
      <c r="R22" s="60"/>
      <c r="S22" s="63"/>
      <c r="T22" s="58"/>
      <c r="U22" s="62"/>
      <c r="V22" s="60"/>
      <c r="W22" s="63"/>
      <c r="X22" s="58"/>
      <c r="Y22" s="62"/>
      <c r="Z22" s="60"/>
      <c r="AA22" s="63"/>
      <c r="AB22" s="64"/>
      <c r="AC22" s="65">
        <f t="shared" si="0"/>
        <v>0</v>
      </c>
      <c r="AD22" s="25">
        <f t="shared" si="1"/>
        <v>0</v>
      </c>
    </row>
    <row r="23" spans="1:30" s="22" customFormat="1" ht="20.399999999999999" customHeight="1" x14ac:dyDescent="0.3">
      <c r="A23" s="50"/>
      <c r="B23" s="56"/>
      <c r="C23" s="57"/>
      <c r="D23" s="58"/>
      <c r="E23" s="59"/>
      <c r="F23" s="60"/>
      <c r="G23" s="61"/>
      <c r="H23" s="58"/>
      <c r="I23" s="62"/>
      <c r="J23" s="60"/>
      <c r="K23" s="63"/>
      <c r="L23" s="58"/>
      <c r="M23" s="62"/>
      <c r="N23" s="60"/>
      <c r="O23" s="63"/>
      <c r="P23" s="58"/>
      <c r="Q23" s="62"/>
      <c r="R23" s="60"/>
      <c r="S23" s="63"/>
      <c r="T23" s="58"/>
      <c r="U23" s="62"/>
      <c r="V23" s="60"/>
      <c r="W23" s="63"/>
      <c r="X23" s="58"/>
      <c r="Y23" s="62"/>
      <c r="Z23" s="60"/>
      <c r="AA23" s="63"/>
      <c r="AB23" s="64"/>
      <c r="AC23" s="65">
        <f t="shared" si="0"/>
        <v>0</v>
      </c>
      <c r="AD23" s="25">
        <f t="shared" si="1"/>
        <v>0</v>
      </c>
    </row>
    <row r="24" spans="1:30" s="22" customFormat="1" ht="20.399999999999999" customHeight="1" x14ac:dyDescent="0.3">
      <c r="A24" s="50"/>
      <c r="B24" s="56"/>
      <c r="C24" s="57"/>
      <c r="D24" s="58"/>
      <c r="E24" s="59"/>
      <c r="F24" s="60"/>
      <c r="G24" s="61"/>
      <c r="H24" s="58"/>
      <c r="I24" s="62"/>
      <c r="J24" s="60"/>
      <c r="K24" s="63"/>
      <c r="L24" s="58"/>
      <c r="M24" s="62"/>
      <c r="N24" s="60"/>
      <c r="O24" s="63"/>
      <c r="P24" s="58"/>
      <c r="Q24" s="62"/>
      <c r="R24" s="60"/>
      <c r="S24" s="63"/>
      <c r="T24" s="58"/>
      <c r="U24" s="62"/>
      <c r="V24" s="60"/>
      <c r="W24" s="63"/>
      <c r="X24" s="58"/>
      <c r="Y24" s="62"/>
      <c r="Z24" s="60"/>
      <c r="AA24" s="63"/>
      <c r="AB24" s="64"/>
      <c r="AC24" s="65">
        <f t="shared" si="0"/>
        <v>0</v>
      </c>
      <c r="AD24" s="25">
        <f t="shared" si="1"/>
        <v>0</v>
      </c>
    </row>
    <row r="25" spans="1:30" s="22" customFormat="1" ht="20.399999999999999" customHeight="1" x14ac:dyDescent="0.3">
      <c r="A25" s="50"/>
      <c r="B25" s="56"/>
      <c r="C25" s="57"/>
      <c r="D25" s="58"/>
      <c r="E25" s="59"/>
      <c r="F25" s="60"/>
      <c r="G25" s="61"/>
      <c r="H25" s="58"/>
      <c r="I25" s="62"/>
      <c r="J25" s="60"/>
      <c r="K25" s="63"/>
      <c r="L25" s="58"/>
      <c r="M25" s="62"/>
      <c r="N25" s="60"/>
      <c r="O25" s="63"/>
      <c r="P25" s="58"/>
      <c r="Q25" s="62"/>
      <c r="R25" s="60"/>
      <c r="S25" s="63"/>
      <c r="T25" s="58"/>
      <c r="U25" s="62"/>
      <c r="V25" s="60"/>
      <c r="W25" s="63"/>
      <c r="X25" s="58"/>
      <c r="Y25" s="62"/>
      <c r="Z25" s="60"/>
      <c r="AA25" s="63"/>
      <c r="AB25" s="64"/>
      <c r="AC25" s="65">
        <f t="shared" si="0"/>
        <v>0</v>
      </c>
      <c r="AD25" s="25">
        <f t="shared" si="1"/>
        <v>0</v>
      </c>
    </row>
    <row r="26" spans="1:30" s="22" customFormat="1" ht="20.399999999999999" customHeight="1" x14ac:dyDescent="0.3">
      <c r="A26" s="50"/>
      <c r="B26" s="56"/>
      <c r="C26" s="57"/>
      <c r="D26" s="58"/>
      <c r="E26" s="59"/>
      <c r="F26" s="60"/>
      <c r="G26" s="61"/>
      <c r="H26" s="58"/>
      <c r="I26" s="62"/>
      <c r="J26" s="60"/>
      <c r="K26" s="63"/>
      <c r="L26" s="58"/>
      <c r="M26" s="62"/>
      <c r="N26" s="60"/>
      <c r="O26" s="63"/>
      <c r="P26" s="58"/>
      <c r="Q26" s="62"/>
      <c r="R26" s="60"/>
      <c r="S26" s="63"/>
      <c r="T26" s="58"/>
      <c r="U26" s="62"/>
      <c r="V26" s="60"/>
      <c r="W26" s="63"/>
      <c r="X26" s="58"/>
      <c r="Y26" s="62"/>
      <c r="Z26" s="60"/>
      <c r="AA26" s="63"/>
      <c r="AB26" s="64"/>
      <c r="AC26" s="65">
        <f t="shared" si="0"/>
        <v>0</v>
      </c>
      <c r="AD26" s="25">
        <f t="shared" si="1"/>
        <v>0</v>
      </c>
    </row>
    <row r="27" spans="1:30" s="22" customFormat="1" ht="20.399999999999999" customHeight="1" x14ac:dyDescent="0.3">
      <c r="A27" s="50"/>
      <c r="B27" s="56"/>
      <c r="C27" s="57"/>
      <c r="D27" s="58"/>
      <c r="E27" s="59"/>
      <c r="F27" s="60"/>
      <c r="G27" s="61"/>
      <c r="H27" s="58"/>
      <c r="I27" s="62"/>
      <c r="J27" s="60"/>
      <c r="K27" s="63"/>
      <c r="L27" s="58"/>
      <c r="M27" s="62"/>
      <c r="N27" s="60"/>
      <c r="O27" s="63"/>
      <c r="P27" s="58"/>
      <c r="Q27" s="62"/>
      <c r="R27" s="60"/>
      <c r="S27" s="63"/>
      <c r="T27" s="58"/>
      <c r="U27" s="62"/>
      <c r="V27" s="60"/>
      <c r="W27" s="63"/>
      <c r="X27" s="58"/>
      <c r="Y27" s="62"/>
      <c r="Z27" s="60"/>
      <c r="AA27" s="63"/>
      <c r="AB27" s="64"/>
      <c r="AC27" s="65">
        <f t="shared" si="0"/>
        <v>0</v>
      </c>
      <c r="AD27" s="25">
        <f t="shared" si="1"/>
        <v>0</v>
      </c>
    </row>
    <row r="28" spans="1:30" s="22" customFormat="1" ht="20.399999999999999" customHeight="1" x14ac:dyDescent="0.3">
      <c r="A28" s="50"/>
      <c r="B28" s="56"/>
      <c r="C28" s="57"/>
      <c r="D28" s="58"/>
      <c r="E28" s="59"/>
      <c r="F28" s="60"/>
      <c r="G28" s="61"/>
      <c r="H28" s="58"/>
      <c r="I28" s="62"/>
      <c r="J28" s="60"/>
      <c r="K28" s="63"/>
      <c r="L28" s="58"/>
      <c r="M28" s="62"/>
      <c r="N28" s="60"/>
      <c r="O28" s="63"/>
      <c r="P28" s="58"/>
      <c r="Q28" s="62"/>
      <c r="R28" s="60"/>
      <c r="S28" s="63"/>
      <c r="T28" s="58"/>
      <c r="U28" s="62"/>
      <c r="V28" s="60"/>
      <c r="W28" s="63"/>
      <c r="X28" s="58"/>
      <c r="Y28" s="62"/>
      <c r="Z28" s="60"/>
      <c r="AA28" s="63"/>
      <c r="AB28" s="64"/>
      <c r="AC28" s="65">
        <f t="shared" si="0"/>
        <v>0</v>
      </c>
      <c r="AD28" s="25">
        <f t="shared" si="1"/>
        <v>0</v>
      </c>
    </row>
    <row r="29" spans="1:30" s="22" customFormat="1" ht="20.399999999999999" customHeight="1" x14ac:dyDescent="0.3">
      <c r="A29" s="50"/>
      <c r="B29" s="56"/>
      <c r="C29" s="57"/>
      <c r="D29" s="58"/>
      <c r="E29" s="59"/>
      <c r="F29" s="60"/>
      <c r="G29" s="61"/>
      <c r="H29" s="58"/>
      <c r="I29" s="62"/>
      <c r="J29" s="60"/>
      <c r="K29" s="63"/>
      <c r="L29" s="58"/>
      <c r="M29" s="62"/>
      <c r="N29" s="60"/>
      <c r="O29" s="63"/>
      <c r="P29" s="58"/>
      <c r="Q29" s="62"/>
      <c r="R29" s="60"/>
      <c r="S29" s="63"/>
      <c r="T29" s="58"/>
      <c r="U29" s="62"/>
      <c r="V29" s="60"/>
      <c r="W29" s="63"/>
      <c r="X29" s="58"/>
      <c r="Y29" s="62"/>
      <c r="Z29" s="60"/>
      <c r="AA29" s="63"/>
      <c r="AB29" s="64"/>
      <c r="AC29" s="65">
        <f t="shared" si="0"/>
        <v>0</v>
      </c>
      <c r="AD29" s="25">
        <f t="shared" si="1"/>
        <v>0</v>
      </c>
    </row>
    <row r="30" spans="1:30" s="22" customFormat="1" ht="20.399999999999999" customHeight="1" x14ac:dyDescent="0.3">
      <c r="A30" s="50"/>
      <c r="B30" s="56"/>
      <c r="C30" s="57"/>
      <c r="D30" s="58"/>
      <c r="E30" s="59"/>
      <c r="F30" s="60"/>
      <c r="G30" s="61"/>
      <c r="H30" s="58"/>
      <c r="I30" s="62"/>
      <c r="J30" s="60"/>
      <c r="K30" s="63"/>
      <c r="L30" s="58"/>
      <c r="M30" s="62"/>
      <c r="N30" s="60"/>
      <c r="O30" s="63"/>
      <c r="P30" s="58"/>
      <c r="Q30" s="62"/>
      <c r="R30" s="60"/>
      <c r="S30" s="63"/>
      <c r="T30" s="58"/>
      <c r="U30" s="62"/>
      <c r="V30" s="60"/>
      <c r="W30" s="63"/>
      <c r="X30" s="58"/>
      <c r="Y30" s="62"/>
      <c r="Z30" s="60"/>
      <c r="AA30" s="63"/>
      <c r="AB30" s="64"/>
      <c r="AC30" s="65">
        <f t="shared" si="0"/>
        <v>0</v>
      </c>
      <c r="AD30" s="25">
        <f t="shared" si="1"/>
        <v>0</v>
      </c>
    </row>
    <row r="31" spans="1:30" s="22" customFormat="1" ht="20.399999999999999" customHeight="1" x14ac:dyDescent="0.3">
      <c r="A31" s="50"/>
      <c r="B31" s="56"/>
      <c r="C31" s="57"/>
      <c r="D31" s="58"/>
      <c r="E31" s="59"/>
      <c r="F31" s="60"/>
      <c r="G31" s="61"/>
      <c r="H31" s="58"/>
      <c r="I31" s="62"/>
      <c r="J31" s="60"/>
      <c r="K31" s="63"/>
      <c r="L31" s="58"/>
      <c r="M31" s="62"/>
      <c r="N31" s="60"/>
      <c r="O31" s="63"/>
      <c r="P31" s="58"/>
      <c r="Q31" s="62"/>
      <c r="R31" s="60"/>
      <c r="S31" s="63"/>
      <c r="T31" s="58"/>
      <c r="U31" s="62"/>
      <c r="V31" s="60"/>
      <c r="W31" s="63"/>
      <c r="X31" s="58"/>
      <c r="Y31" s="62"/>
      <c r="Z31" s="60"/>
      <c r="AA31" s="63"/>
      <c r="AB31" s="64"/>
      <c r="AC31" s="65">
        <f t="shared" si="0"/>
        <v>0</v>
      </c>
      <c r="AD31" s="25">
        <f t="shared" si="1"/>
        <v>0</v>
      </c>
    </row>
    <row r="32" spans="1:30" s="22" customFormat="1" ht="20.399999999999999" customHeight="1" x14ac:dyDescent="0.3">
      <c r="A32" s="50"/>
      <c r="B32" s="56"/>
      <c r="C32" s="57"/>
      <c r="D32" s="58"/>
      <c r="E32" s="59"/>
      <c r="F32" s="60"/>
      <c r="G32" s="61"/>
      <c r="H32" s="58"/>
      <c r="I32" s="62"/>
      <c r="J32" s="60"/>
      <c r="K32" s="63"/>
      <c r="L32" s="58"/>
      <c r="M32" s="62"/>
      <c r="N32" s="60"/>
      <c r="O32" s="63"/>
      <c r="P32" s="58"/>
      <c r="Q32" s="62"/>
      <c r="R32" s="60"/>
      <c r="S32" s="63"/>
      <c r="T32" s="58"/>
      <c r="U32" s="62"/>
      <c r="V32" s="60"/>
      <c r="W32" s="63"/>
      <c r="X32" s="58"/>
      <c r="Y32" s="62"/>
      <c r="Z32" s="60"/>
      <c r="AA32" s="63"/>
      <c r="AB32" s="64"/>
      <c r="AC32" s="65">
        <f t="shared" si="0"/>
        <v>0</v>
      </c>
      <c r="AD32" s="25">
        <f t="shared" si="1"/>
        <v>0</v>
      </c>
    </row>
    <row r="33" spans="1:30" s="22" customFormat="1" ht="20.399999999999999" customHeight="1" x14ac:dyDescent="0.3">
      <c r="A33" s="50"/>
      <c r="B33" s="56"/>
      <c r="C33" s="57"/>
      <c r="D33" s="58"/>
      <c r="E33" s="59"/>
      <c r="F33" s="60"/>
      <c r="G33" s="61"/>
      <c r="H33" s="58"/>
      <c r="I33" s="62"/>
      <c r="J33" s="60"/>
      <c r="K33" s="63"/>
      <c r="L33" s="58"/>
      <c r="M33" s="62"/>
      <c r="N33" s="60"/>
      <c r="O33" s="63"/>
      <c r="P33" s="58"/>
      <c r="Q33" s="62"/>
      <c r="R33" s="60"/>
      <c r="S33" s="63"/>
      <c r="T33" s="58"/>
      <c r="U33" s="62"/>
      <c r="V33" s="60"/>
      <c r="W33" s="63"/>
      <c r="X33" s="58"/>
      <c r="Y33" s="62"/>
      <c r="Z33" s="60"/>
      <c r="AA33" s="63"/>
      <c r="AB33" s="64"/>
      <c r="AC33" s="65">
        <f t="shared" si="0"/>
        <v>0</v>
      </c>
      <c r="AD33" s="25">
        <f t="shared" si="1"/>
        <v>0</v>
      </c>
    </row>
    <row r="34" spans="1:30" s="22" customFormat="1" ht="20.399999999999999" customHeight="1" x14ac:dyDescent="0.3">
      <c r="A34" s="50"/>
      <c r="B34" s="56"/>
      <c r="C34" s="57"/>
      <c r="D34" s="58"/>
      <c r="E34" s="59"/>
      <c r="F34" s="60"/>
      <c r="G34" s="61"/>
      <c r="H34" s="58"/>
      <c r="I34" s="62"/>
      <c r="J34" s="60"/>
      <c r="K34" s="63"/>
      <c r="L34" s="58"/>
      <c r="M34" s="62"/>
      <c r="N34" s="60"/>
      <c r="O34" s="63"/>
      <c r="P34" s="58"/>
      <c r="Q34" s="62"/>
      <c r="R34" s="60"/>
      <c r="S34" s="63"/>
      <c r="T34" s="58"/>
      <c r="U34" s="62"/>
      <c r="V34" s="60"/>
      <c r="W34" s="63"/>
      <c r="X34" s="58"/>
      <c r="Y34" s="62"/>
      <c r="Z34" s="60"/>
      <c r="AA34" s="63"/>
      <c r="AB34" s="64"/>
      <c r="AC34" s="65">
        <f t="shared" si="0"/>
        <v>0</v>
      </c>
      <c r="AD34" s="25">
        <f t="shared" si="1"/>
        <v>0</v>
      </c>
    </row>
    <row r="35" spans="1:30" s="22" customFormat="1" ht="20.399999999999999" customHeight="1" x14ac:dyDescent="0.3">
      <c r="A35" s="50"/>
      <c r="B35" s="56"/>
      <c r="C35" s="57"/>
      <c r="D35" s="58"/>
      <c r="E35" s="59"/>
      <c r="F35" s="60"/>
      <c r="G35" s="61"/>
      <c r="H35" s="58"/>
      <c r="I35" s="62"/>
      <c r="J35" s="60"/>
      <c r="K35" s="63"/>
      <c r="L35" s="58"/>
      <c r="M35" s="62"/>
      <c r="N35" s="60"/>
      <c r="O35" s="63"/>
      <c r="P35" s="58"/>
      <c r="Q35" s="62"/>
      <c r="R35" s="60"/>
      <c r="S35" s="63"/>
      <c r="T35" s="58"/>
      <c r="U35" s="62"/>
      <c r="V35" s="60"/>
      <c r="W35" s="63"/>
      <c r="X35" s="58"/>
      <c r="Y35" s="62"/>
      <c r="Z35" s="60"/>
      <c r="AA35" s="63"/>
      <c r="AB35" s="64"/>
      <c r="AC35" s="65">
        <f t="shared" si="0"/>
        <v>0</v>
      </c>
      <c r="AD35" s="25">
        <f t="shared" si="1"/>
        <v>0</v>
      </c>
    </row>
    <row r="36" spans="1:30" s="22" customFormat="1" ht="20.399999999999999" customHeight="1" x14ac:dyDescent="0.3">
      <c r="A36" s="50"/>
      <c r="B36" s="56"/>
      <c r="C36" s="57"/>
      <c r="D36" s="58"/>
      <c r="E36" s="59"/>
      <c r="F36" s="60"/>
      <c r="G36" s="61"/>
      <c r="H36" s="58"/>
      <c r="I36" s="62"/>
      <c r="J36" s="60"/>
      <c r="K36" s="63"/>
      <c r="L36" s="58"/>
      <c r="M36" s="62"/>
      <c r="N36" s="60"/>
      <c r="O36" s="63"/>
      <c r="P36" s="58"/>
      <c r="Q36" s="62"/>
      <c r="R36" s="60"/>
      <c r="S36" s="63"/>
      <c r="T36" s="58"/>
      <c r="U36" s="62"/>
      <c r="V36" s="60"/>
      <c r="W36" s="63"/>
      <c r="X36" s="58"/>
      <c r="Y36" s="62"/>
      <c r="Z36" s="60"/>
      <c r="AA36" s="63"/>
      <c r="AB36" s="64"/>
      <c r="AC36" s="65">
        <f t="shared" si="0"/>
        <v>0</v>
      </c>
      <c r="AD36" s="25">
        <f t="shared" si="1"/>
        <v>0</v>
      </c>
    </row>
    <row r="37" spans="1:30" s="22" customFormat="1" ht="20.399999999999999" customHeight="1" x14ac:dyDescent="0.3">
      <c r="A37" s="50"/>
      <c r="B37" s="56"/>
      <c r="C37" s="57"/>
      <c r="D37" s="58"/>
      <c r="E37" s="59"/>
      <c r="F37" s="60"/>
      <c r="G37" s="61"/>
      <c r="H37" s="58"/>
      <c r="I37" s="62"/>
      <c r="J37" s="60"/>
      <c r="K37" s="63"/>
      <c r="L37" s="58"/>
      <c r="M37" s="62"/>
      <c r="N37" s="60"/>
      <c r="O37" s="63"/>
      <c r="P37" s="58"/>
      <c r="Q37" s="62"/>
      <c r="R37" s="60"/>
      <c r="S37" s="63"/>
      <c r="T37" s="58"/>
      <c r="U37" s="62"/>
      <c r="V37" s="60"/>
      <c r="W37" s="63"/>
      <c r="X37" s="58"/>
      <c r="Y37" s="62"/>
      <c r="Z37" s="60"/>
      <c r="AA37" s="63"/>
      <c r="AB37" s="64"/>
      <c r="AC37" s="65">
        <f t="shared" si="0"/>
        <v>0</v>
      </c>
      <c r="AD37" s="25">
        <f t="shared" si="1"/>
        <v>0</v>
      </c>
    </row>
    <row r="38" spans="1:30" s="22" customFormat="1" ht="20.399999999999999" customHeight="1" x14ac:dyDescent="0.3">
      <c r="A38" s="50"/>
      <c r="B38" s="56"/>
      <c r="C38" s="57"/>
      <c r="D38" s="58"/>
      <c r="E38" s="59"/>
      <c r="F38" s="60"/>
      <c r="G38" s="61"/>
      <c r="H38" s="58"/>
      <c r="I38" s="62"/>
      <c r="J38" s="60"/>
      <c r="K38" s="63"/>
      <c r="L38" s="58"/>
      <c r="M38" s="62"/>
      <c r="N38" s="60"/>
      <c r="O38" s="63"/>
      <c r="P38" s="58"/>
      <c r="Q38" s="62"/>
      <c r="R38" s="60"/>
      <c r="S38" s="63"/>
      <c r="T38" s="58"/>
      <c r="U38" s="62"/>
      <c r="V38" s="60"/>
      <c r="W38" s="63"/>
      <c r="X38" s="58"/>
      <c r="Y38" s="62"/>
      <c r="Z38" s="60"/>
      <c r="AA38" s="63"/>
      <c r="AB38" s="64"/>
      <c r="AC38" s="65">
        <f t="shared" si="0"/>
        <v>0</v>
      </c>
      <c r="AD38" s="25">
        <f t="shared" si="1"/>
        <v>0</v>
      </c>
    </row>
    <row r="39" spans="1:30" s="22" customFormat="1" ht="20.399999999999999" customHeight="1" x14ac:dyDescent="0.3">
      <c r="A39" s="50"/>
      <c r="B39" s="56"/>
      <c r="C39" s="57"/>
      <c r="D39" s="58"/>
      <c r="E39" s="59"/>
      <c r="F39" s="60"/>
      <c r="G39" s="61"/>
      <c r="H39" s="58"/>
      <c r="I39" s="62"/>
      <c r="J39" s="60"/>
      <c r="K39" s="63"/>
      <c r="L39" s="58"/>
      <c r="M39" s="62"/>
      <c r="N39" s="60"/>
      <c r="O39" s="63"/>
      <c r="P39" s="58"/>
      <c r="Q39" s="62"/>
      <c r="R39" s="60"/>
      <c r="S39" s="63"/>
      <c r="T39" s="58"/>
      <c r="U39" s="62"/>
      <c r="V39" s="60"/>
      <c r="W39" s="63"/>
      <c r="X39" s="58"/>
      <c r="Y39" s="62"/>
      <c r="Z39" s="60"/>
      <c r="AA39" s="63"/>
      <c r="AB39" s="64"/>
      <c r="AC39" s="65">
        <f t="shared" si="0"/>
        <v>0</v>
      </c>
      <c r="AD39" s="25">
        <f t="shared" si="1"/>
        <v>0</v>
      </c>
    </row>
    <row r="40" spans="1:30" x14ac:dyDescent="0.3"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10"/>
    </row>
    <row r="41" spans="1:30" x14ac:dyDescent="0.3"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10"/>
    </row>
    <row r="42" spans="1:30" x14ac:dyDescent="0.3"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10"/>
    </row>
    <row r="43" spans="1:30" x14ac:dyDescent="0.3"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10"/>
    </row>
    <row r="44" spans="1:30" x14ac:dyDescent="0.3"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10"/>
    </row>
    <row r="45" spans="1:30" x14ac:dyDescent="0.3"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10"/>
    </row>
    <row r="46" spans="1:30" x14ac:dyDescent="0.3"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10"/>
    </row>
    <row r="47" spans="1:30" x14ac:dyDescent="0.3"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10"/>
    </row>
    <row r="48" spans="1:30" x14ac:dyDescent="0.3"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10"/>
    </row>
    <row r="49" spans="4:28" x14ac:dyDescent="0.3"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10"/>
    </row>
    <row r="50" spans="4:28" x14ac:dyDescent="0.3"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10"/>
    </row>
    <row r="51" spans="4:28" x14ac:dyDescent="0.3"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10"/>
    </row>
    <row r="52" spans="4:28" x14ac:dyDescent="0.3"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10"/>
    </row>
    <row r="53" spans="4:28" x14ac:dyDescent="0.3"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10"/>
    </row>
    <row r="54" spans="4:28" x14ac:dyDescent="0.3"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10"/>
    </row>
    <row r="55" spans="4:28" x14ac:dyDescent="0.3"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10"/>
    </row>
    <row r="56" spans="4:28" x14ac:dyDescent="0.3"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10"/>
    </row>
    <row r="57" spans="4:28" x14ac:dyDescent="0.3"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10"/>
    </row>
    <row r="58" spans="4:28" x14ac:dyDescent="0.3"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10"/>
    </row>
    <row r="59" spans="4:28" x14ac:dyDescent="0.3"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10"/>
    </row>
    <row r="60" spans="4:28" x14ac:dyDescent="0.3"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10"/>
    </row>
    <row r="61" spans="4:28" x14ac:dyDescent="0.3"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10"/>
    </row>
    <row r="62" spans="4:28" x14ac:dyDescent="0.3"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10"/>
    </row>
    <row r="63" spans="4:28" x14ac:dyDescent="0.3"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10"/>
    </row>
    <row r="64" spans="4:28" x14ac:dyDescent="0.3"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10"/>
    </row>
    <row r="65" spans="4:28" x14ac:dyDescent="0.3"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10"/>
    </row>
    <row r="66" spans="4:28" x14ac:dyDescent="0.3"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10"/>
    </row>
    <row r="67" spans="4:28" x14ac:dyDescent="0.3"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10"/>
    </row>
    <row r="68" spans="4:28" x14ac:dyDescent="0.3"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10"/>
    </row>
    <row r="69" spans="4:28" x14ac:dyDescent="0.3"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10"/>
    </row>
    <row r="70" spans="4:28" x14ac:dyDescent="0.3"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10"/>
    </row>
    <row r="71" spans="4:28" x14ac:dyDescent="0.3"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10"/>
    </row>
    <row r="72" spans="4:28" x14ac:dyDescent="0.3"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10"/>
    </row>
    <row r="73" spans="4:28" x14ac:dyDescent="0.3"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10"/>
    </row>
    <row r="74" spans="4:28" x14ac:dyDescent="0.3"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10"/>
    </row>
    <row r="75" spans="4:28" x14ac:dyDescent="0.3"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10"/>
    </row>
    <row r="76" spans="4:28" x14ac:dyDescent="0.3"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10"/>
    </row>
    <row r="77" spans="4:28" x14ac:dyDescent="0.3"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10"/>
    </row>
    <row r="78" spans="4:28" x14ac:dyDescent="0.3"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10"/>
    </row>
    <row r="79" spans="4:28" x14ac:dyDescent="0.3"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10"/>
    </row>
    <row r="80" spans="4:28" x14ac:dyDescent="0.3"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10"/>
    </row>
    <row r="81" spans="4:28" x14ac:dyDescent="0.3"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10"/>
    </row>
    <row r="82" spans="4:28" x14ac:dyDescent="0.3"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10"/>
    </row>
    <row r="83" spans="4:28" x14ac:dyDescent="0.3"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10"/>
    </row>
    <row r="84" spans="4:28" x14ac:dyDescent="0.3"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10"/>
    </row>
    <row r="85" spans="4:28" x14ac:dyDescent="0.3"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10"/>
    </row>
    <row r="86" spans="4:28" x14ac:dyDescent="0.3"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10"/>
    </row>
    <row r="87" spans="4:28" x14ac:dyDescent="0.3"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10"/>
    </row>
    <row r="88" spans="4:28" x14ac:dyDescent="0.3"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10"/>
    </row>
    <row r="89" spans="4:28" x14ac:dyDescent="0.3"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10"/>
    </row>
    <row r="90" spans="4:28" x14ac:dyDescent="0.3"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10"/>
    </row>
    <row r="91" spans="4:28" x14ac:dyDescent="0.3"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10"/>
    </row>
    <row r="92" spans="4:28" x14ac:dyDescent="0.3"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10"/>
    </row>
    <row r="93" spans="4:28" x14ac:dyDescent="0.3"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10"/>
    </row>
    <row r="94" spans="4:28" x14ac:dyDescent="0.3"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10"/>
    </row>
    <row r="95" spans="4:28" x14ac:dyDescent="0.3"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10"/>
    </row>
    <row r="96" spans="4:28" x14ac:dyDescent="0.3"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10"/>
    </row>
    <row r="97" spans="4:28" x14ac:dyDescent="0.3"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10"/>
    </row>
    <row r="98" spans="4:28" x14ac:dyDescent="0.3"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10"/>
    </row>
    <row r="99" spans="4:28" x14ac:dyDescent="0.3"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10"/>
    </row>
    <row r="100" spans="4:28" x14ac:dyDescent="0.3"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10"/>
    </row>
    <row r="101" spans="4:28" x14ac:dyDescent="0.3"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10"/>
    </row>
    <row r="102" spans="4:28" x14ac:dyDescent="0.3"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10"/>
    </row>
    <row r="103" spans="4:28" x14ac:dyDescent="0.3"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10"/>
    </row>
    <row r="104" spans="4:28" x14ac:dyDescent="0.3"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10"/>
    </row>
    <row r="105" spans="4:28" x14ac:dyDescent="0.3"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10"/>
    </row>
    <row r="106" spans="4:28" x14ac:dyDescent="0.3"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10"/>
    </row>
    <row r="107" spans="4:28" x14ac:dyDescent="0.3"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10"/>
    </row>
    <row r="108" spans="4:28" x14ac:dyDescent="0.3"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10"/>
    </row>
    <row r="109" spans="4:28" x14ac:dyDescent="0.3"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10"/>
    </row>
    <row r="110" spans="4:28" x14ac:dyDescent="0.3"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10"/>
    </row>
    <row r="111" spans="4:28" x14ac:dyDescent="0.3"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10"/>
    </row>
    <row r="112" spans="4:28" x14ac:dyDescent="0.3"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10"/>
    </row>
    <row r="113" spans="4:28" x14ac:dyDescent="0.3"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10"/>
    </row>
    <row r="114" spans="4:28" x14ac:dyDescent="0.3"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10"/>
    </row>
    <row r="115" spans="4:28" x14ac:dyDescent="0.3"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10"/>
    </row>
    <row r="116" spans="4:28" x14ac:dyDescent="0.3"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10"/>
    </row>
    <row r="117" spans="4:28" x14ac:dyDescent="0.3"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10"/>
    </row>
    <row r="118" spans="4:28" x14ac:dyDescent="0.3"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10"/>
    </row>
    <row r="119" spans="4:28" x14ac:dyDescent="0.3"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10"/>
    </row>
    <row r="120" spans="4:28" x14ac:dyDescent="0.3"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10"/>
    </row>
    <row r="121" spans="4:28" x14ac:dyDescent="0.3"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10"/>
    </row>
    <row r="122" spans="4:28" x14ac:dyDescent="0.3"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10"/>
    </row>
    <row r="123" spans="4:28" x14ac:dyDescent="0.3"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10"/>
    </row>
    <row r="124" spans="4:28" x14ac:dyDescent="0.3"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10"/>
    </row>
    <row r="125" spans="4:28" x14ac:dyDescent="0.3"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10"/>
    </row>
    <row r="126" spans="4:28" x14ac:dyDescent="0.3"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10"/>
    </row>
    <row r="127" spans="4:28" x14ac:dyDescent="0.3"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10"/>
    </row>
    <row r="128" spans="4:28" x14ac:dyDescent="0.3"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10"/>
    </row>
    <row r="129" spans="4:28" x14ac:dyDescent="0.3"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10"/>
    </row>
    <row r="130" spans="4:28" x14ac:dyDescent="0.3"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10"/>
    </row>
    <row r="131" spans="4:28" x14ac:dyDescent="0.3"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10"/>
    </row>
    <row r="132" spans="4:28" x14ac:dyDescent="0.3"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10"/>
    </row>
    <row r="133" spans="4:28" x14ac:dyDescent="0.3"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10"/>
    </row>
    <row r="134" spans="4:28" x14ac:dyDescent="0.3"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10"/>
    </row>
    <row r="135" spans="4:28" x14ac:dyDescent="0.3"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10"/>
    </row>
    <row r="136" spans="4:28" x14ac:dyDescent="0.3"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10"/>
    </row>
    <row r="137" spans="4:28" x14ac:dyDescent="0.3"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10"/>
    </row>
    <row r="138" spans="4:28" x14ac:dyDescent="0.3"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10"/>
    </row>
    <row r="139" spans="4:28" x14ac:dyDescent="0.3"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10"/>
    </row>
    <row r="140" spans="4:28" x14ac:dyDescent="0.3"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10"/>
    </row>
    <row r="141" spans="4:28" x14ac:dyDescent="0.3"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10"/>
    </row>
    <row r="142" spans="4:28" x14ac:dyDescent="0.3"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10"/>
    </row>
    <row r="143" spans="4:28" x14ac:dyDescent="0.3"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10"/>
    </row>
    <row r="144" spans="4:28" x14ac:dyDescent="0.3"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10"/>
    </row>
    <row r="145" spans="4:28" x14ac:dyDescent="0.3"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10"/>
    </row>
    <row r="146" spans="4:28" x14ac:dyDescent="0.3"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10"/>
    </row>
    <row r="147" spans="4:28" x14ac:dyDescent="0.3"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10"/>
    </row>
    <row r="148" spans="4:28" x14ac:dyDescent="0.3"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10"/>
    </row>
    <row r="149" spans="4:28" x14ac:dyDescent="0.3"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10"/>
    </row>
    <row r="150" spans="4:28" x14ac:dyDescent="0.3"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10"/>
    </row>
    <row r="151" spans="4:28" x14ac:dyDescent="0.3"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10"/>
    </row>
    <row r="152" spans="4:28" x14ac:dyDescent="0.3"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10"/>
    </row>
    <row r="153" spans="4:28" x14ac:dyDescent="0.3"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10"/>
    </row>
    <row r="154" spans="4:28" x14ac:dyDescent="0.3"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10"/>
    </row>
    <row r="155" spans="4:28" x14ac:dyDescent="0.3"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10"/>
    </row>
    <row r="156" spans="4:28" x14ac:dyDescent="0.3"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10"/>
    </row>
    <row r="157" spans="4:28" x14ac:dyDescent="0.3"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10"/>
    </row>
    <row r="158" spans="4:28" x14ac:dyDescent="0.3"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10"/>
    </row>
    <row r="159" spans="4:28" x14ac:dyDescent="0.3"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10"/>
    </row>
    <row r="160" spans="4:28" x14ac:dyDescent="0.3"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10"/>
    </row>
    <row r="161" spans="4:28" x14ac:dyDescent="0.3"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10"/>
    </row>
    <row r="162" spans="4:28" x14ac:dyDescent="0.3"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10"/>
    </row>
    <row r="163" spans="4:28" x14ac:dyDescent="0.3"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10"/>
    </row>
    <row r="164" spans="4:28" x14ac:dyDescent="0.3"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10"/>
    </row>
    <row r="165" spans="4:28" x14ac:dyDescent="0.3"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10"/>
    </row>
    <row r="166" spans="4:28" x14ac:dyDescent="0.3"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10"/>
    </row>
    <row r="167" spans="4:28" x14ac:dyDescent="0.3"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10"/>
    </row>
    <row r="168" spans="4:28" x14ac:dyDescent="0.3"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10"/>
    </row>
    <row r="169" spans="4:28" x14ac:dyDescent="0.3"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10"/>
    </row>
    <row r="170" spans="4:28" x14ac:dyDescent="0.3"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10"/>
    </row>
    <row r="171" spans="4:28" x14ac:dyDescent="0.3"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10"/>
    </row>
    <row r="172" spans="4:28" x14ac:dyDescent="0.3"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10"/>
    </row>
    <row r="173" spans="4:28" x14ac:dyDescent="0.3"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10"/>
    </row>
    <row r="174" spans="4:28" x14ac:dyDescent="0.3"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10"/>
    </row>
    <row r="175" spans="4:28" x14ac:dyDescent="0.3"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10"/>
    </row>
    <row r="176" spans="4:28" x14ac:dyDescent="0.3"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10"/>
    </row>
    <row r="177" spans="4:28" x14ac:dyDescent="0.3"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10"/>
    </row>
    <row r="178" spans="4:28" x14ac:dyDescent="0.3"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10"/>
    </row>
    <row r="179" spans="4:28" x14ac:dyDescent="0.3"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10"/>
    </row>
    <row r="180" spans="4:28" x14ac:dyDescent="0.3"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10"/>
    </row>
    <row r="181" spans="4:28" x14ac:dyDescent="0.3"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10"/>
    </row>
    <row r="182" spans="4:28" x14ac:dyDescent="0.3"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10"/>
    </row>
    <row r="183" spans="4:28" x14ac:dyDescent="0.3"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10"/>
    </row>
    <row r="184" spans="4:28" x14ac:dyDescent="0.3"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10"/>
    </row>
    <row r="185" spans="4:28" x14ac:dyDescent="0.3"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10"/>
    </row>
    <row r="186" spans="4:28" x14ac:dyDescent="0.3"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10"/>
    </row>
    <row r="187" spans="4:28" x14ac:dyDescent="0.3"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10"/>
    </row>
    <row r="188" spans="4:28" x14ac:dyDescent="0.3"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10"/>
    </row>
    <row r="189" spans="4:28" x14ac:dyDescent="0.3"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10"/>
    </row>
    <row r="190" spans="4:28" x14ac:dyDescent="0.3"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10"/>
    </row>
    <row r="191" spans="4:28" x14ac:dyDescent="0.3"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10"/>
    </row>
    <row r="192" spans="4:28" x14ac:dyDescent="0.3"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10"/>
    </row>
    <row r="193" spans="4:28" x14ac:dyDescent="0.3"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10"/>
    </row>
    <row r="194" spans="4:28" x14ac:dyDescent="0.3"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10"/>
    </row>
    <row r="195" spans="4:28" x14ac:dyDescent="0.3"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10"/>
    </row>
    <row r="196" spans="4:28" x14ac:dyDescent="0.3"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10"/>
    </row>
    <row r="197" spans="4:28" x14ac:dyDescent="0.3"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10"/>
    </row>
    <row r="198" spans="4:28" x14ac:dyDescent="0.3"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10"/>
    </row>
    <row r="199" spans="4:28" x14ac:dyDescent="0.3"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10"/>
    </row>
    <row r="200" spans="4:28" x14ac:dyDescent="0.3"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10"/>
    </row>
  </sheetData>
  <autoFilter ref="A7:AD7" xr:uid="{D60BE845-C205-4156-BA3A-959A60A5D8C1}"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  <filterColumn colId="25" showButton="0"/>
  </autoFilter>
  <mergeCells count="26">
    <mergeCell ref="V7:W7"/>
    <mergeCell ref="X7:Y7"/>
    <mergeCell ref="Z7:AA7"/>
    <mergeCell ref="AC6:AD6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Y4:Z4"/>
    <mergeCell ref="D6:G6"/>
    <mergeCell ref="H6:K6"/>
    <mergeCell ref="L6:O6"/>
    <mergeCell ref="P6:S6"/>
    <mergeCell ref="T6:W6"/>
    <mergeCell ref="X6:AA6"/>
    <mergeCell ref="X1:Z1"/>
    <mergeCell ref="A2:B2"/>
    <mergeCell ref="H2:W3"/>
    <mergeCell ref="Y2:Z2"/>
    <mergeCell ref="A3:B3"/>
    <mergeCell ref="Y3:Z3"/>
  </mergeCells>
  <conditionalFormatting sqref="C8:C38">
    <cfRule type="cellIs" dxfId="17" priority="3" operator="equal">
      <formula>"Zone 4"</formula>
    </cfRule>
    <cfRule type="cellIs" dxfId="16" priority="4" operator="equal">
      <formula>"Zone 3"</formula>
    </cfRule>
    <cfRule type="cellIs" dxfId="15" priority="5" operator="equal">
      <formula>"Zone 2"</formula>
    </cfRule>
    <cfRule type="cellIs" dxfId="14" priority="6" operator="equal">
      <formula>"Zone 1"</formula>
    </cfRule>
  </conditionalFormatting>
  <conditionalFormatting sqref="AC8:AC39">
    <cfRule type="cellIs" dxfId="13" priority="2" operator="equal">
      <formula>0</formula>
    </cfRule>
  </conditionalFormatting>
  <conditionalFormatting sqref="AD8:AD39">
    <cfRule type="cellIs" dxfId="12" priority="1" operator="equal">
      <formula>0</formula>
    </cfRule>
  </conditionalFormatting>
  <pageMargins left="0.25" right="0.25" top="0.75" bottom="0.75" header="0.3" footer="0.3"/>
  <pageSetup paperSize="9" scale="6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Copiefeuille">
                <anchor moveWithCells="1" sizeWithCells="1">
                  <from>
                    <xdr:col>3</xdr:col>
                    <xdr:colOff>464820</xdr:colOff>
                    <xdr:row>1</xdr:row>
                    <xdr:rowOff>45720</xdr:rowOff>
                  </from>
                  <to>
                    <xdr:col>6</xdr:col>
                    <xdr:colOff>190500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C59A60DF-FB96-44D6-B0C1-E1B3B7F08C00}">
          <x14:formula1>
            <xm:f>INFORMATION!$F$4:$F$8</xm:f>
          </x14:formula1>
          <xm:sqref>C8:C39</xm:sqref>
        </x14:dataValidation>
        <x14:dataValidation type="list" allowBlank="1" showInputMessage="1" showErrorMessage="1" xr:uid="{22408B16-E396-44BE-AFB0-B244DC956331}">
          <x14:formula1>
            <xm:f>INFORMATION!$D$3:$D$34</xm:f>
          </x14:formula1>
          <xm:sqref>B8:B39</xm:sqref>
        </x14:dataValidation>
        <x14:dataValidation type="list" allowBlank="1" showInputMessage="1" showErrorMessage="1" xr:uid="{390EF27C-E99D-4D59-982E-B8B66CF4F0B4}">
          <x14:formula1>
            <xm:f>INFORMATION!$I$3:$I$34</xm:f>
          </x14:formula1>
          <xm:sqref>C2</xm:sqref>
        </x14:dataValidation>
        <x14:dataValidation type="list" allowBlank="1" showInputMessage="1" showErrorMessage="1" xr:uid="{551B3A51-6004-4426-B393-247C911DE033}">
          <x14:formula1>
            <xm:f>INFORMATION!$H$3:$H$54</xm:f>
          </x14:formula1>
          <xm:sqref>C3:C5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26B8AB-9A09-4E91-ABB8-81C289D2598D}">
  <sheetPr codeName="Feuil6">
    <pageSetUpPr fitToPage="1"/>
  </sheetPr>
  <dimension ref="A1:AD200"/>
  <sheetViews>
    <sheetView showGridLines="0" workbookViewId="0">
      <selection activeCell="C3" sqref="C3"/>
    </sheetView>
  </sheetViews>
  <sheetFormatPr baseColWidth="10" defaultRowHeight="15.6" x14ac:dyDescent="0.3"/>
  <cols>
    <col min="1" max="1" width="5.77734375" customWidth="1"/>
    <col min="2" max="2" width="16.6640625" style="11" bestFit="1" customWidth="1"/>
    <col min="3" max="3" width="16.109375" style="11" bestFit="1" customWidth="1"/>
    <col min="4" max="27" width="6.88671875" customWidth="1"/>
    <col min="28" max="28" width="2.6640625" style="9" customWidth="1"/>
    <col min="29" max="30" width="12.109375" customWidth="1"/>
  </cols>
  <sheetData>
    <row r="1" spans="1:30" ht="22.2" customHeight="1" x14ac:dyDescent="0.35">
      <c r="X1" s="31" t="s">
        <v>21</v>
      </c>
      <c r="Y1" s="32"/>
      <c r="Z1" s="32"/>
    </row>
    <row r="2" spans="1:30" ht="22.2" customHeight="1" x14ac:dyDescent="0.45">
      <c r="A2" s="52" t="s">
        <v>7</v>
      </c>
      <c r="B2" s="53"/>
      <c r="C2" s="16">
        <v>2021</v>
      </c>
      <c r="H2" s="29" t="s">
        <v>19</v>
      </c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6"/>
      <c r="Y2" s="30" t="s">
        <v>20</v>
      </c>
      <c r="Z2" s="30"/>
    </row>
    <row r="3" spans="1:30" ht="22.2" customHeight="1" x14ac:dyDescent="0.45">
      <c r="A3" s="52" t="s">
        <v>8</v>
      </c>
      <c r="B3" s="53"/>
      <c r="C3" s="16">
        <v>46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7"/>
      <c r="Y3" s="30" t="s">
        <v>3</v>
      </c>
      <c r="Z3" s="30"/>
    </row>
    <row r="4" spans="1:30" ht="22.2" customHeight="1" x14ac:dyDescent="0.45">
      <c r="B4" s="17"/>
      <c r="C4" s="18"/>
      <c r="X4" s="28"/>
      <c r="Y4" s="30" t="s">
        <v>2</v>
      </c>
      <c r="Z4" s="30"/>
    </row>
    <row r="5" spans="1:30" ht="12" customHeight="1" thickBot="1" x14ac:dyDescent="0.5">
      <c r="B5" s="17"/>
      <c r="C5" s="18"/>
    </row>
    <row r="6" spans="1:30" s="22" customFormat="1" ht="20.399999999999999" customHeight="1" thickTop="1" thickBot="1" x14ac:dyDescent="0.35">
      <c r="B6" s="21"/>
      <c r="C6" s="21"/>
      <c r="D6" s="40">
        <f>7*$C$3+DATE($C$2,1,3)-WEEKDAY(DATE($C$2,1,3))-5</f>
        <v>44515</v>
      </c>
      <c r="E6" s="41"/>
      <c r="F6" s="41"/>
      <c r="G6" s="42"/>
      <c r="H6" s="40">
        <f>7*$C$3+DATE($C$2,1,3)-WEEKDAY(DATE($C$2,1,3))-4</f>
        <v>44516</v>
      </c>
      <c r="I6" s="41"/>
      <c r="J6" s="41"/>
      <c r="K6" s="42"/>
      <c r="L6" s="43">
        <f>7*$C$3+DATE($C$2,1,3)-WEEKDAY(DATE($C$2,1,3))-3</f>
        <v>44517</v>
      </c>
      <c r="M6" s="44"/>
      <c r="N6" s="44"/>
      <c r="O6" s="45"/>
      <c r="P6" s="43">
        <f>7*$C$3+DATE($C$2,1,3)-WEEKDAY(DATE($C$2,1,3))-2</f>
        <v>44518</v>
      </c>
      <c r="Q6" s="44"/>
      <c r="R6" s="44"/>
      <c r="S6" s="45"/>
      <c r="T6" s="43">
        <f>7*$C$3+DATE($C$2,1,3)-WEEKDAY(DATE($C$2,1,3))-1</f>
        <v>44519</v>
      </c>
      <c r="U6" s="44"/>
      <c r="V6" s="44"/>
      <c r="W6" s="45"/>
      <c r="X6" s="43">
        <f>7*$C$3+DATE($C$2,1,3)-WEEKDAY(DATE($C$2,1,3))-0</f>
        <v>44520</v>
      </c>
      <c r="Y6" s="44"/>
      <c r="Z6" s="44"/>
      <c r="AA6" s="45"/>
      <c r="AB6" s="19"/>
      <c r="AC6" s="33" t="s">
        <v>14</v>
      </c>
      <c r="AD6" s="34"/>
    </row>
    <row r="7" spans="1:30" s="22" customFormat="1" ht="20.399999999999999" customHeight="1" thickTop="1" thickBot="1" x14ac:dyDescent="0.35">
      <c r="A7" s="51" t="s">
        <v>22</v>
      </c>
      <c r="B7" s="47" t="s">
        <v>16</v>
      </c>
      <c r="C7" s="48" t="s">
        <v>15</v>
      </c>
      <c r="D7" s="35" t="s">
        <v>12</v>
      </c>
      <c r="E7" s="36"/>
      <c r="F7" s="37" t="s">
        <v>13</v>
      </c>
      <c r="G7" s="38"/>
      <c r="H7" s="39" t="s">
        <v>12</v>
      </c>
      <c r="I7" s="36"/>
      <c r="J7" s="37" t="s">
        <v>13</v>
      </c>
      <c r="K7" s="38"/>
      <c r="L7" s="39" t="s">
        <v>12</v>
      </c>
      <c r="M7" s="36"/>
      <c r="N7" s="37" t="s">
        <v>13</v>
      </c>
      <c r="O7" s="38"/>
      <c r="P7" s="39" t="s">
        <v>12</v>
      </c>
      <c r="Q7" s="36"/>
      <c r="R7" s="37" t="s">
        <v>13</v>
      </c>
      <c r="S7" s="38"/>
      <c r="T7" s="39" t="s">
        <v>12</v>
      </c>
      <c r="U7" s="36"/>
      <c r="V7" s="37" t="s">
        <v>13</v>
      </c>
      <c r="W7" s="38"/>
      <c r="X7" s="39" t="s">
        <v>12</v>
      </c>
      <c r="Y7" s="36"/>
      <c r="Z7" s="37" t="s">
        <v>13</v>
      </c>
      <c r="AA7" s="38"/>
      <c r="AB7" s="20"/>
      <c r="AC7" s="23" t="s">
        <v>18</v>
      </c>
      <c r="AD7" s="24" t="s">
        <v>17</v>
      </c>
    </row>
    <row r="8" spans="1:30" s="22" customFormat="1" ht="20.399999999999999" customHeight="1" thickTop="1" x14ac:dyDescent="0.3">
      <c r="A8" s="49">
        <v>1</v>
      </c>
      <c r="B8" s="66" t="s">
        <v>38</v>
      </c>
      <c r="C8" s="67" t="s">
        <v>24</v>
      </c>
      <c r="D8" s="82">
        <v>0.30208333333333331</v>
      </c>
      <c r="E8" s="83">
        <v>0.49305555555555558</v>
      </c>
      <c r="F8" s="84">
        <v>0.55555555555555558</v>
      </c>
      <c r="G8" s="85">
        <v>0.71875</v>
      </c>
      <c r="H8" s="82">
        <v>0.30208333333333331</v>
      </c>
      <c r="I8" s="83">
        <v>0.49305555555555558</v>
      </c>
      <c r="J8" s="84">
        <v>0.55555555555555558</v>
      </c>
      <c r="K8" s="85">
        <v>0.71875</v>
      </c>
      <c r="L8" s="82">
        <v>0.30208333333333331</v>
      </c>
      <c r="M8" s="83">
        <v>0.49305555555555558</v>
      </c>
      <c r="N8" s="84">
        <v>0.55555555555555558</v>
      </c>
      <c r="O8" s="85">
        <v>0.71875</v>
      </c>
      <c r="P8" s="82">
        <v>0.30208333333333331</v>
      </c>
      <c r="Q8" s="83">
        <v>0.49305555555555558</v>
      </c>
      <c r="R8" s="84">
        <v>0.55555555555555558</v>
      </c>
      <c r="S8" s="85">
        <v>0.71875</v>
      </c>
      <c r="T8" s="82">
        <v>0.30208333333333331</v>
      </c>
      <c r="U8" s="83">
        <v>0.49305555555555558</v>
      </c>
      <c r="V8" s="84">
        <v>0.55555555555555558</v>
      </c>
      <c r="W8" s="85">
        <v>0.71875</v>
      </c>
      <c r="X8" s="68"/>
      <c r="Y8" s="69"/>
      <c r="Z8" s="70"/>
      <c r="AA8" s="71"/>
      <c r="AB8" s="64"/>
      <c r="AC8" s="65">
        <f t="shared" ref="AC8:AC39" si="0">SUM((E8-D8)+(G8-F8)+(I8-H8)+(K8-J8)+(M8-L8)+(O8-N8)+(Q8-P8)+(S8-R8)+(U8-T8)+(W8-V8)+(Y8-X8)+(AA8-Z8))</f>
        <v>1.7708333333333335</v>
      </c>
      <c r="AD8" s="25">
        <f>IF(AC8&gt;=1,((HOUR(AC8)*60+MINUTE(AC8))/60)+24,((HOUR(AC8)*60+MINUTE(AC8))/60))</f>
        <v>42.5</v>
      </c>
    </row>
    <row r="9" spans="1:30" s="22" customFormat="1" ht="20.399999999999999" customHeight="1" x14ac:dyDescent="0.3">
      <c r="A9" s="50">
        <v>2</v>
      </c>
      <c r="B9" s="56" t="s">
        <v>39</v>
      </c>
      <c r="C9" s="57" t="s">
        <v>25</v>
      </c>
      <c r="D9" s="78">
        <v>0.30208333333333331</v>
      </c>
      <c r="E9" s="79">
        <v>0.49305555555555558</v>
      </c>
      <c r="F9" s="80">
        <v>0.55555555555555558</v>
      </c>
      <c r="G9" s="81">
        <v>0.71875</v>
      </c>
      <c r="H9" s="78">
        <v>0.30208333333333331</v>
      </c>
      <c r="I9" s="79">
        <v>0.49305555555555558</v>
      </c>
      <c r="J9" s="80">
        <v>0.55555555555555558</v>
      </c>
      <c r="K9" s="81">
        <v>0.71875</v>
      </c>
      <c r="L9" s="78">
        <v>0.30208333333333331</v>
      </c>
      <c r="M9" s="79">
        <v>0.49305555555555558</v>
      </c>
      <c r="N9" s="80">
        <v>0.55555555555555558</v>
      </c>
      <c r="O9" s="81">
        <v>0.71875</v>
      </c>
      <c r="P9" s="78">
        <v>0.30208333333333331</v>
      </c>
      <c r="Q9" s="79">
        <v>0.49305555555555558</v>
      </c>
      <c r="R9" s="80">
        <v>0.55555555555555558</v>
      </c>
      <c r="S9" s="81">
        <v>0.71875</v>
      </c>
      <c r="T9" s="78">
        <v>0.30208333333333331</v>
      </c>
      <c r="U9" s="79">
        <v>0.49305555555555558</v>
      </c>
      <c r="V9" s="80">
        <v>0.55555555555555558</v>
      </c>
      <c r="W9" s="81">
        <v>0.71875</v>
      </c>
      <c r="X9" s="58"/>
      <c r="Y9" s="62"/>
      <c r="Z9" s="60"/>
      <c r="AA9" s="63"/>
      <c r="AB9" s="64"/>
      <c r="AC9" s="65">
        <f t="shared" si="0"/>
        <v>1.7708333333333335</v>
      </c>
      <c r="AD9" s="25">
        <f t="shared" ref="AD9:AD39" si="1">IF(AC9&gt;=1,((HOUR(AC9)*60+MINUTE(AC9))/60)+24,((HOUR(AC9)*60+MINUTE(AC9))/60))</f>
        <v>42.5</v>
      </c>
    </row>
    <row r="10" spans="1:30" s="22" customFormat="1" ht="20.399999999999999" customHeight="1" x14ac:dyDescent="0.3">
      <c r="A10" s="50">
        <v>3</v>
      </c>
      <c r="B10" s="56" t="s">
        <v>40</v>
      </c>
      <c r="C10" s="57" t="s">
        <v>26</v>
      </c>
      <c r="D10" s="72"/>
      <c r="E10" s="73"/>
      <c r="F10" s="74"/>
      <c r="G10" s="75"/>
      <c r="H10" s="72"/>
      <c r="I10" s="76"/>
      <c r="J10" s="74"/>
      <c r="K10" s="77"/>
      <c r="L10" s="72"/>
      <c r="M10" s="76"/>
      <c r="N10" s="74"/>
      <c r="O10" s="77"/>
      <c r="P10" s="72"/>
      <c r="Q10" s="76"/>
      <c r="R10" s="74"/>
      <c r="S10" s="77"/>
      <c r="T10" s="72"/>
      <c r="U10" s="76"/>
      <c r="V10" s="74"/>
      <c r="W10" s="77"/>
      <c r="X10" s="72"/>
      <c r="Y10" s="76"/>
      <c r="Z10" s="74"/>
      <c r="AA10" s="77"/>
      <c r="AB10" s="64"/>
      <c r="AC10" s="65">
        <f t="shared" si="0"/>
        <v>0</v>
      </c>
      <c r="AD10" s="25">
        <f t="shared" si="1"/>
        <v>0</v>
      </c>
    </row>
    <row r="11" spans="1:30" s="22" customFormat="1" ht="20.399999999999999" customHeight="1" x14ac:dyDescent="0.3">
      <c r="A11" s="50">
        <v>4</v>
      </c>
      <c r="B11" s="56" t="s">
        <v>41</v>
      </c>
      <c r="C11" s="57" t="s">
        <v>27</v>
      </c>
      <c r="D11" s="14">
        <v>0.30208333333333331</v>
      </c>
      <c r="E11" s="12">
        <v>0.49305555555555558</v>
      </c>
      <c r="F11" s="15">
        <v>0.55555555555555558</v>
      </c>
      <c r="G11" s="13">
        <v>0.71875</v>
      </c>
      <c r="H11" s="14">
        <v>0.30208333333333331</v>
      </c>
      <c r="I11" s="12">
        <v>0.49305555555555558</v>
      </c>
      <c r="J11" s="15">
        <v>0.55555555555555558</v>
      </c>
      <c r="K11" s="13">
        <v>0.71875</v>
      </c>
      <c r="L11" s="14">
        <v>0.30208333333333331</v>
      </c>
      <c r="M11" s="12">
        <v>0.49305555555555558</v>
      </c>
      <c r="N11" s="15">
        <v>0.55555555555555558</v>
      </c>
      <c r="O11" s="13">
        <v>0.71875</v>
      </c>
      <c r="P11" s="14">
        <v>0.30208333333333331</v>
      </c>
      <c r="Q11" s="12">
        <v>0.49305555555555558</v>
      </c>
      <c r="R11" s="15">
        <v>0.55555555555555558</v>
      </c>
      <c r="S11" s="13">
        <v>0.71875</v>
      </c>
      <c r="T11" s="14">
        <v>0.30208333333333331</v>
      </c>
      <c r="U11" s="12">
        <v>0.49305555555555558</v>
      </c>
      <c r="V11" s="15">
        <v>0.55555555555555558</v>
      </c>
      <c r="W11" s="13">
        <v>0.71875</v>
      </c>
      <c r="X11" s="58"/>
      <c r="Y11" s="62"/>
      <c r="Z11" s="60"/>
      <c r="AA11" s="63"/>
      <c r="AB11" s="64"/>
      <c r="AC11" s="65">
        <f t="shared" si="0"/>
        <v>1.7708333333333335</v>
      </c>
      <c r="AD11" s="25">
        <f t="shared" si="1"/>
        <v>42.5</v>
      </c>
    </row>
    <row r="12" spans="1:30" s="22" customFormat="1" ht="20.399999999999999" customHeight="1" x14ac:dyDescent="0.3">
      <c r="A12" s="50">
        <v>5</v>
      </c>
      <c r="B12" s="56" t="s">
        <v>42</v>
      </c>
      <c r="C12" s="57" t="s">
        <v>26</v>
      </c>
      <c r="D12" s="78">
        <v>0.30208333333333331</v>
      </c>
      <c r="E12" s="79">
        <v>0.49305555555555558</v>
      </c>
      <c r="F12" s="80">
        <v>0.55555555555555558</v>
      </c>
      <c r="G12" s="81">
        <v>0.71875</v>
      </c>
      <c r="H12" s="78">
        <v>0.30208333333333331</v>
      </c>
      <c r="I12" s="79">
        <v>0.49305555555555558</v>
      </c>
      <c r="J12" s="80">
        <v>0.55555555555555558</v>
      </c>
      <c r="K12" s="81">
        <v>0.71875</v>
      </c>
      <c r="L12" s="78">
        <v>0.30208333333333331</v>
      </c>
      <c r="M12" s="79">
        <v>0.49305555555555558</v>
      </c>
      <c r="N12" s="80">
        <v>0.55555555555555558</v>
      </c>
      <c r="O12" s="81">
        <v>0.71875</v>
      </c>
      <c r="P12" s="78">
        <v>0.30208333333333331</v>
      </c>
      <c r="Q12" s="79">
        <v>0.49305555555555558</v>
      </c>
      <c r="R12" s="80">
        <v>0.55555555555555558</v>
      </c>
      <c r="S12" s="81">
        <v>0.71875</v>
      </c>
      <c r="T12" s="78"/>
      <c r="U12" s="79"/>
      <c r="V12" s="80"/>
      <c r="W12" s="81"/>
      <c r="X12" s="58"/>
      <c r="Y12" s="62"/>
      <c r="Z12" s="60"/>
      <c r="AA12" s="63"/>
      <c r="AB12" s="64"/>
      <c r="AC12" s="65">
        <f t="shared" si="0"/>
        <v>1.4166666666666667</v>
      </c>
      <c r="AD12" s="25">
        <f t="shared" si="1"/>
        <v>34</v>
      </c>
    </row>
    <row r="13" spans="1:30" s="22" customFormat="1" ht="20.399999999999999" customHeight="1" x14ac:dyDescent="0.3">
      <c r="A13" s="50"/>
      <c r="B13" s="56"/>
      <c r="C13" s="57"/>
      <c r="D13" s="58"/>
      <c r="E13" s="59"/>
      <c r="F13" s="60"/>
      <c r="G13" s="61"/>
      <c r="H13" s="58"/>
      <c r="I13" s="62"/>
      <c r="J13" s="60"/>
      <c r="K13" s="63"/>
      <c r="L13" s="58"/>
      <c r="M13" s="62"/>
      <c r="N13" s="60"/>
      <c r="O13" s="63"/>
      <c r="P13" s="58"/>
      <c r="Q13" s="62"/>
      <c r="R13" s="60"/>
      <c r="S13" s="63"/>
      <c r="T13" s="58"/>
      <c r="U13" s="62"/>
      <c r="V13" s="60"/>
      <c r="W13" s="63"/>
      <c r="X13" s="58"/>
      <c r="Y13" s="62"/>
      <c r="Z13" s="60"/>
      <c r="AA13" s="63"/>
      <c r="AB13" s="64"/>
      <c r="AC13" s="65">
        <f t="shared" si="0"/>
        <v>0</v>
      </c>
      <c r="AD13" s="25">
        <f t="shared" si="1"/>
        <v>0</v>
      </c>
    </row>
    <row r="14" spans="1:30" s="22" customFormat="1" ht="20.399999999999999" customHeight="1" x14ac:dyDescent="0.3">
      <c r="A14" s="50"/>
      <c r="B14" s="56"/>
      <c r="C14" s="57"/>
      <c r="D14" s="58"/>
      <c r="E14" s="59"/>
      <c r="F14" s="60"/>
      <c r="G14" s="61"/>
      <c r="H14" s="58"/>
      <c r="I14" s="62"/>
      <c r="J14" s="60"/>
      <c r="K14" s="63"/>
      <c r="L14" s="58"/>
      <c r="M14" s="62"/>
      <c r="N14" s="60"/>
      <c r="O14" s="63"/>
      <c r="P14" s="58"/>
      <c r="Q14" s="62"/>
      <c r="R14" s="60"/>
      <c r="S14" s="63"/>
      <c r="T14" s="58"/>
      <c r="U14" s="62"/>
      <c r="V14" s="60"/>
      <c r="W14" s="63"/>
      <c r="X14" s="58"/>
      <c r="Y14" s="62"/>
      <c r="Z14" s="60"/>
      <c r="AA14" s="63"/>
      <c r="AB14" s="64"/>
      <c r="AC14" s="65">
        <f t="shared" si="0"/>
        <v>0</v>
      </c>
      <c r="AD14" s="25">
        <f t="shared" si="1"/>
        <v>0</v>
      </c>
    </row>
    <row r="15" spans="1:30" s="22" customFormat="1" ht="20.399999999999999" customHeight="1" x14ac:dyDescent="0.3">
      <c r="A15" s="50"/>
      <c r="B15" s="56"/>
      <c r="C15" s="57"/>
      <c r="D15" s="58"/>
      <c r="E15" s="59"/>
      <c r="F15" s="60"/>
      <c r="G15" s="61"/>
      <c r="H15" s="58"/>
      <c r="I15" s="62"/>
      <c r="J15" s="60"/>
      <c r="K15" s="63"/>
      <c r="L15" s="58"/>
      <c r="M15" s="62"/>
      <c r="N15" s="60"/>
      <c r="O15" s="63"/>
      <c r="P15" s="58"/>
      <c r="Q15" s="62"/>
      <c r="R15" s="60"/>
      <c r="S15" s="63"/>
      <c r="T15" s="58"/>
      <c r="U15" s="62"/>
      <c r="V15" s="60"/>
      <c r="W15" s="63"/>
      <c r="X15" s="58"/>
      <c r="Y15" s="62"/>
      <c r="Z15" s="60"/>
      <c r="AA15" s="63"/>
      <c r="AB15" s="64"/>
      <c r="AC15" s="65">
        <f t="shared" si="0"/>
        <v>0</v>
      </c>
      <c r="AD15" s="25">
        <f t="shared" si="1"/>
        <v>0</v>
      </c>
    </row>
    <row r="16" spans="1:30" s="22" customFormat="1" ht="20.399999999999999" customHeight="1" x14ac:dyDescent="0.3">
      <c r="A16" s="50"/>
      <c r="B16" s="56"/>
      <c r="C16" s="57"/>
      <c r="D16" s="58"/>
      <c r="E16" s="59"/>
      <c r="F16" s="60"/>
      <c r="G16" s="61"/>
      <c r="H16" s="58"/>
      <c r="I16" s="62"/>
      <c r="J16" s="60"/>
      <c r="K16" s="63"/>
      <c r="L16" s="58"/>
      <c r="M16" s="62"/>
      <c r="N16" s="60"/>
      <c r="O16" s="63"/>
      <c r="P16" s="58"/>
      <c r="Q16" s="62"/>
      <c r="R16" s="60"/>
      <c r="S16" s="63"/>
      <c r="T16" s="58"/>
      <c r="U16" s="62"/>
      <c r="V16" s="60"/>
      <c r="W16" s="63"/>
      <c r="X16" s="58"/>
      <c r="Y16" s="62"/>
      <c r="Z16" s="60"/>
      <c r="AA16" s="63"/>
      <c r="AB16" s="64"/>
      <c r="AC16" s="65">
        <f t="shared" si="0"/>
        <v>0</v>
      </c>
      <c r="AD16" s="25">
        <f t="shared" si="1"/>
        <v>0</v>
      </c>
    </row>
    <row r="17" spans="1:30" s="22" customFormat="1" ht="20.399999999999999" customHeight="1" x14ac:dyDescent="0.3">
      <c r="A17" s="50"/>
      <c r="B17" s="56"/>
      <c r="C17" s="57"/>
      <c r="D17" s="58"/>
      <c r="E17" s="59"/>
      <c r="F17" s="60"/>
      <c r="G17" s="61"/>
      <c r="H17" s="58"/>
      <c r="I17" s="62"/>
      <c r="J17" s="60"/>
      <c r="K17" s="63"/>
      <c r="L17" s="58"/>
      <c r="M17" s="62"/>
      <c r="N17" s="60"/>
      <c r="O17" s="63"/>
      <c r="P17" s="58"/>
      <c r="Q17" s="62"/>
      <c r="R17" s="60"/>
      <c r="S17" s="63"/>
      <c r="T17" s="58"/>
      <c r="U17" s="62"/>
      <c r="V17" s="60"/>
      <c r="W17" s="63"/>
      <c r="X17" s="58"/>
      <c r="Y17" s="62"/>
      <c r="Z17" s="60"/>
      <c r="AA17" s="63"/>
      <c r="AB17" s="64"/>
      <c r="AC17" s="65">
        <f t="shared" si="0"/>
        <v>0</v>
      </c>
      <c r="AD17" s="25">
        <f t="shared" si="1"/>
        <v>0</v>
      </c>
    </row>
    <row r="18" spans="1:30" s="22" customFormat="1" ht="20.399999999999999" customHeight="1" x14ac:dyDescent="0.3">
      <c r="A18" s="50"/>
      <c r="B18" s="56"/>
      <c r="C18" s="57"/>
      <c r="D18" s="58"/>
      <c r="E18" s="59"/>
      <c r="F18" s="60"/>
      <c r="G18" s="61"/>
      <c r="H18" s="58"/>
      <c r="I18" s="62"/>
      <c r="J18" s="60"/>
      <c r="K18" s="63"/>
      <c r="L18" s="58"/>
      <c r="M18" s="62"/>
      <c r="N18" s="60"/>
      <c r="O18" s="63"/>
      <c r="P18" s="58"/>
      <c r="Q18" s="62"/>
      <c r="R18" s="60"/>
      <c r="S18" s="63"/>
      <c r="T18" s="58"/>
      <c r="U18" s="62"/>
      <c r="V18" s="60"/>
      <c r="W18" s="63"/>
      <c r="X18" s="58"/>
      <c r="Y18" s="62"/>
      <c r="Z18" s="60"/>
      <c r="AA18" s="63"/>
      <c r="AB18" s="64"/>
      <c r="AC18" s="65">
        <f t="shared" si="0"/>
        <v>0</v>
      </c>
      <c r="AD18" s="25">
        <f t="shared" si="1"/>
        <v>0</v>
      </c>
    </row>
    <row r="19" spans="1:30" s="22" customFormat="1" ht="20.399999999999999" customHeight="1" x14ac:dyDescent="0.3">
      <c r="A19" s="50"/>
      <c r="B19" s="56"/>
      <c r="C19" s="57"/>
      <c r="D19" s="58"/>
      <c r="E19" s="59"/>
      <c r="F19" s="60"/>
      <c r="G19" s="61"/>
      <c r="H19" s="58"/>
      <c r="I19" s="62"/>
      <c r="J19" s="60"/>
      <c r="K19" s="63"/>
      <c r="L19" s="58"/>
      <c r="M19" s="62"/>
      <c r="N19" s="60"/>
      <c r="O19" s="63"/>
      <c r="P19" s="58"/>
      <c r="Q19" s="62"/>
      <c r="R19" s="60"/>
      <c r="S19" s="63"/>
      <c r="T19" s="58"/>
      <c r="U19" s="62"/>
      <c r="V19" s="60"/>
      <c r="W19" s="63"/>
      <c r="X19" s="58"/>
      <c r="Y19" s="62"/>
      <c r="Z19" s="60"/>
      <c r="AA19" s="63"/>
      <c r="AB19" s="64"/>
      <c r="AC19" s="65">
        <f t="shared" si="0"/>
        <v>0</v>
      </c>
      <c r="AD19" s="25">
        <f t="shared" si="1"/>
        <v>0</v>
      </c>
    </row>
    <row r="20" spans="1:30" s="22" customFormat="1" ht="20.399999999999999" customHeight="1" x14ac:dyDescent="0.3">
      <c r="A20" s="50"/>
      <c r="B20" s="56"/>
      <c r="C20" s="57"/>
      <c r="D20" s="58"/>
      <c r="E20" s="59"/>
      <c r="F20" s="60"/>
      <c r="G20" s="61"/>
      <c r="H20" s="58"/>
      <c r="I20" s="62"/>
      <c r="J20" s="60"/>
      <c r="K20" s="63"/>
      <c r="L20" s="58"/>
      <c r="M20" s="62"/>
      <c r="N20" s="60"/>
      <c r="O20" s="63"/>
      <c r="P20" s="58"/>
      <c r="Q20" s="62"/>
      <c r="R20" s="60"/>
      <c r="S20" s="63"/>
      <c r="T20" s="58"/>
      <c r="U20" s="62"/>
      <c r="V20" s="60"/>
      <c r="W20" s="63"/>
      <c r="X20" s="58"/>
      <c r="Y20" s="62"/>
      <c r="Z20" s="60"/>
      <c r="AA20" s="63"/>
      <c r="AB20" s="64"/>
      <c r="AC20" s="65">
        <f t="shared" si="0"/>
        <v>0</v>
      </c>
      <c r="AD20" s="25">
        <f t="shared" si="1"/>
        <v>0</v>
      </c>
    </row>
    <row r="21" spans="1:30" s="22" customFormat="1" ht="20.399999999999999" customHeight="1" x14ac:dyDescent="0.3">
      <c r="A21" s="50"/>
      <c r="B21" s="56"/>
      <c r="C21" s="57"/>
      <c r="D21" s="58"/>
      <c r="E21" s="59"/>
      <c r="F21" s="60"/>
      <c r="G21" s="61"/>
      <c r="H21" s="58"/>
      <c r="I21" s="62"/>
      <c r="J21" s="60"/>
      <c r="K21" s="63"/>
      <c r="L21" s="58"/>
      <c r="M21" s="62"/>
      <c r="N21" s="60"/>
      <c r="O21" s="63"/>
      <c r="P21" s="58"/>
      <c r="Q21" s="62"/>
      <c r="R21" s="60"/>
      <c r="S21" s="63"/>
      <c r="T21" s="58"/>
      <c r="U21" s="62"/>
      <c r="V21" s="60"/>
      <c r="W21" s="63"/>
      <c r="X21" s="58"/>
      <c r="Y21" s="62"/>
      <c r="Z21" s="60"/>
      <c r="AA21" s="63"/>
      <c r="AB21" s="64"/>
      <c r="AC21" s="65">
        <f t="shared" si="0"/>
        <v>0</v>
      </c>
      <c r="AD21" s="25">
        <f t="shared" si="1"/>
        <v>0</v>
      </c>
    </row>
    <row r="22" spans="1:30" s="22" customFormat="1" ht="20.399999999999999" customHeight="1" x14ac:dyDescent="0.3">
      <c r="A22" s="50"/>
      <c r="B22" s="56"/>
      <c r="C22" s="57"/>
      <c r="D22" s="58"/>
      <c r="E22" s="59"/>
      <c r="F22" s="60"/>
      <c r="G22" s="61"/>
      <c r="H22" s="58"/>
      <c r="I22" s="62"/>
      <c r="J22" s="60"/>
      <c r="K22" s="63"/>
      <c r="L22" s="58"/>
      <c r="M22" s="62"/>
      <c r="N22" s="60"/>
      <c r="O22" s="63"/>
      <c r="P22" s="58"/>
      <c r="Q22" s="62"/>
      <c r="R22" s="60"/>
      <c r="S22" s="63"/>
      <c r="T22" s="58"/>
      <c r="U22" s="62"/>
      <c r="V22" s="60"/>
      <c r="W22" s="63"/>
      <c r="X22" s="58"/>
      <c r="Y22" s="62"/>
      <c r="Z22" s="60"/>
      <c r="AA22" s="63"/>
      <c r="AB22" s="64"/>
      <c r="AC22" s="65">
        <f t="shared" si="0"/>
        <v>0</v>
      </c>
      <c r="AD22" s="25">
        <f t="shared" si="1"/>
        <v>0</v>
      </c>
    </row>
    <row r="23" spans="1:30" s="22" customFormat="1" ht="20.399999999999999" customHeight="1" x14ac:dyDescent="0.3">
      <c r="A23" s="50"/>
      <c r="B23" s="56"/>
      <c r="C23" s="57"/>
      <c r="D23" s="58"/>
      <c r="E23" s="59"/>
      <c r="F23" s="60"/>
      <c r="G23" s="61"/>
      <c r="H23" s="58"/>
      <c r="I23" s="62"/>
      <c r="J23" s="60"/>
      <c r="K23" s="63"/>
      <c r="L23" s="58"/>
      <c r="M23" s="62"/>
      <c r="N23" s="60"/>
      <c r="O23" s="63"/>
      <c r="P23" s="58"/>
      <c r="Q23" s="62"/>
      <c r="R23" s="60"/>
      <c r="S23" s="63"/>
      <c r="T23" s="58"/>
      <c r="U23" s="62"/>
      <c r="V23" s="60"/>
      <c r="W23" s="63"/>
      <c r="X23" s="58"/>
      <c r="Y23" s="62"/>
      <c r="Z23" s="60"/>
      <c r="AA23" s="63"/>
      <c r="AB23" s="64"/>
      <c r="AC23" s="65">
        <f t="shared" si="0"/>
        <v>0</v>
      </c>
      <c r="AD23" s="25">
        <f t="shared" si="1"/>
        <v>0</v>
      </c>
    </row>
    <row r="24" spans="1:30" s="22" customFormat="1" ht="20.399999999999999" customHeight="1" x14ac:dyDescent="0.3">
      <c r="A24" s="50"/>
      <c r="B24" s="56"/>
      <c r="C24" s="57"/>
      <c r="D24" s="58"/>
      <c r="E24" s="59"/>
      <c r="F24" s="60"/>
      <c r="G24" s="61"/>
      <c r="H24" s="58"/>
      <c r="I24" s="62"/>
      <c r="J24" s="60"/>
      <c r="K24" s="63"/>
      <c r="L24" s="58"/>
      <c r="M24" s="62"/>
      <c r="N24" s="60"/>
      <c r="O24" s="63"/>
      <c r="P24" s="58"/>
      <c r="Q24" s="62"/>
      <c r="R24" s="60"/>
      <c r="S24" s="63"/>
      <c r="T24" s="58"/>
      <c r="U24" s="62"/>
      <c r="V24" s="60"/>
      <c r="W24" s="63"/>
      <c r="X24" s="58"/>
      <c r="Y24" s="62"/>
      <c r="Z24" s="60"/>
      <c r="AA24" s="63"/>
      <c r="AB24" s="64"/>
      <c r="AC24" s="65">
        <f t="shared" si="0"/>
        <v>0</v>
      </c>
      <c r="AD24" s="25">
        <f t="shared" si="1"/>
        <v>0</v>
      </c>
    </row>
    <row r="25" spans="1:30" s="22" customFormat="1" ht="20.399999999999999" customHeight="1" x14ac:dyDescent="0.3">
      <c r="A25" s="50"/>
      <c r="B25" s="56"/>
      <c r="C25" s="57"/>
      <c r="D25" s="58"/>
      <c r="E25" s="59"/>
      <c r="F25" s="60"/>
      <c r="G25" s="61"/>
      <c r="H25" s="58"/>
      <c r="I25" s="62"/>
      <c r="J25" s="60"/>
      <c r="K25" s="63"/>
      <c r="L25" s="58"/>
      <c r="M25" s="62"/>
      <c r="N25" s="60"/>
      <c r="O25" s="63"/>
      <c r="P25" s="58"/>
      <c r="Q25" s="62"/>
      <c r="R25" s="60"/>
      <c r="S25" s="63"/>
      <c r="T25" s="58"/>
      <c r="U25" s="62"/>
      <c r="V25" s="60"/>
      <c r="W25" s="63"/>
      <c r="X25" s="58"/>
      <c r="Y25" s="62"/>
      <c r="Z25" s="60"/>
      <c r="AA25" s="63"/>
      <c r="AB25" s="64"/>
      <c r="AC25" s="65">
        <f t="shared" si="0"/>
        <v>0</v>
      </c>
      <c r="AD25" s="25">
        <f t="shared" si="1"/>
        <v>0</v>
      </c>
    </row>
    <row r="26" spans="1:30" s="22" customFormat="1" ht="20.399999999999999" customHeight="1" x14ac:dyDescent="0.3">
      <c r="A26" s="50"/>
      <c r="B26" s="56"/>
      <c r="C26" s="57"/>
      <c r="D26" s="58"/>
      <c r="E26" s="59"/>
      <c r="F26" s="60"/>
      <c r="G26" s="61"/>
      <c r="H26" s="58"/>
      <c r="I26" s="62"/>
      <c r="J26" s="60"/>
      <c r="K26" s="63"/>
      <c r="L26" s="58"/>
      <c r="M26" s="62"/>
      <c r="N26" s="60"/>
      <c r="O26" s="63"/>
      <c r="P26" s="58"/>
      <c r="Q26" s="62"/>
      <c r="R26" s="60"/>
      <c r="S26" s="63"/>
      <c r="T26" s="58"/>
      <c r="U26" s="62"/>
      <c r="V26" s="60"/>
      <c r="W26" s="63"/>
      <c r="X26" s="58"/>
      <c r="Y26" s="62"/>
      <c r="Z26" s="60"/>
      <c r="AA26" s="63"/>
      <c r="AB26" s="64"/>
      <c r="AC26" s="65">
        <f t="shared" si="0"/>
        <v>0</v>
      </c>
      <c r="AD26" s="25">
        <f t="shared" si="1"/>
        <v>0</v>
      </c>
    </row>
    <row r="27" spans="1:30" s="22" customFormat="1" ht="20.399999999999999" customHeight="1" x14ac:dyDescent="0.3">
      <c r="A27" s="50"/>
      <c r="B27" s="56"/>
      <c r="C27" s="57"/>
      <c r="D27" s="58"/>
      <c r="E27" s="59"/>
      <c r="F27" s="60"/>
      <c r="G27" s="61"/>
      <c r="H27" s="58"/>
      <c r="I27" s="62"/>
      <c r="J27" s="60"/>
      <c r="K27" s="63"/>
      <c r="L27" s="58"/>
      <c r="M27" s="62"/>
      <c r="N27" s="60"/>
      <c r="O27" s="63"/>
      <c r="P27" s="58"/>
      <c r="Q27" s="62"/>
      <c r="R27" s="60"/>
      <c r="S27" s="63"/>
      <c r="T27" s="58"/>
      <c r="U27" s="62"/>
      <c r="V27" s="60"/>
      <c r="W27" s="63"/>
      <c r="X27" s="58"/>
      <c r="Y27" s="62"/>
      <c r="Z27" s="60"/>
      <c r="AA27" s="63"/>
      <c r="AB27" s="64"/>
      <c r="AC27" s="65">
        <f t="shared" si="0"/>
        <v>0</v>
      </c>
      <c r="AD27" s="25">
        <f t="shared" si="1"/>
        <v>0</v>
      </c>
    </row>
    <row r="28" spans="1:30" s="22" customFormat="1" ht="20.399999999999999" customHeight="1" x14ac:dyDescent="0.3">
      <c r="A28" s="50"/>
      <c r="B28" s="56"/>
      <c r="C28" s="57"/>
      <c r="D28" s="58"/>
      <c r="E28" s="59"/>
      <c r="F28" s="60"/>
      <c r="G28" s="61"/>
      <c r="H28" s="58"/>
      <c r="I28" s="62"/>
      <c r="J28" s="60"/>
      <c r="K28" s="63"/>
      <c r="L28" s="58"/>
      <c r="M28" s="62"/>
      <c r="N28" s="60"/>
      <c r="O28" s="63"/>
      <c r="P28" s="58"/>
      <c r="Q28" s="62"/>
      <c r="R28" s="60"/>
      <c r="S28" s="63"/>
      <c r="T28" s="58"/>
      <c r="U28" s="62"/>
      <c r="V28" s="60"/>
      <c r="W28" s="63"/>
      <c r="X28" s="58"/>
      <c r="Y28" s="62"/>
      <c r="Z28" s="60"/>
      <c r="AA28" s="63"/>
      <c r="AB28" s="64"/>
      <c r="AC28" s="65">
        <f t="shared" si="0"/>
        <v>0</v>
      </c>
      <c r="AD28" s="25">
        <f t="shared" si="1"/>
        <v>0</v>
      </c>
    </row>
    <row r="29" spans="1:30" s="22" customFormat="1" ht="20.399999999999999" customHeight="1" x14ac:dyDescent="0.3">
      <c r="A29" s="50"/>
      <c r="B29" s="56"/>
      <c r="C29" s="57"/>
      <c r="D29" s="58"/>
      <c r="E29" s="59"/>
      <c r="F29" s="60"/>
      <c r="G29" s="61"/>
      <c r="H29" s="58"/>
      <c r="I29" s="62"/>
      <c r="J29" s="60"/>
      <c r="K29" s="63"/>
      <c r="L29" s="58"/>
      <c r="M29" s="62"/>
      <c r="N29" s="60"/>
      <c r="O29" s="63"/>
      <c r="P29" s="58"/>
      <c r="Q29" s="62"/>
      <c r="R29" s="60"/>
      <c r="S29" s="63"/>
      <c r="T29" s="58"/>
      <c r="U29" s="62"/>
      <c r="V29" s="60"/>
      <c r="W29" s="63"/>
      <c r="X29" s="58"/>
      <c r="Y29" s="62"/>
      <c r="Z29" s="60"/>
      <c r="AA29" s="63"/>
      <c r="AB29" s="64"/>
      <c r="AC29" s="65">
        <f t="shared" si="0"/>
        <v>0</v>
      </c>
      <c r="AD29" s="25">
        <f t="shared" si="1"/>
        <v>0</v>
      </c>
    </row>
    <row r="30" spans="1:30" s="22" customFormat="1" ht="20.399999999999999" customHeight="1" x14ac:dyDescent="0.3">
      <c r="A30" s="50"/>
      <c r="B30" s="56"/>
      <c r="C30" s="57"/>
      <c r="D30" s="58"/>
      <c r="E30" s="59"/>
      <c r="F30" s="60"/>
      <c r="G30" s="61"/>
      <c r="H30" s="58"/>
      <c r="I30" s="62"/>
      <c r="J30" s="60"/>
      <c r="K30" s="63"/>
      <c r="L30" s="58"/>
      <c r="M30" s="62"/>
      <c r="N30" s="60"/>
      <c r="O30" s="63"/>
      <c r="P30" s="58"/>
      <c r="Q30" s="62"/>
      <c r="R30" s="60"/>
      <c r="S30" s="63"/>
      <c r="T30" s="58"/>
      <c r="U30" s="62"/>
      <c r="V30" s="60"/>
      <c r="W30" s="63"/>
      <c r="X30" s="58"/>
      <c r="Y30" s="62"/>
      <c r="Z30" s="60"/>
      <c r="AA30" s="63"/>
      <c r="AB30" s="64"/>
      <c r="AC30" s="65">
        <f t="shared" si="0"/>
        <v>0</v>
      </c>
      <c r="AD30" s="25">
        <f t="shared" si="1"/>
        <v>0</v>
      </c>
    </row>
    <row r="31" spans="1:30" s="22" customFormat="1" ht="20.399999999999999" customHeight="1" x14ac:dyDescent="0.3">
      <c r="A31" s="50"/>
      <c r="B31" s="56"/>
      <c r="C31" s="57"/>
      <c r="D31" s="58"/>
      <c r="E31" s="59"/>
      <c r="F31" s="60"/>
      <c r="G31" s="61"/>
      <c r="H31" s="58"/>
      <c r="I31" s="62"/>
      <c r="J31" s="60"/>
      <c r="K31" s="63"/>
      <c r="L31" s="58"/>
      <c r="M31" s="62"/>
      <c r="N31" s="60"/>
      <c r="O31" s="63"/>
      <c r="P31" s="58"/>
      <c r="Q31" s="62"/>
      <c r="R31" s="60"/>
      <c r="S31" s="63"/>
      <c r="T31" s="58"/>
      <c r="U31" s="62"/>
      <c r="V31" s="60"/>
      <c r="W31" s="63"/>
      <c r="X31" s="58"/>
      <c r="Y31" s="62"/>
      <c r="Z31" s="60"/>
      <c r="AA31" s="63"/>
      <c r="AB31" s="64"/>
      <c r="AC31" s="65">
        <f t="shared" si="0"/>
        <v>0</v>
      </c>
      <c r="AD31" s="25">
        <f t="shared" si="1"/>
        <v>0</v>
      </c>
    </row>
    <row r="32" spans="1:30" s="22" customFormat="1" ht="20.399999999999999" customHeight="1" x14ac:dyDescent="0.3">
      <c r="A32" s="50"/>
      <c r="B32" s="56"/>
      <c r="C32" s="57"/>
      <c r="D32" s="58"/>
      <c r="E32" s="59"/>
      <c r="F32" s="60"/>
      <c r="G32" s="61"/>
      <c r="H32" s="58"/>
      <c r="I32" s="62"/>
      <c r="J32" s="60"/>
      <c r="K32" s="63"/>
      <c r="L32" s="58"/>
      <c r="M32" s="62"/>
      <c r="N32" s="60"/>
      <c r="O32" s="63"/>
      <c r="P32" s="58"/>
      <c r="Q32" s="62"/>
      <c r="R32" s="60"/>
      <c r="S32" s="63"/>
      <c r="T32" s="58"/>
      <c r="U32" s="62"/>
      <c r="V32" s="60"/>
      <c r="W32" s="63"/>
      <c r="X32" s="58"/>
      <c r="Y32" s="62"/>
      <c r="Z32" s="60"/>
      <c r="AA32" s="63"/>
      <c r="AB32" s="64"/>
      <c r="AC32" s="65">
        <f t="shared" si="0"/>
        <v>0</v>
      </c>
      <c r="AD32" s="25">
        <f t="shared" si="1"/>
        <v>0</v>
      </c>
    </row>
    <row r="33" spans="1:30" s="22" customFormat="1" ht="20.399999999999999" customHeight="1" x14ac:dyDescent="0.3">
      <c r="A33" s="50"/>
      <c r="B33" s="56"/>
      <c r="C33" s="57"/>
      <c r="D33" s="58"/>
      <c r="E33" s="59"/>
      <c r="F33" s="60"/>
      <c r="G33" s="61"/>
      <c r="H33" s="58"/>
      <c r="I33" s="62"/>
      <c r="J33" s="60"/>
      <c r="K33" s="63"/>
      <c r="L33" s="58"/>
      <c r="M33" s="62"/>
      <c r="N33" s="60"/>
      <c r="O33" s="63"/>
      <c r="P33" s="58"/>
      <c r="Q33" s="62"/>
      <c r="R33" s="60"/>
      <c r="S33" s="63"/>
      <c r="T33" s="58"/>
      <c r="U33" s="62"/>
      <c r="V33" s="60"/>
      <c r="W33" s="63"/>
      <c r="X33" s="58"/>
      <c r="Y33" s="62"/>
      <c r="Z33" s="60"/>
      <c r="AA33" s="63"/>
      <c r="AB33" s="64"/>
      <c r="AC33" s="65">
        <f t="shared" si="0"/>
        <v>0</v>
      </c>
      <c r="AD33" s="25">
        <f t="shared" si="1"/>
        <v>0</v>
      </c>
    </row>
    <row r="34" spans="1:30" s="22" customFormat="1" ht="20.399999999999999" customHeight="1" x14ac:dyDescent="0.3">
      <c r="A34" s="50"/>
      <c r="B34" s="56"/>
      <c r="C34" s="57"/>
      <c r="D34" s="58"/>
      <c r="E34" s="59"/>
      <c r="F34" s="60"/>
      <c r="G34" s="61"/>
      <c r="H34" s="58"/>
      <c r="I34" s="62"/>
      <c r="J34" s="60"/>
      <c r="K34" s="63"/>
      <c r="L34" s="58"/>
      <c r="M34" s="62"/>
      <c r="N34" s="60"/>
      <c r="O34" s="63"/>
      <c r="P34" s="58"/>
      <c r="Q34" s="62"/>
      <c r="R34" s="60"/>
      <c r="S34" s="63"/>
      <c r="T34" s="58"/>
      <c r="U34" s="62"/>
      <c r="V34" s="60"/>
      <c r="W34" s="63"/>
      <c r="X34" s="58"/>
      <c r="Y34" s="62"/>
      <c r="Z34" s="60"/>
      <c r="AA34" s="63"/>
      <c r="AB34" s="64"/>
      <c r="AC34" s="65">
        <f t="shared" si="0"/>
        <v>0</v>
      </c>
      <c r="AD34" s="25">
        <f t="shared" si="1"/>
        <v>0</v>
      </c>
    </row>
    <row r="35" spans="1:30" s="22" customFormat="1" ht="20.399999999999999" customHeight="1" x14ac:dyDescent="0.3">
      <c r="A35" s="50"/>
      <c r="B35" s="56"/>
      <c r="C35" s="57"/>
      <c r="D35" s="58"/>
      <c r="E35" s="59"/>
      <c r="F35" s="60"/>
      <c r="G35" s="61"/>
      <c r="H35" s="58"/>
      <c r="I35" s="62"/>
      <c r="J35" s="60"/>
      <c r="K35" s="63"/>
      <c r="L35" s="58"/>
      <c r="M35" s="62"/>
      <c r="N35" s="60"/>
      <c r="O35" s="63"/>
      <c r="P35" s="58"/>
      <c r="Q35" s="62"/>
      <c r="R35" s="60"/>
      <c r="S35" s="63"/>
      <c r="T35" s="58"/>
      <c r="U35" s="62"/>
      <c r="V35" s="60"/>
      <c r="W35" s="63"/>
      <c r="X35" s="58"/>
      <c r="Y35" s="62"/>
      <c r="Z35" s="60"/>
      <c r="AA35" s="63"/>
      <c r="AB35" s="64"/>
      <c r="AC35" s="65">
        <f t="shared" si="0"/>
        <v>0</v>
      </c>
      <c r="AD35" s="25">
        <f t="shared" si="1"/>
        <v>0</v>
      </c>
    </row>
    <row r="36" spans="1:30" s="22" customFormat="1" ht="20.399999999999999" customHeight="1" x14ac:dyDescent="0.3">
      <c r="A36" s="50"/>
      <c r="B36" s="56"/>
      <c r="C36" s="57"/>
      <c r="D36" s="58"/>
      <c r="E36" s="59"/>
      <c r="F36" s="60"/>
      <c r="G36" s="61"/>
      <c r="H36" s="58"/>
      <c r="I36" s="62"/>
      <c r="J36" s="60"/>
      <c r="K36" s="63"/>
      <c r="L36" s="58"/>
      <c r="M36" s="62"/>
      <c r="N36" s="60"/>
      <c r="O36" s="63"/>
      <c r="P36" s="58"/>
      <c r="Q36" s="62"/>
      <c r="R36" s="60"/>
      <c r="S36" s="63"/>
      <c r="T36" s="58"/>
      <c r="U36" s="62"/>
      <c r="V36" s="60"/>
      <c r="W36" s="63"/>
      <c r="X36" s="58"/>
      <c r="Y36" s="62"/>
      <c r="Z36" s="60"/>
      <c r="AA36" s="63"/>
      <c r="AB36" s="64"/>
      <c r="AC36" s="65">
        <f t="shared" si="0"/>
        <v>0</v>
      </c>
      <c r="AD36" s="25">
        <f t="shared" si="1"/>
        <v>0</v>
      </c>
    </row>
    <row r="37" spans="1:30" s="22" customFormat="1" ht="20.399999999999999" customHeight="1" x14ac:dyDescent="0.3">
      <c r="A37" s="50"/>
      <c r="B37" s="56"/>
      <c r="C37" s="57"/>
      <c r="D37" s="58"/>
      <c r="E37" s="59"/>
      <c r="F37" s="60"/>
      <c r="G37" s="61"/>
      <c r="H37" s="58"/>
      <c r="I37" s="62"/>
      <c r="J37" s="60"/>
      <c r="K37" s="63"/>
      <c r="L37" s="58"/>
      <c r="M37" s="62"/>
      <c r="N37" s="60"/>
      <c r="O37" s="63"/>
      <c r="P37" s="58"/>
      <c r="Q37" s="62"/>
      <c r="R37" s="60"/>
      <c r="S37" s="63"/>
      <c r="T37" s="58"/>
      <c r="U37" s="62"/>
      <c r="V37" s="60"/>
      <c r="W37" s="63"/>
      <c r="X37" s="58"/>
      <c r="Y37" s="62"/>
      <c r="Z37" s="60"/>
      <c r="AA37" s="63"/>
      <c r="AB37" s="64"/>
      <c r="AC37" s="65">
        <f t="shared" si="0"/>
        <v>0</v>
      </c>
      <c r="AD37" s="25">
        <f t="shared" si="1"/>
        <v>0</v>
      </c>
    </row>
    <row r="38" spans="1:30" s="22" customFormat="1" ht="20.399999999999999" customHeight="1" x14ac:dyDescent="0.3">
      <c r="A38" s="50"/>
      <c r="B38" s="56"/>
      <c r="C38" s="57"/>
      <c r="D38" s="58"/>
      <c r="E38" s="59"/>
      <c r="F38" s="60"/>
      <c r="G38" s="61"/>
      <c r="H38" s="58"/>
      <c r="I38" s="62"/>
      <c r="J38" s="60"/>
      <c r="K38" s="63"/>
      <c r="L38" s="58"/>
      <c r="M38" s="62"/>
      <c r="N38" s="60"/>
      <c r="O38" s="63"/>
      <c r="P38" s="58"/>
      <c r="Q38" s="62"/>
      <c r="R38" s="60"/>
      <c r="S38" s="63"/>
      <c r="T38" s="58"/>
      <c r="U38" s="62"/>
      <c r="V38" s="60"/>
      <c r="W38" s="63"/>
      <c r="X38" s="58"/>
      <c r="Y38" s="62"/>
      <c r="Z38" s="60"/>
      <c r="AA38" s="63"/>
      <c r="AB38" s="64"/>
      <c r="AC38" s="65">
        <f t="shared" si="0"/>
        <v>0</v>
      </c>
      <c r="AD38" s="25">
        <f t="shared" si="1"/>
        <v>0</v>
      </c>
    </row>
    <row r="39" spans="1:30" s="22" customFormat="1" ht="20.399999999999999" customHeight="1" x14ac:dyDescent="0.3">
      <c r="A39" s="50"/>
      <c r="B39" s="56"/>
      <c r="C39" s="57"/>
      <c r="D39" s="58"/>
      <c r="E39" s="59"/>
      <c r="F39" s="60"/>
      <c r="G39" s="61"/>
      <c r="H39" s="58"/>
      <c r="I39" s="62"/>
      <c r="J39" s="60"/>
      <c r="K39" s="63"/>
      <c r="L39" s="58"/>
      <c r="M39" s="62"/>
      <c r="N39" s="60"/>
      <c r="O39" s="63"/>
      <c r="P39" s="58"/>
      <c r="Q39" s="62"/>
      <c r="R39" s="60"/>
      <c r="S39" s="63"/>
      <c r="T39" s="58"/>
      <c r="U39" s="62"/>
      <c r="V39" s="60"/>
      <c r="W39" s="63"/>
      <c r="X39" s="58"/>
      <c r="Y39" s="62"/>
      <c r="Z39" s="60"/>
      <c r="AA39" s="63"/>
      <c r="AB39" s="64"/>
      <c r="AC39" s="65">
        <f t="shared" si="0"/>
        <v>0</v>
      </c>
      <c r="AD39" s="25">
        <f t="shared" si="1"/>
        <v>0</v>
      </c>
    </row>
    <row r="40" spans="1:30" x14ac:dyDescent="0.3"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10"/>
    </row>
    <row r="41" spans="1:30" x14ac:dyDescent="0.3"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10"/>
    </row>
    <row r="42" spans="1:30" x14ac:dyDescent="0.3"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10"/>
    </row>
    <row r="43" spans="1:30" x14ac:dyDescent="0.3"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10"/>
    </row>
    <row r="44" spans="1:30" x14ac:dyDescent="0.3"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10"/>
    </row>
    <row r="45" spans="1:30" x14ac:dyDescent="0.3"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10"/>
    </row>
    <row r="46" spans="1:30" x14ac:dyDescent="0.3"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10"/>
    </row>
    <row r="47" spans="1:30" x14ac:dyDescent="0.3"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10"/>
    </row>
    <row r="48" spans="1:30" x14ac:dyDescent="0.3"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10"/>
    </row>
    <row r="49" spans="4:28" x14ac:dyDescent="0.3"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10"/>
    </row>
    <row r="50" spans="4:28" x14ac:dyDescent="0.3"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10"/>
    </row>
    <row r="51" spans="4:28" x14ac:dyDescent="0.3"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10"/>
    </row>
    <row r="52" spans="4:28" x14ac:dyDescent="0.3"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10"/>
    </row>
    <row r="53" spans="4:28" x14ac:dyDescent="0.3"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10"/>
    </row>
    <row r="54" spans="4:28" x14ac:dyDescent="0.3"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10"/>
    </row>
    <row r="55" spans="4:28" x14ac:dyDescent="0.3"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10"/>
    </row>
    <row r="56" spans="4:28" x14ac:dyDescent="0.3"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10"/>
    </row>
    <row r="57" spans="4:28" x14ac:dyDescent="0.3"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10"/>
    </row>
    <row r="58" spans="4:28" x14ac:dyDescent="0.3"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10"/>
    </row>
    <row r="59" spans="4:28" x14ac:dyDescent="0.3"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10"/>
    </row>
    <row r="60" spans="4:28" x14ac:dyDescent="0.3"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10"/>
    </row>
    <row r="61" spans="4:28" x14ac:dyDescent="0.3"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10"/>
    </row>
    <row r="62" spans="4:28" x14ac:dyDescent="0.3"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10"/>
    </row>
    <row r="63" spans="4:28" x14ac:dyDescent="0.3"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10"/>
    </row>
    <row r="64" spans="4:28" x14ac:dyDescent="0.3"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10"/>
    </row>
    <row r="65" spans="4:28" x14ac:dyDescent="0.3"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10"/>
    </row>
    <row r="66" spans="4:28" x14ac:dyDescent="0.3"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10"/>
    </row>
    <row r="67" spans="4:28" x14ac:dyDescent="0.3"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10"/>
    </row>
    <row r="68" spans="4:28" x14ac:dyDescent="0.3"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10"/>
    </row>
    <row r="69" spans="4:28" x14ac:dyDescent="0.3"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10"/>
    </row>
    <row r="70" spans="4:28" x14ac:dyDescent="0.3"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10"/>
    </row>
    <row r="71" spans="4:28" x14ac:dyDescent="0.3"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10"/>
    </row>
    <row r="72" spans="4:28" x14ac:dyDescent="0.3"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10"/>
    </row>
    <row r="73" spans="4:28" x14ac:dyDescent="0.3"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10"/>
    </row>
    <row r="74" spans="4:28" x14ac:dyDescent="0.3"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10"/>
    </row>
    <row r="75" spans="4:28" x14ac:dyDescent="0.3"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10"/>
    </row>
    <row r="76" spans="4:28" x14ac:dyDescent="0.3"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10"/>
    </row>
    <row r="77" spans="4:28" x14ac:dyDescent="0.3"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10"/>
    </row>
    <row r="78" spans="4:28" x14ac:dyDescent="0.3"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10"/>
    </row>
    <row r="79" spans="4:28" x14ac:dyDescent="0.3"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10"/>
    </row>
    <row r="80" spans="4:28" x14ac:dyDescent="0.3"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10"/>
    </row>
    <row r="81" spans="4:28" x14ac:dyDescent="0.3"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10"/>
    </row>
    <row r="82" spans="4:28" x14ac:dyDescent="0.3"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10"/>
    </row>
    <row r="83" spans="4:28" x14ac:dyDescent="0.3"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10"/>
    </row>
    <row r="84" spans="4:28" x14ac:dyDescent="0.3"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10"/>
    </row>
    <row r="85" spans="4:28" x14ac:dyDescent="0.3"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10"/>
    </row>
    <row r="86" spans="4:28" x14ac:dyDescent="0.3"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10"/>
    </row>
    <row r="87" spans="4:28" x14ac:dyDescent="0.3"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10"/>
    </row>
    <row r="88" spans="4:28" x14ac:dyDescent="0.3"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10"/>
    </row>
    <row r="89" spans="4:28" x14ac:dyDescent="0.3"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10"/>
    </row>
    <row r="90" spans="4:28" x14ac:dyDescent="0.3"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10"/>
    </row>
    <row r="91" spans="4:28" x14ac:dyDescent="0.3"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10"/>
    </row>
    <row r="92" spans="4:28" x14ac:dyDescent="0.3"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10"/>
    </row>
    <row r="93" spans="4:28" x14ac:dyDescent="0.3"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10"/>
    </row>
    <row r="94" spans="4:28" x14ac:dyDescent="0.3"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10"/>
    </row>
    <row r="95" spans="4:28" x14ac:dyDescent="0.3"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10"/>
    </row>
    <row r="96" spans="4:28" x14ac:dyDescent="0.3"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10"/>
    </row>
    <row r="97" spans="4:28" x14ac:dyDescent="0.3"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10"/>
    </row>
    <row r="98" spans="4:28" x14ac:dyDescent="0.3"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10"/>
    </row>
    <row r="99" spans="4:28" x14ac:dyDescent="0.3"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10"/>
    </row>
    <row r="100" spans="4:28" x14ac:dyDescent="0.3"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10"/>
    </row>
    <row r="101" spans="4:28" x14ac:dyDescent="0.3"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10"/>
    </row>
    <row r="102" spans="4:28" x14ac:dyDescent="0.3"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10"/>
    </row>
    <row r="103" spans="4:28" x14ac:dyDescent="0.3"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10"/>
    </row>
    <row r="104" spans="4:28" x14ac:dyDescent="0.3"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10"/>
    </row>
    <row r="105" spans="4:28" x14ac:dyDescent="0.3"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10"/>
    </row>
    <row r="106" spans="4:28" x14ac:dyDescent="0.3"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10"/>
    </row>
    <row r="107" spans="4:28" x14ac:dyDescent="0.3"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10"/>
    </row>
    <row r="108" spans="4:28" x14ac:dyDescent="0.3"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10"/>
    </row>
    <row r="109" spans="4:28" x14ac:dyDescent="0.3"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10"/>
    </row>
    <row r="110" spans="4:28" x14ac:dyDescent="0.3"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10"/>
    </row>
    <row r="111" spans="4:28" x14ac:dyDescent="0.3"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10"/>
    </row>
    <row r="112" spans="4:28" x14ac:dyDescent="0.3"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10"/>
    </row>
    <row r="113" spans="4:28" x14ac:dyDescent="0.3"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10"/>
    </row>
    <row r="114" spans="4:28" x14ac:dyDescent="0.3"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10"/>
    </row>
    <row r="115" spans="4:28" x14ac:dyDescent="0.3"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10"/>
    </row>
    <row r="116" spans="4:28" x14ac:dyDescent="0.3"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10"/>
    </row>
    <row r="117" spans="4:28" x14ac:dyDescent="0.3"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10"/>
    </row>
    <row r="118" spans="4:28" x14ac:dyDescent="0.3"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10"/>
    </row>
    <row r="119" spans="4:28" x14ac:dyDescent="0.3"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10"/>
    </row>
    <row r="120" spans="4:28" x14ac:dyDescent="0.3"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10"/>
    </row>
    <row r="121" spans="4:28" x14ac:dyDescent="0.3"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10"/>
    </row>
    <row r="122" spans="4:28" x14ac:dyDescent="0.3"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10"/>
    </row>
    <row r="123" spans="4:28" x14ac:dyDescent="0.3"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10"/>
    </row>
    <row r="124" spans="4:28" x14ac:dyDescent="0.3"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10"/>
    </row>
    <row r="125" spans="4:28" x14ac:dyDescent="0.3"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10"/>
    </row>
    <row r="126" spans="4:28" x14ac:dyDescent="0.3"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10"/>
    </row>
    <row r="127" spans="4:28" x14ac:dyDescent="0.3"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10"/>
    </row>
    <row r="128" spans="4:28" x14ac:dyDescent="0.3"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10"/>
    </row>
    <row r="129" spans="4:28" x14ac:dyDescent="0.3"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10"/>
    </row>
    <row r="130" spans="4:28" x14ac:dyDescent="0.3"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10"/>
    </row>
    <row r="131" spans="4:28" x14ac:dyDescent="0.3"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10"/>
    </row>
    <row r="132" spans="4:28" x14ac:dyDescent="0.3"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10"/>
    </row>
    <row r="133" spans="4:28" x14ac:dyDescent="0.3"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10"/>
    </row>
    <row r="134" spans="4:28" x14ac:dyDescent="0.3"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10"/>
    </row>
    <row r="135" spans="4:28" x14ac:dyDescent="0.3"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10"/>
    </row>
    <row r="136" spans="4:28" x14ac:dyDescent="0.3"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10"/>
    </row>
    <row r="137" spans="4:28" x14ac:dyDescent="0.3"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10"/>
    </row>
    <row r="138" spans="4:28" x14ac:dyDescent="0.3"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10"/>
    </row>
    <row r="139" spans="4:28" x14ac:dyDescent="0.3"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10"/>
    </row>
    <row r="140" spans="4:28" x14ac:dyDescent="0.3"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10"/>
    </row>
    <row r="141" spans="4:28" x14ac:dyDescent="0.3"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10"/>
    </row>
    <row r="142" spans="4:28" x14ac:dyDescent="0.3"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10"/>
    </row>
    <row r="143" spans="4:28" x14ac:dyDescent="0.3"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10"/>
    </row>
    <row r="144" spans="4:28" x14ac:dyDescent="0.3"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10"/>
    </row>
    <row r="145" spans="4:28" x14ac:dyDescent="0.3"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10"/>
    </row>
    <row r="146" spans="4:28" x14ac:dyDescent="0.3"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10"/>
    </row>
    <row r="147" spans="4:28" x14ac:dyDescent="0.3"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10"/>
    </row>
    <row r="148" spans="4:28" x14ac:dyDescent="0.3"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10"/>
    </row>
    <row r="149" spans="4:28" x14ac:dyDescent="0.3"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10"/>
    </row>
    <row r="150" spans="4:28" x14ac:dyDescent="0.3"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10"/>
    </row>
    <row r="151" spans="4:28" x14ac:dyDescent="0.3"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10"/>
    </row>
    <row r="152" spans="4:28" x14ac:dyDescent="0.3"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10"/>
    </row>
    <row r="153" spans="4:28" x14ac:dyDescent="0.3"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10"/>
    </row>
    <row r="154" spans="4:28" x14ac:dyDescent="0.3"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10"/>
    </row>
    <row r="155" spans="4:28" x14ac:dyDescent="0.3"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10"/>
    </row>
    <row r="156" spans="4:28" x14ac:dyDescent="0.3"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10"/>
    </row>
    <row r="157" spans="4:28" x14ac:dyDescent="0.3"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10"/>
    </row>
    <row r="158" spans="4:28" x14ac:dyDescent="0.3"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10"/>
    </row>
    <row r="159" spans="4:28" x14ac:dyDescent="0.3"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10"/>
    </row>
    <row r="160" spans="4:28" x14ac:dyDescent="0.3"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10"/>
    </row>
    <row r="161" spans="4:28" x14ac:dyDescent="0.3"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10"/>
    </row>
    <row r="162" spans="4:28" x14ac:dyDescent="0.3"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10"/>
    </row>
    <row r="163" spans="4:28" x14ac:dyDescent="0.3"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10"/>
    </row>
    <row r="164" spans="4:28" x14ac:dyDescent="0.3"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10"/>
    </row>
    <row r="165" spans="4:28" x14ac:dyDescent="0.3"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10"/>
    </row>
    <row r="166" spans="4:28" x14ac:dyDescent="0.3"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10"/>
    </row>
    <row r="167" spans="4:28" x14ac:dyDescent="0.3"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10"/>
    </row>
    <row r="168" spans="4:28" x14ac:dyDescent="0.3"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10"/>
    </row>
    <row r="169" spans="4:28" x14ac:dyDescent="0.3"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10"/>
    </row>
    <row r="170" spans="4:28" x14ac:dyDescent="0.3"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10"/>
    </row>
    <row r="171" spans="4:28" x14ac:dyDescent="0.3"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10"/>
    </row>
    <row r="172" spans="4:28" x14ac:dyDescent="0.3"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10"/>
    </row>
    <row r="173" spans="4:28" x14ac:dyDescent="0.3"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10"/>
    </row>
    <row r="174" spans="4:28" x14ac:dyDescent="0.3"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10"/>
    </row>
    <row r="175" spans="4:28" x14ac:dyDescent="0.3"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10"/>
    </row>
    <row r="176" spans="4:28" x14ac:dyDescent="0.3"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10"/>
    </row>
    <row r="177" spans="4:28" x14ac:dyDescent="0.3"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10"/>
    </row>
    <row r="178" spans="4:28" x14ac:dyDescent="0.3"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10"/>
    </row>
    <row r="179" spans="4:28" x14ac:dyDescent="0.3"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10"/>
    </row>
    <row r="180" spans="4:28" x14ac:dyDescent="0.3"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10"/>
    </row>
    <row r="181" spans="4:28" x14ac:dyDescent="0.3"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10"/>
    </row>
    <row r="182" spans="4:28" x14ac:dyDescent="0.3"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10"/>
    </row>
    <row r="183" spans="4:28" x14ac:dyDescent="0.3"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10"/>
    </row>
    <row r="184" spans="4:28" x14ac:dyDescent="0.3"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10"/>
    </row>
    <row r="185" spans="4:28" x14ac:dyDescent="0.3"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10"/>
    </row>
    <row r="186" spans="4:28" x14ac:dyDescent="0.3"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10"/>
    </row>
    <row r="187" spans="4:28" x14ac:dyDescent="0.3"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10"/>
    </row>
    <row r="188" spans="4:28" x14ac:dyDescent="0.3"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10"/>
    </row>
    <row r="189" spans="4:28" x14ac:dyDescent="0.3"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10"/>
    </row>
    <row r="190" spans="4:28" x14ac:dyDescent="0.3"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10"/>
    </row>
    <row r="191" spans="4:28" x14ac:dyDescent="0.3"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10"/>
    </row>
    <row r="192" spans="4:28" x14ac:dyDescent="0.3"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10"/>
    </row>
    <row r="193" spans="4:28" x14ac:dyDescent="0.3"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10"/>
    </row>
    <row r="194" spans="4:28" x14ac:dyDescent="0.3"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10"/>
    </row>
    <row r="195" spans="4:28" x14ac:dyDescent="0.3"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10"/>
    </row>
    <row r="196" spans="4:28" x14ac:dyDescent="0.3"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10"/>
    </row>
    <row r="197" spans="4:28" x14ac:dyDescent="0.3"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10"/>
    </row>
    <row r="198" spans="4:28" x14ac:dyDescent="0.3"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10"/>
    </row>
    <row r="199" spans="4:28" x14ac:dyDescent="0.3"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10"/>
    </row>
    <row r="200" spans="4:28" x14ac:dyDescent="0.3"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10"/>
    </row>
  </sheetData>
  <autoFilter ref="A7:AD7" xr:uid="{D60BE845-C205-4156-BA3A-959A60A5D8C1}"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  <filterColumn colId="25" showButton="0"/>
  </autoFilter>
  <mergeCells count="26">
    <mergeCell ref="V7:W7"/>
    <mergeCell ref="X7:Y7"/>
    <mergeCell ref="Z7:AA7"/>
    <mergeCell ref="AC6:AD6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Y4:Z4"/>
    <mergeCell ref="D6:G6"/>
    <mergeCell ref="H6:K6"/>
    <mergeCell ref="L6:O6"/>
    <mergeCell ref="P6:S6"/>
    <mergeCell ref="T6:W6"/>
    <mergeCell ref="X6:AA6"/>
    <mergeCell ref="X1:Z1"/>
    <mergeCell ref="A2:B2"/>
    <mergeCell ref="H2:W3"/>
    <mergeCell ref="Y2:Z2"/>
    <mergeCell ref="A3:B3"/>
    <mergeCell ref="Y3:Z3"/>
  </mergeCells>
  <conditionalFormatting sqref="C8:C38">
    <cfRule type="cellIs" dxfId="11" priority="3" operator="equal">
      <formula>"Zone 4"</formula>
    </cfRule>
    <cfRule type="cellIs" dxfId="10" priority="4" operator="equal">
      <formula>"Zone 3"</formula>
    </cfRule>
    <cfRule type="cellIs" dxfId="9" priority="5" operator="equal">
      <formula>"Zone 2"</formula>
    </cfRule>
    <cfRule type="cellIs" dxfId="8" priority="6" operator="equal">
      <formula>"Zone 1"</formula>
    </cfRule>
  </conditionalFormatting>
  <conditionalFormatting sqref="AC8:AC39">
    <cfRule type="cellIs" dxfId="7" priority="2" operator="equal">
      <formula>0</formula>
    </cfRule>
  </conditionalFormatting>
  <conditionalFormatting sqref="AD8:AD39">
    <cfRule type="cellIs" dxfId="6" priority="1" operator="equal">
      <formula>0</formula>
    </cfRule>
  </conditionalFormatting>
  <pageMargins left="0.25" right="0.25" top="0.75" bottom="0.75" header="0.3" footer="0.3"/>
  <pageSetup paperSize="9" scale="6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Copiefeuille">
                <anchor moveWithCells="1" sizeWithCells="1">
                  <from>
                    <xdr:col>3</xdr:col>
                    <xdr:colOff>464820</xdr:colOff>
                    <xdr:row>1</xdr:row>
                    <xdr:rowOff>45720</xdr:rowOff>
                  </from>
                  <to>
                    <xdr:col>6</xdr:col>
                    <xdr:colOff>190500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D5BE7D4-A738-449F-9C0C-7FF56AB4FD46}">
          <x14:formula1>
            <xm:f>INFORMATION!$F$4:$F$8</xm:f>
          </x14:formula1>
          <xm:sqref>C8:C39</xm:sqref>
        </x14:dataValidation>
        <x14:dataValidation type="list" allowBlank="1" showInputMessage="1" showErrorMessage="1" xr:uid="{DC8A7833-9BDD-45D8-85D8-4DDDFB494EE1}">
          <x14:formula1>
            <xm:f>INFORMATION!$D$3:$D$34</xm:f>
          </x14:formula1>
          <xm:sqref>B8:B39</xm:sqref>
        </x14:dataValidation>
        <x14:dataValidation type="list" allowBlank="1" showInputMessage="1" showErrorMessage="1" xr:uid="{323B8397-1EDE-4751-8D75-F0C2037ACEC9}">
          <x14:formula1>
            <xm:f>INFORMATION!$I$3:$I$34</xm:f>
          </x14:formula1>
          <xm:sqref>C2</xm:sqref>
        </x14:dataValidation>
        <x14:dataValidation type="list" allowBlank="1" showInputMessage="1" showErrorMessage="1" xr:uid="{3EE5FAEB-3545-4BA5-811F-6444E1496217}">
          <x14:formula1>
            <xm:f>INFORMATION!$H$3:$H$54</xm:f>
          </x14:formula1>
          <xm:sqref>C3:C5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92415A-4E27-430A-9E9E-548A7B08FDE8}">
  <sheetPr codeName="Feuil7">
    <pageSetUpPr fitToPage="1"/>
  </sheetPr>
  <dimension ref="A1:AD200"/>
  <sheetViews>
    <sheetView showGridLines="0" workbookViewId="0">
      <selection activeCell="C3" sqref="C3"/>
    </sheetView>
  </sheetViews>
  <sheetFormatPr baseColWidth="10" defaultRowHeight="15.6" x14ac:dyDescent="0.3"/>
  <cols>
    <col min="1" max="1" width="5.77734375" customWidth="1"/>
    <col min="2" max="2" width="16.6640625" style="11" bestFit="1" customWidth="1"/>
    <col min="3" max="3" width="16.109375" style="11" bestFit="1" customWidth="1"/>
    <col min="4" max="27" width="6.88671875" customWidth="1"/>
    <col min="28" max="28" width="2.6640625" style="9" customWidth="1"/>
    <col min="29" max="30" width="12.109375" customWidth="1"/>
  </cols>
  <sheetData>
    <row r="1" spans="1:30" ht="22.2" customHeight="1" x14ac:dyDescent="0.35">
      <c r="X1" s="31" t="s">
        <v>21</v>
      </c>
      <c r="Y1" s="32"/>
      <c r="Z1" s="32"/>
    </row>
    <row r="2" spans="1:30" ht="22.2" customHeight="1" x14ac:dyDescent="0.45">
      <c r="A2" s="52" t="s">
        <v>7</v>
      </c>
      <c r="B2" s="53"/>
      <c r="C2" s="16">
        <v>2021</v>
      </c>
      <c r="H2" s="29" t="s">
        <v>19</v>
      </c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6"/>
      <c r="Y2" s="30" t="s">
        <v>20</v>
      </c>
      <c r="Z2" s="30"/>
    </row>
    <row r="3" spans="1:30" ht="22.2" customHeight="1" x14ac:dyDescent="0.45">
      <c r="A3" s="52" t="s">
        <v>8</v>
      </c>
      <c r="B3" s="53"/>
      <c r="C3" s="16">
        <v>47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7"/>
      <c r="Y3" s="30" t="s">
        <v>3</v>
      </c>
      <c r="Z3" s="30"/>
    </row>
    <row r="4" spans="1:30" ht="22.2" customHeight="1" x14ac:dyDescent="0.45">
      <c r="B4" s="17"/>
      <c r="C4" s="18"/>
      <c r="X4" s="28"/>
      <c r="Y4" s="30" t="s">
        <v>2</v>
      </c>
      <c r="Z4" s="30"/>
    </row>
    <row r="5" spans="1:30" ht="12" customHeight="1" thickBot="1" x14ac:dyDescent="0.5">
      <c r="B5" s="17"/>
      <c r="C5" s="18"/>
    </row>
    <row r="6" spans="1:30" s="22" customFormat="1" ht="20.399999999999999" customHeight="1" thickTop="1" thickBot="1" x14ac:dyDescent="0.35">
      <c r="B6" s="21"/>
      <c r="C6" s="21"/>
      <c r="D6" s="40">
        <f>7*$C$3+DATE($C$2,1,3)-WEEKDAY(DATE($C$2,1,3))-5</f>
        <v>44522</v>
      </c>
      <c r="E6" s="41"/>
      <c r="F6" s="41"/>
      <c r="G6" s="42"/>
      <c r="H6" s="40">
        <f>7*$C$3+DATE($C$2,1,3)-WEEKDAY(DATE($C$2,1,3))-4</f>
        <v>44523</v>
      </c>
      <c r="I6" s="41"/>
      <c r="J6" s="41"/>
      <c r="K6" s="42"/>
      <c r="L6" s="43">
        <f>7*$C$3+DATE($C$2,1,3)-WEEKDAY(DATE($C$2,1,3))-3</f>
        <v>44524</v>
      </c>
      <c r="M6" s="44"/>
      <c r="N6" s="44"/>
      <c r="O6" s="45"/>
      <c r="P6" s="43">
        <f>7*$C$3+DATE($C$2,1,3)-WEEKDAY(DATE($C$2,1,3))-2</f>
        <v>44525</v>
      </c>
      <c r="Q6" s="44"/>
      <c r="R6" s="44"/>
      <c r="S6" s="45"/>
      <c r="T6" s="43">
        <f>7*$C$3+DATE($C$2,1,3)-WEEKDAY(DATE($C$2,1,3))-1</f>
        <v>44526</v>
      </c>
      <c r="U6" s="44"/>
      <c r="V6" s="44"/>
      <c r="W6" s="45"/>
      <c r="X6" s="43">
        <f>7*$C$3+DATE($C$2,1,3)-WEEKDAY(DATE($C$2,1,3))-0</f>
        <v>44527</v>
      </c>
      <c r="Y6" s="44"/>
      <c r="Z6" s="44"/>
      <c r="AA6" s="45"/>
      <c r="AB6" s="19"/>
      <c r="AC6" s="33" t="s">
        <v>14</v>
      </c>
      <c r="AD6" s="34"/>
    </row>
    <row r="7" spans="1:30" s="22" customFormat="1" ht="20.399999999999999" customHeight="1" thickTop="1" thickBot="1" x14ac:dyDescent="0.35">
      <c r="A7" s="51" t="s">
        <v>22</v>
      </c>
      <c r="B7" s="47" t="s">
        <v>16</v>
      </c>
      <c r="C7" s="48" t="s">
        <v>15</v>
      </c>
      <c r="D7" s="35" t="s">
        <v>12</v>
      </c>
      <c r="E7" s="36"/>
      <c r="F7" s="37" t="s">
        <v>13</v>
      </c>
      <c r="G7" s="38"/>
      <c r="H7" s="39" t="s">
        <v>12</v>
      </c>
      <c r="I7" s="36"/>
      <c r="J7" s="37" t="s">
        <v>13</v>
      </c>
      <c r="K7" s="38"/>
      <c r="L7" s="39" t="s">
        <v>12</v>
      </c>
      <c r="M7" s="36"/>
      <c r="N7" s="37" t="s">
        <v>13</v>
      </c>
      <c r="O7" s="38"/>
      <c r="P7" s="39" t="s">
        <v>12</v>
      </c>
      <c r="Q7" s="36"/>
      <c r="R7" s="37" t="s">
        <v>13</v>
      </c>
      <c r="S7" s="38"/>
      <c r="T7" s="39" t="s">
        <v>12</v>
      </c>
      <c r="U7" s="36"/>
      <c r="V7" s="37" t="s">
        <v>13</v>
      </c>
      <c r="W7" s="38"/>
      <c r="X7" s="39" t="s">
        <v>12</v>
      </c>
      <c r="Y7" s="36"/>
      <c r="Z7" s="37" t="s">
        <v>13</v>
      </c>
      <c r="AA7" s="38"/>
      <c r="AB7" s="20"/>
      <c r="AC7" s="23" t="s">
        <v>18</v>
      </c>
      <c r="AD7" s="24" t="s">
        <v>17</v>
      </c>
    </row>
    <row r="8" spans="1:30" s="22" customFormat="1" ht="20.399999999999999" customHeight="1" thickTop="1" x14ac:dyDescent="0.3">
      <c r="A8" s="49">
        <v>1</v>
      </c>
      <c r="B8" s="66" t="s">
        <v>38</v>
      </c>
      <c r="C8" s="67" t="s">
        <v>24</v>
      </c>
      <c r="D8" s="82">
        <v>0.30208333333333331</v>
      </c>
      <c r="E8" s="83">
        <v>0.49305555555555558</v>
      </c>
      <c r="F8" s="84">
        <v>0.55555555555555558</v>
      </c>
      <c r="G8" s="85">
        <v>0.71875</v>
      </c>
      <c r="H8" s="82">
        <v>0.30208333333333331</v>
      </c>
      <c r="I8" s="83">
        <v>0.49305555555555558</v>
      </c>
      <c r="J8" s="84">
        <v>0.55555555555555558</v>
      </c>
      <c r="K8" s="85">
        <v>0.71875</v>
      </c>
      <c r="L8" s="82">
        <v>0.30208333333333331</v>
      </c>
      <c r="M8" s="83">
        <v>0.49305555555555558</v>
      </c>
      <c r="N8" s="84">
        <v>0.55555555555555558</v>
      </c>
      <c r="O8" s="85">
        <v>0.71875</v>
      </c>
      <c r="P8" s="82">
        <v>0.30208333333333331</v>
      </c>
      <c r="Q8" s="83">
        <v>0.49305555555555558</v>
      </c>
      <c r="R8" s="84">
        <v>0.55555555555555558</v>
      </c>
      <c r="S8" s="85">
        <v>0.71875</v>
      </c>
      <c r="T8" s="82">
        <v>0.30208333333333331</v>
      </c>
      <c r="U8" s="83">
        <v>0.49305555555555558</v>
      </c>
      <c r="V8" s="84">
        <v>0.55555555555555558</v>
      </c>
      <c r="W8" s="85">
        <v>0.71875</v>
      </c>
      <c r="X8" s="68"/>
      <c r="Y8" s="69"/>
      <c r="Z8" s="70"/>
      <c r="AA8" s="71"/>
      <c r="AB8" s="64"/>
      <c r="AC8" s="65">
        <f t="shared" ref="AC8:AC39" si="0">SUM((E8-D8)+(G8-F8)+(I8-H8)+(K8-J8)+(M8-L8)+(O8-N8)+(Q8-P8)+(S8-R8)+(U8-T8)+(W8-V8)+(Y8-X8)+(AA8-Z8))</f>
        <v>1.7708333333333335</v>
      </c>
      <c r="AD8" s="25">
        <f>IF(AC8&gt;=1,((HOUR(AC8)*60+MINUTE(AC8))/60)+24,((HOUR(AC8)*60+MINUTE(AC8))/60))</f>
        <v>42.5</v>
      </c>
    </row>
    <row r="9" spans="1:30" s="22" customFormat="1" ht="20.399999999999999" customHeight="1" x14ac:dyDescent="0.3">
      <c r="A9" s="50">
        <v>2</v>
      </c>
      <c r="B9" s="56" t="s">
        <v>39</v>
      </c>
      <c r="C9" s="57" t="s">
        <v>25</v>
      </c>
      <c r="D9" s="78">
        <v>0.30208333333333331</v>
      </c>
      <c r="E9" s="79">
        <v>0.49305555555555558</v>
      </c>
      <c r="F9" s="80">
        <v>0.55555555555555558</v>
      </c>
      <c r="G9" s="81">
        <v>0.71875</v>
      </c>
      <c r="H9" s="78">
        <v>0.30208333333333331</v>
      </c>
      <c r="I9" s="79">
        <v>0.49305555555555558</v>
      </c>
      <c r="J9" s="80">
        <v>0.55555555555555558</v>
      </c>
      <c r="K9" s="81">
        <v>0.71875</v>
      </c>
      <c r="L9" s="78">
        <v>0.30208333333333331</v>
      </c>
      <c r="M9" s="79">
        <v>0.49305555555555558</v>
      </c>
      <c r="N9" s="80">
        <v>0.55555555555555558</v>
      </c>
      <c r="O9" s="81">
        <v>0.71875</v>
      </c>
      <c r="P9" s="78">
        <v>0.30208333333333331</v>
      </c>
      <c r="Q9" s="79">
        <v>0.49305555555555558</v>
      </c>
      <c r="R9" s="80">
        <v>0.55555555555555558</v>
      </c>
      <c r="S9" s="81">
        <v>0.71875</v>
      </c>
      <c r="T9" s="78">
        <v>0.30208333333333331</v>
      </c>
      <c r="U9" s="79">
        <v>0.49305555555555558</v>
      </c>
      <c r="V9" s="80">
        <v>0.55555555555555558</v>
      </c>
      <c r="W9" s="81">
        <v>0.71875</v>
      </c>
      <c r="X9" s="58"/>
      <c r="Y9" s="62"/>
      <c r="Z9" s="60"/>
      <c r="AA9" s="63"/>
      <c r="AB9" s="64"/>
      <c r="AC9" s="65">
        <f t="shared" si="0"/>
        <v>1.7708333333333335</v>
      </c>
      <c r="AD9" s="25">
        <f t="shared" ref="AD9:AD39" si="1">IF(AC9&gt;=1,((HOUR(AC9)*60+MINUTE(AC9))/60)+24,((HOUR(AC9)*60+MINUTE(AC9))/60))</f>
        <v>42.5</v>
      </c>
    </row>
    <row r="10" spans="1:30" s="22" customFormat="1" ht="20.399999999999999" customHeight="1" x14ac:dyDescent="0.3">
      <c r="A10" s="50">
        <v>3</v>
      </c>
      <c r="B10" s="56" t="s">
        <v>40</v>
      </c>
      <c r="C10" s="57" t="s">
        <v>26</v>
      </c>
      <c r="D10" s="72"/>
      <c r="E10" s="73"/>
      <c r="F10" s="74"/>
      <c r="G10" s="75"/>
      <c r="H10" s="72"/>
      <c r="I10" s="76"/>
      <c r="J10" s="74"/>
      <c r="K10" s="77"/>
      <c r="L10" s="72"/>
      <c r="M10" s="76"/>
      <c r="N10" s="74"/>
      <c r="O10" s="77"/>
      <c r="P10" s="72"/>
      <c r="Q10" s="76"/>
      <c r="R10" s="74"/>
      <c r="S10" s="77"/>
      <c r="T10" s="72"/>
      <c r="U10" s="76"/>
      <c r="V10" s="74"/>
      <c r="W10" s="77"/>
      <c r="X10" s="72"/>
      <c r="Y10" s="76"/>
      <c r="Z10" s="74"/>
      <c r="AA10" s="77"/>
      <c r="AB10" s="64"/>
      <c r="AC10" s="65">
        <f t="shared" si="0"/>
        <v>0</v>
      </c>
      <c r="AD10" s="25">
        <f t="shared" si="1"/>
        <v>0</v>
      </c>
    </row>
    <row r="11" spans="1:30" s="22" customFormat="1" ht="20.399999999999999" customHeight="1" x14ac:dyDescent="0.3">
      <c r="A11" s="50">
        <v>4</v>
      </c>
      <c r="B11" s="56" t="s">
        <v>41</v>
      </c>
      <c r="C11" s="57" t="s">
        <v>27</v>
      </c>
      <c r="D11" s="14">
        <v>0.30208333333333331</v>
      </c>
      <c r="E11" s="12">
        <v>0.49305555555555558</v>
      </c>
      <c r="F11" s="15">
        <v>0.55555555555555558</v>
      </c>
      <c r="G11" s="13">
        <v>0.71875</v>
      </c>
      <c r="H11" s="14">
        <v>0.30208333333333331</v>
      </c>
      <c r="I11" s="12">
        <v>0.49305555555555558</v>
      </c>
      <c r="J11" s="15">
        <v>0.55555555555555558</v>
      </c>
      <c r="K11" s="13">
        <v>0.71875</v>
      </c>
      <c r="L11" s="14">
        <v>0.30208333333333331</v>
      </c>
      <c r="M11" s="12">
        <v>0.49305555555555558</v>
      </c>
      <c r="N11" s="15">
        <v>0.55555555555555558</v>
      </c>
      <c r="O11" s="13">
        <v>0.71875</v>
      </c>
      <c r="P11" s="14">
        <v>0.30208333333333331</v>
      </c>
      <c r="Q11" s="12">
        <v>0.49305555555555558</v>
      </c>
      <c r="R11" s="15">
        <v>0.55555555555555558</v>
      </c>
      <c r="S11" s="13">
        <v>0.71875</v>
      </c>
      <c r="T11" s="14">
        <v>0.30208333333333331</v>
      </c>
      <c r="U11" s="12">
        <v>0.49305555555555558</v>
      </c>
      <c r="V11" s="15">
        <v>0.55555555555555558</v>
      </c>
      <c r="W11" s="13">
        <v>0.71875</v>
      </c>
      <c r="X11" s="58"/>
      <c r="Y11" s="62"/>
      <c r="Z11" s="60"/>
      <c r="AA11" s="63"/>
      <c r="AB11" s="64"/>
      <c r="AC11" s="65">
        <f t="shared" si="0"/>
        <v>1.7708333333333335</v>
      </c>
      <c r="AD11" s="25">
        <f t="shared" si="1"/>
        <v>42.5</v>
      </c>
    </row>
    <row r="12" spans="1:30" s="22" customFormat="1" ht="20.399999999999999" customHeight="1" x14ac:dyDescent="0.3">
      <c r="A12" s="50">
        <v>5</v>
      </c>
      <c r="B12" s="56" t="s">
        <v>42</v>
      </c>
      <c r="C12" s="57" t="s">
        <v>26</v>
      </c>
      <c r="D12" s="78">
        <v>0.30208333333333331</v>
      </c>
      <c r="E12" s="79">
        <v>0.49305555555555558</v>
      </c>
      <c r="F12" s="80">
        <v>0.55555555555555558</v>
      </c>
      <c r="G12" s="81">
        <v>0.71875</v>
      </c>
      <c r="H12" s="78">
        <v>0.30208333333333331</v>
      </c>
      <c r="I12" s="79">
        <v>0.49305555555555558</v>
      </c>
      <c r="J12" s="80">
        <v>0.55555555555555558</v>
      </c>
      <c r="K12" s="81">
        <v>0.71875</v>
      </c>
      <c r="L12" s="78">
        <v>0.30208333333333331</v>
      </c>
      <c r="M12" s="79">
        <v>0.49305555555555558</v>
      </c>
      <c r="N12" s="80">
        <v>0.55555555555555558</v>
      </c>
      <c r="O12" s="81">
        <v>0.71875</v>
      </c>
      <c r="P12" s="78">
        <v>0.30208333333333331</v>
      </c>
      <c r="Q12" s="79">
        <v>0.49305555555555558</v>
      </c>
      <c r="R12" s="80">
        <v>0.55555555555555558</v>
      </c>
      <c r="S12" s="81">
        <v>0.71875</v>
      </c>
      <c r="T12" s="78"/>
      <c r="U12" s="79"/>
      <c r="V12" s="80"/>
      <c r="W12" s="81"/>
      <c r="X12" s="58"/>
      <c r="Y12" s="62"/>
      <c r="Z12" s="60"/>
      <c r="AA12" s="63"/>
      <c r="AB12" s="64"/>
      <c r="AC12" s="65">
        <f t="shared" si="0"/>
        <v>1.4166666666666667</v>
      </c>
      <c r="AD12" s="25">
        <f t="shared" si="1"/>
        <v>34</v>
      </c>
    </row>
    <row r="13" spans="1:30" s="22" customFormat="1" ht="20.399999999999999" customHeight="1" x14ac:dyDescent="0.3">
      <c r="A13" s="50"/>
      <c r="B13" s="56"/>
      <c r="C13" s="57"/>
      <c r="D13" s="58"/>
      <c r="E13" s="59"/>
      <c r="F13" s="60"/>
      <c r="G13" s="61"/>
      <c r="H13" s="58"/>
      <c r="I13" s="62"/>
      <c r="J13" s="60"/>
      <c r="K13" s="63"/>
      <c r="L13" s="58"/>
      <c r="M13" s="62"/>
      <c r="N13" s="60"/>
      <c r="O13" s="63"/>
      <c r="P13" s="58"/>
      <c r="Q13" s="62"/>
      <c r="R13" s="60"/>
      <c r="S13" s="63"/>
      <c r="T13" s="58"/>
      <c r="U13" s="62"/>
      <c r="V13" s="60"/>
      <c r="W13" s="63"/>
      <c r="X13" s="58"/>
      <c r="Y13" s="62"/>
      <c r="Z13" s="60"/>
      <c r="AA13" s="63"/>
      <c r="AB13" s="64"/>
      <c r="AC13" s="65">
        <f t="shared" si="0"/>
        <v>0</v>
      </c>
      <c r="AD13" s="25">
        <f t="shared" si="1"/>
        <v>0</v>
      </c>
    </row>
    <row r="14" spans="1:30" s="22" customFormat="1" ht="20.399999999999999" customHeight="1" x14ac:dyDescent="0.3">
      <c r="A14" s="50"/>
      <c r="B14" s="56"/>
      <c r="C14" s="57"/>
      <c r="D14" s="58"/>
      <c r="E14" s="59"/>
      <c r="F14" s="60"/>
      <c r="G14" s="61"/>
      <c r="H14" s="58"/>
      <c r="I14" s="62"/>
      <c r="J14" s="60"/>
      <c r="K14" s="63"/>
      <c r="L14" s="58"/>
      <c r="M14" s="62"/>
      <c r="N14" s="60"/>
      <c r="O14" s="63"/>
      <c r="P14" s="58"/>
      <c r="Q14" s="62"/>
      <c r="R14" s="60"/>
      <c r="S14" s="63"/>
      <c r="T14" s="58"/>
      <c r="U14" s="62"/>
      <c r="V14" s="60"/>
      <c r="W14" s="63"/>
      <c r="X14" s="58"/>
      <c r="Y14" s="62"/>
      <c r="Z14" s="60"/>
      <c r="AA14" s="63"/>
      <c r="AB14" s="64"/>
      <c r="AC14" s="65">
        <f t="shared" si="0"/>
        <v>0</v>
      </c>
      <c r="AD14" s="25">
        <f t="shared" si="1"/>
        <v>0</v>
      </c>
    </row>
    <row r="15" spans="1:30" s="22" customFormat="1" ht="20.399999999999999" customHeight="1" x14ac:dyDescent="0.3">
      <c r="A15" s="50"/>
      <c r="B15" s="56"/>
      <c r="C15" s="57"/>
      <c r="D15" s="58"/>
      <c r="E15" s="59"/>
      <c r="F15" s="60"/>
      <c r="G15" s="61"/>
      <c r="H15" s="58"/>
      <c r="I15" s="62"/>
      <c r="J15" s="60"/>
      <c r="K15" s="63"/>
      <c r="L15" s="58"/>
      <c r="M15" s="62"/>
      <c r="N15" s="60"/>
      <c r="O15" s="63"/>
      <c r="P15" s="58"/>
      <c r="Q15" s="62"/>
      <c r="R15" s="60"/>
      <c r="S15" s="63"/>
      <c r="T15" s="58"/>
      <c r="U15" s="62"/>
      <c r="V15" s="60"/>
      <c r="W15" s="63"/>
      <c r="X15" s="58"/>
      <c r="Y15" s="62"/>
      <c r="Z15" s="60"/>
      <c r="AA15" s="63"/>
      <c r="AB15" s="64"/>
      <c r="AC15" s="65">
        <f t="shared" si="0"/>
        <v>0</v>
      </c>
      <c r="AD15" s="25">
        <f t="shared" si="1"/>
        <v>0</v>
      </c>
    </row>
    <row r="16" spans="1:30" s="22" customFormat="1" ht="20.399999999999999" customHeight="1" x14ac:dyDescent="0.3">
      <c r="A16" s="50"/>
      <c r="B16" s="56"/>
      <c r="C16" s="57"/>
      <c r="D16" s="58"/>
      <c r="E16" s="59"/>
      <c r="F16" s="60"/>
      <c r="G16" s="61"/>
      <c r="H16" s="58"/>
      <c r="I16" s="62"/>
      <c r="J16" s="60"/>
      <c r="K16" s="63"/>
      <c r="L16" s="58"/>
      <c r="M16" s="62"/>
      <c r="N16" s="60"/>
      <c r="O16" s="63"/>
      <c r="P16" s="58"/>
      <c r="Q16" s="62"/>
      <c r="R16" s="60"/>
      <c r="S16" s="63"/>
      <c r="T16" s="58"/>
      <c r="U16" s="62"/>
      <c r="V16" s="60"/>
      <c r="W16" s="63"/>
      <c r="X16" s="58"/>
      <c r="Y16" s="62"/>
      <c r="Z16" s="60"/>
      <c r="AA16" s="63"/>
      <c r="AB16" s="64"/>
      <c r="AC16" s="65">
        <f t="shared" si="0"/>
        <v>0</v>
      </c>
      <c r="AD16" s="25">
        <f t="shared" si="1"/>
        <v>0</v>
      </c>
    </row>
    <row r="17" spans="1:30" s="22" customFormat="1" ht="20.399999999999999" customHeight="1" x14ac:dyDescent="0.3">
      <c r="A17" s="50"/>
      <c r="B17" s="56"/>
      <c r="C17" s="57"/>
      <c r="D17" s="58"/>
      <c r="E17" s="59"/>
      <c r="F17" s="60"/>
      <c r="G17" s="61"/>
      <c r="H17" s="58"/>
      <c r="I17" s="62"/>
      <c r="J17" s="60"/>
      <c r="K17" s="63"/>
      <c r="L17" s="58"/>
      <c r="M17" s="62"/>
      <c r="N17" s="60"/>
      <c r="O17" s="63"/>
      <c r="P17" s="58"/>
      <c r="Q17" s="62"/>
      <c r="R17" s="60"/>
      <c r="S17" s="63"/>
      <c r="T17" s="58"/>
      <c r="U17" s="62"/>
      <c r="V17" s="60"/>
      <c r="W17" s="63"/>
      <c r="X17" s="58"/>
      <c r="Y17" s="62"/>
      <c r="Z17" s="60"/>
      <c r="AA17" s="63"/>
      <c r="AB17" s="64"/>
      <c r="AC17" s="65">
        <f t="shared" si="0"/>
        <v>0</v>
      </c>
      <c r="AD17" s="25">
        <f t="shared" si="1"/>
        <v>0</v>
      </c>
    </row>
    <row r="18" spans="1:30" s="22" customFormat="1" ht="20.399999999999999" customHeight="1" x14ac:dyDescent="0.3">
      <c r="A18" s="50"/>
      <c r="B18" s="56"/>
      <c r="C18" s="57"/>
      <c r="D18" s="58"/>
      <c r="E18" s="59"/>
      <c r="F18" s="60"/>
      <c r="G18" s="61"/>
      <c r="H18" s="58"/>
      <c r="I18" s="62"/>
      <c r="J18" s="60"/>
      <c r="K18" s="63"/>
      <c r="L18" s="58"/>
      <c r="M18" s="62"/>
      <c r="N18" s="60"/>
      <c r="O18" s="63"/>
      <c r="P18" s="58"/>
      <c r="Q18" s="62"/>
      <c r="R18" s="60"/>
      <c r="S18" s="63"/>
      <c r="T18" s="58"/>
      <c r="U18" s="62"/>
      <c r="V18" s="60"/>
      <c r="W18" s="63"/>
      <c r="X18" s="58"/>
      <c r="Y18" s="62"/>
      <c r="Z18" s="60"/>
      <c r="AA18" s="63"/>
      <c r="AB18" s="64"/>
      <c r="AC18" s="65">
        <f t="shared" si="0"/>
        <v>0</v>
      </c>
      <c r="AD18" s="25">
        <f t="shared" si="1"/>
        <v>0</v>
      </c>
    </row>
    <row r="19" spans="1:30" s="22" customFormat="1" ht="20.399999999999999" customHeight="1" x14ac:dyDescent="0.3">
      <c r="A19" s="50"/>
      <c r="B19" s="56"/>
      <c r="C19" s="57"/>
      <c r="D19" s="58"/>
      <c r="E19" s="59"/>
      <c r="F19" s="60"/>
      <c r="G19" s="61"/>
      <c r="H19" s="58"/>
      <c r="I19" s="62"/>
      <c r="J19" s="60"/>
      <c r="K19" s="63"/>
      <c r="L19" s="58"/>
      <c r="M19" s="62"/>
      <c r="N19" s="60"/>
      <c r="O19" s="63"/>
      <c r="P19" s="58"/>
      <c r="Q19" s="62"/>
      <c r="R19" s="60"/>
      <c r="S19" s="63"/>
      <c r="T19" s="58"/>
      <c r="U19" s="62"/>
      <c r="V19" s="60"/>
      <c r="W19" s="63"/>
      <c r="X19" s="58"/>
      <c r="Y19" s="62"/>
      <c r="Z19" s="60"/>
      <c r="AA19" s="63"/>
      <c r="AB19" s="64"/>
      <c r="AC19" s="65">
        <f t="shared" si="0"/>
        <v>0</v>
      </c>
      <c r="AD19" s="25">
        <f t="shared" si="1"/>
        <v>0</v>
      </c>
    </row>
    <row r="20" spans="1:30" s="22" customFormat="1" ht="20.399999999999999" customHeight="1" x14ac:dyDescent="0.3">
      <c r="A20" s="50"/>
      <c r="B20" s="56"/>
      <c r="C20" s="57"/>
      <c r="D20" s="58"/>
      <c r="E20" s="59"/>
      <c r="F20" s="60"/>
      <c r="G20" s="61"/>
      <c r="H20" s="58"/>
      <c r="I20" s="62"/>
      <c r="J20" s="60"/>
      <c r="K20" s="63"/>
      <c r="L20" s="58"/>
      <c r="M20" s="62"/>
      <c r="N20" s="60"/>
      <c r="O20" s="63"/>
      <c r="P20" s="58"/>
      <c r="Q20" s="62"/>
      <c r="R20" s="60"/>
      <c r="S20" s="63"/>
      <c r="T20" s="58"/>
      <c r="U20" s="62"/>
      <c r="V20" s="60"/>
      <c r="W20" s="63"/>
      <c r="X20" s="58"/>
      <c r="Y20" s="62"/>
      <c r="Z20" s="60"/>
      <c r="AA20" s="63"/>
      <c r="AB20" s="64"/>
      <c r="AC20" s="65">
        <f t="shared" si="0"/>
        <v>0</v>
      </c>
      <c r="AD20" s="25">
        <f t="shared" si="1"/>
        <v>0</v>
      </c>
    </row>
    <row r="21" spans="1:30" s="22" customFormat="1" ht="20.399999999999999" customHeight="1" x14ac:dyDescent="0.3">
      <c r="A21" s="50"/>
      <c r="B21" s="56"/>
      <c r="C21" s="57"/>
      <c r="D21" s="58"/>
      <c r="E21" s="59"/>
      <c r="F21" s="60"/>
      <c r="G21" s="61"/>
      <c r="H21" s="58"/>
      <c r="I21" s="62"/>
      <c r="J21" s="60"/>
      <c r="K21" s="63"/>
      <c r="L21" s="58"/>
      <c r="M21" s="62"/>
      <c r="N21" s="60"/>
      <c r="O21" s="63"/>
      <c r="P21" s="58"/>
      <c r="Q21" s="62"/>
      <c r="R21" s="60"/>
      <c r="S21" s="63"/>
      <c r="T21" s="58"/>
      <c r="U21" s="62"/>
      <c r="V21" s="60"/>
      <c r="W21" s="63"/>
      <c r="X21" s="58"/>
      <c r="Y21" s="62"/>
      <c r="Z21" s="60"/>
      <c r="AA21" s="63"/>
      <c r="AB21" s="64"/>
      <c r="AC21" s="65">
        <f t="shared" si="0"/>
        <v>0</v>
      </c>
      <c r="AD21" s="25">
        <f t="shared" si="1"/>
        <v>0</v>
      </c>
    </row>
    <row r="22" spans="1:30" s="22" customFormat="1" ht="20.399999999999999" customHeight="1" x14ac:dyDescent="0.3">
      <c r="A22" s="50"/>
      <c r="B22" s="56"/>
      <c r="C22" s="57"/>
      <c r="D22" s="58"/>
      <c r="E22" s="59"/>
      <c r="F22" s="60"/>
      <c r="G22" s="61"/>
      <c r="H22" s="58"/>
      <c r="I22" s="62"/>
      <c r="J22" s="60"/>
      <c r="K22" s="63"/>
      <c r="L22" s="58"/>
      <c r="M22" s="62"/>
      <c r="N22" s="60"/>
      <c r="O22" s="63"/>
      <c r="P22" s="58"/>
      <c r="Q22" s="62"/>
      <c r="R22" s="60"/>
      <c r="S22" s="63"/>
      <c r="T22" s="58"/>
      <c r="U22" s="62"/>
      <c r="V22" s="60"/>
      <c r="W22" s="63"/>
      <c r="X22" s="58"/>
      <c r="Y22" s="62"/>
      <c r="Z22" s="60"/>
      <c r="AA22" s="63"/>
      <c r="AB22" s="64"/>
      <c r="AC22" s="65">
        <f t="shared" si="0"/>
        <v>0</v>
      </c>
      <c r="AD22" s="25">
        <f t="shared" si="1"/>
        <v>0</v>
      </c>
    </row>
    <row r="23" spans="1:30" s="22" customFormat="1" ht="20.399999999999999" customHeight="1" x14ac:dyDescent="0.3">
      <c r="A23" s="50"/>
      <c r="B23" s="56"/>
      <c r="C23" s="57"/>
      <c r="D23" s="58"/>
      <c r="E23" s="59"/>
      <c r="F23" s="60"/>
      <c r="G23" s="61"/>
      <c r="H23" s="58"/>
      <c r="I23" s="62"/>
      <c r="J23" s="60"/>
      <c r="K23" s="63"/>
      <c r="L23" s="58"/>
      <c r="M23" s="62"/>
      <c r="N23" s="60"/>
      <c r="O23" s="63"/>
      <c r="P23" s="58"/>
      <c r="Q23" s="62"/>
      <c r="R23" s="60"/>
      <c r="S23" s="63"/>
      <c r="T23" s="58"/>
      <c r="U23" s="62"/>
      <c r="V23" s="60"/>
      <c r="W23" s="63"/>
      <c r="X23" s="58"/>
      <c r="Y23" s="62"/>
      <c r="Z23" s="60"/>
      <c r="AA23" s="63"/>
      <c r="AB23" s="64"/>
      <c r="AC23" s="65">
        <f t="shared" si="0"/>
        <v>0</v>
      </c>
      <c r="AD23" s="25">
        <f t="shared" si="1"/>
        <v>0</v>
      </c>
    </row>
    <row r="24" spans="1:30" s="22" customFormat="1" ht="20.399999999999999" customHeight="1" x14ac:dyDescent="0.3">
      <c r="A24" s="50"/>
      <c r="B24" s="56"/>
      <c r="C24" s="57"/>
      <c r="D24" s="58"/>
      <c r="E24" s="59"/>
      <c r="F24" s="60"/>
      <c r="G24" s="61"/>
      <c r="H24" s="58"/>
      <c r="I24" s="62"/>
      <c r="J24" s="60"/>
      <c r="K24" s="63"/>
      <c r="L24" s="58"/>
      <c r="M24" s="62"/>
      <c r="N24" s="60"/>
      <c r="O24" s="63"/>
      <c r="P24" s="58"/>
      <c r="Q24" s="62"/>
      <c r="R24" s="60"/>
      <c r="S24" s="63"/>
      <c r="T24" s="58"/>
      <c r="U24" s="62"/>
      <c r="V24" s="60"/>
      <c r="W24" s="63"/>
      <c r="X24" s="58"/>
      <c r="Y24" s="62"/>
      <c r="Z24" s="60"/>
      <c r="AA24" s="63"/>
      <c r="AB24" s="64"/>
      <c r="AC24" s="65">
        <f t="shared" si="0"/>
        <v>0</v>
      </c>
      <c r="AD24" s="25">
        <f t="shared" si="1"/>
        <v>0</v>
      </c>
    </row>
    <row r="25" spans="1:30" s="22" customFormat="1" ht="20.399999999999999" customHeight="1" x14ac:dyDescent="0.3">
      <c r="A25" s="50"/>
      <c r="B25" s="56"/>
      <c r="C25" s="57"/>
      <c r="D25" s="58"/>
      <c r="E25" s="59"/>
      <c r="F25" s="60"/>
      <c r="G25" s="61"/>
      <c r="H25" s="58"/>
      <c r="I25" s="62"/>
      <c r="J25" s="60"/>
      <c r="K25" s="63"/>
      <c r="L25" s="58"/>
      <c r="M25" s="62"/>
      <c r="N25" s="60"/>
      <c r="O25" s="63"/>
      <c r="P25" s="58"/>
      <c r="Q25" s="62"/>
      <c r="R25" s="60"/>
      <c r="S25" s="63"/>
      <c r="T25" s="58"/>
      <c r="U25" s="62"/>
      <c r="V25" s="60"/>
      <c r="W25" s="63"/>
      <c r="X25" s="58"/>
      <c r="Y25" s="62"/>
      <c r="Z25" s="60"/>
      <c r="AA25" s="63"/>
      <c r="AB25" s="64"/>
      <c r="AC25" s="65">
        <f t="shared" si="0"/>
        <v>0</v>
      </c>
      <c r="AD25" s="25">
        <f t="shared" si="1"/>
        <v>0</v>
      </c>
    </row>
    <row r="26" spans="1:30" s="22" customFormat="1" ht="20.399999999999999" customHeight="1" x14ac:dyDescent="0.3">
      <c r="A26" s="50"/>
      <c r="B26" s="56"/>
      <c r="C26" s="57"/>
      <c r="D26" s="58"/>
      <c r="E26" s="59"/>
      <c r="F26" s="60"/>
      <c r="G26" s="61"/>
      <c r="H26" s="58"/>
      <c r="I26" s="62"/>
      <c r="J26" s="60"/>
      <c r="K26" s="63"/>
      <c r="L26" s="58"/>
      <c r="M26" s="62"/>
      <c r="N26" s="60"/>
      <c r="O26" s="63"/>
      <c r="P26" s="58"/>
      <c r="Q26" s="62"/>
      <c r="R26" s="60"/>
      <c r="S26" s="63"/>
      <c r="T26" s="58"/>
      <c r="U26" s="62"/>
      <c r="V26" s="60"/>
      <c r="W26" s="63"/>
      <c r="X26" s="58"/>
      <c r="Y26" s="62"/>
      <c r="Z26" s="60"/>
      <c r="AA26" s="63"/>
      <c r="AB26" s="64"/>
      <c r="AC26" s="65">
        <f t="shared" si="0"/>
        <v>0</v>
      </c>
      <c r="AD26" s="25">
        <f t="shared" si="1"/>
        <v>0</v>
      </c>
    </row>
    <row r="27" spans="1:30" s="22" customFormat="1" ht="20.399999999999999" customHeight="1" x14ac:dyDescent="0.3">
      <c r="A27" s="50"/>
      <c r="B27" s="56"/>
      <c r="C27" s="57"/>
      <c r="D27" s="58"/>
      <c r="E27" s="59"/>
      <c r="F27" s="60"/>
      <c r="G27" s="61"/>
      <c r="H27" s="58"/>
      <c r="I27" s="62"/>
      <c r="J27" s="60"/>
      <c r="K27" s="63"/>
      <c r="L27" s="58"/>
      <c r="M27" s="62"/>
      <c r="N27" s="60"/>
      <c r="O27" s="63"/>
      <c r="P27" s="58"/>
      <c r="Q27" s="62"/>
      <c r="R27" s="60"/>
      <c r="S27" s="63"/>
      <c r="T27" s="58"/>
      <c r="U27" s="62"/>
      <c r="V27" s="60"/>
      <c r="W27" s="63"/>
      <c r="X27" s="58"/>
      <c r="Y27" s="62"/>
      <c r="Z27" s="60"/>
      <c r="AA27" s="63"/>
      <c r="AB27" s="64"/>
      <c r="AC27" s="65">
        <f t="shared" si="0"/>
        <v>0</v>
      </c>
      <c r="AD27" s="25">
        <f t="shared" si="1"/>
        <v>0</v>
      </c>
    </row>
    <row r="28" spans="1:30" s="22" customFormat="1" ht="20.399999999999999" customHeight="1" x14ac:dyDescent="0.3">
      <c r="A28" s="50"/>
      <c r="B28" s="56"/>
      <c r="C28" s="57"/>
      <c r="D28" s="58"/>
      <c r="E28" s="59"/>
      <c r="F28" s="60"/>
      <c r="G28" s="61"/>
      <c r="H28" s="58"/>
      <c r="I28" s="62"/>
      <c r="J28" s="60"/>
      <c r="K28" s="63"/>
      <c r="L28" s="58"/>
      <c r="M28" s="62"/>
      <c r="N28" s="60"/>
      <c r="O28" s="63"/>
      <c r="P28" s="58"/>
      <c r="Q28" s="62"/>
      <c r="R28" s="60"/>
      <c r="S28" s="63"/>
      <c r="T28" s="58"/>
      <c r="U28" s="62"/>
      <c r="V28" s="60"/>
      <c r="W28" s="63"/>
      <c r="X28" s="58"/>
      <c r="Y28" s="62"/>
      <c r="Z28" s="60"/>
      <c r="AA28" s="63"/>
      <c r="AB28" s="64"/>
      <c r="AC28" s="65">
        <f t="shared" si="0"/>
        <v>0</v>
      </c>
      <c r="AD28" s="25">
        <f t="shared" si="1"/>
        <v>0</v>
      </c>
    </row>
    <row r="29" spans="1:30" s="22" customFormat="1" ht="20.399999999999999" customHeight="1" x14ac:dyDescent="0.3">
      <c r="A29" s="50"/>
      <c r="B29" s="56"/>
      <c r="C29" s="57"/>
      <c r="D29" s="58"/>
      <c r="E29" s="59"/>
      <c r="F29" s="60"/>
      <c r="G29" s="61"/>
      <c r="H29" s="58"/>
      <c r="I29" s="62"/>
      <c r="J29" s="60"/>
      <c r="K29" s="63"/>
      <c r="L29" s="58"/>
      <c r="M29" s="62"/>
      <c r="N29" s="60"/>
      <c r="O29" s="63"/>
      <c r="P29" s="58"/>
      <c r="Q29" s="62"/>
      <c r="R29" s="60"/>
      <c r="S29" s="63"/>
      <c r="T29" s="58"/>
      <c r="U29" s="62"/>
      <c r="V29" s="60"/>
      <c r="W29" s="63"/>
      <c r="X29" s="58"/>
      <c r="Y29" s="62"/>
      <c r="Z29" s="60"/>
      <c r="AA29" s="63"/>
      <c r="AB29" s="64"/>
      <c r="AC29" s="65">
        <f t="shared" si="0"/>
        <v>0</v>
      </c>
      <c r="AD29" s="25">
        <f t="shared" si="1"/>
        <v>0</v>
      </c>
    </row>
    <row r="30" spans="1:30" s="22" customFormat="1" ht="20.399999999999999" customHeight="1" x14ac:dyDescent="0.3">
      <c r="A30" s="50"/>
      <c r="B30" s="56"/>
      <c r="C30" s="57"/>
      <c r="D30" s="58"/>
      <c r="E30" s="59"/>
      <c r="F30" s="60"/>
      <c r="G30" s="61"/>
      <c r="H30" s="58"/>
      <c r="I30" s="62"/>
      <c r="J30" s="60"/>
      <c r="K30" s="63"/>
      <c r="L30" s="58"/>
      <c r="M30" s="62"/>
      <c r="N30" s="60"/>
      <c r="O30" s="63"/>
      <c r="P30" s="58"/>
      <c r="Q30" s="62"/>
      <c r="R30" s="60"/>
      <c r="S30" s="63"/>
      <c r="T30" s="58"/>
      <c r="U30" s="62"/>
      <c r="V30" s="60"/>
      <c r="W30" s="63"/>
      <c r="X30" s="58"/>
      <c r="Y30" s="62"/>
      <c r="Z30" s="60"/>
      <c r="AA30" s="63"/>
      <c r="AB30" s="64"/>
      <c r="AC30" s="65">
        <f t="shared" si="0"/>
        <v>0</v>
      </c>
      <c r="AD30" s="25">
        <f t="shared" si="1"/>
        <v>0</v>
      </c>
    </row>
    <row r="31" spans="1:30" s="22" customFormat="1" ht="20.399999999999999" customHeight="1" x14ac:dyDescent="0.3">
      <c r="A31" s="50"/>
      <c r="B31" s="56"/>
      <c r="C31" s="57"/>
      <c r="D31" s="58"/>
      <c r="E31" s="59"/>
      <c r="F31" s="60"/>
      <c r="G31" s="61"/>
      <c r="H31" s="58"/>
      <c r="I31" s="62"/>
      <c r="J31" s="60"/>
      <c r="K31" s="63"/>
      <c r="L31" s="58"/>
      <c r="M31" s="62"/>
      <c r="N31" s="60"/>
      <c r="O31" s="63"/>
      <c r="P31" s="58"/>
      <c r="Q31" s="62"/>
      <c r="R31" s="60"/>
      <c r="S31" s="63"/>
      <c r="T31" s="58"/>
      <c r="U31" s="62"/>
      <c r="V31" s="60"/>
      <c r="W31" s="63"/>
      <c r="X31" s="58"/>
      <c r="Y31" s="62"/>
      <c r="Z31" s="60"/>
      <c r="AA31" s="63"/>
      <c r="AB31" s="64"/>
      <c r="AC31" s="65">
        <f t="shared" si="0"/>
        <v>0</v>
      </c>
      <c r="AD31" s="25">
        <f t="shared" si="1"/>
        <v>0</v>
      </c>
    </row>
    <row r="32" spans="1:30" s="22" customFormat="1" ht="20.399999999999999" customHeight="1" x14ac:dyDescent="0.3">
      <c r="A32" s="50"/>
      <c r="B32" s="56"/>
      <c r="C32" s="57"/>
      <c r="D32" s="58"/>
      <c r="E32" s="59"/>
      <c r="F32" s="60"/>
      <c r="G32" s="61"/>
      <c r="H32" s="58"/>
      <c r="I32" s="62"/>
      <c r="J32" s="60"/>
      <c r="K32" s="63"/>
      <c r="L32" s="58"/>
      <c r="M32" s="62"/>
      <c r="N32" s="60"/>
      <c r="O32" s="63"/>
      <c r="P32" s="58"/>
      <c r="Q32" s="62"/>
      <c r="R32" s="60"/>
      <c r="S32" s="63"/>
      <c r="T32" s="58"/>
      <c r="U32" s="62"/>
      <c r="V32" s="60"/>
      <c r="W32" s="63"/>
      <c r="X32" s="58"/>
      <c r="Y32" s="62"/>
      <c r="Z32" s="60"/>
      <c r="AA32" s="63"/>
      <c r="AB32" s="64"/>
      <c r="AC32" s="65">
        <f t="shared" si="0"/>
        <v>0</v>
      </c>
      <c r="AD32" s="25">
        <f t="shared" si="1"/>
        <v>0</v>
      </c>
    </row>
    <row r="33" spans="1:30" s="22" customFormat="1" ht="20.399999999999999" customHeight="1" x14ac:dyDescent="0.3">
      <c r="A33" s="50"/>
      <c r="B33" s="56"/>
      <c r="C33" s="57"/>
      <c r="D33" s="58"/>
      <c r="E33" s="59"/>
      <c r="F33" s="60"/>
      <c r="G33" s="61"/>
      <c r="H33" s="58"/>
      <c r="I33" s="62"/>
      <c r="J33" s="60"/>
      <c r="K33" s="63"/>
      <c r="L33" s="58"/>
      <c r="M33" s="62"/>
      <c r="N33" s="60"/>
      <c r="O33" s="63"/>
      <c r="P33" s="58"/>
      <c r="Q33" s="62"/>
      <c r="R33" s="60"/>
      <c r="S33" s="63"/>
      <c r="T33" s="58"/>
      <c r="U33" s="62"/>
      <c r="V33" s="60"/>
      <c r="W33" s="63"/>
      <c r="X33" s="58"/>
      <c r="Y33" s="62"/>
      <c r="Z33" s="60"/>
      <c r="AA33" s="63"/>
      <c r="AB33" s="64"/>
      <c r="AC33" s="65">
        <f t="shared" si="0"/>
        <v>0</v>
      </c>
      <c r="AD33" s="25">
        <f t="shared" si="1"/>
        <v>0</v>
      </c>
    </row>
    <row r="34" spans="1:30" s="22" customFormat="1" ht="20.399999999999999" customHeight="1" x14ac:dyDescent="0.3">
      <c r="A34" s="50"/>
      <c r="B34" s="56"/>
      <c r="C34" s="57"/>
      <c r="D34" s="58"/>
      <c r="E34" s="59"/>
      <c r="F34" s="60"/>
      <c r="G34" s="61"/>
      <c r="H34" s="58"/>
      <c r="I34" s="62"/>
      <c r="J34" s="60"/>
      <c r="K34" s="63"/>
      <c r="L34" s="58"/>
      <c r="M34" s="62"/>
      <c r="N34" s="60"/>
      <c r="O34" s="63"/>
      <c r="P34" s="58"/>
      <c r="Q34" s="62"/>
      <c r="R34" s="60"/>
      <c r="S34" s="63"/>
      <c r="T34" s="58"/>
      <c r="U34" s="62"/>
      <c r="V34" s="60"/>
      <c r="W34" s="63"/>
      <c r="X34" s="58"/>
      <c r="Y34" s="62"/>
      <c r="Z34" s="60"/>
      <c r="AA34" s="63"/>
      <c r="AB34" s="64"/>
      <c r="AC34" s="65">
        <f t="shared" si="0"/>
        <v>0</v>
      </c>
      <c r="AD34" s="25">
        <f t="shared" si="1"/>
        <v>0</v>
      </c>
    </row>
    <row r="35" spans="1:30" s="22" customFormat="1" ht="20.399999999999999" customHeight="1" x14ac:dyDescent="0.3">
      <c r="A35" s="50"/>
      <c r="B35" s="56"/>
      <c r="C35" s="57"/>
      <c r="D35" s="58"/>
      <c r="E35" s="59"/>
      <c r="F35" s="60"/>
      <c r="G35" s="61"/>
      <c r="H35" s="58"/>
      <c r="I35" s="62"/>
      <c r="J35" s="60"/>
      <c r="K35" s="63"/>
      <c r="L35" s="58"/>
      <c r="M35" s="62"/>
      <c r="N35" s="60"/>
      <c r="O35" s="63"/>
      <c r="P35" s="58"/>
      <c r="Q35" s="62"/>
      <c r="R35" s="60"/>
      <c r="S35" s="63"/>
      <c r="T35" s="58"/>
      <c r="U35" s="62"/>
      <c r="V35" s="60"/>
      <c r="W35" s="63"/>
      <c r="X35" s="58"/>
      <c r="Y35" s="62"/>
      <c r="Z35" s="60"/>
      <c r="AA35" s="63"/>
      <c r="AB35" s="64"/>
      <c r="AC35" s="65">
        <f t="shared" si="0"/>
        <v>0</v>
      </c>
      <c r="AD35" s="25">
        <f t="shared" si="1"/>
        <v>0</v>
      </c>
    </row>
    <row r="36" spans="1:30" s="22" customFormat="1" ht="20.399999999999999" customHeight="1" x14ac:dyDescent="0.3">
      <c r="A36" s="50"/>
      <c r="B36" s="56"/>
      <c r="C36" s="57"/>
      <c r="D36" s="58"/>
      <c r="E36" s="59"/>
      <c r="F36" s="60"/>
      <c r="G36" s="61"/>
      <c r="H36" s="58"/>
      <c r="I36" s="62"/>
      <c r="J36" s="60"/>
      <c r="K36" s="63"/>
      <c r="L36" s="58"/>
      <c r="M36" s="62"/>
      <c r="N36" s="60"/>
      <c r="O36" s="63"/>
      <c r="P36" s="58"/>
      <c r="Q36" s="62"/>
      <c r="R36" s="60"/>
      <c r="S36" s="63"/>
      <c r="T36" s="58"/>
      <c r="U36" s="62"/>
      <c r="V36" s="60"/>
      <c r="W36" s="63"/>
      <c r="X36" s="58"/>
      <c r="Y36" s="62"/>
      <c r="Z36" s="60"/>
      <c r="AA36" s="63"/>
      <c r="AB36" s="64"/>
      <c r="AC36" s="65">
        <f t="shared" si="0"/>
        <v>0</v>
      </c>
      <c r="AD36" s="25">
        <f t="shared" si="1"/>
        <v>0</v>
      </c>
    </row>
    <row r="37" spans="1:30" s="22" customFormat="1" ht="20.399999999999999" customHeight="1" x14ac:dyDescent="0.3">
      <c r="A37" s="50"/>
      <c r="B37" s="56"/>
      <c r="C37" s="57"/>
      <c r="D37" s="58"/>
      <c r="E37" s="59"/>
      <c r="F37" s="60"/>
      <c r="G37" s="61"/>
      <c r="H37" s="58"/>
      <c r="I37" s="62"/>
      <c r="J37" s="60"/>
      <c r="K37" s="63"/>
      <c r="L37" s="58"/>
      <c r="M37" s="62"/>
      <c r="N37" s="60"/>
      <c r="O37" s="63"/>
      <c r="P37" s="58"/>
      <c r="Q37" s="62"/>
      <c r="R37" s="60"/>
      <c r="S37" s="63"/>
      <c r="T37" s="58"/>
      <c r="U37" s="62"/>
      <c r="V37" s="60"/>
      <c r="W37" s="63"/>
      <c r="X37" s="58"/>
      <c r="Y37" s="62"/>
      <c r="Z37" s="60"/>
      <c r="AA37" s="63"/>
      <c r="AB37" s="64"/>
      <c r="AC37" s="65">
        <f t="shared" si="0"/>
        <v>0</v>
      </c>
      <c r="AD37" s="25">
        <f t="shared" si="1"/>
        <v>0</v>
      </c>
    </row>
    <row r="38" spans="1:30" s="22" customFormat="1" ht="20.399999999999999" customHeight="1" x14ac:dyDescent="0.3">
      <c r="A38" s="50"/>
      <c r="B38" s="56"/>
      <c r="C38" s="57"/>
      <c r="D38" s="58"/>
      <c r="E38" s="59"/>
      <c r="F38" s="60"/>
      <c r="G38" s="61"/>
      <c r="H38" s="58"/>
      <c r="I38" s="62"/>
      <c r="J38" s="60"/>
      <c r="K38" s="63"/>
      <c r="L38" s="58"/>
      <c r="M38" s="62"/>
      <c r="N38" s="60"/>
      <c r="O38" s="63"/>
      <c r="P38" s="58"/>
      <c r="Q38" s="62"/>
      <c r="R38" s="60"/>
      <c r="S38" s="63"/>
      <c r="T38" s="58"/>
      <c r="U38" s="62"/>
      <c r="V38" s="60"/>
      <c r="W38" s="63"/>
      <c r="X38" s="58"/>
      <c r="Y38" s="62"/>
      <c r="Z38" s="60"/>
      <c r="AA38" s="63"/>
      <c r="AB38" s="64"/>
      <c r="AC38" s="65">
        <f t="shared" si="0"/>
        <v>0</v>
      </c>
      <c r="AD38" s="25">
        <f t="shared" si="1"/>
        <v>0</v>
      </c>
    </row>
    <row r="39" spans="1:30" s="22" customFormat="1" ht="20.399999999999999" customHeight="1" x14ac:dyDescent="0.3">
      <c r="A39" s="50"/>
      <c r="B39" s="56"/>
      <c r="C39" s="57"/>
      <c r="D39" s="58"/>
      <c r="E39" s="59"/>
      <c r="F39" s="60"/>
      <c r="G39" s="61"/>
      <c r="H39" s="58"/>
      <c r="I39" s="62"/>
      <c r="J39" s="60"/>
      <c r="K39" s="63"/>
      <c r="L39" s="58"/>
      <c r="M39" s="62"/>
      <c r="N39" s="60"/>
      <c r="O39" s="63"/>
      <c r="P39" s="58"/>
      <c r="Q39" s="62"/>
      <c r="R39" s="60"/>
      <c r="S39" s="63"/>
      <c r="T39" s="58"/>
      <c r="U39" s="62"/>
      <c r="V39" s="60"/>
      <c r="W39" s="63"/>
      <c r="X39" s="58"/>
      <c r="Y39" s="62"/>
      <c r="Z39" s="60"/>
      <c r="AA39" s="63"/>
      <c r="AB39" s="64"/>
      <c r="AC39" s="65">
        <f t="shared" si="0"/>
        <v>0</v>
      </c>
      <c r="AD39" s="25">
        <f t="shared" si="1"/>
        <v>0</v>
      </c>
    </row>
    <row r="40" spans="1:30" x14ac:dyDescent="0.3"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10"/>
    </row>
    <row r="41" spans="1:30" x14ac:dyDescent="0.3"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10"/>
    </row>
    <row r="42" spans="1:30" x14ac:dyDescent="0.3"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10"/>
    </row>
    <row r="43" spans="1:30" x14ac:dyDescent="0.3"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10"/>
    </row>
    <row r="44" spans="1:30" x14ac:dyDescent="0.3"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10"/>
    </row>
    <row r="45" spans="1:30" x14ac:dyDescent="0.3"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10"/>
    </row>
    <row r="46" spans="1:30" x14ac:dyDescent="0.3"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10"/>
    </row>
    <row r="47" spans="1:30" x14ac:dyDescent="0.3"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10"/>
    </row>
    <row r="48" spans="1:30" x14ac:dyDescent="0.3"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10"/>
    </row>
    <row r="49" spans="4:28" x14ac:dyDescent="0.3"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10"/>
    </row>
    <row r="50" spans="4:28" x14ac:dyDescent="0.3"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10"/>
    </row>
    <row r="51" spans="4:28" x14ac:dyDescent="0.3"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10"/>
    </row>
    <row r="52" spans="4:28" x14ac:dyDescent="0.3"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10"/>
    </row>
    <row r="53" spans="4:28" x14ac:dyDescent="0.3"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10"/>
    </row>
    <row r="54" spans="4:28" x14ac:dyDescent="0.3"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10"/>
    </row>
    <row r="55" spans="4:28" x14ac:dyDescent="0.3"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10"/>
    </row>
    <row r="56" spans="4:28" x14ac:dyDescent="0.3"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10"/>
    </row>
    <row r="57" spans="4:28" x14ac:dyDescent="0.3"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10"/>
    </row>
    <row r="58" spans="4:28" x14ac:dyDescent="0.3"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10"/>
    </row>
    <row r="59" spans="4:28" x14ac:dyDescent="0.3"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10"/>
    </row>
    <row r="60" spans="4:28" x14ac:dyDescent="0.3"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10"/>
    </row>
    <row r="61" spans="4:28" x14ac:dyDescent="0.3"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10"/>
    </row>
    <row r="62" spans="4:28" x14ac:dyDescent="0.3"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10"/>
    </row>
    <row r="63" spans="4:28" x14ac:dyDescent="0.3"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10"/>
    </row>
    <row r="64" spans="4:28" x14ac:dyDescent="0.3"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10"/>
    </row>
    <row r="65" spans="4:28" x14ac:dyDescent="0.3"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10"/>
    </row>
    <row r="66" spans="4:28" x14ac:dyDescent="0.3"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10"/>
    </row>
    <row r="67" spans="4:28" x14ac:dyDescent="0.3"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10"/>
    </row>
    <row r="68" spans="4:28" x14ac:dyDescent="0.3"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10"/>
    </row>
    <row r="69" spans="4:28" x14ac:dyDescent="0.3"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10"/>
    </row>
    <row r="70" spans="4:28" x14ac:dyDescent="0.3"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10"/>
    </row>
    <row r="71" spans="4:28" x14ac:dyDescent="0.3"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10"/>
    </row>
    <row r="72" spans="4:28" x14ac:dyDescent="0.3"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10"/>
    </row>
    <row r="73" spans="4:28" x14ac:dyDescent="0.3"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10"/>
    </row>
    <row r="74" spans="4:28" x14ac:dyDescent="0.3"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10"/>
    </row>
    <row r="75" spans="4:28" x14ac:dyDescent="0.3"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10"/>
    </row>
    <row r="76" spans="4:28" x14ac:dyDescent="0.3"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10"/>
    </row>
    <row r="77" spans="4:28" x14ac:dyDescent="0.3"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10"/>
    </row>
    <row r="78" spans="4:28" x14ac:dyDescent="0.3"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10"/>
    </row>
    <row r="79" spans="4:28" x14ac:dyDescent="0.3"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10"/>
    </row>
    <row r="80" spans="4:28" x14ac:dyDescent="0.3"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10"/>
    </row>
    <row r="81" spans="4:28" x14ac:dyDescent="0.3"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10"/>
    </row>
    <row r="82" spans="4:28" x14ac:dyDescent="0.3"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10"/>
    </row>
    <row r="83" spans="4:28" x14ac:dyDescent="0.3"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10"/>
    </row>
    <row r="84" spans="4:28" x14ac:dyDescent="0.3"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10"/>
    </row>
    <row r="85" spans="4:28" x14ac:dyDescent="0.3"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10"/>
    </row>
    <row r="86" spans="4:28" x14ac:dyDescent="0.3"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10"/>
    </row>
    <row r="87" spans="4:28" x14ac:dyDescent="0.3"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10"/>
    </row>
    <row r="88" spans="4:28" x14ac:dyDescent="0.3"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10"/>
    </row>
    <row r="89" spans="4:28" x14ac:dyDescent="0.3"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10"/>
    </row>
    <row r="90" spans="4:28" x14ac:dyDescent="0.3"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10"/>
    </row>
    <row r="91" spans="4:28" x14ac:dyDescent="0.3"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10"/>
    </row>
    <row r="92" spans="4:28" x14ac:dyDescent="0.3"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10"/>
    </row>
    <row r="93" spans="4:28" x14ac:dyDescent="0.3"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10"/>
    </row>
    <row r="94" spans="4:28" x14ac:dyDescent="0.3"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10"/>
    </row>
    <row r="95" spans="4:28" x14ac:dyDescent="0.3"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10"/>
    </row>
    <row r="96" spans="4:28" x14ac:dyDescent="0.3"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10"/>
    </row>
    <row r="97" spans="4:28" x14ac:dyDescent="0.3"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10"/>
    </row>
    <row r="98" spans="4:28" x14ac:dyDescent="0.3"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10"/>
    </row>
    <row r="99" spans="4:28" x14ac:dyDescent="0.3"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10"/>
    </row>
    <row r="100" spans="4:28" x14ac:dyDescent="0.3"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10"/>
    </row>
    <row r="101" spans="4:28" x14ac:dyDescent="0.3"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10"/>
    </row>
    <row r="102" spans="4:28" x14ac:dyDescent="0.3"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10"/>
    </row>
    <row r="103" spans="4:28" x14ac:dyDescent="0.3"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10"/>
    </row>
    <row r="104" spans="4:28" x14ac:dyDescent="0.3"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10"/>
    </row>
    <row r="105" spans="4:28" x14ac:dyDescent="0.3"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10"/>
    </row>
    <row r="106" spans="4:28" x14ac:dyDescent="0.3"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10"/>
    </row>
    <row r="107" spans="4:28" x14ac:dyDescent="0.3"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10"/>
    </row>
    <row r="108" spans="4:28" x14ac:dyDescent="0.3"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10"/>
    </row>
    <row r="109" spans="4:28" x14ac:dyDescent="0.3"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10"/>
    </row>
    <row r="110" spans="4:28" x14ac:dyDescent="0.3"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10"/>
    </row>
    <row r="111" spans="4:28" x14ac:dyDescent="0.3"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10"/>
    </row>
    <row r="112" spans="4:28" x14ac:dyDescent="0.3"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10"/>
    </row>
    <row r="113" spans="4:28" x14ac:dyDescent="0.3"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10"/>
    </row>
    <row r="114" spans="4:28" x14ac:dyDescent="0.3"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10"/>
    </row>
    <row r="115" spans="4:28" x14ac:dyDescent="0.3"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10"/>
    </row>
    <row r="116" spans="4:28" x14ac:dyDescent="0.3"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10"/>
    </row>
    <row r="117" spans="4:28" x14ac:dyDescent="0.3"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10"/>
    </row>
    <row r="118" spans="4:28" x14ac:dyDescent="0.3"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10"/>
    </row>
    <row r="119" spans="4:28" x14ac:dyDescent="0.3"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10"/>
    </row>
    <row r="120" spans="4:28" x14ac:dyDescent="0.3"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10"/>
    </row>
    <row r="121" spans="4:28" x14ac:dyDescent="0.3"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10"/>
    </row>
    <row r="122" spans="4:28" x14ac:dyDescent="0.3"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10"/>
    </row>
    <row r="123" spans="4:28" x14ac:dyDescent="0.3"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10"/>
    </row>
    <row r="124" spans="4:28" x14ac:dyDescent="0.3"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10"/>
    </row>
    <row r="125" spans="4:28" x14ac:dyDescent="0.3"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10"/>
    </row>
    <row r="126" spans="4:28" x14ac:dyDescent="0.3"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10"/>
    </row>
    <row r="127" spans="4:28" x14ac:dyDescent="0.3"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10"/>
    </row>
    <row r="128" spans="4:28" x14ac:dyDescent="0.3"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10"/>
    </row>
    <row r="129" spans="4:28" x14ac:dyDescent="0.3"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10"/>
    </row>
    <row r="130" spans="4:28" x14ac:dyDescent="0.3"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10"/>
    </row>
    <row r="131" spans="4:28" x14ac:dyDescent="0.3"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10"/>
    </row>
    <row r="132" spans="4:28" x14ac:dyDescent="0.3"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10"/>
    </row>
    <row r="133" spans="4:28" x14ac:dyDescent="0.3"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10"/>
    </row>
    <row r="134" spans="4:28" x14ac:dyDescent="0.3"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10"/>
    </row>
    <row r="135" spans="4:28" x14ac:dyDescent="0.3"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10"/>
    </row>
    <row r="136" spans="4:28" x14ac:dyDescent="0.3"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10"/>
    </row>
    <row r="137" spans="4:28" x14ac:dyDescent="0.3"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10"/>
    </row>
    <row r="138" spans="4:28" x14ac:dyDescent="0.3"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10"/>
    </row>
    <row r="139" spans="4:28" x14ac:dyDescent="0.3"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10"/>
    </row>
    <row r="140" spans="4:28" x14ac:dyDescent="0.3"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10"/>
    </row>
    <row r="141" spans="4:28" x14ac:dyDescent="0.3"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10"/>
    </row>
    <row r="142" spans="4:28" x14ac:dyDescent="0.3"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10"/>
    </row>
    <row r="143" spans="4:28" x14ac:dyDescent="0.3"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10"/>
    </row>
    <row r="144" spans="4:28" x14ac:dyDescent="0.3"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10"/>
    </row>
    <row r="145" spans="4:28" x14ac:dyDescent="0.3"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10"/>
    </row>
    <row r="146" spans="4:28" x14ac:dyDescent="0.3"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10"/>
    </row>
    <row r="147" spans="4:28" x14ac:dyDescent="0.3"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10"/>
    </row>
    <row r="148" spans="4:28" x14ac:dyDescent="0.3"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10"/>
    </row>
    <row r="149" spans="4:28" x14ac:dyDescent="0.3"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10"/>
    </row>
    <row r="150" spans="4:28" x14ac:dyDescent="0.3"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10"/>
    </row>
    <row r="151" spans="4:28" x14ac:dyDescent="0.3"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10"/>
    </row>
    <row r="152" spans="4:28" x14ac:dyDescent="0.3"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10"/>
    </row>
    <row r="153" spans="4:28" x14ac:dyDescent="0.3"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10"/>
    </row>
    <row r="154" spans="4:28" x14ac:dyDescent="0.3"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10"/>
    </row>
    <row r="155" spans="4:28" x14ac:dyDescent="0.3"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10"/>
    </row>
    <row r="156" spans="4:28" x14ac:dyDescent="0.3"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10"/>
    </row>
    <row r="157" spans="4:28" x14ac:dyDescent="0.3"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10"/>
    </row>
    <row r="158" spans="4:28" x14ac:dyDescent="0.3"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10"/>
    </row>
    <row r="159" spans="4:28" x14ac:dyDescent="0.3"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10"/>
    </row>
    <row r="160" spans="4:28" x14ac:dyDescent="0.3"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10"/>
    </row>
    <row r="161" spans="4:28" x14ac:dyDescent="0.3"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10"/>
    </row>
    <row r="162" spans="4:28" x14ac:dyDescent="0.3"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10"/>
    </row>
    <row r="163" spans="4:28" x14ac:dyDescent="0.3"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10"/>
    </row>
    <row r="164" spans="4:28" x14ac:dyDescent="0.3"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10"/>
    </row>
    <row r="165" spans="4:28" x14ac:dyDescent="0.3"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10"/>
    </row>
    <row r="166" spans="4:28" x14ac:dyDescent="0.3"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10"/>
    </row>
    <row r="167" spans="4:28" x14ac:dyDescent="0.3"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10"/>
    </row>
    <row r="168" spans="4:28" x14ac:dyDescent="0.3"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10"/>
    </row>
    <row r="169" spans="4:28" x14ac:dyDescent="0.3"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10"/>
    </row>
    <row r="170" spans="4:28" x14ac:dyDescent="0.3"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10"/>
    </row>
    <row r="171" spans="4:28" x14ac:dyDescent="0.3"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10"/>
    </row>
    <row r="172" spans="4:28" x14ac:dyDescent="0.3"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10"/>
    </row>
    <row r="173" spans="4:28" x14ac:dyDescent="0.3"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10"/>
    </row>
    <row r="174" spans="4:28" x14ac:dyDescent="0.3"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10"/>
    </row>
    <row r="175" spans="4:28" x14ac:dyDescent="0.3"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10"/>
    </row>
    <row r="176" spans="4:28" x14ac:dyDescent="0.3"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10"/>
    </row>
    <row r="177" spans="4:28" x14ac:dyDescent="0.3"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10"/>
    </row>
    <row r="178" spans="4:28" x14ac:dyDescent="0.3"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10"/>
    </row>
    <row r="179" spans="4:28" x14ac:dyDescent="0.3"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10"/>
    </row>
    <row r="180" spans="4:28" x14ac:dyDescent="0.3"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10"/>
    </row>
    <row r="181" spans="4:28" x14ac:dyDescent="0.3"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10"/>
    </row>
    <row r="182" spans="4:28" x14ac:dyDescent="0.3"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10"/>
    </row>
    <row r="183" spans="4:28" x14ac:dyDescent="0.3"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10"/>
    </row>
    <row r="184" spans="4:28" x14ac:dyDescent="0.3"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10"/>
    </row>
    <row r="185" spans="4:28" x14ac:dyDescent="0.3"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10"/>
    </row>
    <row r="186" spans="4:28" x14ac:dyDescent="0.3"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10"/>
    </row>
    <row r="187" spans="4:28" x14ac:dyDescent="0.3"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10"/>
    </row>
    <row r="188" spans="4:28" x14ac:dyDescent="0.3"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10"/>
    </row>
    <row r="189" spans="4:28" x14ac:dyDescent="0.3"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10"/>
    </row>
    <row r="190" spans="4:28" x14ac:dyDescent="0.3"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10"/>
    </row>
    <row r="191" spans="4:28" x14ac:dyDescent="0.3"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10"/>
    </row>
    <row r="192" spans="4:28" x14ac:dyDescent="0.3"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10"/>
    </row>
    <row r="193" spans="4:28" x14ac:dyDescent="0.3"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10"/>
    </row>
    <row r="194" spans="4:28" x14ac:dyDescent="0.3"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10"/>
    </row>
    <row r="195" spans="4:28" x14ac:dyDescent="0.3"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10"/>
    </row>
    <row r="196" spans="4:28" x14ac:dyDescent="0.3"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10"/>
    </row>
    <row r="197" spans="4:28" x14ac:dyDescent="0.3"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10"/>
    </row>
    <row r="198" spans="4:28" x14ac:dyDescent="0.3"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10"/>
    </row>
    <row r="199" spans="4:28" x14ac:dyDescent="0.3"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10"/>
    </row>
    <row r="200" spans="4:28" x14ac:dyDescent="0.3"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10"/>
    </row>
  </sheetData>
  <autoFilter ref="A7:AD7" xr:uid="{D60BE845-C205-4156-BA3A-959A60A5D8C1}"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  <filterColumn colId="25" showButton="0"/>
  </autoFilter>
  <mergeCells count="26">
    <mergeCell ref="V7:W7"/>
    <mergeCell ref="X7:Y7"/>
    <mergeCell ref="Z7:AA7"/>
    <mergeCell ref="AC6:AD6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Y4:Z4"/>
    <mergeCell ref="D6:G6"/>
    <mergeCell ref="H6:K6"/>
    <mergeCell ref="L6:O6"/>
    <mergeCell ref="P6:S6"/>
    <mergeCell ref="T6:W6"/>
    <mergeCell ref="X6:AA6"/>
    <mergeCell ref="X1:Z1"/>
    <mergeCell ref="A2:B2"/>
    <mergeCell ref="H2:W3"/>
    <mergeCell ref="Y2:Z2"/>
    <mergeCell ref="A3:B3"/>
    <mergeCell ref="Y3:Z3"/>
  </mergeCells>
  <conditionalFormatting sqref="C8:C38">
    <cfRule type="cellIs" dxfId="5" priority="3" operator="equal">
      <formula>"Zone 4"</formula>
    </cfRule>
    <cfRule type="cellIs" dxfId="4" priority="4" operator="equal">
      <formula>"Zone 3"</formula>
    </cfRule>
    <cfRule type="cellIs" dxfId="3" priority="5" operator="equal">
      <formula>"Zone 2"</formula>
    </cfRule>
    <cfRule type="cellIs" dxfId="2" priority="6" operator="equal">
      <formula>"Zone 1"</formula>
    </cfRule>
  </conditionalFormatting>
  <conditionalFormatting sqref="AC8:AC39">
    <cfRule type="cellIs" dxfId="1" priority="2" operator="equal">
      <formula>0</formula>
    </cfRule>
  </conditionalFormatting>
  <conditionalFormatting sqref="AD8:AD39">
    <cfRule type="cellIs" dxfId="0" priority="1" operator="equal">
      <formula>0</formula>
    </cfRule>
  </conditionalFormatting>
  <pageMargins left="0.25" right="0.25" top="0.75" bottom="0.75" header="0.3" footer="0.3"/>
  <pageSetup paperSize="9" scale="6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Copiefeuille">
                <anchor moveWithCells="1" sizeWithCells="1">
                  <from>
                    <xdr:col>3</xdr:col>
                    <xdr:colOff>464820</xdr:colOff>
                    <xdr:row>1</xdr:row>
                    <xdr:rowOff>45720</xdr:rowOff>
                  </from>
                  <to>
                    <xdr:col>6</xdr:col>
                    <xdr:colOff>190500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BC6B761-0AD1-4B02-9D3D-DE6272742BDD}">
          <x14:formula1>
            <xm:f>INFORMATION!$F$4:$F$8</xm:f>
          </x14:formula1>
          <xm:sqref>C8:C39</xm:sqref>
        </x14:dataValidation>
        <x14:dataValidation type="list" allowBlank="1" showInputMessage="1" showErrorMessage="1" xr:uid="{15442152-87C9-467A-BC14-AF2B12E9EFCF}">
          <x14:formula1>
            <xm:f>INFORMATION!$D$3:$D$34</xm:f>
          </x14:formula1>
          <xm:sqref>B8:B39</xm:sqref>
        </x14:dataValidation>
        <x14:dataValidation type="list" allowBlank="1" showInputMessage="1" showErrorMessage="1" xr:uid="{39AA2C2A-CB84-4205-9040-89B174B9223B}">
          <x14:formula1>
            <xm:f>INFORMATION!$I$3:$I$34</xm:f>
          </x14:formula1>
          <xm:sqref>C2</xm:sqref>
        </x14:dataValidation>
        <x14:dataValidation type="list" allowBlank="1" showInputMessage="1" showErrorMessage="1" xr:uid="{4AC5F0F4-F779-4DDF-98C0-DF1FCFE9E463}">
          <x14:formula1>
            <xm:f>INFORMATION!$H$3:$H$54</xm:f>
          </x14:formula1>
          <xm:sqref>C3:C5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INFORMATION</vt:lpstr>
      <vt:lpstr>PLANNING</vt:lpstr>
      <vt:lpstr>BILAN ANNUEL</vt:lpstr>
      <vt:lpstr>45</vt:lpstr>
      <vt:lpstr>46</vt:lpstr>
      <vt:lpstr>47</vt:lpstr>
      <vt:lpstr>'45'!Zone_d_impression</vt:lpstr>
      <vt:lpstr>'46'!Zone_d_impression</vt:lpstr>
      <vt:lpstr>'47'!Zone_d_impression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cp:lastPrinted>2021-05-28T14:54:57Z</cp:lastPrinted>
  <dcterms:created xsi:type="dcterms:W3CDTF">2021-05-27T13:41:11Z</dcterms:created>
  <dcterms:modified xsi:type="dcterms:W3CDTF">2021-05-31T11:37:49Z</dcterms:modified>
</cp:coreProperties>
</file>