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8572\Documents\"/>
    </mc:Choice>
  </mc:AlternateContent>
  <xr:revisionPtr revIDLastSave="0" documentId="13_ncr:1_{3D414529-D5EF-4C5D-AAFE-34D9D056D229}" xr6:coauthVersionLast="41" xr6:coauthVersionMax="41" xr10:uidLastSave="{00000000-0000-0000-0000-000000000000}"/>
  <bookViews>
    <workbookView xWindow="-110" yWindow="-110" windowWidth="19420" windowHeight="10420" xr2:uid="{026B50FF-E6F7-4537-A9EC-68E38D5D6DD1}"/>
  </bookViews>
  <sheets>
    <sheet name="Feuil1" sheetId="1" r:id="rId1"/>
    <sheet name="ABC" sheetId="4" r:id="rId2"/>
  </sheets>
  <externalReferences>
    <externalReference r:id="rId3"/>
  </externalReferences>
  <definedNames>
    <definedName name="FBC">[1]DATABASE!#REF!</definedName>
    <definedName name="Output_Layup">[1]DATABASE!#REF!</definedName>
    <definedName name="Trimming">[1]DATABASE!#REF!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J7" i="1"/>
  <c r="AD47" i="1"/>
  <c r="V47" i="1"/>
  <c r="N47" i="1"/>
  <c r="F47" i="1"/>
  <c r="AF46" i="1"/>
  <c r="X46" i="1"/>
  <c r="P46" i="1"/>
  <c r="H46" i="1"/>
  <c r="AH45" i="1"/>
  <c r="Z45" i="1"/>
  <c r="R45" i="1"/>
  <c r="J45" i="1"/>
  <c r="B45" i="1"/>
  <c r="AB44" i="1"/>
  <c r="T44" i="1"/>
  <c r="L44" i="1"/>
  <c r="C44" i="1"/>
  <c r="AC43" i="1"/>
  <c r="U43" i="1"/>
  <c r="M43" i="1"/>
  <c r="E43" i="1"/>
  <c r="AE42" i="1"/>
  <c r="W42" i="1"/>
  <c r="O42" i="1"/>
  <c r="G42" i="1"/>
  <c r="AG41" i="1"/>
  <c r="Y41" i="1"/>
  <c r="Q41" i="1"/>
  <c r="I41" i="1"/>
  <c r="A41" i="1"/>
  <c r="AA40" i="1"/>
  <c r="AA47" i="1"/>
  <c r="S47" i="1"/>
  <c r="K47" i="1"/>
  <c r="C47" i="1"/>
  <c r="AC46" i="1"/>
  <c r="U46" i="1"/>
  <c r="M46" i="1"/>
  <c r="E46" i="1"/>
  <c r="AE45" i="1"/>
  <c r="W45" i="1"/>
  <c r="O45" i="1"/>
  <c r="G45" i="1"/>
  <c r="AG44" i="1"/>
  <c r="Y44" i="1"/>
  <c r="Q44" i="1"/>
  <c r="I44" i="1"/>
  <c r="AH43" i="1"/>
  <c r="Z43" i="1"/>
  <c r="AE47" i="1"/>
  <c r="T47" i="1"/>
  <c r="I47" i="1"/>
  <c r="AG46" i="1"/>
  <c r="V46" i="1"/>
  <c r="K46" i="1"/>
  <c r="A46" i="1"/>
  <c r="X45" i="1"/>
  <c r="M45" i="1"/>
  <c r="C45" i="1"/>
  <c r="Z44" i="1"/>
  <c r="O44" i="1"/>
  <c r="AA43" i="1"/>
  <c r="Q43" i="1"/>
  <c r="H43" i="1"/>
  <c r="AG42" i="1"/>
  <c r="X42" i="1"/>
  <c r="N42" i="1"/>
  <c r="E42" i="1"/>
  <c r="AD41" i="1"/>
  <c r="U41" i="1"/>
  <c r="L41" i="1"/>
  <c r="C41" i="1"/>
  <c r="AB40" i="1"/>
  <c r="S40" i="1"/>
  <c r="K40" i="1"/>
  <c r="C40" i="1"/>
  <c r="AC39" i="1"/>
  <c r="U39" i="1"/>
  <c r="M39" i="1"/>
  <c r="E39" i="1"/>
  <c r="AE38" i="1"/>
  <c r="W38" i="1"/>
  <c r="O38" i="1"/>
  <c r="G38" i="1"/>
  <c r="AG37" i="1"/>
  <c r="Y37" i="1"/>
  <c r="Q37" i="1"/>
  <c r="I37" i="1"/>
  <c r="A37" i="1"/>
  <c r="AA36" i="1"/>
  <c r="S36" i="1"/>
  <c r="K36" i="1"/>
  <c r="C36" i="1"/>
  <c r="AC35" i="1"/>
  <c r="U35" i="1"/>
  <c r="M35" i="1"/>
  <c r="E35" i="1"/>
  <c r="AE34" i="1"/>
  <c r="W34" i="1"/>
  <c r="O34" i="1"/>
  <c r="G34" i="1"/>
  <c r="AG33" i="1"/>
  <c r="Y33" i="1"/>
  <c r="Q33" i="1"/>
  <c r="I33" i="1"/>
  <c r="A33" i="1"/>
  <c r="AA32" i="1"/>
  <c r="S32" i="1"/>
  <c r="K32" i="1"/>
  <c r="C32" i="1"/>
  <c r="AC31" i="1"/>
  <c r="U31" i="1"/>
  <c r="M31" i="1"/>
  <c r="E31" i="1"/>
  <c r="AE30" i="1"/>
  <c r="W30" i="1"/>
  <c r="O30" i="1"/>
  <c r="AC47" i="1"/>
  <c r="R47" i="1"/>
  <c r="H47" i="1"/>
  <c r="AE46" i="1"/>
  <c r="T46" i="1"/>
  <c r="J46" i="1"/>
  <c r="AG45" i="1"/>
  <c r="V45" i="1"/>
  <c r="L45" i="1"/>
  <c r="A45" i="1"/>
  <c r="X44" i="1"/>
  <c r="N44" i="1"/>
  <c r="B44" i="1"/>
  <c r="Y43" i="1"/>
  <c r="P43" i="1"/>
  <c r="G43" i="1"/>
  <c r="AF42" i="1"/>
  <c r="V42" i="1"/>
  <c r="M42" i="1"/>
  <c r="AC41" i="1"/>
  <c r="T41" i="1"/>
  <c r="K41" i="1"/>
  <c r="B41" i="1"/>
  <c r="Z40" i="1"/>
  <c r="R40" i="1"/>
  <c r="J40" i="1"/>
  <c r="B40" i="1"/>
  <c r="AB39" i="1"/>
  <c r="T39" i="1"/>
  <c r="L39" i="1"/>
  <c r="AD38" i="1"/>
  <c r="V38" i="1"/>
  <c r="N38" i="1"/>
  <c r="F38" i="1"/>
  <c r="AF37" i="1"/>
  <c r="X37" i="1"/>
  <c r="P37" i="1"/>
  <c r="H37" i="1"/>
  <c r="AH36" i="1"/>
  <c r="Z36" i="1"/>
  <c r="R36" i="1"/>
  <c r="J36" i="1"/>
  <c r="B36" i="1"/>
  <c r="AB35" i="1"/>
  <c r="T35" i="1"/>
  <c r="L35" i="1"/>
  <c r="AD34" i="1"/>
  <c r="V34" i="1"/>
  <c r="N34" i="1"/>
  <c r="F34" i="1"/>
  <c r="AF33" i="1"/>
  <c r="X33" i="1"/>
  <c r="P33" i="1"/>
  <c r="H33" i="1"/>
  <c r="AH32" i="1"/>
  <c r="Z32" i="1"/>
  <c r="Z47" i="1"/>
  <c r="P47" i="1"/>
  <c r="E47" i="1"/>
  <c r="AB46" i="1"/>
  <c r="R46" i="1"/>
  <c r="G46" i="1"/>
  <c r="AD45" i="1"/>
  <c r="T45" i="1"/>
  <c r="I45" i="1"/>
  <c r="AF44" i="1"/>
  <c r="V44" i="1"/>
  <c r="K44" i="1"/>
  <c r="AG43" i="1"/>
  <c r="W43" i="1"/>
  <c r="N43" i="1"/>
  <c r="AC42" i="1"/>
  <c r="T42" i="1"/>
  <c r="K42" i="1"/>
  <c r="B42" i="1"/>
  <c r="AA41" i="1"/>
  <c r="R41" i="1"/>
  <c r="H41" i="1"/>
  <c r="AG40" i="1"/>
  <c r="X40" i="1"/>
  <c r="P40" i="1"/>
  <c r="H40" i="1"/>
  <c r="AH39" i="1"/>
  <c r="Z39" i="1"/>
  <c r="R39" i="1"/>
  <c r="Y47" i="1"/>
  <c r="O47" i="1"/>
  <c r="AH47" i="1"/>
  <c r="X47" i="1"/>
  <c r="M47" i="1"/>
  <c r="B47" i="1"/>
  <c r="Z46" i="1"/>
  <c r="O46" i="1"/>
  <c r="AB45" i="1"/>
  <c r="Q45" i="1"/>
  <c r="F45" i="1"/>
  <c r="AD44" i="1"/>
  <c r="S44" i="1"/>
  <c r="H44" i="1"/>
  <c r="AE43" i="1"/>
  <c r="T43" i="1"/>
  <c r="K43" i="1"/>
  <c r="B43" i="1"/>
  <c r="AA42" i="1"/>
  <c r="R42" i="1"/>
  <c r="I42" i="1"/>
  <c r="AH41" i="1"/>
  <c r="X41" i="1"/>
  <c r="O41" i="1"/>
  <c r="F41" i="1"/>
  <c r="AE40" i="1"/>
  <c r="V40" i="1"/>
  <c r="N40" i="1"/>
  <c r="F40" i="1"/>
  <c r="AF39" i="1"/>
  <c r="X39" i="1"/>
  <c r="P39" i="1"/>
  <c r="H39" i="1"/>
  <c r="AH38" i="1"/>
  <c r="Z38" i="1"/>
  <c r="R38" i="1"/>
  <c r="J38" i="1"/>
  <c r="B38" i="1"/>
  <c r="AB37" i="1"/>
  <c r="T37" i="1"/>
  <c r="L37" i="1"/>
  <c r="AD36" i="1"/>
  <c r="V36" i="1"/>
  <c r="N36" i="1"/>
  <c r="F36" i="1"/>
  <c r="AF35" i="1"/>
  <c r="X35" i="1"/>
  <c r="P35" i="1"/>
  <c r="H35" i="1"/>
  <c r="AH34" i="1"/>
  <c r="Z34" i="1"/>
  <c r="R34" i="1"/>
  <c r="J34" i="1"/>
  <c r="B34" i="1"/>
  <c r="AB33" i="1"/>
  <c r="T33" i="1"/>
  <c r="L33" i="1"/>
  <c r="AD32" i="1"/>
  <c r="V32" i="1"/>
  <c r="N32" i="1"/>
  <c r="F32" i="1"/>
  <c r="AF31" i="1"/>
  <c r="L47" i="1"/>
  <c r="Y46" i="1"/>
  <c r="C46" i="1"/>
  <c r="P45" i="1"/>
  <c r="AC44" i="1"/>
  <c r="F44" i="1"/>
  <c r="S43" i="1"/>
  <c r="A43" i="1"/>
  <c r="Q42" i="1"/>
  <c r="AF41" i="1"/>
  <c r="N41" i="1"/>
  <c r="AD40" i="1"/>
  <c r="M40" i="1"/>
  <c r="AE39" i="1"/>
  <c r="O39" i="1"/>
  <c r="B39" i="1"/>
  <c r="X38" i="1"/>
  <c r="K38" i="1"/>
  <c r="AE37" i="1"/>
  <c r="S37" i="1"/>
  <c r="F37" i="1"/>
  <c r="AB36" i="1"/>
  <c r="O36" i="1"/>
  <c r="A36" i="1"/>
  <c r="W35" i="1"/>
  <c r="J35" i="1"/>
  <c r="AF34" i="1"/>
  <c r="S34" i="1"/>
  <c r="E34" i="1"/>
  <c r="AA33" i="1"/>
  <c r="N33" i="1"/>
  <c r="B33" i="1"/>
  <c r="W32" i="1"/>
  <c r="L32" i="1"/>
  <c r="A32" i="1"/>
  <c r="Y31" i="1"/>
  <c r="P31" i="1"/>
  <c r="G31" i="1"/>
  <c r="AF30" i="1"/>
  <c r="J47" i="1"/>
  <c r="W46" i="1"/>
  <c r="B46" i="1"/>
  <c r="N45" i="1"/>
  <c r="AA44" i="1"/>
  <c r="E44" i="1"/>
  <c r="R43" i="1"/>
  <c r="AH42" i="1"/>
  <c r="P42" i="1"/>
  <c r="AE41" i="1"/>
  <c r="M41" i="1"/>
  <c r="AC40" i="1"/>
  <c r="L40" i="1"/>
  <c r="AD39" i="1"/>
  <c r="N39" i="1"/>
  <c r="A39" i="1"/>
  <c r="U38" i="1"/>
  <c r="I38" i="1"/>
  <c r="AD37" i="1"/>
  <c r="R37" i="1"/>
  <c r="E37" i="1"/>
  <c r="Y36" i="1"/>
  <c r="M36" i="1"/>
  <c r="AH35" i="1"/>
  <c r="V35" i="1"/>
  <c r="I35" i="1"/>
  <c r="AC34" i="1"/>
  <c r="Q34" i="1"/>
  <c r="Z33" i="1"/>
  <c r="M33" i="1"/>
  <c r="AG32" i="1"/>
  <c r="U32" i="1"/>
  <c r="J32" i="1"/>
  <c r="AH31" i="1"/>
  <c r="X31" i="1"/>
  <c r="O31" i="1"/>
  <c r="F31" i="1"/>
  <c r="AD30" i="1"/>
  <c r="U30" i="1"/>
  <c r="L30" i="1"/>
  <c r="AD29" i="1"/>
  <c r="V29" i="1"/>
  <c r="N29" i="1"/>
  <c r="F29" i="1"/>
  <c r="AF28" i="1"/>
  <c r="X28" i="1"/>
  <c r="P28" i="1"/>
  <c r="H28" i="1"/>
  <c r="AH27" i="1"/>
  <c r="Z27" i="1"/>
  <c r="R27" i="1"/>
  <c r="J27" i="1"/>
  <c r="B27" i="1"/>
  <c r="AB26" i="1"/>
  <c r="T26" i="1"/>
  <c r="L26" i="1"/>
  <c r="AD25" i="1"/>
  <c r="V25" i="1"/>
  <c r="N25" i="1"/>
  <c r="F25" i="1"/>
  <c r="AF24" i="1"/>
  <c r="X24" i="1"/>
  <c r="P24" i="1"/>
  <c r="H24" i="1"/>
  <c r="AH23" i="1"/>
  <c r="Z23" i="1"/>
  <c r="R23" i="1"/>
  <c r="J23" i="1"/>
  <c r="B23" i="1"/>
  <c r="AB22" i="1"/>
  <c r="T22" i="1"/>
  <c r="L22" i="1"/>
  <c r="AF11" i="1"/>
  <c r="X11" i="1"/>
  <c r="P11" i="1"/>
  <c r="H11" i="1"/>
  <c r="AD10" i="1"/>
  <c r="V10" i="1"/>
  <c r="N10" i="1"/>
  <c r="F10" i="1"/>
  <c r="AB9" i="1"/>
  <c r="T9" i="1"/>
  <c r="L9" i="1"/>
  <c r="AG47" i="1"/>
  <c r="G47" i="1"/>
  <c r="S46" i="1"/>
  <c r="AF45" i="1"/>
  <c r="K45" i="1"/>
  <c r="W44" i="1"/>
  <c r="A44" i="1"/>
  <c r="O43" i="1"/>
  <c r="AD42" i="1"/>
  <c r="L42" i="1"/>
  <c r="AB41" i="1"/>
  <c r="J41" i="1"/>
  <c r="Y40" i="1"/>
  <c r="I40" i="1"/>
  <c r="AA39" i="1"/>
  <c r="K39" i="1"/>
  <c r="AG38" i="1"/>
  <c r="T38" i="1"/>
  <c r="H38" i="1"/>
  <c r="AC37" i="1"/>
  <c r="O37" i="1"/>
  <c r="C37" i="1"/>
  <c r="X36" i="1"/>
  <c r="L36" i="1"/>
  <c r="AG35" i="1"/>
  <c r="S35" i="1"/>
  <c r="G35" i="1"/>
  <c r="AB34" i="1"/>
  <c r="P34" i="1"/>
  <c r="C34" i="1"/>
  <c r="W33" i="1"/>
  <c r="K33" i="1"/>
  <c r="AF32" i="1"/>
  <c r="T32" i="1"/>
  <c r="I32" i="1"/>
  <c r="AG31" i="1"/>
  <c r="W31" i="1"/>
  <c r="N31" i="1"/>
  <c r="AC30" i="1"/>
  <c r="AF47" i="1"/>
  <c r="Q46" i="1"/>
  <c r="AC45" i="1"/>
  <c r="H45" i="1"/>
  <c r="U44" i="1"/>
  <c r="AF43" i="1"/>
  <c r="L43" i="1"/>
  <c r="AB42" i="1"/>
  <c r="J42" i="1"/>
  <c r="Z41" i="1"/>
  <c r="G41" i="1"/>
  <c r="W40" i="1"/>
  <c r="G40" i="1"/>
  <c r="Y39" i="1"/>
  <c r="J39" i="1"/>
  <c r="AF38" i="1"/>
  <c r="S38" i="1"/>
  <c r="E38" i="1"/>
  <c r="AA37" i="1"/>
  <c r="N37" i="1"/>
  <c r="B37" i="1"/>
  <c r="W36" i="1"/>
  <c r="I36" i="1"/>
  <c r="AE35" i="1"/>
  <c r="R35" i="1"/>
  <c r="F35" i="1"/>
  <c r="AA34" i="1"/>
  <c r="M34" i="1"/>
  <c r="A34" i="1"/>
  <c r="V33" i="1"/>
  <c r="J33" i="1"/>
  <c r="AE32" i="1"/>
  <c r="R32" i="1"/>
  <c r="H32" i="1"/>
  <c r="AE31" i="1"/>
  <c r="V31" i="1"/>
  <c r="L31" i="1"/>
  <c r="C31" i="1"/>
  <c r="AB30" i="1"/>
  <c r="S30" i="1"/>
  <c r="J30" i="1"/>
  <c r="B30" i="1"/>
  <c r="AB29" i="1"/>
  <c r="T29" i="1"/>
  <c r="L29" i="1"/>
  <c r="AD28" i="1"/>
  <c r="V28" i="1"/>
  <c r="N28" i="1"/>
  <c r="F28" i="1"/>
  <c r="AF27" i="1"/>
  <c r="X27" i="1"/>
  <c r="P27" i="1"/>
  <c r="H27" i="1"/>
  <c r="AH26" i="1"/>
  <c r="Z26" i="1"/>
  <c r="R26" i="1"/>
  <c r="J26" i="1"/>
  <c r="B26" i="1"/>
  <c r="AB25" i="1"/>
  <c r="T25" i="1"/>
  <c r="L25" i="1"/>
  <c r="AD24" i="1"/>
  <c r="V24" i="1"/>
  <c r="N24" i="1"/>
  <c r="F24" i="1"/>
  <c r="AF23" i="1"/>
  <c r="X23" i="1"/>
  <c r="P23" i="1"/>
  <c r="H23" i="1"/>
  <c r="AH22" i="1"/>
  <c r="Z22" i="1"/>
  <c r="R22" i="1"/>
  <c r="J22" i="1"/>
  <c r="B22" i="1"/>
  <c r="AB47" i="1"/>
  <c r="A47" i="1"/>
  <c r="W47" i="1"/>
  <c r="AH46" i="1"/>
  <c r="L46" i="1"/>
  <c r="Y45" i="1"/>
  <c r="P44" i="1"/>
  <c r="AB43" i="1"/>
  <c r="I43" i="1"/>
  <c r="Y42" i="1"/>
  <c r="F42" i="1"/>
  <c r="V41" i="1"/>
  <c r="T40" i="1"/>
  <c r="V39" i="1"/>
  <c r="G39" i="1"/>
  <c r="AB38" i="1"/>
  <c r="P38" i="1"/>
  <c r="C38" i="1"/>
  <c r="W37" i="1"/>
  <c r="K37" i="1"/>
  <c r="AF36" i="1"/>
  <c r="T36" i="1"/>
  <c r="G36" i="1"/>
  <c r="AA35" i="1"/>
  <c r="O35" i="1"/>
  <c r="B35" i="1"/>
  <c r="X34" i="1"/>
  <c r="K34" i="1"/>
  <c r="AE33" i="1"/>
  <c r="S33" i="1"/>
  <c r="F33" i="1"/>
  <c r="AB32" i="1"/>
  <c r="P32" i="1"/>
  <c r="E32" i="1"/>
  <c r="AB31" i="1"/>
  <c r="S31" i="1"/>
  <c r="J31" i="1"/>
  <c r="A31" i="1"/>
  <c r="Z30" i="1"/>
  <c r="Q30" i="1"/>
  <c r="H30" i="1"/>
  <c r="AH29" i="1"/>
  <c r="Z29" i="1"/>
  <c r="R29" i="1"/>
  <c r="J29" i="1"/>
  <c r="B29" i="1"/>
  <c r="AB28" i="1"/>
  <c r="T28" i="1"/>
  <c r="L28" i="1"/>
  <c r="AD27" i="1"/>
  <c r="V27" i="1"/>
  <c r="N27" i="1"/>
  <c r="F27" i="1"/>
  <c r="AF26" i="1"/>
  <c r="X26" i="1"/>
  <c r="P26" i="1"/>
  <c r="H26" i="1"/>
  <c r="AH25" i="1"/>
  <c r="Z25" i="1"/>
  <c r="R25" i="1"/>
  <c r="J25" i="1"/>
  <c r="B25" i="1"/>
  <c r="AB24" i="1"/>
  <c r="T24" i="1"/>
  <c r="L24" i="1"/>
  <c r="AD23" i="1"/>
  <c r="V23" i="1"/>
  <c r="N23" i="1"/>
  <c r="F23" i="1"/>
  <c r="AF22" i="1"/>
  <c r="X22" i="1"/>
  <c r="P22" i="1"/>
  <c r="H22" i="1"/>
  <c r="AB11" i="1"/>
  <c r="T11" i="1"/>
  <c r="L11" i="1"/>
  <c r="AH10" i="1"/>
  <c r="Z10" i="1"/>
  <c r="R10" i="1"/>
  <c r="J10" i="1"/>
  <c r="AF9" i="1"/>
  <c r="X9" i="1"/>
  <c r="P9" i="1"/>
  <c r="H9" i="1"/>
  <c r="Q47" i="1"/>
  <c r="AA46" i="1"/>
  <c r="F46" i="1"/>
  <c r="S45" i="1"/>
  <c r="AE44" i="1"/>
  <c r="J44" i="1"/>
  <c r="V43" i="1"/>
  <c r="C43" i="1"/>
  <c r="S42" i="1"/>
  <c r="A42" i="1"/>
  <c r="P41" i="1"/>
  <c r="AF40" i="1"/>
  <c r="O40" i="1"/>
  <c r="AG39" i="1"/>
  <c r="Q39" i="1"/>
  <c r="C39" i="1"/>
  <c r="I46" i="1"/>
  <c r="X43" i="1"/>
  <c r="S41" i="1"/>
  <c r="S39" i="1"/>
  <c r="L38" i="1"/>
  <c r="J37" i="1"/>
  <c r="H36" i="1"/>
  <c r="K35" i="1"/>
  <c r="I34" i="1"/>
  <c r="G33" i="1"/>
  <c r="M32" i="1"/>
  <c r="R31" i="1"/>
  <c r="AA30" i="1"/>
  <c r="M30" i="1"/>
  <c r="AG29" i="1"/>
  <c r="U29" i="1"/>
  <c r="H29" i="1"/>
  <c r="AC28" i="1"/>
  <c r="Q28" i="1"/>
  <c r="C28" i="1"/>
  <c r="Y27" i="1"/>
  <c r="L27" i="1"/>
  <c r="AG26" i="1"/>
  <c r="U26" i="1"/>
  <c r="G26" i="1"/>
  <c r="AC25" i="1"/>
  <c r="P25" i="1"/>
  <c r="AA45" i="1"/>
  <c r="J43" i="1"/>
  <c r="E41" i="1"/>
  <c r="I39" i="1"/>
  <c r="G37" i="1"/>
  <c r="E36" i="1"/>
  <c r="C35" i="1"/>
  <c r="H34" i="1"/>
  <c r="E33" i="1"/>
  <c r="G32" i="1"/>
  <c r="Q31" i="1"/>
  <c r="Y30" i="1"/>
  <c r="K30" i="1"/>
  <c r="AF29" i="1"/>
  <c r="S29" i="1"/>
  <c r="G29" i="1"/>
  <c r="AA28" i="1"/>
  <c r="O28" i="1"/>
  <c r="B28" i="1"/>
  <c r="W27" i="1"/>
  <c r="K27" i="1"/>
  <c r="AE26" i="1"/>
  <c r="S26" i="1"/>
  <c r="F26" i="1"/>
  <c r="AA25" i="1"/>
  <c r="O25" i="1"/>
  <c r="U45" i="1"/>
  <c r="F43" i="1"/>
  <c r="AH40" i="1"/>
  <c r="F39" i="1"/>
  <c r="A38" i="1"/>
  <c r="AG36" i="1"/>
  <c r="A35" i="1"/>
  <c r="AH33" i="1"/>
  <c r="C33" i="1"/>
  <c r="K31" i="1"/>
  <c r="X30" i="1"/>
  <c r="I30" i="1"/>
  <c r="AE29" i="1"/>
  <c r="Q29" i="1"/>
  <c r="E29" i="1"/>
  <c r="Z28" i="1"/>
  <c r="M28" i="1"/>
  <c r="A28" i="1"/>
  <c r="U27" i="1"/>
  <c r="I27" i="1"/>
  <c r="AD26" i="1"/>
  <c r="Q26" i="1"/>
  <c r="E26" i="1"/>
  <c r="Y25" i="1"/>
  <c r="M25" i="1"/>
  <c r="AH24" i="1"/>
  <c r="U24" i="1"/>
  <c r="I24" i="1"/>
  <c r="AC23" i="1"/>
  <c r="Q23" i="1"/>
  <c r="Y22" i="1"/>
  <c r="M22" i="1"/>
  <c r="Y11" i="1"/>
  <c r="N11" i="1"/>
  <c r="AG10" i="1"/>
  <c r="W10" i="1"/>
  <c r="L10" i="1"/>
  <c r="AE9" i="1"/>
  <c r="U9" i="1"/>
  <c r="J9" i="1"/>
  <c r="AH7" i="1"/>
  <c r="Z7" i="1"/>
  <c r="R7" i="1"/>
  <c r="AF6" i="1"/>
  <c r="X6" i="1"/>
  <c r="P6" i="1"/>
  <c r="H6" i="1"/>
  <c r="AD5" i="1"/>
  <c r="V5" i="1"/>
  <c r="N5" i="1"/>
  <c r="F5" i="1"/>
  <c r="AB4" i="1"/>
  <c r="T4" i="1"/>
  <c r="L4" i="1"/>
  <c r="E45" i="1"/>
  <c r="Z42" i="1"/>
  <c r="U40" i="1"/>
  <c r="AC38" i="1"/>
  <c r="AH37" i="1"/>
  <c r="AE36" i="1"/>
  <c r="AD35" i="1"/>
  <c r="AG34" i="1"/>
  <c r="AD33" i="1"/>
  <c r="AC32" i="1"/>
  <c r="B32" i="1"/>
  <c r="I31" i="1"/>
  <c r="V30" i="1"/>
  <c r="G30" i="1"/>
  <c r="AC29" i="1"/>
  <c r="P29" i="1"/>
  <c r="C29" i="1"/>
  <c r="Y28" i="1"/>
  <c r="K28" i="1"/>
  <c r="AG27" i="1"/>
  <c r="T27" i="1"/>
  <c r="G27" i="1"/>
  <c r="AC26" i="1"/>
  <c r="O26" i="1"/>
  <c r="C26" i="1"/>
  <c r="X25" i="1"/>
  <c r="AG24" i="1"/>
  <c r="S24" i="1"/>
  <c r="G24" i="1"/>
  <c r="AB23" i="1"/>
  <c r="O23" i="1"/>
  <c r="C23" i="1"/>
  <c r="W22" i="1"/>
  <c r="K22" i="1"/>
  <c r="AH11" i="1"/>
  <c r="K25" i="1"/>
  <c r="AH44" i="1"/>
  <c r="U42" i="1"/>
  <c r="Q40" i="1"/>
  <c r="AA38" i="1"/>
  <c r="Z37" i="1"/>
  <c r="AC36" i="1"/>
  <c r="Z35" i="1"/>
  <c r="Y34" i="1"/>
  <c r="AC33" i="1"/>
  <c r="Y32" i="1"/>
  <c r="AD31" i="1"/>
  <c r="H31" i="1"/>
  <c r="T30" i="1"/>
  <c r="F30" i="1"/>
  <c r="AA29" i="1"/>
  <c r="O29" i="1"/>
  <c r="A29" i="1"/>
  <c r="W28" i="1"/>
  <c r="J28" i="1"/>
  <c r="AE27" i="1"/>
  <c r="S27" i="1"/>
  <c r="E27" i="1"/>
  <c r="AA26" i="1"/>
  <c r="N26" i="1"/>
  <c r="A26" i="1"/>
  <c r="W25" i="1"/>
  <c r="I25" i="1"/>
  <c r="AE24" i="1"/>
  <c r="R24" i="1"/>
  <c r="E24" i="1"/>
  <c r="AA23" i="1"/>
  <c r="M23" i="1"/>
  <c r="A23" i="1"/>
  <c r="V22" i="1"/>
  <c r="I22" i="1"/>
  <c r="AG11" i="1"/>
  <c r="V11" i="1"/>
  <c r="K11" i="1"/>
  <c r="AE10" i="1"/>
  <c r="T10" i="1"/>
  <c r="I10" i="1"/>
  <c r="AC9" i="1"/>
  <c r="R9" i="1"/>
  <c r="G9" i="1"/>
  <c r="U47" i="1"/>
  <c r="R44" i="1"/>
  <c r="H42" i="1"/>
  <c r="E40" i="1"/>
  <c r="Y38" i="1"/>
  <c r="V37" i="1"/>
  <c r="U36" i="1"/>
  <c r="Y35" i="1"/>
  <c r="U34" i="1"/>
  <c r="U33" i="1"/>
  <c r="X32" i="1"/>
  <c r="AA31" i="1"/>
  <c r="B31" i="1"/>
  <c r="R30" i="1"/>
  <c r="E30" i="1"/>
  <c r="Y29" i="1"/>
  <c r="M29" i="1"/>
  <c r="AH28" i="1"/>
  <c r="U28" i="1"/>
  <c r="I28" i="1"/>
  <c r="AC27" i="1"/>
  <c r="Q27" i="1"/>
  <c r="Y26" i="1"/>
  <c r="M26" i="1"/>
  <c r="AG25" i="1"/>
  <c r="U25" i="1"/>
  <c r="H25" i="1"/>
  <c r="AC24" i="1"/>
  <c r="Q24" i="1"/>
  <c r="C24" i="1"/>
  <c r="Y23" i="1"/>
  <c r="L23" i="1"/>
  <c r="AG22" i="1"/>
  <c r="U22" i="1"/>
  <c r="G22" i="1"/>
  <c r="AE11" i="1"/>
  <c r="U11" i="1"/>
  <c r="J11" i="1"/>
  <c r="AC10" i="1"/>
  <c r="S10" i="1"/>
  <c r="H10" i="1"/>
  <c r="AA9" i="1"/>
  <c r="Q9" i="1"/>
  <c r="F9" i="1"/>
  <c r="AE7" i="1"/>
  <c r="W7" i="1"/>
  <c r="O7" i="1"/>
  <c r="G7" i="1"/>
  <c r="AC6" i="1"/>
  <c r="U6" i="1"/>
  <c r="M6" i="1"/>
  <c r="E6" i="1"/>
  <c r="AA5" i="1"/>
  <c r="S5" i="1"/>
  <c r="K5" i="1"/>
  <c r="AG4" i="1"/>
  <c r="Y4" i="1"/>
  <c r="Q4" i="1"/>
  <c r="I4" i="1"/>
  <c r="AD46" i="1"/>
  <c r="M44" i="1"/>
  <c r="C42" i="1"/>
  <c r="A40" i="1"/>
  <c r="Q38" i="1"/>
  <c r="U37" i="1"/>
  <c r="Q36" i="1"/>
  <c r="Q35" i="1"/>
  <c r="T34" i="1"/>
  <c r="R33" i="1"/>
  <c r="Q32" i="1"/>
  <c r="Z31" i="1"/>
  <c r="AH30" i="1"/>
  <c r="P30" i="1"/>
  <c r="C30" i="1"/>
  <c r="X29" i="1"/>
  <c r="K29" i="1"/>
  <c r="AG28" i="1"/>
  <c r="S28" i="1"/>
  <c r="G28" i="1"/>
  <c r="AB27" i="1"/>
  <c r="O27" i="1"/>
  <c r="C27" i="1"/>
  <c r="W26" i="1"/>
  <c r="K26" i="1"/>
  <c r="AF25" i="1"/>
  <c r="S25" i="1"/>
  <c r="G25" i="1"/>
  <c r="AA24" i="1"/>
  <c r="O24" i="1"/>
  <c r="B24" i="1"/>
  <c r="W23" i="1"/>
  <c r="K23" i="1"/>
  <c r="AE22" i="1"/>
  <c r="S22" i="1"/>
  <c r="F22" i="1"/>
  <c r="AD11" i="1"/>
  <c r="N35" i="1"/>
  <c r="W29" i="1"/>
  <c r="V26" i="1"/>
  <c r="Y24" i="1"/>
  <c r="U23" i="1"/>
  <c r="AA22" i="1"/>
  <c r="S11" i="1"/>
  <c r="E11" i="1"/>
  <c r="P10" i="1"/>
  <c r="AD9" i="1"/>
  <c r="M9" i="1"/>
  <c r="AG7" i="1"/>
  <c r="V7" i="1"/>
  <c r="L7" i="1"/>
  <c r="AE6" i="1"/>
  <c r="T6" i="1"/>
  <c r="J6" i="1"/>
  <c r="AC5" i="1"/>
  <c r="R5" i="1"/>
  <c r="AA4" i="1"/>
  <c r="P4" i="1"/>
  <c r="F4" i="1"/>
  <c r="P5" i="1"/>
  <c r="Y5" i="1"/>
  <c r="M4" i="1"/>
  <c r="AG23" i="1"/>
  <c r="J5" i="1"/>
  <c r="N46" i="1"/>
  <c r="L34" i="1"/>
  <c r="I29" i="1"/>
  <c r="I26" i="1"/>
  <c r="W24" i="1"/>
  <c r="T23" i="1"/>
  <c r="Q22" i="1"/>
  <c r="R11" i="1"/>
  <c r="AF10" i="1"/>
  <c r="O10" i="1"/>
  <c r="Z9" i="1"/>
  <c r="K9" i="1"/>
  <c r="AF7" i="1"/>
  <c r="U7" i="1"/>
  <c r="K7" i="1"/>
  <c r="AD6" i="1"/>
  <c r="S6" i="1"/>
  <c r="I6" i="1"/>
  <c r="AB5" i="1"/>
  <c r="Q5" i="1"/>
  <c r="G5" i="1"/>
  <c r="Z4" i="1"/>
  <c r="O4" i="1"/>
  <c r="E4" i="1"/>
  <c r="Z5" i="1"/>
  <c r="E5" i="1"/>
  <c r="N4" i="1"/>
  <c r="O5" i="1"/>
  <c r="K4" i="1"/>
  <c r="A25" i="1"/>
  <c r="O9" i="1"/>
  <c r="Y7" i="1"/>
  <c r="U5" i="1"/>
  <c r="AD43" i="1"/>
  <c r="O33" i="1"/>
  <c r="AE28" i="1"/>
  <c r="AE25" i="1"/>
  <c r="M24" i="1"/>
  <c r="S23" i="1"/>
  <c r="O22" i="1"/>
  <c r="Q11" i="1"/>
  <c r="AB10" i="1"/>
  <c r="M10" i="1"/>
  <c r="Y9" i="1"/>
  <c r="I9" i="1"/>
  <c r="AD7" i="1"/>
  <c r="T7" i="1"/>
  <c r="I7" i="1"/>
  <c r="AB6" i="1"/>
  <c r="R6" i="1"/>
  <c r="G6" i="1"/>
  <c r="X4" i="1"/>
  <c r="W4" i="1"/>
  <c r="M27" i="1"/>
  <c r="U10" i="1"/>
  <c r="W6" i="1"/>
  <c r="H4" i="1"/>
  <c r="W41" i="1"/>
  <c r="O32" i="1"/>
  <c r="R28" i="1"/>
  <c r="Q25" i="1"/>
  <c r="K24" i="1"/>
  <c r="I23" i="1"/>
  <c r="N22" i="1"/>
  <c r="O11" i="1"/>
  <c r="AA10" i="1"/>
  <c r="K10" i="1"/>
  <c r="W9" i="1"/>
  <c r="E9" i="1"/>
  <c r="AC7" i="1"/>
  <c r="S7" i="1"/>
  <c r="H7" i="1"/>
  <c r="AA6" i="1"/>
  <c r="Q6" i="1"/>
  <c r="F6" i="1"/>
  <c r="AH4" i="1"/>
  <c r="AD22" i="1"/>
  <c r="A22" i="1"/>
  <c r="Z11" i="1"/>
  <c r="L6" i="1"/>
  <c r="W39" i="1"/>
  <c r="T31" i="1"/>
  <c r="E28" i="1"/>
  <c r="E25" i="1"/>
  <c r="J24" i="1"/>
  <c r="G23" i="1"/>
  <c r="E22" i="1"/>
  <c r="AC11" i="1"/>
  <c r="M11" i="1"/>
  <c r="Y10" i="1"/>
  <c r="G10" i="1"/>
  <c r="V9" i="1"/>
  <c r="AB7" i="1"/>
  <c r="Q7" i="1"/>
  <c r="F7" i="1"/>
  <c r="Z6" i="1"/>
  <c r="O6" i="1"/>
  <c r="AH5" i="1"/>
  <c r="X5" i="1"/>
  <c r="M5" i="1"/>
  <c r="AF4" i="1"/>
  <c r="V4" i="1"/>
  <c r="N30" i="1"/>
  <c r="AH9" i="1"/>
  <c r="AH6" i="1"/>
  <c r="S4" i="1"/>
  <c r="M38" i="1"/>
  <c r="AG30" i="1"/>
  <c r="AA27" i="1"/>
  <c r="C25" i="1"/>
  <c r="A24" i="1"/>
  <c r="E23" i="1"/>
  <c r="C22" i="1"/>
  <c r="AA11" i="1"/>
  <c r="I11" i="1"/>
  <c r="X10" i="1"/>
  <c r="E10" i="1"/>
  <c r="S9" i="1"/>
  <c r="AA7" i="1"/>
  <c r="P7" i="1"/>
  <c r="E7" i="1"/>
  <c r="Y6" i="1"/>
  <c r="N6" i="1"/>
  <c r="AG5" i="1"/>
  <c r="W5" i="1"/>
  <c r="L5" i="1"/>
  <c r="AE4" i="1"/>
  <c r="U4" i="1"/>
  <c r="J4" i="1"/>
  <c r="M37" i="1"/>
  <c r="G11" i="1"/>
  <c r="N7" i="1"/>
  <c r="AD4" i="1"/>
  <c r="P36" i="1"/>
  <c r="A30" i="1"/>
  <c r="A27" i="1"/>
  <c r="Z24" i="1"/>
  <c r="AE23" i="1"/>
  <c r="AC22" i="1"/>
  <c r="W11" i="1"/>
  <c r="F11" i="1"/>
  <c r="Q10" i="1"/>
  <c r="AG9" i="1"/>
  <c r="N9" i="1"/>
  <c r="X7" i="1"/>
  <c r="M7" i="1"/>
  <c r="AG6" i="1"/>
  <c r="V6" i="1"/>
  <c r="K6" i="1"/>
  <c r="AE5" i="1"/>
  <c r="T5" i="1"/>
  <c r="I5" i="1"/>
  <c r="AC4" i="1"/>
  <c r="R4" i="1"/>
  <c r="G4" i="1"/>
  <c r="AF5" i="1"/>
  <c r="AF14" i="1" l="1"/>
  <c r="AF15" i="1" s="1"/>
  <c r="I14" i="1"/>
  <c r="I15" i="1" s="1"/>
  <c r="T14" i="1"/>
  <c r="T15" i="1" s="1"/>
  <c r="AE14" i="1"/>
  <c r="AE15" i="1" s="1"/>
  <c r="N16" i="1"/>
  <c r="AG16" i="1"/>
  <c r="D27" i="1"/>
  <c r="D30" i="1"/>
  <c r="L14" i="1"/>
  <c r="L15" i="1" s="1"/>
  <c r="W14" i="1"/>
  <c r="W15" i="1" s="1"/>
  <c r="AG14" i="1"/>
  <c r="AG15" i="1" s="1"/>
  <c r="S16" i="1"/>
  <c r="D24" i="1"/>
  <c r="AH16" i="1"/>
  <c r="M14" i="1"/>
  <c r="M15" i="1" s="1"/>
  <c r="X14" i="1"/>
  <c r="X15" i="1" s="1"/>
  <c r="AH14" i="1"/>
  <c r="AH15" i="1" s="1"/>
  <c r="V16" i="1"/>
  <c r="D22" i="1"/>
  <c r="E16" i="1"/>
  <c r="W16" i="1"/>
  <c r="I16" i="1"/>
  <c r="Y16" i="1"/>
  <c r="U14" i="1"/>
  <c r="U15" i="1" s="1"/>
  <c r="O16" i="1"/>
  <c r="D25" i="1"/>
  <c r="O14" i="1"/>
  <c r="O15" i="1" s="1"/>
  <c r="E14" i="1"/>
  <c r="E15" i="1" s="1"/>
  <c r="Z14" i="1"/>
  <c r="Z15" i="1" s="1"/>
  <c r="G14" i="1"/>
  <c r="G15" i="1" s="1"/>
  <c r="Q14" i="1"/>
  <c r="Q15" i="1" s="1"/>
  <c r="AB14" i="1"/>
  <c r="AB15" i="1" s="1"/>
  <c r="K16" i="1"/>
  <c r="Z16" i="1"/>
  <c r="J14" i="1"/>
  <c r="J15" i="1" s="1"/>
  <c r="Y14" i="1"/>
  <c r="Y15" i="1" s="1"/>
  <c r="P14" i="1"/>
  <c r="P15" i="1" s="1"/>
  <c r="H14" i="1"/>
  <c r="H15" i="1" s="1"/>
  <c r="R14" i="1"/>
  <c r="R15" i="1" s="1"/>
  <c r="AC14" i="1"/>
  <c r="AC15" i="1" s="1"/>
  <c r="M16" i="1"/>
  <c r="AD16" i="1"/>
  <c r="D40" i="1"/>
  <c r="K14" i="1"/>
  <c r="K15" i="1" s="1"/>
  <c r="S14" i="1"/>
  <c r="S15" i="1" s="1"/>
  <c r="AA14" i="1"/>
  <c r="AA15" i="1" s="1"/>
  <c r="F16" i="1"/>
  <c r="Q16" i="1"/>
  <c r="AA16" i="1"/>
  <c r="G16" i="1"/>
  <c r="R16" i="1"/>
  <c r="AC16" i="1"/>
  <c r="D23" i="1"/>
  <c r="D26" i="1"/>
  <c r="D29" i="1"/>
  <c r="F14" i="1"/>
  <c r="F15" i="1" s="1"/>
  <c r="N14" i="1"/>
  <c r="N15" i="1" s="1"/>
  <c r="V14" i="1"/>
  <c r="V15" i="1" s="1"/>
  <c r="AD14" i="1"/>
  <c r="AD15" i="1" s="1"/>
  <c r="J16" i="1"/>
  <c r="U16" i="1"/>
  <c r="AE16" i="1"/>
  <c r="D28" i="1"/>
  <c r="D35" i="1"/>
  <c r="D38" i="1"/>
  <c r="D42" i="1"/>
  <c r="H16" i="1"/>
  <c r="P16" i="1"/>
  <c r="X16" i="1"/>
  <c r="AF16" i="1"/>
  <c r="D31" i="1"/>
  <c r="D47" i="1"/>
  <c r="D34" i="1"/>
  <c r="D44" i="1"/>
  <c r="L16" i="1"/>
  <c r="T16" i="1"/>
  <c r="AB16" i="1"/>
  <c r="D39" i="1"/>
  <c r="D32" i="1"/>
  <c r="D36" i="1"/>
  <c r="D43" i="1"/>
  <c r="D45" i="1"/>
  <c r="D33" i="1"/>
  <c r="D37" i="1"/>
  <c r="D46" i="1"/>
  <c r="D41" i="1"/>
  <c r="Q8" i="1" l="1"/>
  <c r="R8" i="1"/>
  <c r="AE8" i="1"/>
  <c r="F8" i="1"/>
  <c r="AF8" i="1"/>
  <c r="N8" i="1"/>
  <c r="U8" i="1"/>
  <c r="V8" i="1"/>
  <c r="E8" i="1"/>
  <c r="K8" i="1"/>
  <c r="AH8" i="1"/>
  <c r="P8" i="1"/>
  <c r="AB8" i="1"/>
  <c r="M8" i="1"/>
  <c r="AA8" i="1"/>
  <c r="AG8" i="1"/>
  <c r="AD8" i="1"/>
  <c r="T8" i="1"/>
  <c r="S8" i="1"/>
  <c r="I8" i="1"/>
  <c r="W8" i="1"/>
  <c r="G8" i="1"/>
  <c r="AC8" i="1"/>
  <c r="X8" i="1"/>
  <c r="O8" i="1"/>
  <c r="H8" i="1"/>
  <c r="L8" i="1"/>
  <c r="Y8" i="1"/>
  <c r="J8" i="1"/>
  <c r="Z8" i="1"/>
</calcChain>
</file>

<file path=xl/sharedStrings.xml><?xml version="1.0" encoding="utf-8"?>
<sst xmlns="http://schemas.openxmlformats.org/spreadsheetml/2006/main" count="22" uniqueCount="18">
  <si>
    <t>Production</t>
  </si>
  <si>
    <t xml:space="preserve"> </t>
  </si>
  <si>
    <t>Possible bottleneck</t>
  </si>
  <si>
    <t xml:space="preserve">Number of Engineering person </t>
  </si>
  <si>
    <t>Number of Production person</t>
  </si>
  <si>
    <t xml:space="preserve">Number of Shift (average) </t>
  </si>
  <si>
    <t>Nb of  working days  / months</t>
  </si>
  <si>
    <t xml:space="preserve">Scope </t>
  </si>
  <si>
    <t xml:space="preserve">Number of cars  par Months </t>
  </si>
  <si>
    <t>Technology</t>
  </si>
  <si>
    <t>Free Engineering  Capacity (Hours)</t>
  </si>
  <si>
    <t>Free Production Capacity (%)</t>
  </si>
  <si>
    <t>Free Production Capacity (Hours)</t>
  </si>
  <si>
    <t>Capacity</t>
  </si>
  <si>
    <t>Engineering</t>
  </si>
  <si>
    <t>Project</t>
  </si>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</sst>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0;&quot;-&quot;"/>
    <numFmt numFmtId="165" formatCode="_-* #,##0.00_-;\-* #,##0.00_-;_-* &quot;-&quot;??_-;_-@_-"/>
    <numFmt numFmtId="166" formatCode="0.00%;0.00%;&quot;-&quot;"/>
    <numFmt numFmtId="167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555555"/>
      <name val="Arial"/>
      <family val="2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 diagonalDown="1">
      <left style="medium">
        <color indexed="64"/>
      </left>
      <right/>
      <top/>
      <bottom/>
      <diagonal style="medium">
        <color indexed="64"/>
      </diagonal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 diagonalDown="1">
      <left style="medium">
        <color indexed="64"/>
      </left>
      <right/>
      <top style="medium">
        <color indexed="64"/>
      </top>
      <bottom/>
      <diagonal style="medium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180">
    <xf numFmtId="0" fontId="0" fillId="0" borderId="0" xfId="0"/>
    <xf numFmtId="164" fontId="2" fillId="0" borderId="0" xfId="0" applyNumberFormat="1" applyFont="1"/>
    <xf numFmtId="0" fontId="3" fillId="0" borderId="0" xfId="0" applyFont="1"/>
    <xf numFmtId="164" fontId="5" fillId="4" borderId="6" xfId="0" applyNumberFormat="1" applyFont="1" applyFill="1" applyBorder="1" applyAlignment="1">
      <alignment horizontal="center" vertical="center" textRotation="32" wrapText="1"/>
    </xf>
    <xf numFmtId="164" fontId="5" fillId="4" borderId="17" xfId="0" applyNumberFormat="1" applyFont="1" applyFill="1" applyBorder="1" applyAlignment="1">
      <alignment horizontal="center" vertical="center" textRotation="32" wrapText="1"/>
    </xf>
    <xf numFmtId="164" fontId="2" fillId="5" borderId="18" xfId="0" applyNumberFormat="1" applyFont="1" applyFill="1" applyBorder="1" applyAlignment="1">
      <alignment vertical="center"/>
    </xf>
    <xf numFmtId="164" fontId="2" fillId="5" borderId="1" xfId="0" applyNumberFormat="1" applyFont="1" applyFill="1" applyBorder="1" applyAlignment="1">
      <alignment vertical="center"/>
    </xf>
    <xf numFmtId="164" fontId="2" fillId="5" borderId="19" xfId="0" applyNumberFormat="1" applyFont="1" applyFill="1" applyBorder="1" applyAlignment="1">
      <alignment horizontal="center" vertical="center"/>
    </xf>
    <xf numFmtId="164" fontId="2" fillId="5" borderId="20" xfId="0" applyNumberFormat="1" applyFont="1" applyFill="1" applyBorder="1" applyAlignment="1">
      <alignment vertical="center"/>
    </xf>
    <xf numFmtId="164" fontId="2" fillId="5" borderId="7" xfId="0" applyNumberFormat="1" applyFont="1" applyFill="1" applyBorder="1" applyAlignment="1">
      <alignment vertical="center"/>
    </xf>
    <xf numFmtId="164" fontId="2" fillId="5" borderId="21" xfId="0" applyNumberFormat="1" applyFont="1" applyFill="1" applyBorder="1" applyAlignment="1">
      <alignment horizontal="center" vertical="center"/>
    </xf>
    <xf numFmtId="164" fontId="2" fillId="5" borderId="22" xfId="0" applyNumberFormat="1" applyFont="1" applyFill="1" applyBorder="1" applyAlignment="1">
      <alignment horizontal="center" vertical="center"/>
    </xf>
    <xf numFmtId="17" fontId="5" fillId="3" borderId="18" xfId="0" applyNumberFormat="1" applyFont="1" applyFill="1" applyBorder="1" applyAlignment="1">
      <alignment vertical="center"/>
    </xf>
    <xf numFmtId="17" fontId="5" fillId="3" borderId="1" xfId="0" applyNumberFormat="1" applyFont="1" applyFill="1" applyBorder="1" applyAlignment="1">
      <alignment vertical="center"/>
    </xf>
    <xf numFmtId="17" fontId="5" fillId="3" borderId="23" xfId="0" applyNumberFormat="1" applyFont="1" applyFill="1" applyBorder="1" applyAlignment="1">
      <alignment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18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vertical="center"/>
    </xf>
    <xf numFmtId="164" fontId="2" fillId="5" borderId="27" xfId="0" applyNumberFormat="1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vertical="center"/>
    </xf>
    <xf numFmtId="164" fontId="2" fillId="5" borderId="28" xfId="0" applyNumberFormat="1" applyFont="1" applyFill="1" applyBorder="1" applyAlignment="1">
      <alignment vertical="center"/>
    </xf>
    <xf numFmtId="164" fontId="2" fillId="5" borderId="12" xfId="0" applyNumberFormat="1" applyFont="1" applyFill="1" applyBorder="1" applyAlignment="1">
      <alignment vertical="center"/>
    </xf>
    <xf numFmtId="164" fontId="2" fillId="5" borderId="13" xfId="0" applyNumberFormat="1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15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164" fontId="4" fillId="6" borderId="30" xfId="2" applyNumberFormat="1" applyFont="1" applyFill="1" applyBorder="1" applyAlignment="1">
      <alignment vertical="center"/>
    </xf>
    <xf numFmtId="164" fontId="4" fillId="6" borderId="31" xfId="2" applyNumberFormat="1" applyFont="1" applyFill="1" applyBorder="1" applyAlignment="1">
      <alignment vertical="center"/>
    </xf>
    <xf numFmtId="164" fontId="5" fillId="7" borderId="3" xfId="0" applyNumberFormat="1" applyFont="1" applyFill="1" applyBorder="1" applyAlignment="1">
      <alignment horizontal="left" vertical="center"/>
    </xf>
    <xf numFmtId="164" fontId="5" fillId="7" borderId="5" xfId="0" applyNumberFormat="1" applyFont="1" applyFill="1" applyBorder="1" applyAlignment="1">
      <alignment horizontal="left" vertical="center"/>
    </xf>
    <xf numFmtId="164" fontId="5" fillId="4" borderId="5" xfId="0" applyNumberFormat="1" applyFont="1" applyFill="1" applyBorder="1" applyAlignment="1">
      <alignment horizontal="center" vertical="center" textRotation="32" wrapText="1"/>
    </xf>
    <xf numFmtId="166" fontId="4" fillId="8" borderId="1" xfId="1" applyNumberFormat="1" applyFont="1" applyFill="1" applyBorder="1" applyAlignment="1">
      <alignment vertical="center"/>
    </xf>
    <xf numFmtId="166" fontId="4" fillId="8" borderId="23" xfId="1" applyNumberFormat="1" applyFont="1" applyFill="1" applyBorder="1" applyAlignment="1">
      <alignment vertical="center"/>
    </xf>
    <xf numFmtId="164" fontId="5" fillId="9" borderId="3" xfId="0" applyNumberFormat="1" applyFont="1" applyFill="1" applyBorder="1" applyAlignment="1">
      <alignment horizontal="left" vertical="center"/>
    </xf>
    <xf numFmtId="164" fontId="5" fillId="9" borderId="32" xfId="0" applyNumberFormat="1" applyFont="1" applyFill="1" applyBorder="1" applyAlignment="1">
      <alignment horizontal="left" vertical="center"/>
    </xf>
    <xf numFmtId="164" fontId="5" fillId="9" borderId="5" xfId="0" applyNumberFormat="1" applyFont="1" applyFill="1" applyBorder="1" applyAlignment="1">
      <alignment horizontal="left" vertical="center"/>
    </xf>
    <xf numFmtId="164" fontId="5" fillId="4" borderId="33" xfId="0" applyNumberFormat="1" applyFont="1" applyFill="1" applyBorder="1" applyAlignment="1">
      <alignment horizontal="center" vertical="center" textRotation="32" wrapText="1"/>
    </xf>
    <xf numFmtId="164" fontId="4" fillId="8" borderId="12" xfId="2" applyNumberFormat="1" applyFont="1" applyFill="1" applyBorder="1" applyAlignment="1">
      <alignment vertical="center"/>
    </xf>
    <xf numFmtId="164" fontId="4" fillId="8" borderId="26" xfId="2" applyNumberFormat="1" applyFont="1" applyFill="1" applyBorder="1" applyAlignment="1">
      <alignment vertical="center"/>
    </xf>
    <xf numFmtId="164" fontId="5" fillId="9" borderId="14" xfId="0" applyNumberFormat="1" applyFont="1" applyFill="1" applyBorder="1" applyAlignment="1">
      <alignment horizontal="left" vertical="center"/>
    </xf>
    <xf numFmtId="164" fontId="5" fillId="9" borderId="16" xfId="0" applyNumberFormat="1" applyFont="1" applyFill="1" applyBorder="1" applyAlignment="1">
      <alignment horizontal="left" vertical="center"/>
    </xf>
    <xf numFmtId="164" fontId="5" fillId="4" borderId="34" xfId="0" applyNumberFormat="1" applyFont="1" applyFill="1" applyBorder="1" applyAlignment="1">
      <alignment horizontal="center" vertical="center" textRotation="32" wrapText="1"/>
    </xf>
    <xf numFmtId="164" fontId="4" fillId="10" borderId="1" xfId="2" applyNumberFormat="1" applyFont="1" applyFill="1" applyBorder="1" applyAlignment="1">
      <alignment vertical="center"/>
    </xf>
    <xf numFmtId="164" fontId="4" fillId="10" borderId="23" xfId="2" applyNumberFormat="1" applyFont="1" applyFill="1" applyBorder="1" applyAlignment="1">
      <alignment vertical="center"/>
    </xf>
    <xf numFmtId="164" fontId="4" fillId="11" borderId="32" xfId="0" applyNumberFormat="1" applyFont="1" applyFill="1" applyBorder="1" applyAlignment="1">
      <alignment horizontal="left" vertical="center"/>
    </xf>
    <xf numFmtId="164" fontId="4" fillId="11" borderId="3" xfId="0" applyNumberFormat="1" applyFont="1" applyFill="1" applyBorder="1" applyAlignment="1">
      <alignment horizontal="left" vertical="center"/>
    </xf>
    <xf numFmtId="164" fontId="4" fillId="11" borderId="35" xfId="0" applyNumberFormat="1" applyFont="1" applyFill="1" applyBorder="1" applyAlignment="1">
      <alignment horizontal="left" vertical="center"/>
    </xf>
    <xf numFmtId="164" fontId="4" fillId="10" borderId="7" xfId="2" applyNumberFormat="1" applyFont="1" applyFill="1" applyBorder="1" applyAlignment="1">
      <alignment vertical="center"/>
    </xf>
    <xf numFmtId="164" fontId="4" fillId="10" borderId="36" xfId="2" applyNumberFormat="1" applyFont="1" applyFill="1" applyBorder="1" applyAlignment="1">
      <alignment vertical="center"/>
    </xf>
    <xf numFmtId="164" fontId="4" fillId="11" borderId="37" xfId="0" applyNumberFormat="1" applyFont="1" applyFill="1" applyBorder="1" applyAlignment="1">
      <alignment horizontal="left" vertical="center"/>
    </xf>
    <xf numFmtId="164" fontId="4" fillId="11" borderId="9" xfId="0" applyNumberFormat="1" applyFont="1" applyFill="1" applyBorder="1" applyAlignment="1">
      <alignment horizontal="left" vertical="center"/>
    </xf>
    <xf numFmtId="164" fontId="4" fillId="11" borderId="33" xfId="0" applyNumberFormat="1" applyFont="1" applyFill="1" applyBorder="1" applyAlignment="1">
      <alignment horizontal="left" vertical="center"/>
    </xf>
    <xf numFmtId="164" fontId="4" fillId="10" borderId="12" xfId="2" applyNumberFormat="1" applyFont="1" applyFill="1" applyBorder="1" applyAlignment="1">
      <alignment vertical="center"/>
    </xf>
    <xf numFmtId="164" fontId="4" fillId="10" borderId="26" xfId="2" applyNumberFormat="1" applyFont="1" applyFill="1" applyBorder="1" applyAlignment="1">
      <alignment vertical="center"/>
    </xf>
    <xf numFmtId="164" fontId="4" fillId="11" borderId="14" xfId="0" applyNumberFormat="1" applyFont="1" applyFill="1" applyBorder="1" applyAlignment="1">
      <alignment horizontal="left" vertical="center"/>
    </xf>
    <xf numFmtId="164" fontId="4" fillId="11" borderId="16" xfId="0" applyNumberFormat="1" applyFont="1" applyFill="1" applyBorder="1" applyAlignment="1">
      <alignment horizontal="left" vertical="center"/>
    </xf>
    <xf numFmtId="164" fontId="4" fillId="10" borderId="38" xfId="2" applyNumberFormat="1" applyFont="1" applyFill="1" applyBorder="1" applyAlignment="1">
      <alignment vertical="center"/>
    </xf>
    <xf numFmtId="164" fontId="4" fillId="11" borderId="39" xfId="0" applyNumberFormat="1" applyFont="1" applyFill="1" applyBorder="1" applyAlignment="1">
      <alignment horizontal="left" vertical="center"/>
    </xf>
    <xf numFmtId="164" fontId="5" fillId="4" borderId="33" xfId="0" applyNumberFormat="1" applyFont="1" applyFill="1" applyBorder="1" applyAlignment="1">
      <alignment horizontal="center" vertical="center" textRotation="32" wrapText="1"/>
    </xf>
    <xf numFmtId="164" fontId="4" fillId="11" borderId="5" xfId="0" applyNumberFormat="1" applyFont="1" applyFill="1" applyBorder="1" applyAlignment="1">
      <alignment horizontal="left" vertical="center"/>
    </xf>
    <xf numFmtId="164" fontId="5" fillId="4" borderId="19" xfId="0" applyNumberFormat="1" applyFont="1" applyFill="1" applyBorder="1" applyAlignment="1">
      <alignment horizontal="center" vertical="center" textRotation="32" wrapText="1"/>
    </xf>
    <xf numFmtId="164" fontId="4" fillId="11" borderId="11" xfId="0" applyNumberFormat="1" applyFont="1" applyFill="1" applyBorder="1" applyAlignment="1">
      <alignment horizontal="left" vertical="center"/>
    </xf>
    <xf numFmtId="167" fontId="5" fillId="12" borderId="18" xfId="0" applyNumberFormat="1" applyFont="1" applyFill="1" applyBorder="1" applyAlignment="1">
      <alignment vertical="center"/>
    </xf>
    <xf numFmtId="167" fontId="5" fillId="12" borderId="1" xfId="0" applyNumberFormat="1" applyFont="1" applyFill="1" applyBorder="1" applyAlignment="1">
      <alignment vertical="center"/>
    </xf>
    <xf numFmtId="167" fontId="5" fillId="12" borderId="23" xfId="0" applyNumberFormat="1" applyFont="1" applyFill="1" applyBorder="1" applyAlignment="1">
      <alignment vertical="center"/>
    </xf>
    <xf numFmtId="164" fontId="2" fillId="0" borderId="40" xfId="0" applyNumberFormat="1" applyFont="1" applyBorder="1" applyAlignment="1">
      <alignment horizontal="center"/>
    </xf>
    <xf numFmtId="164" fontId="5" fillId="12" borderId="14" xfId="0" applyNumberFormat="1" applyFont="1" applyFill="1" applyBorder="1" applyAlignment="1">
      <alignment horizontal="center" vertical="center"/>
    </xf>
    <xf numFmtId="164" fontId="5" fillId="12" borderId="15" xfId="0" applyNumberFormat="1" applyFont="1" applyFill="1" applyBorder="1" applyAlignment="1">
      <alignment horizontal="center" vertical="center"/>
    </xf>
    <xf numFmtId="164" fontId="5" fillId="12" borderId="25" xfId="0" applyNumberFormat="1" applyFont="1" applyFill="1" applyBorder="1" applyAlignment="1">
      <alignment horizontal="center" vertical="center"/>
    </xf>
    <xf numFmtId="164" fontId="5" fillId="12" borderId="12" xfId="0" applyNumberFormat="1" applyFont="1" applyFill="1" applyBorder="1" applyAlignment="1">
      <alignment horizontal="center" vertical="center"/>
    </xf>
    <xf numFmtId="164" fontId="5" fillId="12" borderId="26" xfId="0" applyNumberFormat="1" applyFont="1" applyFill="1" applyBorder="1" applyAlignment="1">
      <alignment horizontal="center" vertical="center"/>
    </xf>
    <xf numFmtId="164" fontId="2" fillId="0" borderId="43" xfId="0" applyNumberFormat="1" applyFont="1" applyBorder="1" applyAlignment="1">
      <alignment horizontal="center"/>
    </xf>
    <xf numFmtId="0" fontId="6" fillId="5" borderId="18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6" fillId="5" borderId="23" xfId="0" applyFont="1" applyFill="1" applyBorder="1" applyAlignment="1">
      <alignment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29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44" xfId="0" applyFont="1" applyFill="1" applyBorder="1" applyAlignment="1">
      <alignment vertical="center"/>
    </xf>
    <xf numFmtId="0" fontId="6" fillId="5" borderId="45" xfId="0" applyFont="1" applyFill="1" applyBorder="1" applyAlignment="1">
      <alignment vertical="center"/>
    </xf>
    <xf numFmtId="0" fontId="6" fillId="5" borderId="46" xfId="0" applyFont="1" applyFill="1" applyBorder="1" applyAlignment="1">
      <alignment vertical="center"/>
    </xf>
    <xf numFmtId="0" fontId="6" fillId="5" borderId="44" xfId="0" applyFont="1" applyFill="1" applyBorder="1" applyAlignment="1">
      <alignment horizontal="center" vertical="center"/>
    </xf>
    <xf numFmtId="0" fontId="6" fillId="5" borderId="47" xfId="0" applyFont="1" applyFill="1" applyBorder="1" applyAlignment="1">
      <alignment horizontal="center" vertical="center"/>
    </xf>
    <xf numFmtId="0" fontId="6" fillId="5" borderId="45" xfId="0" applyFont="1" applyFill="1" applyBorder="1" applyAlignment="1">
      <alignment horizontal="center" vertical="center"/>
    </xf>
    <xf numFmtId="0" fontId="6" fillId="5" borderId="48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0" fontId="6" fillId="5" borderId="36" xfId="0" applyFont="1" applyFill="1" applyBorder="1" applyAlignment="1">
      <alignment vertical="center"/>
    </xf>
    <xf numFmtId="0" fontId="6" fillId="5" borderId="2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28" xfId="0" applyFont="1" applyFill="1" applyBorder="1" applyAlignment="1">
      <alignment vertical="center"/>
    </xf>
    <xf numFmtId="0" fontId="6" fillId="5" borderId="12" xfId="0" applyFont="1" applyFill="1" applyBorder="1" applyAlignment="1">
      <alignment vertical="center"/>
    </xf>
    <xf numFmtId="0" fontId="6" fillId="5" borderId="26" xfId="0" applyFont="1" applyFill="1" applyBorder="1" applyAlignment="1">
      <alignment vertical="center"/>
    </xf>
    <xf numFmtId="0" fontId="6" fillId="5" borderId="28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17" fontId="7" fillId="3" borderId="18" xfId="0" applyNumberFormat="1" applyFont="1" applyFill="1" applyBorder="1" applyAlignment="1">
      <alignment vertical="center"/>
    </xf>
    <xf numFmtId="17" fontId="7" fillId="3" borderId="1" xfId="0" applyNumberFormat="1" applyFont="1" applyFill="1" applyBorder="1" applyAlignment="1">
      <alignment vertical="center"/>
    </xf>
    <xf numFmtId="17" fontId="7" fillId="3" borderId="23" xfId="0" applyNumberFormat="1" applyFont="1" applyFill="1" applyBorder="1" applyAlignment="1">
      <alignment vertical="center"/>
    </xf>
    <xf numFmtId="0" fontId="7" fillId="3" borderId="18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25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26" xfId="0" applyFont="1" applyFill="1" applyBorder="1" applyAlignment="1">
      <alignment horizontal="center" vertical="center"/>
    </xf>
    <xf numFmtId="164" fontId="8" fillId="2" borderId="18" xfId="2" applyNumberFormat="1" applyFont="1" applyFill="1" applyBorder="1" applyAlignment="1">
      <alignment vertical="center"/>
    </xf>
    <xf numFmtId="164" fontId="8" fillId="2" borderId="1" xfId="2" applyNumberFormat="1" applyFont="1" applyFill="1" applyBorder="1" applyAlignment="1">
      <alignment vertical="center"/>
    </xf>
    <xf numFmtId="164" fontId="8" fillId="2" borderId="23" xfId="2" applyNumberFormat="1" applyFont="1" applyFill="1" applyBorder="1" applyAlignment="1">
      <alignment vertical="center"/>
    </xf>
    <xf numFmtId="164" fontId="7" fillId="3" borderId="3" xfId="0" applyNumberFormat="1" applyFont="1" applyFill="1" applyBorder="1" applyAlignment="1">
      <alignment horizontal="left" vertical="center"/>
    </xf>
    <xf numFmtId="164" fontId="7" fillId="3" borderId="4" xfId="0" applyNumberFormat="1" applyFont="1" applyFill="1" applyBorder="1" applyAlignment="1">
      <alignment horizontal="left" vertical="center"/>
    </xf>
    <xf numFmtId="164" fontId="7" fillId="3" borderId="5" xfId="0" applyNumberFormat="1" applyFont="1" applyFill="1" applyBorder="1" applyAlignment="1">
      <alignment horizontal="left" vertical="center"/>
    </xf>
    <xf numFmtId="164" fontId="8" fillId="2" borderId="20" xfId="2" applyNumberFormat="1" applyFont="1" applyFill="1" applyBorder="1" applyAlignment="1">
      <alignment vertical="center"/>
    </xf>
    <xf numFmtId="164" fontId="8" fillId="2" borderId="7" xfId="2" applyNumberFormat="1" applyFont="1" applyFill="1" applyBorder="1" applyAlignment="1">
      <alignment vertical="center"/>
    </xf>
    <xf numFmtId="164" fontId="8" fillId="2" borderId="36" xfId="2" applyNumberFormat="1" applyFont="1" applyFill="1" applyBorder="1" applyAlignment="1">
      <alignment vertical="center"/>
    </xf>
    <xf numFmtId="164" fontId="7" fillId="3" borderId="39" xfId="0" applyNumberFormat="1" applyFont="1" applyFill="1" applyBorder="1" applyAlignment="1">
      <alignment horizontal="left" vertical="center"/>
    </xf>
    <xf numFmtId="164" fontId="7" fillId="3" borderId="0" xfId="0" applyNumberFormat="1" applyFont="1" applyFill="1" applyBorder="1" applyAlignment="1">
      <alignment horizontal="left" vertical="center"/>
    </xf>
    <xf numFmtId="164" fontId="7" fillId="3" borderId="33" xfId="0" applyNumberFormat="1" applyFont="1" applyFill="1" applyBorder="1" applyAlignment="1">
      <alignment horizontal="left" vertical="center"/>
    </xf>
    <xf numFmtId="164" fontId="8" fillId="2" borderId="28" xfId="2" applyNumberFormat="1" applyFont="1" applyFill="1" applyBorder="1" applyAlignment="1">
      <alignment vertical="center"/>
    </xf>
    <xf numFmtId="164" fontId="8" fillId="2" borderId="12" xfId="2" applyNumberFormat="1" applyFont="1" applyFill="1" applyBorder="1" applyAlignment="1">
      <alignment vertical="center"/>
    </xf>
    <xf numFmtId="164" fontId="8" fillId="2" borderId="26" xfId="2" applyNumberFormat="1" applyFont="1" applyFill="1" applyBorder="1" applyAlignment="1">
      <alignment vertical="center"/>
    </xf>
    <xf numFmtId="164" fontId="7" fillId="3" borderId="41" xfId="0" applyNumberFormat="1" applyFont="1" applyFill="1" applyBorder="1" applyAlignment="1">
      <alignment horizontal="left" vertical="center"/>
    </xf>
    <xf numFmtId="164" fontId="7" fillId="3" borderId="42" xfId="0" applyNumberFormat="1" applyFont="1" applyFill="1" applyBorder="1" applyAlignment="1">
      <alignment horizontal="left" vertical="center"/>
    </xf>
    <xf numFmtId="164" fontId="7" fillId="3" borderId="34" xfId="0" applyNumberFormat="1" applyFont="1" applyFill="1" applyBorder="1" applyAlignment="1">
      <alignment vertical="center"/>
    </xf>
    <xf numFmtId="164" fontId="0" fillId="0" borderId="0" xfId="0" applyNumberFormat="1"/>
    <xf numFmtId="164" fontId="8" fillId="10" borderId="32" xfId="2" applyNumberFormat="1" applyFont="1" applyFill="1" applyBorder="1" applyAlignment="1">
      <alignment vertical="center"/>
    </xf>
    <xf numFmtId="164" fontId="8" fillId="10" borderId="23" xfId="2" applyNumberFormat="1" applyFont="1" applyFill="1" applyBorder="1" applyAlignment="1">
      <alignment vertical="center"/>
    </xf>
    <xf numFmtId="164" fontId="8" fillId="11" borderId="3" xfId="0" applyNumberFormat="1" applyFont="1" applyFill="1" applyBorder="1" applyAlignment="1">
      <alignment horizontal="left" vertical="center"/>
    </xf>
    <xf numFmtId="164" fontId="8" fillId="11" borderId="4" xfId="0" applyNumberFormat="1" applyFont="1" applyFill="1" applyBorder="1" applyAlignment="1">
      <alignment horizontal="left" vertical="center"/>
    </xf>
    <xf numFmtId="164" fontId="8" fillId="11" borderId="5" xfId="0" applyNumberFormat="1" applyFont="1" applyFill="1" applyBorder="1" applyAlignment="1">
      <alignment horizontal="left" vertical="center"/>
    </xf>
    <xf numFmtId="164" fontId="8" fillId="10" borderId="9" xfId="2" applyNumberFormat="1" applyFont="1" applyFill="1" applyBorder="1" applyAlignment="1">
      <alignment vertical="center"/>
    </xf>
    <xf numFmtId="164" fontId="8" fillId="10" borderId="36" xfId="2" applyNumberFormat="1" applyFont="1" applyFill="1" applyBorder="1" applyAlignment="1">
      <alignment vertical="center"/>
    </xf>
    <xf numFmtId="164" fontId="8" fillId="11" borderId="39" xfId="0" applyNumberFormat="1" applyFont="1" applyFill="1" applyBorder="1" applyAlignment="1">
      <alignment horizontal="left" vertical="center"/>
    </xf>
    <xf numFmtId="164" fontId="8" fillId="11" borderId="0" xfId="0" applyNumberFormat="1" applyFont="1" applyFill="1" applyBorder="1" applyAlignment="1">
      <alignment horizontal="left" vertical="center"/>
    </xf>
    <xf numFmtId="164" fontId="8" fillId="11" borderId="33" xfId="0" applyNumberFormat="1" applyFont="1" applyFill="1" applyBorder="1" applyAlignment="1">
      <alignment horizontal="left" vertical="center"/>
    </xf>
    <xf numFmtId="164" fontId="8" fillId="10" borderId="14" xfId="2" applyNumberFormat="1" applyFont="1" applyFill="1" applyBorder="1" applyAlignment="1">
      <alignment vertical="center"/>
    </xf>
    <xf numFmtId="164" fontId="8" fillId="10" borderId="26" xfId="2" applyNumberFormat="1" applyFont="1" applyFill="1" applyBorder="1" applyAlignment="1">
      <alignment vertical="center"/>
    </xf>
    <xf numFmtId="164" fontId="8" fillId="9" borderId="3" xfId="0" applyNumberFormat="1" applyFont="1" applyFill="1" applyBorder="1" applyAlignment="1">
      <alignment horizontal="left" vertical="center"/>
    </xf>
    <xf numFmtId="164" fontId="8" fillId="9" borderId="4" xfId="0" applyNumberFormat="1" applyFont="1" applyFill="1" applyBorder="1" applyAlignment="1">
      <alignment horizontal="left" vertical="center"/>
    </xf>
    <xf numFmtId="164" fontId="8" fillId="9" borderId="5" xfId="0" applyNumberFormat="1" applyFont="1" applyFill="1" applyBorder="1" applyAlignment="1">
      <alignment horizontal="left" vertical="center"/>
    </xf>
    <xf numFmtId="164" fontId="8" fillId="9" borderId="39" xfId="0" applyNumberFormat="1" applyFont="1" applyFill="1" applyBorder="1" applyAlignment="1">
      <alignment horizontal="left" vertical="center"/>
    </xf>
    <xf numFmtId="164" fontId="8" fillId="9" borderId="0" xfId="0" applyNumberFormat="1" applyFont="1" applyFill="1" applyBorder="1" applyAlignment="1">
      <alignment horizontal="left" vertical="center"/>
    </xf>
    <xf numFmtId="164" fontId="8" fillId="9" borderId="33" xfId="0" applyNumberFormat="1" applyFont="1" applyFill="1" applyBorder="1" applyAlignment="1">
      <alignment horizontal="left" vertical="center"/>
    </xf>
    <xf numFmtId="164" fontId="8" fillId="9" borderId="41" xfId="0" applyNumberFormat="1" applyFont="1" applyFill="1" applyBorder="1" applyAlignment="1">
      <alignment horizontal="left" vertical="center"/>
    </xf>
    <xf numFmtId="164" fontId="8" fillId="9" borderId="42" xfId="0" applyNumberFormat="1" applyFont="1" applyFill="1" applyBorder="1" applyAlignment="1">
      <alignment horizontal="left" vertical="center"/>
    </xf>
    <xf numFmtId="164" fontId="8" fillId="9" borderId="34" xfId="0" applyNumberFormat="1" applyFont="1" applyFill="1" applyBorder="1" applyAlignment="1">
      <alignment horizontal="left" vertical="center"/>
    </xf>
    <xf numFmtId="167" fontId="7" fillId="12" borderId="18" xfId="0" applyNumberFormat="1" applyFont="1" applyFill="1" applyBorder="1" applyAlignment="1">
      <alignment vertical="center"/>
    </xf>
    <xf numFmtId="167" fontId="7" fillId="12" borderId="1" xfId="0" applyNumberFormat="1" applyFont="1" applyFill="1" applyBorder="1" applyAlignment="1">
      <alignment vertical="center"/>
    </xf>
    <xf numFmtId="167" fontId="7" fillId="12" borderId="23" xfId="0" applyNumberFormat="1" applyFont="1" applyFill="1" applyBorder="1" applyAlignment="1">
      <alignment vertical="center"/>
    </xf>
    <xf numFmtId="164" fontId="9" fillId="4" borderId="39" xfId="0" applyNumberFormat="1" applyFont="1" applyFill="1" applyBorder="1" applyAlignment="1">
      <alignment horizontal="center" vertical="center"/>
    </xf>
    <xf numFmtId="164" fontId="9" fillId="4" borderId="0" xfId="0" applyNumberFormat="1" applyFont="1" applyFill="1" applyBorder="1" applyAlignment="1">
      <alignment horizontal="center" vertical="center"/>
    </xf>
    <xf numFmtId="164" fontId="9" fillId="4" borderId="33" xfId="0" applyNumberFormat="1" applyFont="1" applyFill="1" applyBorder="1" applyAlignment="1">
      <alignment horizontal="center" vertical="center"/>
    </xf>
    <xf numFmtId="164" fontId="10" fillId="12" borderId="14" xfId="0" applyNumberFormat="1" applyFont="1" applyFill="1" applyBorder="1" applyAlignment="1">
      <alignment horizontal="center" vertical="center"/>
    </xf>
    <xf numFmtId="164" fontId="10" fillId="12" borderId="15" xfId="0" applyNumberFormat="1" applyFont="1" applyFill="1" applyBorder="1" applyAlignment="1">
      <alignment horizontal="center" vertical="center"/>
    </xf>
    <xf numFmtId="164" fontId="10" fillId="12" borderId="25" xfId="0" applyNumberFormat="1" applyFont="1" applyFill="1" applyBorder="1" applyAlignment="1">
      <alignment horizontal="center" vertical="center"/>
    </xf>
    <xf numFmtId="164" fontId="10" fillId="12" borderId="26" xfId="0" applyNumberFormat="1" applyFont="1" applyFill="1" applyBorder="1" applyAlignment="1">
      <alignment horizontal="center" vertical="center"/>
    </xf>
    <xf numFmtId="164" fontId="9" fillId="4" borderId="41" xfId="0" applyNumberFormat="1" applyFont="1" applyFill="1" applyBorder="1" applyAlignment="1">
      <alignment horizontal="center" vertical="center"/>
    </xf>
    <xf numFmtId="164" fontId="9" fillId="4" borderId="42" xfId="0" applyNumberFormat="1" applyFont="1" applyFill="1" applyBorder="1" applyAlignment="1">
      <alignment horizontal="center" vertical="center"/>
    </xf>
    <xf numFmtId="164" fontId="9" fillId="4" borderId="34" xfId="0" applyNumberFormat="1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vertical="center"/>
    </xf>
    <xf numFmtId="0" fontId="7" fillId="3" borderId="15" xfId="0" applyFont="1" applyFill="1" applyBorder="1" applyAlignment="1">
      <alignment vertical="center"/>
    </xf>
    <xf numFmtId="0" fontId="5" fillId="13" borderId="34" xfId="0" applyNumberFormat="1" applyFont="1" applyFill="1" applyBorder="1" applyAlignment="1">
      <alignment horizontal="center" vertical="center"/>
    </xf>
    <xf numFmtId="0" fontId="5" fillId="13" borderId="42" xfId="0" applyNumberFormat="1" applyFont="1" applyFill="1" applyBorder="1" applyAlignment="1">
      <alignment horizontal="center" vertical="center"/>
    </xf>
    <xf numFmtId="0" fontId="5" fillId="13" borderId="41" xfId="0" applyNumberFormat="1" applyFont="1" applyFill="1" applyBorder="1" applyAlignment="1">
      <alignment horizontal="center" vertical="center"/>
    </xf>
    <xf numFmtId="0" fontId="5" fillId="13" borderId="5" xfId="0" applyNumberFormat="1" applyFont="1" applyFill="1" applyBorder="1" applyAlignment="1">
      <alignment horizontal="center" vertical="center"/>
    </xf>
    <xf numFmtId="0" fontId="5" fillId="13" borderId="4" xfId="0" applyNumberFormat="1" applyFont="1" applyFill="1" applyBorder="1" applyAlignment="1">
      <alignment horizontal="center" vertical="center"/>
    </xf>
    <xf numFmtId="0" fontId="5" fillId="13" borderId="3" xfId="0" applyNumberFormat="1" applyFont="1" applyFill="1" applyBorder="1" applyAlignment="1">
      <alignment horizontal="center" vertical="center"/>
    </xf>
  </cellXfs>
  <cellStyles count="3">
    <cellStyle name="Milliers 3" xfId="2" xr:uid="{C12D6504-BF78-41CA-96B1-27A908A778EE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ptf1nas1\complete_interiors\5.9-Supplier%20Capacity%20simulation\Supplier%20Industrial%20Capacity%20and%20engineering%20resource%20evaluation\Q4%202019\Time%20process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BFG"/>
      <sheetName val="BFGph"/>
      <sheetName val="Kompozyty"/>
      <sheetName val="KPRT"/>
      <sheetName val="MSL"/>
      <sheetName val="PCT"/>
      <sheetName val="Production"/>
      <sheetName val="Sazcilar"/>
      <sheetName val="Calcul Moyenne"/>
      <sheetName val="BDD"/>
      <sheetName val="Feuil1"/>
      <sheetName val="DATABASE"/>
    </sheetNames>
    <sheetDataSet>
      <sheetData sheetId="0">
        <row r="2">
          <cell r="E2">
            <v>2019</v>
          </cell>
          <cell r="K2">
            <v>2020</v>
          </cell>
          <cell r="W2">
            <v>2021</v>
          </cell>
        </row>
        <row r="3">
          <cell r="E3">
            <v>43647</v>
          </cell>
          <cell r="F3">
            <v>43678</v>
          </cell>
          <cell r="G3">
            <v>43709</v>
          </cell>
          <cell r="H3">
            <v>43739</v>
          </cell>
          <cell r="I3">
            <v>43770</v>
          </cell>
          <cell r="J3">
            <v>43800</v>
          </cell>
          <cell r="K3">
            <v>43831</v>
          </cell>
          <cell r="L3">
            <v>43862</v>
          </cell>
          <cell r="M3">
            <v>43891</v>
          </cell>
          <cell r="N3">
            <v>43922</v>
          </cell>
          <cell r="O3">
            <v>43952</v>
          </cell>
          <cell r="P3">
            <v>43983</v>
          </cell>
          <cell r="Q3">
            <v>44013</v>
          </cell>
          <cell r="R3">
            <v>44044</v>
          </cell>
          <cell r="S3">
            <v>44075</v>
          </cell>
          <cell r="T3">
            <v>44105</v>
          </cell>
          <cell r="U3">
            <v>44136</v>
          </cell>
          <cell r="V3">
            <v>44166</v>
          </cell>
          <cell r="W3">
            <v>44197</v>
          </cell>
          <cell r="X3">
            <v>44228</v>
          </cell>
          <cell r="Y3">
            <v>44256</v>
          </cell>
          <cell r="Z3">
            <v>44287</v>
          </cell>
          <cell r="AA3">
            <v>44317</v>
          </cell>
          <cell r="AB3">
            <v>44348</v>
          </cell>
          <cell r="AC3">
            <v>44378</v>
          </cell>
          <cell r="AD3">
            <v>44409</v>
          </cell>
          <cell r="AE3">
            <v>44440</v>
          </cell>
          <cell r="AF3">
            <v>44470</v>
          </cell>
          <cell r="AG3">
            <v>44501</v>
          </cell>
          <cell r="AH3">
            <v>44531</v>
          </cell>
        </row>
        <row r="4">
          <cell r="B4" t="str">
            <v>Maximum Production capability (hours)</v>
          </cell>
          <cell r="E4">
            <v>250000</v>
          </cell>
          <cell r="F4">
            <v>250000</v>
          </cell>
          <cell r="G4">
            <v>250000</v>
          </cell>
          <cell r="H4">
            <v>250000</v>
          </cell>
          <cell r="I4">
            <v>250000</v>
          </cell>
          <cell r="J4">
            <v>250000</v>
          </cell>
          <cell r="K4">
            <v>150000</v>
          </cell>
          <cell r="L4">
            <v>200000</v>
          </cell>
          <cell r="M4">
            <v>250000</v>
          </cell>
          <cell r="N4">
            <v>250000</v>
          </cell>
          <cell r="O4">
            <v>250000</v>
          </cell>
          <cell r="P4">
            <v>250000</v>
          </cell>
          <cell r="Q4">
            <v>250000</v>
          </cell>
          <cell r="R4">
            <v>250000</v>
          </cell>
          <cell r="S4">
            <v>250000</v>
          </cell>
          <cell r="T4">
            <v>250000</v>
          </cell>
          <cell r="U4">
            <v>250000</v>
          </cell>
          <cell r="V4">
            <v>250000</v>
          </cell>
          <cell r="W4">
            <v>250000</v>
          </cell>
          <cell r="X4">
            <v>150000</v>
          </cell>
          <cell r="Y4">
            <v>250000</v>
          </cell>
          <cell r="Z4">
            <v>250000</v>
          </cell>
          <cell r="AA4">
            <v>250000</v>
          </cell>
          <cell r="AB4">
            <v>250000</v>
          </cell>
          <cell r="AC4">
            <v>250000</v>
          </cell>
          <cell r="AD4">
            <v>250000</v>
          </cell>
          <cell r="AE4">
            <v>250000</v>
          </cell>
          <cell r="AF4">
            <v>250000</v>
          </cell>
          <cell r="AG4">
            <v>250000</v>
          </cell>
          <cell r="AH4">
            <v>250000</v>
          </cell>
        </row>
        <row r="5">
          <cell r="B5" t="str">
            <v>Current  Production capacity (hours) - with OEE</v>
          </cell>
          <cell r="E5">
            <v>220000</v>
          </cell>
          <cell r="F5">
            <v>220000</v>
          </cell>
          <cell r="G5">
            <v>220000</v>
          </cell>
          <cell r="H5">
            <v>220000</v>
          </cell>
          <cell r="I5">
            <v>220000</v>
          </cell>
          <cell r="J5">
            <v>220000</v>
          </cell>
          <cell r="K5">
            <v>132000</v>
          </cell>
          <cell r="L5">
            <v>160000</v>
          </cell>
          <cell r="M5">
            <v>220000</v>
          </cell>
          <cell r="N5">
            <v>220000</v>
          </cell>
          <cell r="O5">
            <v>220000</v>
          </cell>
          <cell r="P5">
            <v>220000</v>
          </cell>
          <cell r="Q5">
            <v>220000</v>
          </cell>
          <cell r="R5">
            <v>220000</v>
          </cell>
          <cell r="S5">
            <v>220000</v>
          </cell>
          <cell r="T5">
            <v>220000</v>
          </cell>
          <cell r="U5">
            <v>220000</v>
          </cell>
          <cell r="V5">
            <v>220000</v>
          </cell>
          <cell r="W5">
            <v>220000</v>
          </cell>
          <cell r="X5">
            <v>132000</v>
          </cell>
          <cell r="Y5">
            <v>220000</v>
          </cell>
          <cell r="Z5">
            <v>220000</v>
          </cell>
          <cell r="AA5">
            <v>220000</v>
          </cell>
          <cell r="AB5">
            <v>220000</v>
          </cell>
          <cell r="AC5">
            <v>220000</v>
          </cell>
          <cell r="AD5">
            <v>220000</v>
          </cell>
          <cell r="AE5">
            <v>220000</v>
          </cell>
          <cell r="AF5">
            <v>220000</v>
          </cell>
          <cell r="AG5">
            <v>220000</v>
          </cell>
          <cell r="AH5">
            <v>220000</v>
          </cell>
        </row>
        <row r="6">
          <cell r="B6" t="str">
            <v>Production Capacity Workload - Alstom projects   (hours)</v>
          </cell>
          <cell r="E6">
            <v>0</v>
          </cell>
          <cell r="F6">
            <v>0</v>
          </cell>
          <cell r="G6">
            <v>5200</v>
          </cell>
          <cell r="H6">
            <v>5200</v>
          </cell>
          <cell r="I6">
            <v>5200</v>
          </cell>
          <cell r="J6">
            <v>6000</v>
          </cell>
          <cell r="K6">
            <v>5500</v>
          </cell>
          <cell r="L6">
            <v>5500</v>
          </cell>
          <cell r="M6">
            <v>8200</v>
          </cell>
          <cell r="N6">
            <v>8200</v>
          </cell>
          <cell r="O6">
            <v>6600</v>
          </cell>
          <cell r="P6">
            <v>6600</v>
          </cell>
          <cell r="Q6">
            <v>6600</v>
          </cell>
          <cell r="R6">
            <v>5600</v>
          </cell>
          <cell r="S6">
            <v>5600</v>
          </cell>
          <cell r="T6">
            <v>5600</v>
          </cell>
          <cell r="U6">
            <v>5600</v>
          </cell>
          <cell r="V6">
            <v>5600</v>
          </cell>
          <cell r="W6">
            <v>5600</v>
          </cell>
          <cell r="X6">
            <v>5600</v>
          </cell>
          <cell r="Y6">
            <v>5600</v>
          </cell>
          <cell r="Z6">
            <v>5600</v>
          </cell>
          <cell r="AA6">
            <v>5600</v>
          </cell>
          <cell r="AB6">
            <v>5600</v>
          </cell>
          <cell r="AC6">
            <v>5600</v>
          </cell>
          <cell r="AD6">
            <v>5600</v>
          </cell>
          <cell r="AE6">
            <v>5600</v>
          </cell>
          <cell r="AF6">
            <v>5600</v>
          </cell>
          <cell r="AG6">
            <v>5600</v>
          </cell>
          <cell r="AH6">
            <v>5600</v>
          </cell>
        </row>
        <row r="7">
          <cell r="B7" t="str">
            <v>Production Capacity  Workload - Other customers   (hours)</v>
          </cell>
          <cell r="E7">
            <v>190000</v>
          </cell>
          <cell r="F7">
            <v>190000</v>
          </cell>
          <cell r="G7">
            <v>190000</v>
          </cell>
          <cell r="H7">
            <v>190000</v>
          </cell>
          <cell r="I7">
            <v>190000</v>
          </cell>
          <cell r="J7">
            <v>190000</v>
          </cell>
          <cell r="K7">
            <v>110000</v>
          </cell>
          <cell r="L7">
            <v>135000</v>
          </cell>
          <cell r="M7">
            <v>180000</v>
          </cell>
          <cell r="N7">
            <v>180000</v>
          </cell>
          <cell r="O7">
            <v>180000</v>
          </cell>
          <cell r="P7">
            <v>180000</v>
          </cell>
          <cell r="Q7">
            <v>180000</v>
          </cell>
          <cell r="R7">
            <v>180000</v>
          </cell>
          <cell r="S7">
            <v>180000</v>
          </cell>
          <cell r="T7">
            <v>180000</v>
          </cell>
          <cell r="U7">
            <v>180000</v>
          </cell>
          <cell r="V7">
            <v>180000</v>
          </cell>
          <cell r="W7">
            <v>180000</v>
          </cell>
          <cell r="X7">
            <v>100000</v>
          </cell>
          <cell r="Y7">
            <v>180000</v>
          </cell>
          <cell r="Z7">
            <v>180000</v>
          </cell>
          <cell r="AA7">
            <v>180000</v>
          </cell>
          <cell r="AB7">
            <v>180000</v>
          </cell>
          <cell r="AC7">
            <v>180000</v>
          </cell>
          <cell r="AD7">
            <v>180000</v>
          </cell>
          <cell r="AE7">
            <v>180000</v>
          </cell>
          <cell r="AF7">
            <v>180000</v>
          </cell>
          <cell r="AG7">
            <v>180000</v>
          </cell>
          <cell r="AH7">
            <v>180000</v>
          </cell>
        </row>
        <row r="8">
          <cell r="B8" t="str">
            <v>Sum ALSTOM CBD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E0FD9-6601-40C2-BEC7-AABCB72086D8}">
  <dimension ref="A1:AJ55"/>
  <sheetViews>
    <sheetView tabSelected="1" zoomScale="55" zoomScaleNormal="55" workbookViewId="0">
      <selection activeCell="H38" sqref="H38"/>
    </sheetView>
  </sheetViews>
  <sheetFormatPr baseColWidth="10" defaultRowHeight="14.5" x14ac:dyDescent="0.35"/>
  <cols>
    <col min="1" max="1" width="11.453125" style="1" customWidth="1"/>
    <col min="2" max="2" width="35.81640625" style="1" customWidth="1"/>
    <col min="3" max="3" width="10.453125" style="1" bestFit="1" customWidth="1"/>
    <col min="4" max="4" width="19.7265625" style="1" customWidth="1"/>
    <col min="5" max="5" width="8.26953125" style="1" bestFit="1" customWidth="1"/>
    <col min="6" max="6" width="6.453125" style="1" bestFit="1" customWidth="1"/>
    <col min="7" max="7" width="7.26953125" style="1" bestFit="1" customWidth="1"/>
    <col min="8" max="8" width="7" style="1" bestFit="1" customWidth="1"/>
    <col min="9" max="9" width="6.7265625" style="1" bestFit="1" customWidth="1"/>
    <col min="10" max="10" width="6.54296875" style="1" bestFit="1" customWidth="1"/>
    <col min="11" max="11" width="7.453125" style="1" bestFit="1" customWidth="1"/>
    <col min="12" max="12" width="7.08984375" style="1" bestFit="1" customWidth="1"/>
    <col min="13" max="13" width="7.453125" style="1" bestFit="1" customWidth="1"/>
    <col min="14" max="14" width="6.54296875" style="1" bestFit="1" customWidth="1"/>
    <col min="15" max="18" width="6.7265625" style="1" bestFit="1" customWidth="1"/>
    <col min="19" max="19" width="7.453125" style="1" bestFit="1" customWidth="1"/>
    <col min="20" max="20" width="6.453125" style="1" bestFit="1" customWidth="1"/>
    <col min="21" max="21" width="7" style="1" bestFit="1" customWidth="1"/>
    <col min="22" max="22" width="6.81640625" style="1" bestFit="1" customWidth="1"/>
    <col min="23" max="23" width="7.26953125" style="1" bestFit="1" customWidth="1"/>
    <col min="24" max="24" width="6.81640625" style="1" bestFit="1" customWidth="1"/>
    <col min="25" max="25" width="7.26953125" style="1" bestFit="1" customWidth="1"/>
    <col min="26" max="26" width="6.36328125" style="1" bestFit="1" customWidth="1"/>
    <col min="27" max="27" width="6.1796875" style="1" bestFit="1" customWidth="1"/>
    <col min="28" max="30" width="6.453125" style="1" bestFit="1" customWidth="1"/>
    <col min="31" max="31" width="7.26953125" style="1" bestFit="1" customWidth="1"/>
    <col min="32" max="32" width="6.1796875" style="1" bestFit="1" customWidth="1"/>
    <col min="33" max="33" width="6.7265625" style="1" bestFit="1" customWidth="1"/>
    <col min="34" max="34" width="6.54296875" style="1" bestFit="1" customWidth="1"/>
  </cols>
  <sheetData>
    <row r="1" spans="1:36" ht="15" thickBot="1" x14ac:dyDescent="0.4"/>
    <row r="2" spans="1:36" x14ac:dyDescent="0.35">
      <c r="A2" s="78"/>
      <c r="B2" s="174" t="s">
        <v>16</v>
      </c>
      <c r="C2" s="175"/>
      <c r="D2" s="176"/>
      <c r="E2" s="77">
        <v>2019</v>
      </c>
      <c r="F2" s="76"/>
      <c r="G2" s="76"/>
      <c r="H2" s="76"/>
      <c r="I2" s="76"/>
      <c r="J2" s="76"/>
      <c r="K2" s="76">
        <v>2020</v>
      </c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5">
        <v>2021</v>
      </c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3"/>
      <c r="AJ2" t="s">
        <v>16</v>
      </c>
    </row>
    <row r="3" spans="1:36" ht="15" thickBot="1" x14ac:dyDescent="0.4">
      <c r="A3" s="72"/>
      <c r="B3" s="177"/>
      <c r="C3" s="178"/>
      <c r="D3" s="179"/>
      <c r="E3" s="71">
        <v>43647</v>
      </c>
      <c r="F3" s="70">
        <v>43678</v>
      </c>
      <c r="G3" s="70">
        <v>43709</v>
      </c>
      <c r="H3" s="70">
        <v>43739</v>
      </c>
      <c r="I3" s="70">
        <v>43770</v>
      </c>
      <c r="J3" s="70">
        <v>43800</v>
      </c>
      <c r="K3" s="70">
        <v>43831</v>
      </c>
      <c r="L3" s="70">
        <v>43862</v>
      </c>
      <c r="M3" s="70">
        <v>43891</v>
      </c>
      <c r="N3" s="70">
        <v>43922</v>
      </c>
      <c r="O3" s="70">
        <v>43952</v>
      </c>
      <c r="P3" s="70">
        <v>43983</v>
      </c>
      <c r="Q3" s="70">
        <v>44013</v>
      </c>
      <c r="R3" s="70">
        <v>44044</v>
      </c>
      <c r="S3" s="70">
        <v>44075</v>
      </c>
      <c r="T3" s="70">
        <v>44105</v>
      </c>
      <c r="U3" s="70">
        <v>44136</v>
      </c>
      <c r="V3" s="70">
        <v>44166</v>
      </c>
      <c r="W3" s="70">
        <v>44197</v>
      </c>
      <c r="X3" s="70">
        <v>44228</v>
      </c>
      <c r="Y3" s="70">
        <v>44256</v>
      </c>
      <c r="Z3" s="70">
        <v>44287</v>
      </c>
      <c r="AA3" s="70">
        <v>44317</v>
      </c>
      <c r="AB3" s="70">
        <v>44348</v>
      </c>
      <c r="AC3" s="70">
        <v>44378</v>
      </c>
      <c r="AD3" s="70">
        <v>44409</v>
      </c>
      <c r="AE3" s="70">
        <v>44440</v>
      </c>
      <c r="AF3" s="70">
        <v>44470</v>
      </c>
      <c r="AG3" s="70">
        <v>44501</v>
      </c>
      <c r="AH3" s="69">
        <v>44531</v>
      </c>
      <c r="AJ3" t="s">
        <v>17</v>
      </c>
    </row>
    <row r="4" spans="1:36" x14ac:dyDescent="0.35">
      <c r="A4" s="4" t="s">
        <v>0</v>
      </c>
      <c r="B4" s="62"/>
      <c r="C4" s="61"/>
      <c r="D4" s="61"/>
      <c r="E4" s="60">
        <f ca="1">INDIRECT($B$2&amp;"!E4")</f>
        <v>0</v>
      </c>
      <c r="F4" s="60">
        <f ca="1">INDIRECT($B$2&amp;"!F4")</f>
        <v>0</v>
      </c>
      <c r="G4" s="59">
        <f ca="1">INDIRECT($B$2&amp;"!G4")</f>
        <v>0</v>
      </c>
      <c r="H4" s="59">
        <f ca="1">INDIRECT($B$2&amp;"!H4")</f>
        <v>28520</v>
      </c>
      <c r="I4" s="59">
        <f ca="1">INDIRECT($B$2&amp;"!I4")</f>
        <v>24776</v>
      </c>
      <c r="J4" s="59">
        <f ca="1">INDIRECT($B$2&amp;"!J4")</f>
        <v>26880</v>
      </c>
      <c r="K4" s="59">
        <f ca="1">INDIRECT($B$2&amp;"!K4")</f>
        <v>28224</v>
      </c>
      <c r="L4" s="59">
        <f ca="1">INDIRECT($B$2&amp;"!L4")</f>
        <v>26880</v>
      </c>
      <c r="M4" s="59">
        <f ca="1">INDIRECT($B$2&amp;"!M4")</f>
        <v>29568</v>
      </c>
      <c r="N4" s="59">
        <f ca="1">INDIRECT($B$2&amp;"!N4")</f>
        <v>28224</v>
      </c>
      <c r="O4" s="59">
        <f ca="1">INDIRECT($B$2&amp;"!O4")</f>
        <v>26880</v>
      </c>
      <c r="P4" s="59">
        <f ca="1">INDIRECT($B$2&amp;"!P4")</f>
        <v>28224</v>
      </c>
      <c r="Q4" s="59">
        <f ca="1">INDIRECT($B$2&amp;"!Q4")</f>
        <v>30912</v>
      </c>
      <c r="R4" s="59">
        <f ca="1">INDIRECT($B$2&amp;"!R4")</f>
        <v>26880</v>
      </c>
      <c r="S4" s="59">
        <f ca="1">INDIRECT($B$2&amp;"!S4")</f>
        <v>29568</v>
      </c>
      <c r="T4" s="59">
        <f ca="1">INDIRECT($B$2&amp;"!T4")</f>
        <v>0</v>
      </c>
      <c r="U4" s="59">
        <f ca="1">INDIRECT($B$2&amp;"!U4")</f>
        <v>0</v>
      </c>
      <c r="V4" s="59">
        <f ca="1">INDIRECT($B$2&amp;"!V4")</f>
        <v>0</v>
      </c>
      <c r="W4" s="59">
        <f ca="1">INDIRECT($B$2&amp;"!W4")</f>
        <v>0</v>
      </c>
      <c r="X4" s="59">
        <f ca="1">INDIRECT($B$2&amp;"!X4")</f>
        <v>0</v>
      </c>
      <c r="Y4" s="59">
        <f ca="1">INDIRECT($B$2&amp;"!Y4")</f>
        <v>0</v>
      </c>
      <c r="Z4" s="59">
        <f ca="1">INDIRECT($B$2&amp;"!Z4")</f>
        <v>0</v>
      </c>
      <c r="AA4" s="59">
        <f ca="1">INDIRECT($B$2&amp;"!AA4")</f>
        <v>0</v>
      </c>
      <c r="AB4" s="59">
        <f ca="1">INDIRECT($B$2&amp;"!AB4")</f>
        <v>0</v>
      </c>
      <c r="AC4" s="59">
        <f ca="1">INDIRECT($B$2&amp;"!AC4")</f>
        <v>0</v>
      </c>
      <c r="AD4" s="59">
        <f ca="1">INDIRECT($B$2&amp;"!AD4")</f>
        <v>0</v>
      </c>
      <c r="AE4" s="59">
        <f ca="1">INDIRECT($B$2&amp;"!AE4")</f>
        <v>0</v>
      </c>
      <c r="AF4" s="59">
        <f ca="1">INDIRECT($B$2&amp;"!AF4")</f>
        <v>0</v>
      </c>
      <c r="AG4" s="59">
        <f ca="1">INDIRECT($B$2&amp;"!AG4")</f>
        <v>0</v>
      </c>
      <c r="AH4" s="59">
        <f ca="1">INDIRECT($B$2&amp;"!AH4")</f>
        <v>0</v>
      </c>
    </row>
    <row r="5" spans="1:36" x14ac:dyDescent="0.35">
      <c r="A5" s="3"/>
      <c r="B5" s="68"/>
      <c r="C5" s="56"/>
      <c r="D5" s="57"/>
      <c r="E5" s="55">
        <f ca="1">INDIRECT($B$2&amp;"!E5")</f>
        <v>0</v>
      </c>
      <c r="F5" s="55">
        <f ca="1">INDIRECT($B$2&amp;"!F5")</f>
        <v>0</v>
      </c>
      <c r="G5" s="54">
        <f ca="1">INDIRECT($B$2&amp;"!G5")</f>
        <v>0</v>
      </c>
      <c r="H5" s="54">
        <f ca="1">INDIRECT($B$2&amp;"!H5")</f>
        <v>19020</v>
      </c>
      <c r="I5" s="54">
        <f ca="1">INDIRECT($B$2&amp;"!I5")</f>
        <v>15712</v>
      </c>
      <c r="J5" s="54">
        <f ca="1">INDIRECT($B$2&amp;"!J5")</f>
        <v>16539</v>
      </c>
      <c r="K5" s="54">
        <f ca="1">INDIRECT($B$2&amp;"!K5")</f>
        <v>17366</v>
      </c>
      <c r="L5" s="54">
        <f ca="1">INDIRECT($B$2&amp;"!L5")</f>
        <v>16539</v>
      </c>
      <c r="M5" s="54">
        <f ca="1">INDIRECT($B$2&amp;"!M5")</f>
        <v>18193</v>
      </c>
      <c r="N5" s="54">
        <f ca="1">INDIRECT($B$2&amp;"!N5")</f>
        <v>17366</v>
      </c>
      <c r="O5" s="54">
        <f ca="1">INDIRECT($B$2&amp;"!o5")</f>
        <v>16539</v>
      </c>
      <c r="P5" s="54">
        <f ca="1">INDIRECT($B$2&amp;"!P5")</f>
        <v>17366</v>
      </c>
      <c r="Q5" s="54">
        <f ca="1">INDIRECT($B$2&amp;"!Q5")</f>
        <v>19020</v>
      </c>
      <c r="R5" s="54">
        <f ca="1">INDIRECT($B$2&amp;"!R5")</f>
        <v>16539</v>
      </c>
      <c r="S5" s="54">
        <f ca="1">INDIRECT($B$2&amp;"!S5")</f>
        <v>17327</v>
      </c>
      <c r="T5" s="54">
        <f ca="1">INDIRECT($B$2&amp;"!T5")</f>
        <v>0</v>
      </c>
      <c r="U5" s="54">
        <f ca="1">INDIRECT($B$2&amp;"!U5")</f>
        <v>0</v>
      </c>
      <c r="V5" s="54">
        <f ca="1">INDIRECT($B$2&amp;"!V5")</f>
        <v>0</v>
      </c>
      <c r="W5" s="54">
        <f ca="1">INDIRECT($B$2&amp;"!W5")</f>
        <v>0</v>
      </c>
      <c r="X5" s="54">
        <f ca="1">INDIRECT($B$2&amp;"!X5")</f>
        <v>0</v>
      </c>
      <c r="Y5" s="54">
        <f ca="1">INDIRECT($B$2&amp;"!Y5")</f>
        <v>0</v>
      </c>
      <c r="Z5" s="54">
        <f ca="1">INDIRECT($B$2&amp;"!Z5")</f>
        <v>0</v>
      </c>
      <c r="AA5" s="54">
        <f ca="1">INDIRECT($B$2&amp;"!AA5")</f>
        <v>0</v>
      </c>
      <c r="AB5" s="54">
        <f ca="1">INDIRECT($B$2&amp;"!AB5")</f>
        <v>0</v>
      </c>
      <c r="AC5" s="54">
        <f ca="1">INDIRECT($B$2&amp;"!AC5")</f>
        <v>0</v>
      </c>
      <c r="AD5" s="54">
        <f ca="1">INDIRECT($B$2&amp;"!AD5")</f>
        <v>0</v>
      </c>
      <c r="AE5" s="54">
        <f ca="1">INDIRECT($B$2&amp;"!AE5")</f>
        <v>0</v>
      </c>
      <c r="AF5" s="54">
        <f ca="1">INDIRECT($B$2&amp;"!AF5")</f>
        <v>0</v>
      </c>
      <c r="AG5" s="54">
        <f ca="1">INDIRECT($B$2&amp;"!AG5")</f>
        <v>0</v>
      </c>
      <c r="AH5" s="54">
        <f ca="1">INDIRECT($B$2&amp;"!AH5")</f>
        <v>0</v>
      </c>
    </row>
    <row r="6" spans="1:36" x14ac:dyDescent="0.35">
      <c r="A6" s="3"/>
      <c r="B6" s="68"/>
      <c r="C6" s="56"/>
      <c r="D6" s="57"/>
      <c r="E6" s="55">
        <f ca="1">INDIRECT($B$2&amp;"!E6")</f>
        <v>0</v>
      </c>
      <c r="F6" s="55">
        <f ca="1">INDIRECT($B$2&amp;"!F6")</f>
        <v>0</v>
      </c>
      <c r="G6" s="54">
        <f ca="1">INDIRECT($B$2&amp;"!G6")</f>
        <v>0</v>
      </c>
      <c r="H6" s="54">
        <f ca="1">INDIRECT($B$2&amp;"!H6")</f>
        <v>7619</v>
      </c>
      <c r="I6" s="54">
        <f ca="1">INDIRECT($B$2&amp;"!I6")</f>
        <v>3161</v>
      </c>
      <c r="J6" s="54">
        <f ca="1">INDIRECT($B$2&amp;"!J6")</f>
        <v>6241</v>
      </c>
      <c r="K6" s="54">
        <f ca="1">INDIRECT($B$2&amp;"!K6")</f>
        <v>7488</v>
      </c>
      <c r="L6" s="54">
        <f ca="1">INDIRECT($B$2&amp;"!L6")</f>
        <v>5374</v>
      </c>
      <c r="M6" s="54">
        <f ca="1">INDIRECT($B$2&amp;"!M6")</f>
        <v>5459</v>
      </c>
      <c r="N6" s="54">
        <f ca="1">INDIRECT($B$2&amp;"!N6")</f>
        <v>4390</v>
      </c>
      <c r="O6" s="54">
        <f ca="1">INDIRECT($B$2&amp;"!O6")</f>
        <v>4744</v>
      </c>
      <c r="P6" s="54">
        <f ca="1">INDIRECT($B$2&amp;"!P6")</f>
        <v>3163</v>
      </c>
      <c r="Q6" s="54">
        <f ca="1">INDIRECT($B$2&amp;"!Q6")</f>
        <v>1643</v>
      </c>
      <c r="R6" s="54">
        <f ca="1">INDIRECT($B$2&amp;"!R6")</f>
        <v>2229</v>
      </c>
      <c r="S6" s="54">
        <f ca="1">INDIRECT($B$2&amp;"!S6")</f>
        <v>1631</v>
      </c>
      <c r="T6" s="54">
        <f ca="1">INDIRECT($B$2&amp;"!T6")</f>
        <v>0</v>
      </c>
      <c r="U6" s="54">
        <f ca="1">INDIRECT($B$2&amp;"!U6")</f>
        <v>0</v>
      </c>
      <c r="V6" s="54">
        <f ca="1">INDIRECT($B$2&amp;"!V6")</f>
        <v>0</v>
      </c>
      <c r="W6" s="54">
        <f ca="1">INDIRECT($B$2&amp;"!W6")</f>
        <v>0</v>
      </c>
      <c r="X6" s="54">
        <f ca="1">INDIRECT($B$2&amp;"!X6")</f>
        <v>0</v>
      </c>
      <c r="Y6" s="54">
        <f ca="1">INDIRECT($B$2&amp;"!Y6")</f>
        <v>0</v>
      </c>
      <c r="Z6" s="54">
        <f ca="1">INDIRECT($B$2&amp;"!Z6")</f>
        <v>0</v>
      </c>
      <c r="AA6" s="54">
        <f ca="1">INDIRECT($B$2&amp;"!AA6")</f>
        <v>0</v>
      </c>
      <c r="AB6" s="54">
        <f ca="1">INDIRECT($B$2&amp;"!AB6")</f>
        <v>0</v>
      </c>
      <c r="AC6" s="54">
        <f ca="1">INDIRECT($B$2&amp;"!AC6")</f>
        <v>0</v>
      </c>
      <c r="AD6" s="54">
        <f ca="1">INDIRECT($B$2&amp;"!AD6")</f>
        <v>0</v>
      </c>
      <c r="AE6" s="54">
        <f ca="1">INDIRECT($B$2&amp;"!AE6")</f>
        <v>0</v>
      </c>
      <c r="AF6" s="54">
        <f ca="1">INDIRECT($B$2&amp;"!AF6")</f>
        <v>0</v>
      </c>
      <c r="AG6" s="54">
        <f ca="1">INDIRECT($B$2&amp;"!AG6")</f>
        <v>0</v>
      </c>
      <c r="AH6" s="54">
        <f ca="1">INDIRECT($B$2&amp;"!AH6")</f>
        <v>0</v>
      </c>
    </row>
    <row r="7" spans="1:36" ht="15" thickBot="1" x14ac:dyDescent="0.4">
      <c r="A7" s="67"/>
      <c r="B7" s="66"/>
      <c r="C7" s="52"/>
      <c r="D7" s="52"/>
      <c r="E7" s="50">
        <f ca="1">INDIRECT($B$2&amp;"!E7")</f>
        <v>0</v>
      </c>
      <c r="F7" s="50">
        <f ca="1">INDIRECT($B$2&amp;"!F7")</f>
        <v>0</v>
      </c>
      <c r="G7" s="49">
        <f ca="1">INDIRECT($B$2&amp;"!G7")</f>
        <v>0</v>
      </c>
      <c r="H7" s="49">
        <f ca="1">INDIRECT($B$2&amp;"!H7")</f>
        <v>11401</v>
      </c>
      <c r="I7" s="49">
        <f ca="1">INDIRECT($B$2&amp;"!I7")</f>
        <v>10090</v>
      </c>
      <c r="J7" s="49">
        <f ca="1">INDIRECT($B$2&amp;"!J7")</f>
        <v>9205</v>
      </c>
      <c r="K7" s="49">
        <f ca="1">INDIRECT($B$2&amp;"!K7")</f>
        <v>9693</v>
      </c>
      <c r="L7" s="49">
        <f ca="1">INDIRECT($B$2&amp;"!L7")</f>
        <v>8001</v>
      </c>
      <c r="M7" s="49">
        <f ca="1">INDIRECT($B$2&amp;"!M7")</f>
        <v>8058</v>
      </c>
      <c r="N7" s="49">
        <f ca="1">INDIRECT($B$2&amp;"!N7")</f>
        <v>6618</v>
      </c>
      <c r="O7" s="49">
        <f ca="1">INDIRECT($B$2&amp;"!O7")</f>
        <v>7058</v>
      </c>
      <c r="P7" s="49">
        <f ca="1">INDIRECT($B$2&amp;"!P7")</f>
        <v>6859</v>
      </c>
      <c r="Q7" s="49">
        <f ca="1">INDIRECT($B$2&amp;"!Q7")</f>
        <v>5553</v>
      </c>
      <c r="R7" s="49">
        <f ca="1">INDIRECT($B$2&amp;"!R7")</f>
        <v>5720</v>
      </c>
      <c r="S7" s="49">
        <f ca="1">INDIRECT($B$2&amp;"!S7")</f>
        <v>4832</v>
      </c>
      <c r="T7" s="49">
        <f ca="1">INDIRECT($B$2&amp;"!T7")</f>
        <v>0</v>
      </c>
      <c r="U7" s="49">
        <f ca="1">INDIRECT($B$2&amp;"!U7")</f>
        <v>0</v>
      </c>
      <c r="V7" s="49">
        <f ca="1">INDIRECT($B$2&amp;"!V7")</f>
        <v>0</v>
      </c>
      <c r="W7" s="49">
        <f ca="1">INDIRECT($B$2&amp;"!W7")</f>
        <v>0</v>
      </c>
      <c r="X7" s="49">
        <f ca="1">INDIRECT($B$2&amp;"!X7")</f>
        <v>0</v>
      </c>
      <c r="Y7" s="49">
        <f ca="1">INDIRECT($B$2&amp;"!Y7")</f>
        <v>0</v>
      </c>
      <c r="Z7" s="49">
        <f ca="1">INDIRECT($B$2&amp;"!Z7")</f>
        <v>0</v>
      </c>
      <c r="AA7" s="49">
        <f ca="1">INDIRECT($B$2&amp;"!AA7")</f>
        <v>0</v>
      </c>
      <c r="AB7" s="49">
        <f ca="1">INDIRECT($B$2&amp;"!AB7")</f>
        <v>0</v>
      </c>
      <c r="AC7" s="49">
        <f ca="1">INDIRECT($B$2&amp;"!AC7")</f>
        <v>0</v>
      </c>
      <c r="AD7" s="49">
        <f ca="1">INDIRECT($B$2&amp;"!AD7")</f>
        <v>0</v>
      </c>
      <c r="AE7" s="49">
        <f ca="1">INDIRECT($B$2&amp;"!AE7")</f>
        <v>0</v>
      </c>
      <c r="AF7" s="49">
        <f ca="1">INDIRECT($B$2&amp;"!AF7")</f>
        <v>0</v>
      </c>
      <c r="AG7" s="49">
        <f ca="1">INDIRECT($B$2&amp;"!AG7")</f>
        <v>0</v>
      </c>
      <c r="AH7" s="49">
        <f ca="1">INDIRECT($B$2&amp;"!AH7")</f>
        <v>0</v>
      </c>
    </row>
    <row r="8" spans="1:36" ht="15" thickBot="1" x14ac:dyDescent="0.4">
      <c r="A8" s="65"/>
      <c r="B8" s="58"/>
      <c r="C8" s="64"/>
      <c r="D8" s="64"/>
      <c r="E8" s="63" t="e">
        <f>SUM(#REF!)</f>
        <v>#REF!</v>
      </c>
      <c r="F8" s="63" t="e">
        <f>SUM(#REF!)</f>
        <v>#REF!</v>
      </c>
      <c r="G8" s="63" t="e">
        <f>SUM(#REF!)</f>
        <v>#REF!</v>
      </c>
      <c r="H8" s="63" t="e">
        <f>SUM(#REF!)</f>
        <v>#REF!</v>
      </c>
      <c r="I8" s="63" t="e">
        <f>SUM(#REF!)</f>
        <v>#REF!</v>
      </c>
      <c r="J8" s="63" t="e">
        <f>SUM(#REF!)</f>
        <v>#REF!</v>
      </c>
      <c r="K8" s="63" t="e">
        <f>SUM(#REF!)</f>
        <v>#REF!</v>
      </c>
      <c r="L8" s="63" t="e">
        <f>SUM(#REF!)</f>
        <v>#REF!</v>
      </c>
      <c r="M8" s="63" t="e">
        <f>SUM(#REF!)</f>
        <v>#REF!</v>
      </c>
      <c r="N8" s="63" t="e">
        <f>SUM(#REF!)</f>
        <v>#REF!</v>
      </c>
      <c r="O8" s="63" t="e">
        <f>SUM(#REF!)</f>
        <v>#REF!</v>
      </c>
      <c r="P8" s="63" t="e">
        <f>SUM(#REF!)</f>
        <v>#REF!</v>
      </c>
      <c r="Q8" s="63" t="e">
        <f>SUM(#REF!)</f>
        <v>#REF!</v>
      </c>
      <c r="R8" s="63" t="e">
        <f>SUM(#REF!)</f>
        <v>#REF!</v>
      </c>
      <c r="S8" s="63" t="e">
        <f>SUM(#REF!)</f>
        <v>#REF!</v>
      </c>
      <c r="T8" s="63" t="e">
        <f>SUM(#REF!)</f>
        <v>#REF!</v>
      </c>
      <c r="U8" s="63" t="e">
        <f>SUM(#REF!)</f>
        <v>#REF!</v>
      </c>
      <c r="V8" s="63" t="e">
        <f>SUM(#REF!)</f>
        <v>#REF!</v>
      </c>
      <c r="W8" s="63" t="e">
        <f>SUM(#REF!)</f>
        <v>#REF!</v>
      </c>
      <c r="X8" s="63" t="e">
        <f>SUM(#REF!)</f>
        <v>#REF!</v>
      </c>
      <c r="Y8" s="63" t="e">
        <f>SUM(#REF!)</f>
        <v>#REF!</v>
      </c>
      <c r="Z8" s="63" t="e">
        <f>SUM(#REF!)</f>
        <v>#REF!</v>
      </c>
      <c r="AA8" s="63" t="e">
        <f>SUM(#REF!)</f>
        <v>#REF!</v>
      </c>
      <c r="AB8" s="63" t="e">
        <f>SUM(#REF!)</f>
        <v>#REF!</v>
      </c>
      <c r="AC8" s="63" t="e">
        <f>SUM(#REF!)</f>
        <v>#REF!</v>
      </c>
      <c r="AD8" s="63" t="e">
        <f>SUM(#REF!)</f>
        <v>#REF!</v>
      </c>
      <c r="AE8" s="63" t="e">
        <f>SUM(#REF!)</f>
        <v>#REF!</v>
      </c>
      <c r="AF8" s="63" t="e">
        <f>SUM(#REF!)</f>
        <v>#REF!</v>
      </c>
      <c r="AG8" s="63" t="e">
        <f>SUM(#REF!)</f>
        <v>#REF!</v>
      </c>
      <c r="AH8" s="63" t="e">
        <f>SUM(#REF!)</f>
        <v>#REF!</v>
      </c>
    </row>
    <row r="9" spans="1:36" x14ac:dyDescent="0.35">
      <c r="A9" s="48" t="s">
        <v>14</v>
      </c>
      <c r="B9" s="62"/>
      <c r="C9" s="61"/>
      <c r="D9" s="61"/>
      <c r="E9" s="60">
        <f ca="1">INDIRECT($B$2&amp;"!E8")</f>
        <v>0</v>
      </c>
      <c r="F9" s="60">
        <f ca="1">INDIRECT($B$2&amp;"!F8")</f>
        <v>0</v>
      </c>
      <c r="G9" s="59">
        <f ca="1">INDIRECT($B$2&amp;"!G8")</f>
        <v>0</v>
      </c>
      <c r="H9" s="59">
        <f ca="1">INDIRECT($B$2&amp;"!H8")</f>
        <v>3360</v>
      </c>
      <c r="I9" s="59">
        <f ca="1">INDIRECT($B$2&amp;"!I8")</f>
        <v>0</v>
      </c>
      <c r="J9" s="59">
        <f ca="1">INDIRECT($B$2&amp;"!J8")</f>
        <v>0</v>
      </c>
      <c r="K9" s="59">
        <f ca="1">INDIRECT($B$2&amp;"!K8")</f>
        <v>0</v>
      </c>
      <c r="L9" s="59">
        <f ca="1">INDIRECT($B$2&amp;"!L8")</f>
        <v>0</v>
      </c>
      <c r="M9" s="59">
        <f ca="1">INDIRECT($B$2&amp;"!M8")</f>
        <v>0</v>
      </c>
      <c r="N9" s="59">
        <f ca="1">INDIRECT($B$2&amp;"!N8")</f>
        <v>0</v>
      </c>
      <c r="O9" s="59">
        <f ca="1">INDIRECT($B$2&amp;"!O8")</f>
        <v>0</v>
      </c>
      <c r="P9" s="59">
        <f ca="1">INDIRECT($B$2&amp;"!P8")</f>
        <v>0</v>
      </c>
      <c r="Q9" s="59">
        <f ca="1">INDIRECT($B$2&amp;"!Q8")</f>
        <v>0</v>
      </c>
      <c r="R9" s="59">
        <f ca="1">INDIRECT($B$2&amp;"!R8")</f>
        <v>0</v>
      </c>
      <c r="S9" s="59">
        <f ca="1">INDIRECT($B$2&amp;"!S8")</f>
        <v>0</v>
      </c>
      <c r="T9" s="59">
        <f ca="1">INDIRECT($B$2&amp;"!T8")</f>
        <v>0</v>
      </c>
      <c r="U9" s="59">
        <f ca="1">INDIRECT($B$2&amp;"!U8")</f>
        <v>0</v>
      </c>
      <c r="V9" s="59">
        <f ca="1">INDIRECT($B$2&amp;"!V8")</f>
        <v>0</v>
      </c>
      <c r="W9" s="59">
        <f ca="1">INDIRECT($B$2&amp;"!W8")</f>
        <v>0</v>
      </c>
      <c r="X9" s="59">
        <f ca="1">INDIRECT($B$2&amp;"!X8")</f>
        <v>0</v>
      </c>
      <c r="Y9" s="59">
        <f ca="1">INDIRECT($B$2&amp;"!Y8")</f>
        <v>0</v>
      </c>
      <c r="Z9" s="59">
        <f ca="1">INDIRECT($B$2&amp;"!Z8")</f>
        <v>0</v>
      </c>
      <c r="AA9" s="59">
        <f ca="1">INDIRECT($B$2&amp;"!AA8")</f>
        <v>0</v>
      </c>
      <c r="AB9" s="59">
        <f ca="1">INDIRECT($B$2&amp;"!AB8")</f>
        <v>0</v>
      </c>
      <c r="AC9" s="59">
        <f ca="1">INDIRECT($B$2&amp;"!AC8")</f>
        <v>0</v>
      </c>
      <c r="AD9" s="59">
        <f ca="1">INDIRECT($B$2&amp;"!AD8")</f>
        <v>0</v>
      </c>
      <c r="AE9" s="59">
        <f ca="1">INDIRECT($B$2&amp;"!AE8")</f>
        <v>0</v>
      </c>
      <c r="AF9" s="59">
        <f ca="1">INDIRECT($B$2&amp;"!AF8")</f>
        <v>0</v>
      </c>
      <c r="AG9" s="59">
        <f ca="1">INDIRECT($B$2&amp;"!AG8")</f>
        <v>0</v>
      </c>
      <c r="AH9" s="59">
        <f ca="1">INDIRECT($B$2&amp;"!AH8")</f>
        <v>0</v>
      </c>
    </row>
    <row r="10" spans="1:36" x14ac:dyDescent="0.35">
      <c r="A10" s="43"/>
      <c r="B10" s="58"/>
      <c r="C10" s="57"/>
      <c r="D10" s="56"/>
      <c r="E10" s="55">
        <f ca="1">INDIRECT($B$2&amp;"!E9")</f>
        <v>0</v>
      </c>
      <c r="F10" s="54">
        <f ca="1">INDIRECT($B$2&amp;"!F9")</f>
        <v>0</v>
      </c>
      <c r="G10" s="54">
        <f ca="1">INDIRECT($B$2&amp;"!G9")</f>
        <v>0</v>
      </c>
      <c r="H10" s="54">
        <f ca="1">INDIRECT($B$2&amp;"!H9")</f>
        <v>840</v>
      </c>
      <c r="I10" s="54">
        <f ca="1">INDIRECT($B$2&amp;"!I9")</f>
        <v>0</v>
      </c>
      <c r="J10" s="54">
        <f ca="1">INDIRECT($B$2&amp;"!J9")</f>
        <v>0</v>
      </c>
      <c r="K10" s="54">
        <f ca="1">INDIRECT($B$2&amp;"!K9")</f>
        <v>0</v>
      </c>
      <c r="L10" s="54">
        <f ca="1">INDIRECT($B$2&amp;"!L9")</f>
        <v>0</v>
      </c>
      <c r="M10" s="54">
        <f ca="1">INDIRECT($B$2&amp;"!M9")</f>
        <v>0</v>
      </c>
      <c r="N10" s="54">
        <f ca="1">INDIRECT($B$2&amp;"!N9")</f>
        <v>0</v>
      </c>
      <c r="O10" s="54">
        <f ca="1">INDIRECT($B$2&amp;"!O9")</f>
        <v>0</v>
      </c>
      <c r="P10" s="54">
        <f ca="1">INDIRECT($B$2&amp;"!P9")</f>
        <v>0</v>
      </c>
      <c r="Q10" s="54">
        <f ca="1">INDIRECT($B$2&amp;"!Q9")</f>
        <v>0</v>
      </c>
      <c r="R10" s="54">
        <f ca="1">INDIRECT($B$2&amp;"!R9")</f>
        <v>0</v>
      </c>
      <c r="S10" s="54">
        <f ca="1">INDIRECT($B$2&amp;"!S9")</f>
        <v>0</v>
      </c>
      <c r="T10" s="54">
        <f ca="1">INDIRECT($B$2&amp;"!T9")</f>
        <v>0</v>
      </c>
      <c r="U10" s="54">
        <f ca="1">INDIRECT($B$2&amp;"!U9")</f>
        <v>0</v>
      </c>
      <c r="V10" s="54">
        <f ca="1">INDIRECT($B$2&amp;"!V9")</f>
        <v>0</v>
      </c>
      <c r="W10" s="54">
        <f ca="1">INDIRECT($B$2&amp;"!W9")</f>
        <v>0</v>
      </c>
      <c r="X10" s="54">
        <f ca="1">INDIRECT($B$2&amp;"!X9")</f>
        <v>0</v>
      </c>
      <c r="Y10" s="54">
        <f ca="1">INDIRECT($B$2&amp;"!Y9")</f>
        <v>0</v>
      </c>
      <c r="Z10" s="54">
        <f ca="1">INDIRECT($B$2&amp;"!Z9")</f>
        <v>0</v>
      </c>
      <c r="AA10" s="54">
        <f ca="1">INDIRECT($B$2&amp;"!AA9")</f>
        <v>0</v>
      </c>
      <c r="AB10" s="54">
        <f ca="1">INDIRECT($B$2&amp;"!AB9")</f>
        <v>0</v>
      </c>
      <c r="AC10" s="54">
        <f ca="1">INDIRECT($B$2&amp;"!AC9")</f>
        <v>0</v>
      </c>
      <c r="AD10" s="54">
        <f ca="1">INDIRECT($B$2&amp;"!AD9")</f>
        <v>0</v>
      </c>
      <c r="AE10" s="54">
        <f ca="1">INDIRECT($B$2&amp;"!AE9")</f>
        <v>0</v>
      </c>
      <c r="AF10" s="54">
        <f ca="1">INDIRECT($B$2&amp;"!AF9")</f>
        <v>0</v>
      </c>
      <c r="AG10" s="54">
        <f ca="1">INDIRECT($B$2&amp;"!AG9")</f>
        <v>0</v>
      </c>
      <c r="AH10" s="54">
        <f ca="1">INDIRECT($B$2&amp;"!AH9")</f>
        <v>0</v>
      </c>
    </row>
    <row r="11" spans="1:36" ht="15" thickBot="1" x14ac:dyDescent="0.4">
      <c r="A11" s="37"/>
      <c r="B11" s="53"/>
      <c r="C11" s="52"/>
      <c r="D11" s="51"/>
      <c r="E11" s="50">
        <f ca="1">INDIRECT($B$2&amp;"!E10")</f>
        <v>0</v>
      </c>
      <c r="F11" s="49">
        <f ca="1">INDIRECT($B$2&amp;"!F10")</f>
        <v>0</v>
      </c>
      <c r="G11" s="49">
        <f ca="1">INDIRECT($B$2&amp;"!G10")</f>
        <v>0</v>
      </c>
      <c r="H11" s="49">
        <f ca="1">INDIRECT($B$2&amp;"!H10")</f>
        <v>2184</v>
      </c>
      <c r="I11" s="49">
        <f ca="1">INDIRECT($B$2&amp;"!I10")</f>
        <v>0</v>
      </c>
      <c r="J11" s="49">
        <f ca="1">INDIRECT($B$2&amp;"!J10")</f>
        <v>0</v>
      </c>
      <c r="K11" s="49">
        <f ca="1">INDIRECT($B$2&amp;"!K10")</f>
        <v>0</v>
      </c>
      <c r="L11" s="49">
        <f ca="1">INDIRECT($B$2&amp;"!L10")</f>
        <v>0</v>
      </c>
      <c r="M11" s="49">
        <f ca="1">INDIRECT($B$2&amp;"!M10")</f>
        <v>0</v>
      </c>
      <c r="N11" s="49">
        <f ca="1">INDIRECT($B$2&amp;"!N10")</f>
        <v>0</v>
      </c>
      <c r="O11" s="49">
        <f ca="1">INDIRECT($B$2&amp;"!O10")</f>
        <v>0</v>
      </c>
      <c r="P11" s="49">
        <f ca="1">INDIRECT($B$2&amp;"!P10")</f>
        <v>0</v>
      </c>
      <c r="Q11" s="49">
        <f ca="1">INDIRECT($B$2&amp;"!Q10")</f>
        <v>0</v>
      </c>
      <c r="R11" s="49">
        <f ca="1">INDIRECT($B$2&amp;"!R10")</f>
        <v>0</v>
      </c>
      <c r="S11" s="49">
        <f ca="1">INDIRECT($B$2&amp;"!S10")</f>
        <v>0</v>
      </c>
      <c r="T11" s="49">
        <f ca="1">INDIRECT($B$2&amp;"!T10")</f>
        <v>0</v>
      </c>
      <c r="U11" s="49">
        <f ca="1">INDIRECT($B$2&amp;"!U10")</f>
        <v>0</v>
      </c>
      <c r="V11" s="49">
        <f ca="1">INDIRECT($B$2&amp;"!V10")</f>
        <v>0</v>
      </c>
      <c r="W11" s="49">
        <f ca="1">INDIRECT($B$2&amp;"!W10")</f>
        <v>0</v>
      </c>
      <c r="X11" s="49">
        <f ca="1">INDIRECT($B$2&amp;"!X10")</f>
        <v>0</v>
      </c>
      <c r="Y11" s="49">
        <f ca="1">INDIRECT($B$2&amp;"!Y10")</f>
        <v>0</v>
      </c>
      <c r="Z11" s="49">
        <f ca="1">INDIRECT($B$2&amp;"!Z10")</f>
        <v>0</v>
      </c>
      <c r="AA11" s="49">
        <f ca="1">INDIRECT($B$2&amp;"!AA10")</f>
        <v>0</v>
      </c>
      <c r="AB11" s="49">
        <f ca="1">INDIRECT($B$2&amp;"!AB10")</f>
        <v>0</v>
      </c>
      <c r="AC11" s="49">
        <f ca="1">INDIRECT($B$2&amp;"!AC10")</f>
        <v>0</v>
      </c>
      <c r="AD11" s="49">
        <f ca="1">INDIRECT($B$2&amp;"!AD10")</f>
        <v>0</v>
      </c>
      <c r="AE11" s="49">
        <f ca="1">INDIRECT($B$2&amp;"!AE10")</f>
        <v>0</v>
      </c>
      <c r="AF11" s="49">
        <f ca="1">INDIRECT($B$2&amp;"!AF10")</f>
        <v>0</v>
      </c>
      <c r="AG11" s="49">
        <f ca="1">INDIRECT($B$2&amp;"!AG10")</f>
        <v>0</v>
      </c>
      <c r="AH11" s="49">
        <f ca="1">INDIRECT($B$2&amp;"!AH10")</f>
        <v>0</v>
      </c>
    </row>
    <row r="13" spans="1:36" ht="15" thickBot="1" x14ac:dyDescent="0.4"/>
    <row r="14" spans="1:36" x14ac:dyDescent="0.35">
      <c r="A14" s="48" t="s">
        <v>13</v>
      </c>
      <c r="B14" s="47" t="s">
        <v>12</v>
      </c>
      <c r="C14" s="46"/>
      <c r="D14" s="46"/>
      <c r="E14" s="45">
        <f ca="1">E5-E6-E7</f>
        <v>0</v>
      </c>
      <c r="F14" s="44">
        <f ca="1">F5-F6-F7</f>
        <v>0</v>
      </c>
      <c r="G14" s="44">
        <f ca="1">G5-G6-G7</f>
        <v>0</v>
      </c>
      <c r="H14" s="44">
        <f ca="1">H5-H6-H7</f>
        <v>0</v>
      </c>
      <c r="I14" s="44">
        <f ca="1">I5-I6-I7</f>
        <v>2461</v>
      </c>
      <c r="J14" s="44">
        <f ca="1">J5-J6-J7</f>
        <v>1093</v>
      </c>
      <c r="K14" s="44">
        <f ca="1">K5-K6-K7</f>
        <v>185</v>
      </c>
      <c r="L14" s="44">
        <f ca="1">L5-L6-L7</f>
        <v>3164</v>
      </c>
      <c r="M14" s="44">
        <f ca="1">M5-M6-M7</f>
        <v>4676</v>
      </c>
      <c r="N14" s="44">
        <f ca="1">N5-N6-N7</f>
        <v>6358</v>
      </c>
      <c r="O14" s="44">
        <f ca="1">O5-O6-O7</f>
        <v>4737</v>
      </c>
      <c r="P14" s="44">
        <f ca="1">P5-P6-P7</f>
        <v>7344</v>
      </c>
      <c r="Q14" s="44">
        <f ca="1">Q5-Q6-Q7</f>
        <v>11824</v>
      </c>
      <c r="R14" s="44">
        <f ca="1">R5-R6-R7</f>
        <v>8590</v>
      </c>
      <c r="S14" s="44">
        <f ca="1">S5-S6-S7</f>
        <v>10864</v>
      </c>
      <c r="T14" s="44">
        <f ca="1">T5-T6-T7</f>
        <v>0</v>
      </c>
      <c r="U14" s="44">
        <f ca="1">U5-U6-U7</f>
        <v>0</v>
      </c>
      <c r="V14" s="44">
        <f ca="1">V5-V6-V7</f>
        <v>0</v>
      </c>
      <c r="W14" s="44">
        <f ca="1">W5-W6-W7</f>
        <v>0</v>
      </c>
      <c r="X14" s="44">
        <f ca="1">X5-X6-X7</f>
        <v>0</v>
      </c>
      <c r="Y14" s="44">
        <f ca="1">Y5-Y6-Y7</f>
        <v>0</v>
      </c>
      <c r="Z14" s="44">
        <f ca="1">Z5-Z6-Z7</f>
        <v>0</v>
      </c>
      <c r="AA14" s="44">
        <f ca="1">AA5-AA6-AA7</f>
        <v>0</v>
      </c>
      <c r="AB14" s="44">
        <f ca="1">AB5-AB6-AB7</f>
        <v>0</v>
      </c>
      <c r="AC14" s="44">
        <f ca="1">AC5-AC6-AC7</f>
        <v>0</v>
      </c>
      <c r="AD14" s="44">
        <f ca="1">AD5-AD6-AD7</f>
        <v>0</v>
      </c>
      <c r="AE14" s="44">
        <f ca="1">AE5-AE6-AE7</f>
        <v>0</v>
      </c>
      <c r="AF14" s="44">
        <f ca="1">AF5-AF6-AF7</f>
        <v>0</v>
      </c>
      <c r="AG14" s="44">
        <f ca="1">AG5-AG6-AG7</f>
        <v>0</v>
      </c>
      <c r="AH14" s="44">
        <f ca="1">AH5-AH6-AH7</f>
        <v>0</v>
      </c>
    </row>
    <row r="15" spans="1:36" ht="15" thickBot="1" x14ac:dyDescent="0.4">
      <c r="A15" s="43"/>
      <c r="B15" s="42" t="s">
        <v>11</v>
      </c>
      <c r="C15" s="41"/>
      <c r="D15" s="40"/>
      <c r="E15" s="39">
        <f ca="1">IFERROR(1-(E5-E14)/E5,0)</f>
        <v>0</v>
      </c>
      <c r="F15" s="38">
        <f ca="1">IFERROR(1-(F5-F14)/F5,0)</f>
        <v>0</v>
      </c>
      <c r="G15" s="38">
        <f ca="1">IFERROR(1-(G5-G14)/G5,0)</f>
        <v>0</v>
      </c>
      <c r="H15" s="38">
        <f ca="1">IFERROR(1-(H5-H14)/H5,0)</f>
        <v>0</v>
      </c>
      <c r="I15" s="38">
        <f ca="1">IFERROR(1-(I5-I14)/I5,0)</f>
        <v>0.15663187372708753</v>
      </c>
      <c r="J15" s="38">
        <f ca="1">IFERROR(1-(J5-J14)/J5,0)</f>
        <v>6.6086220448636546E-2</v>
      </c>
      <c r="K15" s="38">
        <f ca="1">IFERROR(1-(K5-K14)/K5,0)</f>
        <v>1.0653000115167566E-2</v>
      </c>
      <c r="L15" s="38">
        <f ca="1">IFERROR(1-(L5-L14)/L5,0)</f>
        <v>0.19130539935909063</v>
      </c>
      <c r="M15" s="38">
        <f ca="1">IFERROR(1-(M5-M14)/M5,0)</f>
        <v>0.25702193151212005</v>
      </c>
      <c r="N15" s="38">
        <f ca="1">IFERROR(1-(N5-N14)/N5,0)</f>
        <v>0.3661177012553265</v>
      </c>
      <c r="O15" s="38">
        <f ca="1">IFERROR(1-(O5-O14)/O5,0)</f>
        <v>0.28641393070923271</v>
      </c>
      <c r="P15" s="38">
        <f ca="1">IFERROR(1-(P5-P14)/P5,0)</f>
        <v>0.42289531267994929</v>
      </c>
      <c r="Q15" s="38">
        <f ca="1">IFERROR(1-(Q5-Q14)/Q5,0)</f>
        <v>0.62166140904311251</v>
      </c>
      <c r="R15" s="38">
        <f ca="1">IFERROR(1-(R5-R14)/R5,0)</f>
        <v>0.51937843884152612</v>
      </c>
      <c r="S15" s="38">
        <f ca="1">IFERROR(1-(S5-S14)/S5,0)</f>
        <v>0.62699832631153685</v>
      </c>
      <c r="T15" s="38">
        <f ca="1">IFERROR(1-(T5-T14)/T5,0)</f>
        <v>0</v>
      </c>
      <c r="U15" s="38">
        <f ca="1">IFERROR(1-(U5-U14)/U5,0)</f>
        <v>0</v>
      </c>
      <c r="V15" s="38">
        <f ca="1">IFERROR(1-(V5-V14)/V5,0)</f>
        <v>0</v>
      </c>
      <c r="W15" s="38">
        <f ca="1">IFERROR(1-(W5-W14)/W5,0)</f>
        <v>0</v>
      </c>
      <c r="X15" s="38">
        <f ca="1">IFERROR(1-(X5-X14)/X5,0)</f>
        <v>0</v>
      </c>
      <c r="Y15" s="38">
        <f ca="1">IFERROR(1-(Y5-Y14)/Y5,0)</f>
        <v>0</v>
      </c>
      <c r="Z15" s="38">
        <f ca="1">IFERROR(1-(Z5-Z14)/Z5,0)</f>
        <v>0</v>
      </c>
      <c r="AA15" s="38">
        <f ca="1">IFERROR(1-(AA5-AA14)/AA5,0)</f>
        <v>0</v>
      </c>
      <c r="AB15" s="38">
        <f ca="1">IFERROR(1-(AB5-AB14)/AB5,0)</f>
        <v>0</v>
      </c>
      <c r="AC15" s="38">
        <f ca="1">IFERROR(1-(AC5-AC14)/AC5,0)</f>
        <v>0</v>
      </c>
      <c r="AD15" s="38">
        <f ca="1">IFERROR(1-(AD5-AD14)/AD5,0)</f>
        <v>0</v>
      </c>
      <c r="AE15" s="38">
        <f ca="1">IFERROR(1-(AE5-AE14)/AE5,0)</f>
        <v>0</v>
      </c>
      <c r="AF15" s="38">
        <f ca="1">IFERROR(1-(AF5-AF14)/AF5,0)</f>
        <v>0</v>
      </c>
      <c r="AG15" s="38">
        <f ca="1">IFERROR(1-(AG5-AG14)/AG5,0)</f>
        <v>0</v>
      </c>
      <c r="AH15" s="38">
        <f ca="1">IFERROR(1-(AH5-AH14)/AH5,0)</f>
        <v>0</v>
      </c>
    </row>
    <row r="16" spans="1:36" ht="15" thickBot="1" x14ac:dyDescent="0.4">
      <c r="A16" s="37"/>
      <c r="B16" s="36" t="s">
        <v>10</v>
      </c>
      <c r="C16" s="35"/>
      <c r="D16" s="35"/>
      <c r="E16" s="34">
        <f ca="1">E9-E10-E11</f>
        <v>0</v>
      </c>
      <c r="F16" s="33">
        <f ca="1">F9-F10-F11</f>
        <v>0</v>
      </c>
      <c r="G16" s="33">
        <f ca="1">G9-G10-G11</f>
        <v>0</v>
      </c>
      <c r="H16" s="33">
        <f ca="1">H9-H10-H11</f>
        <v>336</v>
      </c>
      <c r="I16" s="33">
        <f ca="1">I9-I10-I11</f>
        <v>0</v>
      </c>
      <c r="J16" s="33">
        <f ca="1">J9-J10-J11</f>
        <v>0</v>
      </c>
      <c r="K16" s="33">
        <f ca="1">K9-K10-K11</f>
        <v>0</v>
      </c>
      <c r="L16" s="33">
        <f ca="1">L9-L10-L11</f>
        <v>0</v>
      </c>
      <c r="M16" s="33">
        <f ca="1">M9-M10-M11</f>
        <v>0</v>
      </c>
      <c r="N16" s="33">
        <f ca="1">N9-N10-N11</f>
        <v>0</v>
      </c>
      <c r="O16" s="33">
        <f ca="1">O9-O10-O11</f>
        <v>0</v>
      </c>
      <c r="P16" s="33">
        <f ca="1">P9-P10-P11</f>
        <v>0</v>
      </c>
      <c r="Q16" s="33">
        <f ca="1">Q9-Q10-Q11</f>
        <v>0</v>
      </c>
      <c r="R16" s="33">
        <f ca="1">R9-R10-R11</f>
        <v>0</v>
      </c>
      <c r="S16" s="33">
        <f ca="1">S9-S10-S11</f>
        <v>0</v>
      </c>
      <c r="T16" s="33">
        <f ca="1">T9-T10-T11</f>
        <v>0</v>
      </c>
      <c r="U16" s="33">
        <f ca="1">U9-U10-U11</f>
        <v>0</v>
      </c>
      <c r="V16" s="33">
        <f ca="1">V9-V10-V11</f>
        <v>0</v>
      </c>
      <c r="W16" s="33">
        <f ca="1">W9-W10-W11</f>
        <v>0</v>
      </c>
      <c r="X16" s="33">
        <f ca="1">X9-X10-X11</f>
        <v>0</v>
      </c>
      <c r="Y16" s="33">
        <f ca="1">Y9-Y10-Y11</f>
        <v>0</v>
      </c>
      <c r="Z16" s="33">
        <f ca="1">Z9-Z10-Z11</f>
        <v>0</v>
      </c>
      <c r="AA16" s="33">
        <f ca="1">AA9-AA10-AA11</f>
        <v>0</v>
      </c>
      <c r="AB16" s="33">
        <f ca="1">AB9-AB10-AB11</f>
        <v>0</v>
      </c>
      <c r="AC16" s="33">
        <f ca="1">AC9-AC10-AC11</f>
        <v>0</v>
      </c>
      <c r="AD16" s="33">
        <f ca="1">AD9-AD10-AD11</f>
        <v>0</v>
      </c>
      <c r="AE16" s="33">
        <f ca="1">AE9-AE10-AE11</f>
        <v>0</v>
      </c>
      <c r="AF16" s="33">
        <f ca="1">AF9-AF10-AF11</f>
        <v>0</v>
      </c>
      <c r="AG16" s="33">
        <f ca="1">AG9-AG10-AG11</f>
        <v>0</v>
      </c>
      <c r="AH16" s="33">
        <f ca="1">AH9-AH10-AH11</f>
        <v>0</v>
      </c>
    </row>
    <row r="19" spans="1:34" ht="15" thickBot="1" x14ac:dyDescent="0.4"/>
    <row r="20" spans="1:34" x14ac:dyDescent="0.35">
      <c r="A20" s="21" t="s">
        <v>8</v>
      </c>
      <c r="B20" s="20"/>
      <c r="C20" s="19"/>
      <c r="D20" s="18"/>
      <c r="E20" s="32">
        <v>2019</v>
      </c>
      <c r="F20" s="31"/>
      <c r="G20" s="31"/>
      <c r="H20" s="31"/>
      <c r="I20" s="31"/>
      <c r="J20" s="31"/>
      <c r="K20" s="31">
        <v>2020</v>
      </c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0">
        <v>2021</v>
      </c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0"/>
    </row>
    <row r="21" spans="1:34" ht="15" thickBot="1" x14ac:dyDescent="0.4">
      <c r="A21" s="17"/>
      <c r="B21" s="16" t="s">
        <v>7</v>
      </c>
      <c r="C21" s="15" t="s">
        <v>9</v>
      </c>
      <c r="D21" s="28"/>
      <c r="E21" s="14">
        <v>43647</v>
      </c>
      <c r="F21" s="13">
        <v>43678</v>
      </c>
      <c r="G21" s="13">
        <v>43709</v>
      </c>
      <c r="H21" s="13">
        <v>43739</v>
      </c>
      <c r="I21" s="13">
        <v>43770</v>
      </c>
      <c r="J21" s="13">
        <v>43800</v>
      </c>
      <c r="K21" s="13">
        <v>43831</v>
      </c>
      <c r="L21" s="13">
        <v>43862</v>
      </c>
      <c r="M21" s="13">
        <v>43891</v>
      </c>
      <c r="N21" s="13">
        <v>43922</v>
      </c>
      <c r="O21" s="13">
        <v>43952</v>
      </c>
      <c r="P21" s="13">
        <v>43983</v>
      </c>
      <c r="Q21" s="13">
        <v>44013</v>
      </c>
      <c r="R21" s="13">
        <v>44044</v>
      </c>
      <c r="S21" s="13">
        <v>44075</v>
      </c>
      <c r="T21" s="13">
        <v>44105</v>
      </c>
      <c r="U21" s="13">
        <v>44136</v>
      </c>
      <c r="V21" s="13">
        <v>44166</v>
      </c>
      <c r="W21" s="13">
        <v>44197</v>
      </c>
      <c r="X21" s="13">
        <v>44228</v>
      </c>
      <c r="Y21" s="13">
        <v>44256</v>
      </c>
      <c r="Z21" s="13">
        <v>44287</v>
      </c>
      <c r="AA21" s="13">
        <v>44317</v>
      </c>
      <c r="AB21" s="13">
        <v>44348</v>
      </c>
      <c r="AC21" s="13">
        <v>44378</v>
      </c>
      <c r="AD21" s="13">
        <v>44409</v>
      </c>
      <c r="AE21" s="13">
        <v>44440</v>
      </c>
      <c r="AF21" s="13">
        <v>44470</v>
      </c>
      <c r="AG21" s="13">
        <v>44501</v>
      </c>
      <c r="AH21" s="12">
        <v>44531</v>
      </c>
    </row>
    <row r="22" spans="1:34" x14ac:dyDescent="0.35">
      <c r="A22" s="27">
        <f ca="1">INDIRECT($B$2&amp;"!A20")</f>
        <v>0</v>
      </c>
      <c r="B22" s="11">
        <f ca="1">INDIRECT($B$2&amp;"!B20")</f>
        <v>0</v>
      </c>
      <c r="C22" s="11">
        <f ca="1">INDIRECT($B$2&amp;"!C20")</f>
        <v>0</v>
      </c>
      <c r="D22" s="11" t="str">
        <f ca="1">IF(CONCATENATE(A22,B22,C22)="000","-",CONCATENATE(A22,B22,C22))</f>
        <v>-</v>
      </c>
      <c r="E22" s="26">
        <f ca="1">INDIRECT($B$2&amp;"!E20")</f>
        <v>0</v>
      </c>
      <c r="F22" s="26">
        <f ca="1">INDIRECT($B$2&amp;"!F20")</f>
        <v>6</v>
      </c>
      <c r="G22" s="26">
        <f ca="1">INDIRECT($B$2&amp;"!G20")</f>
        <v>9</v>
      </c>
      <c r="H22" s="26">
        <f ca="1">INDIRECT($B$2&amp;"!H20")</f>
        <v>5</v>
      </c>
      <c r="I22" s="26">
        <f ca="1">INDIRECT($B$2&amp;"!I20")</f>
        <v>3</v>
      </c>
      <c r="J22" s="26">
        <f ca="1">INDIRECT($B$2&amp;"!J20")</f>
        <v>8</v>
      </c>
      <c r="K22" s="26">
        <f ca="1">INDIRECT($B$2&amp;"!K20")</f>
        <v>7</v>
      </c>
      <c r="L22" s="26">
        <f ca="1">INDIRECT($B$2&amp;"!L20")</f>
        <v>10</v>
      </c>
      <c r="M22" s="26">
        <f ca="1">INDIRECT($B$2&amp;"!M20")</f>
        <v>3</v>
      </c>
      <c r="N22" s="26">
        <f ca="1">INDIRECT($B$2&amp;"!N20")</f>
        <v>7</v>
      </c>
      <c r="O22" s="26">
        <f ca="1">INDIRECT($B$2&amp;"!O20")</f>
        <v>0</v>
      </c>
      <c r="P22" s="26">
        <f ca="1">INDIRECT($B$2&amp;"!P20")</f>
        <v>0</v>
      </c>
      <c r="Q22" s="26">
        <f ca="1">INDIRECT($B$2&amp;"!Q20")</f>
        <v>0</v>
      </c>
      <c r="R22" s="26">
        <f ca="1">INDIRECT($B$2&amp;"!R20")</f>
        <v>0</v>
      </c>
      <c r="S22" s="26">
        <f ca="1">INDIRECT($B$2&amp;"!S20")</f>
        <v>0</v>
      </c>
      <c r="T22" s="26">
        <f ca="1">INDIRECT($B$2&amp;"!T20")</f>
        <v>0</v>
      </c>
      <c r="U22" s="26">
        <f ca="1">INDIRECT($B$2&amp;"!U20")</f>
        <v>0</v>
      </c>
      <c r="V22" s="26">
        <f ca="1">INDIRECT($B$2&amp;"!V20")</f>
        <v>0</v>
      </c>
      <c r="W22" s="26">
        <f ca="1">INDIRECT($B$2&amp;"!W20")</f>
        <v>0</v>
      </c>
      <c r="X22" s="26">
        <f ca="1">INDIRECT($B$2&amp;"!X20")</f>
        <v>0</v>
      </c>
      <c r="Y22" s="26">
        <f ca="1">INDIRECT($B$2&amp;"!Y20")</f>
        <v>0</v>
      </c>
      <c r="Z22" s="26">
        <f ca="1">INDIRECT($B$2&amp;"!Z20")</f>
        <v>0</v>
      </c>
      <c r="AA22" s="26">
        <f ca="1">INDIRECT($B$2&amp;"!AA20")</f>
        <v>0</v>
      </c>
      <c r="AB22" s="26">
        <f ca="1">INDIRECT($B$2&amp;"!AB20")</f>
        <v>0</v>
      </c>
      <c r="AC22" s="26">
        <f ca="1">INDIRECT($B$2&amp;"!AC20")</f>
        <v>0</v>
      </c>
      <c r="AD22" s="26">
        <f ca="1">INDIRECT($B$2&amp;"!AD20")</f>
        <v>0</v>
      </c>
      <c r="AE22" s="26">
        <f ca="1">INDIRECT($B$2&amp;"!AE20")</f>
        <v>0</v>
      </c>
      <c r="AF22" s="26">
        <f ca="1">INDIRECT($B$2&amp;"!AF20")</f>
        <v>0</v>
      </c>
      <c r="AG22" s="26">
        <f ca="1">INDIRECT($B$2&amp;"!AF20")</f>
        <v>0</v>
      </c>
      <c r="AH22" s="25">
        <f ca="1">INDIRECT($B$2&amp;"!AF20")</f>
        <v>0</v>
      </c>
    </row>
    <row r="23" spans="1:34" x14ac:dyDescent="0.35">
      <c r="A23" s="23">
        <f ca="1">INDIRECT($B$2&amp;"!A21")</f>
        <v>0</v>
      </c>
      <c r="B23" s="10">
        <f ca="1">INDIRECT($B$2&amp;"!B21")</f>
        <v>0</v>
      </c>
      <c r="C23" s="10">
        <f ca="1">INDIRECT($B$2&amp;"!C21")</f>
        <v>0</v>
      </c>
      <c r="D23" s="10" t="str">
        <f ca="1">IF(CONCATENATE(A23,B23,C23)="000","-",CONCATENATE(A23,B23,C23))</f>
        <v>-</v>
      </c>
      <c r="E23" s="9">
        <f ca="1">INDIRECT($B$2&amp;"!E21")</f>
        <v>0</v>
      </c>
      <c r="F23" s="9">
        <f ca="1">INDIRECT($B$2&amp;"!F21")</f>
        <v>4</v>
      </c>
      <c r="G23" s="9">
        <f ca="1">INDIRECT($B$2&amp;"!G21")</f>
        <v>7</v>
      </c>
      <c r="H23" s="9">
        <f ca="1">INDIRECT($B$2&amp;"!H21")</f>
        <v>2</v>
      </c>
      <c r="I23" s="9">
        <f ca="1">INDIRECT($B$2&amp;"!I21")</f>
        <v>6</v>
      </c>
      <c r="J23" s="9">
        <f ca="1">INDIRECT($B$2&amp;"!J21")</f>
        <v>9</v>
      </c>
      <c r="K23" s="9">
        <f ca="1">INDIRECT($B$2&amp;"!K21")</f>
        <v>0</v>
      </c>
      <c r="L23" s="9">
        <f ca="1">INDIRECT($B$2&amp;"!L21")</f>
        <v>12</v>
      </c>
      <c r="M23" s="9">
        <f ca="1">INDIRECT($B$2&amp;"!M21")</f>
        <v>15</v>
      </c>
      <c r="N23" s="9">
        <f ca="1">INDIRECT($B$2&amp;"!N21")</f>
        <v>16</v>
      </c>
      <c r="O23" s="9">
        <f ca="1">INDIRECT($B$2&amp;"!O21")</f>
        <v>0</v>
      </c>
      <c r="P23" s="9">
        <f ca="1">INDIRECT($B$2&amp;"!P21")</f>
        <v>0</v>
      </c>
      <c r="Q23" s="9">
        <f ca="1">INDIRECT($B$2&amp;"!Q21")</f>
        <v>0</v>
      </c>
      <c r="R23" s="9">
        <f ca="1">INDIRECT($B$2&amp;"!R21")</f>
        <v>0</v>
      </c>
      <c r="S23" s="9">
        <f ca="1">INDIRECT($B$2&amp;"!S21")</f>
        <v>0</v>
      </c>
      <c r="T23" s="9">
        <f ca="1">INDIRECT($B$2&amp;"!T21")</f>
        <v>0</v>
      </c>
      <c r="U23" s="9">
        <f ca="1">INDIRECT($B$2&amp;"!U21")</f>
        <v>0</v>
      </c>
      <c r="V23" s="9">
        <f ca="1">INDIRECT($B$2&amp;"!V21")</f>
        <v>0</v>
      </c>
      <c r="W23" s="9">
        <f ca="1">INDIRECT($B$2&amp;"!W21")</f>
        <v>0</v>
      </c>
      <c r="X23" s="9">
        <f ca="1">INDIRECT($B$2&amp;"!X21")</f>
        <v>0</v>
      </c>
      <c r="Y23" s="9">
        <f ca="1">INDIRECT($B$2&amp;"!Y21")</f>
        <v>0</v>
      </c>
      <c r="Z23" s="9">
        <f ca="1">INDIRECT($B$2&amp;"!Z21")</f>
        <v>0</v>
      </c>
      <c r="AA23" s="9">
        <f ca="1">INDIRECT($B$2&amp;"!AA21")</f>
        <v>0</v>
      </c>
      <c r="AB23" s="9">
        <f ca="1">INDIRECT($B$2&amp;"!AB21")</f>
        <v>0</v>
      </c>
      <c r="AC23" s="9">
        <f ca="1">INDIRECT($B$2&amp;"!AC21")</f>
        <v>0</v>
      </c>
      <c r="AD23" s="9">
        <f ca="1">INDIRECT($B$2&amp;"!AD21")</f>
        <v>0</v>
      </c>
      <c r="AE23" s="9">
        <f ca="1">INDIRECT($B$2&amp;"!AE21")</f>
        <v>0</v>
      </c>
      <c r="AF23" s="9">
        <f ca="1">INDIRECT($B$2&amp;"!AF21")</f>
        <v>0</v>
      </c>
      <c r="AG23" s="9">
        <f ca="1">INDIRECT($B$2&amp;"!AF21")</f>
        <v>0</v>
      </c>
      <c r="AH23" s="8">
        <f ca="1">INDIRECT($B$2&amp;"!AF21")</f>
        <v>0</v>
      </c>
    </row>
    <row r="24" spans="1:34" x14ac:dyDescent="0.35">
      <c r="A24" s="23">
        <f ca="1">INDIRECT($B$2&amp;"!A22")</f>
        <v>0</v>
      </c>
      <c r="B24" s="10">
        <f ca="1">INDIRECT($B$2&amp;"!B22")</f>
        <v>0</v>
      </c>
      <c r="C24" s="10">
        <f ca="1">INDIRECT($B$2&amp;"!C22")</f>
        <v>0</v>
      </c>
      <c r="D24" s="10" t="str">
        <f ca="1">IF(CONCATENATE(A24,B24,C24)="000","-",CONCATENATE(A24,B24,C24))</f>
        <v>-</v>
      </c>
      <c r="E24" s="24">
        <f ca="1">INDIRECT($B$2&amp;"!E22")</f>
        <v>0</v>
      </c>
      <c r="F24" s="9">
        <f ca="1">INDIRECT($B$2&amp;"!F22")</f>
        <v>9</v>
      </c>
      <c r="G24" s="9">
        <f ca="1">INDIRECT($B$2&amp;"!G22")</f>
        <v>8</v>
      </c>
      <c r="H24" s="9">
        <f ca="1">INDIRECT($B$2&amp;"!H22")</f>
        <v>7</v>
      </c>
      <c r="I24" s="9">
        <f ca="1">INDIRECT($B$2&amp;"!I22")</f>
        <v>6</v>
      </c>
      <c r="J24" s="9">
        <f ca="1">INDIRECT($B$2&amp;"!J22")</f>
        <v>5</v>
      </c>
      <c r="K24" s="9">
        <f ca="1">INDIRECT($B$2&amp;"!K22")</f>
        <v>4</v>
      </c>
      <c r="L24" s="9">
        <f ca="1">INDIRECT($B$2&amp;"!L22")</f>
        <v>3</v>
      </c>
      <c r="M24" s="9">
        <f ca="1">INDIRECT($B$2&amp;"!M22")</f>
        <v>2</v>
      </c>
      <c r="N24" s="9">
        <f ca="1">INDIRECT($B$2&amp;"!N22")</f>
        <v>1</v>
      </c>
      <c r="O24" s="9">
        <f ca="1">INDIRECT($B$2&amp;"!O22")</f>
        <v>0</v>
      </c>
      <c r="P24" s="9">
        <f ca="1">INDIRECT($B$2&amp;"!P22")</f>
        <v>0</v>
      </c>
      <c r="Q24" s="9">
        <f ca="1">INDIRECT($B$2&amp;"!Q22")</f>
        <v>0</v>
      </c>
      <c r="R24" s="9">
        <f ca="1">INDIRECT($B$2&amp;"!R22")</f>
        <v>0</v>
      </c>
      <c r="S24" s="9">
        <f ca="1">INDIRECT($B$2&amp;"!S22")</f>
        <v>0</v>
      </c>
      <c r="T24" s="9">
        <f ca="1">INDIRECT($B$2&amp;"!T22")</f>
        <v>0</v>
      </c>
      <c r="U24" s="9">
        <f ca="1">INDIRECT($B$2&amp;"!U22")</f>
        <v>0</v>
      </c>
      <c r="V24" s="9">
        <f ca="1">INDIRECT($B$2&amp;"!V22")</f>
        <v>0</v>
      </c>
      <c r="W24" s="9">
        <f ca="1">INDIRECT($B$2&amp;"!W22")</f>
        <v>0</v>
      </c>
      <c r="X24" s="9">
        <f ca="1">INDIRECT($B$2&amp;"!X22")</f>
        <v>0</v>
      </c>
      <c r="Y24" s="9">
        <f ca="1">INDIRECT($B$2&amp;"!Y22")</f>
        <v>0</v>
      </c>
      <c r="Z24" s="9">
        <f ca="1">INDIRECT($B$2&amp;"!Z22")</f>
        <v>0</v>
      </c>
      <c r="AA24" s="9">
        <f ca="1">INDIRECT($B$2&amp;"!AA22")</f>
        <v>0</v>
      </c>
      <c r="AB24" s="9">
        <f ca="1">INDIRECT($B$2&amp;"!AB22")</f>
        <v>0</v>
      </c>
      <c r="AC24" s="9">
        <f ca="1">INDIRECT($B$2&amp;"!AC22")</f>
        <v>0</v>
      </c>
      <c r="AD24" s="9">
        <f ca="1">INDIRECT($B$2&amp;"!AD22")</f>
        <v>0</v>
      </c>
      <c r="AE24" s="9">
        <f ca="1">INDIRECT($B$2&amp;"!AE22")</f>
        <v>0</v>
      </c>
      <c r="AF24" s="9">
        <f ca="1">INDIRECT($B$2&amp;"!AF22")</f>
        <v>0</v>
      </c>
      <c r="AG24" s="9">
        <f ca="1">INDIRECT($B$2&amp;"!AF22")</f>
        <v>0</v>
      </c>
      <c r="AH24" s="8">
        <f ca="1">INDIRECT($B$2&amp;"!AF22")</f>
        <v>0</v>
      </c>
    </row>
    <row r="25" spans="1:34" x14ac:dyDescent="0.35">
      <c r="A25" s="23">
        <f ca="1">INDIRECT($B$2&amp;"!A23")</f>
        <v>0</v>
      </c>
      <c r="B25" s="10">
        <f ca="1">INDIRECT($B$2&amp;"!B23")</f>
        <v>0</v>
      </c>
      <c r="C25" s="10">
        <f ca="1">INDIRECT($B$2&amp;"!C23")</f>
        <v>0</v>
      </c>
      <c r="D25" s="10" t="str">
        <f ca="1">IF(CONCATENATE(A25,B25,C25)="000","-",CONCATENATE(A25,B25,C25))</f>
        <v>-</v>
      </c>
      <c r="E25" s="24">
        <f ca="1">INDIRECT($B$2&amp;"!E23")</f>
        <v>0</v>
      </c>
      <c r="F25" s="9">
        <f ca="1">INDIRECT($B$2&amp;"!F23")</f>
        <v>2</v>
      </c>
      <c r="G25" s="9">
        <f ca="1">INDIRECT($B$2&amp;"!G23")</f>
        <v>3</v>
      </c>
      <c r="H25" s="9">
        <f ca="1">INDIRECT($B$2&amp;"!H23")</f>
        <v>4</v>
      </c>
      <c r="I25" s="9">
        <f ca="1">INDIRECT($B$2&amp;"!I23")</f>
        <v>5</v>
      </c>
      <c r="J25" s="9">
        <f ca="1">INDIRECT($B$2&amp;"!J23")</f>
        <v>6</v>
      </c>
      <c r="K25" s="9">
        <f ca="1">INDIRECT($B$2&amp;"!K23")</f>
        <v>7</v>
      </c>
      <c r="L25" s="9">
        <f ca="1">INDIRECT($B$2&amp;"!L23")</f>
        <v>8</v>
      </c>
      <c r="M25" s="9">
        <f ca="1">INDIRECT($B$2&amp;"!M23")</f>
        <v>9</v>
      </c>
      <c r="N25" s="9">
        <f ca="1">INDIRECT($B$2&amp;"!N23")</f>
        <v>10</v>
      </c>
      <c r="O25" s="9">
        <f ca="1">INDIRECT($B$2&amp;"!O23")</f>
        <v>0</v>
      </c>
      <c r="P25" s="9">
        <f ca="1">INDIRECT($B$2&amp;"!P23")</f>
        <v>0</v>
      </c>
      <c r="Q25" s="9">
        <f ca="1">INDIRECT($B$2&amp;"!Q23")</f>
        <v>0</v>
      </c>
      <c r="R25" s="9">
        <f ca="1">INDIRECT($B$2&amp;"!R23")</f>
        <v>0</v>
      </c>
      <c r="S25" s="9">
        <f ca="1">INDIRECT($B$2&amp;"!S23")</f>
        <v>0</v>
      </c>
      <c r="T25" s="9">
        <f ca="1">INDIRECT($B$2&amp;"!T23")</f>
        <v>0</v>
      </c>
      <c r="U25" s="9">
        <f ca="1">INDIRECT($B$2&amp;"!U23")</f>
        <v>0</v>
      </c>
      <c r="V25" s="9">
        <f ca="1">INDIRECT($B$2&amp;"!V23")</f>
        <v>0</v>
      </c>
      <c r="W25" s="9">
        <f ca="1">INDIRECT($B$2&amp;"!W23")</f>
        <v>0</v>
      </c>
      <c r="X25" s="9">
        <f ca="1">INDIRECT($B$2&amp;"!X23")</f>
        <v>0</v>
      </c>
      <c r="Y25" s="9">
        <f ca="1">INDIRECT($B$2&amp;"!Y23")</f>
        <v>0</v>
      </c>
      <c r="Z25" s="9">
        <f ca="1">INDIRECT($B$2&amp;"!Z23")</f>
        <v>0</v>
      </c>
      <c r="AA25" s="9">
        <f ca="1">INDIRECT($B$2&amp;"!AA23")</f>
        <v>0</v>
      </c>
      <c r="AB25" s="9">
        <f ca="1">INDIRECT($B$2&amp;"!AB23")</f>
        <v>0</v>
      </c>
      <c r="AC25" s="9">
        <f ca="1">INDIRECT($B$2&amp;"!AC23")</f>
        <v>0</v>
      </c>
      <c r="AD25" s="9">
        <f ca="1">INDIRECT($B$2&amp;"!AD23")</f>
        <v>0</v>
      </c>
      <c r="AE25" s="9">
        <f ca="1">INDIRECT($B$2&amp;"!AE23")</f>
        <v>0</v>
      </c>
      <c r="AF25" s="9">
        <f ca="1">INDIRECT($B$2&amp;"!AF23")</f>
        <v>0</v>
      </c>
      <c r="AG25" s="9">
        <f ca="1">INDIRECT($B$2&amp;"!AF23")</f>
        <v>0</v>
      </c>
      <c r="AH25" s="8">
        <f ca="1">INDIRECT($B$2&amp;"!AF23")</f>
        <v>0</v>
      </c>
    </row>
    <row r="26" spans="1:34" x14ac:dyDescent="0.35">
      <c r="A26" s="23">
        <f ca="1">INDIRECT($B$2&amp;"!A24")</f>
        <v>0</v>
      </c>
      <c r="B26" s="10">
        <f ca="1">INDIRECT($B$2&amp;"!B24")</f>
        <v>0</v>
      </c>
      <c r="C26" s="10">
        <f ca="1">INDIRECT($B$2&amp;"!C24")</f>
        <v>0</v>
      </c>
      <c r="D26" s="10" t="str">
        <f ca="1">IF(CONCATENATE(A26,B26,C26)="000","-",CONCATENATE(A26,B26,C26))</f>
        <v>-</v>
      </c>
      <c r="E26" s="24">
        <f ca="1">INDIRECT($B$2&amp;"!E24")</f>
        <v>0</v>
      </c>
      <c r="F26" s="9">
        <f ca="1">INDIRECT($B$2&amp;"!F24")</f>
        <v>2</v>
      </c>
      <c r="G26" s="9">
        <f ca="1">INDIRECT($B$2&amp;"!G24")</f>
        <v>3</v>
      </c>
      <c r="H26" s="9">
        <f ca="1">INDIRECT($B$2&amp;"!H24")</f>
        <v>4</v>
      </c>
      <c r="I26" s="9">
        <f ca="1">INDIRECT($B$2&amp;"!I24")</f>
        <v>5</v>
      </c>
      <c r="J26" s="9">
        <f ca="1">INDIRECT($B$2&amp;"!J24")</f>
        <v>6</v>
      </c>
      <c r="K26" s="9">
        <f ca="1">INDIRECT($B$2&amp;"!K24")</f>
        <v>7</v>
      </c>
      <c r="L26" s="9">
        <f ca="1">INDIRECT($B$2&amp;"!L24")</f>
        <v>8</v>
      </c>
      <c r="M26" s="9">
        <f ca="1">INDIRECT($B$2&amp;"!M24")</f>
        <v>9</v>
      </c>
      <c r="N26" s="9">
        <f ca="1">INDIRECT($B$2&amp;"!N24")</f>
        <v>10</v>
      </c>
      <c r="O26" s="9">
        <f ca="1">INDIRECT($B$2&amp;"!O24")</f>
        <v>0</v>
      </c>
      <c r="P26" s="9">
        <f ca="1">INDIRECT($B$2&amp;"!P24")</f>
        <v>0</v>
      </c>
      <c r="Q26" s="9">
        <f ca="1">INDIRECT($B$2&amp;"!Q24")</f>
        <v>0</v>
      </c>
      <c r="R26" s="9">
        <f ca="1">INDIRECT($B$2&amp;"!R24")</f>
        <v>0</v>
      </c>
      <c r="S26" s="9">
        <f ca="1">INDIRECT($B$2&amp;"!S24")</f>
        <v>0</v>
      </c>
      <c r="T26" s="9">
        <f ca="1">INDIRECT($B$2&amp;"!T24")</f>
        <v>0</v>
      </c>
      <c r="U26" s="9">
        <f ca="1">INDIRECT($B$2&amp;"!U24")</f>
        <v>0</v>
      </c>
      <c r="V26" s="9">
        <f ca="1">INDIRECT($B$2&amp;"!V24")</f>
        <v>0</v>
      </c>
      <c r="W26" s="9">
        <f ca="1">INDIRECT($B$2&amp;"!W24")</f>
        <v>0</v>
      </c>
      <c r="X26" s="9">
        <f ca="1">INDIRECT($B$2&amp;"!X24")</f>
        <v>0</v>
      </c>
      <c r="Y26" s="9">
        <f ca="1">INDIRECT($B$2&amp;"!Y24")</f>
        <v>0</v>
      </c>
      <c r="Z26" s="9">
        <f ca="1">INDIRECT($B$2&amp;"!Z24")</f>
        <v>0</v>
      </c>
      <c r="AA26" s="9">
        <f ca="1">INDIRECT($B$2&amp;"!AA24")</f>
        <v>0</v>
      </c>
      <c r="AB26" s="9">
        <f ca="1">INDIRECT($B$2&amp;"!AB24")</f>
        <v>0</v>
      </c>
      <c r="AC26" s="9">
        <f ca="1">INDIRECT($B$2&amp;"!AC24")</f>
        <v>0</v>
      </c>
      <c r="AD26" s="9">
        <f ca="1">INDIRECT($B$2&amp;"!AD24")</f>
        <v>0</v>
      </c>
      <c r="AE26" s="9">
        <f ca="1">INDIRECT($B$2&amp;"!AE24")</f>
        <v>0</v>
      </c>
      <c r="AF26" s="9">
        <f ca="1">INDIRECT($B$2&amp;"!AF24")</f>
        <v>0</v>
      </c>
      <c r="AG26" s="9">
        <f ca="1">INDIRECT($B$2&amp;"!AF24")</f>
        <v>0</v>
      </c>
      <c r="AH26" s="8">
        <f ca="1">INDIRECT($B$2&amp;"!AF24")</f>
        <v>0</v>
      </c>
    </row>
    <row r="27" spans="1:34" x14ac:dyDescent="0.35">
      <c r="A27" s="23">
        <f ca="1">INDIRECT($B$2&amp;"!A25")</f>
        <v>0</v>
      </c>
      <c r="B27" s="10">
        <f ca="1">INDIRECT($B$2&amp;"!B25")</f>
        <v>0</v>
      </c>
      <c r="C27" s="10">
        <f ca="1">INDIRECT($B$2&amp;"!C25")</f>
        <v>0</v>
      </c>
      <c r="D27" s="10" t="str">
        <f ca="1">IF(CONCATENATE(A27,B27,C27)="000","-",CONCATENATE(A27,B27,C27))</f>
        <v>-</v>
      </c>
      <c r="E27" s="24">
        <f ca="1">INDIRECT($B$2&amp;"!E25")</f>
        <v>0</v>
      </c>
      <c r="F27" s="9">
        <f ca="1">INDIRECT($B$2&amp;"!F25")</f>
        <v>2</v>
      </c>
      <c r="G27" s="9">
        <f ca="1">INDIRECT($B$2&amp;"!G25")</f>
        <v>3</v>
      </c>
      <c r="H27" s="9">
        <f ca="1">INDIRECT($B$2&amp;"!H25")</f>
        <v>4</v>
      </c>
      <c r="I27" s="9">
        <f ca="1">INDIRECT($B$2&amp;"!I25")</f>
        <v>5</v>
      </c>
      <c r="J27" s="9">
        <f ca="1">INDIRECT($B$2&amp;"!J25")</f>
        <v>6</v>
      </c>
      <c r="K27" s="9">
        <f ca="1">INDIRECT($B$2&amp;"!K25")</f>
        <v>7</v>
      </c>
      <c r="L27" s="9">
        <f ca="1">INDIRECT($B$2&amp;"!L25")</f>
        <v>8</v>
      </c>
      <c r="M27" s="9">
        <f ca="1">INDIRECT($B$2&amp;"!M25")</f>
        <v>9</v>
      </c>
      <c r="N27" s="9">
        <f ca="1">INDIRECT($B$2&amp;"!N25")</f>
        <v>10</v>
      </c>
      <c r="O27" s="9">
        <f ca="1">INDIRECT($B$2&amp;"!O25")</f>
        <v>0</v>
      </c>
      <c r="P27" s="9">
        <f ca="1">INDIRECT($B$2&amp;"!P25")</f>
        <v>0</v>
      </c>
      <c r="Q27" s="9">
        <f ca="1">INDIRECT($B$2&amp;"!Q25")</f>
        <v>0</v>
      </c>
      <c r="R27" s="9">
        <f ca="1">INDIRECT($B$2&amp;"!R25")</f>
        <v>0</v>
      </c>
      <c r="S27" s="9">
        <f ca="1">INDIRECT($B$2&amp;"!S25")</f>
        <v>0</v>
      </c>
      <c r="T27" s="9">
        <f ca="1">INDIRECT($B$2&amp;"!T25")</f>
        <v>0</v>
      </c>
      <c r="U27" s="9">
        <f ca="1">INDIRECT($B$2&amp;"!U25")</f>
        <v>0</v>
      </c>
      <c r="V27" s="9">
        <f ca="1">INDIRECT($B$2&amp;"!V25")</f>
        <v>0</v>
      </c>
      <c r="W27" s="9">
        <f ca="1">INDIRECT($B$2&amp;"!W25")</f>
        <v>0</v>
      </c>
      <c r="X27" s="9">
        <f ca="1">INDIRECT($B$2&amp;"!X25")</f>
        <v>0</v>
      </c>
      <c r="Y27" s="9">
        <f ca="1">INDIRECT($B$2&amp;"!Y25")</f>
        <v>0</v>
      </c>
      <c r="Z27" s="9">
        <f ca="1">INDIRECT($B$2&amp;"!Z25")</f>
        <v>0</v>
      </c>
      <c r="AA27" s="9">
        <f ca="1">INDIRECT($B$2&amp;"!AA25")</f>
        <v>0</v>
      </c>
      <c r="AB27" s="9">
        <f ca="1">INDIRECT($B$2&amp;"!AB25")</f>
        <v>0</v>
      </c>
      <c r="AC27" s="9">
        <f ca="1">INDIRECT($B$2&amp;"!AC25")</f>
        <v>0</v>
      </c>
      <c r="AD27" s="9">
        <f ca="1">INDIRECT($B$2&amp;"!AD25")</f>
        <v>0</v>
      </c>
      <c r="AE27" s="9">
        <f ca="1">INDIRECT($B$2&amp;"!AE25")</f>
        <v>0</v>
      </c>
      <c r="AF27" s="9">
        <f ca="1">INDIRECT($B$2&amp;"!AF25")</f>
        <v>0</v>
      </c>
      <c r="AG27" s="9">
        <f ca="1">INDIRECT($B$2&amp;"!AF25")</f>
        <v>0</v>
      </c>
      <c r="AH27" s="8">
        <f ca="1">INDIRECT($B$2&amp;"!AF25")</f>
        <v>0</v>
      </c>
    </row>
    <row r="28" spans="1:34" x14ac:dyDescent="0.35">
      <c r="A28" s="23">
        <f ca="1">INDIRECT($B$2&amp;"!A26")</f>
        <v>0</v>
      </c>
      <c r="B28" s="10">
        <f ca="1">INDIRECT($B$2&amp;"!B26")</f>
        <v>0</v>
      </c>
      <c r="C28" s="10">
        <f ca="1">INDIRECT($B$2&amp;"!C26")</f>
        <v>0</v>
      </c>
      <c r="D28" s="10" t="str">
        <f ca="1">IF(CONCATENATE(A28,B28,C28)="000","-",CONCATENATE(A28,B28,C28))</f>
        <v>-</v>
      </c>
      <c r="E28" s="24">
        <f ca="1">INDIRECT($B$2&amp;"!E26")</f>
        <v>0</v>
      </c>
      <c r="F28" s="9">
        <f ca="1">INDIRECT($B$2&amp;"!F26")</f>
        <v>2</v>
      </c>
      <c r="G28" s="9">
        <f ca="1">INDIRECT($B$2&amp;"!G26")</f>
        <v>3</v>
      </c>
      <c r="H28" s="9">
        <f ca="1">INDIRECT($B$2&amp;"!H26")</f>
        <v>4</v>
      </c>
      <c r="I28" s="9">
        <f ca="1">INDIRECT($B$2&amp;"!I26")</f>
        <v>5</v>
      </c>
      <c r="J28" s="9">
        <f ca="1">INDIRECT($B$2&amp;"!J26")</f>
        <v>6</v>
      </c>
      <c r="K28" s="9">
        <f ca="1">INDIRECT($B$2&amp;"!K26")</f>
        <v>7</v>
      </c>
      <c r="L28" s="9">
        <f ca="1">INDIRECT($B$2&amp;"!L26")</f>
        <v>8</v>
      </c>
      <c r="M28" s="9">
        <f ca="1">INDIRECT($B$2&amp;"!M26")</f>
        <v>9</v>
      </c>
      <c r="N28" s="9">
        <f ca="1">INDIRECT($B$2&amp;"!N26")</f>
        <v>10</v>
      </c>
      <c r="O28" s="9">
        <f ca="1">INDIRECT($B$2&amp;"!O26")</f>
        <v>0</v>
      </c>
      <c r="P28" s="9">
        <f ca="1">INDIRECT($B$2&amp;"!P26")</f>
        <v>0</v>
      </c>
      <c r="Q28" s="9">
        <f ca="1">INDIRECT($B$2&amp;"!Q26")</f>
        <v>0</v>
      </c>
      <c r="R28" s="9">
        <f ca="1">INDIRECT($B$2&amp;"!R26")</f>
        <v>0</v>
      </c>
      <c r="S28" s="9">
        <f ca="1">INDIRECT($B$2&amp;"!S26")</f>
        <v>0</v>
      </c>
      <c r="T28" s="9">
        <f ca="1">INDIRECT($B$2&amp;"!T26")</f>
        <v>0</v>
      </c>
      <c r="U28" s="9">
        <f ca="1">INDIRECT($B$2&amp;"!U26")</f>
        <v>0</v>
      </c>
      <c r="V28" s="9">
        <f ca="1">INDIRECT($B$2&amp;"!V26")</f>
        <v>0</v>
      </c>
      <c r="W28" s="9">
        <f ca="1">INDIRECT($B$2&amp;"!W26")</f>
        <v>0</v>
      </c>
      <c r="X28" s="9">
        <f ca="1">INDIRECT($B$2&amp;"!X26")</f>
        <v>0</v>
      </c>
      <c r="Y28" s="9">
        <f ca="1">INDIRECT($B$2&amp;"!Y26")</f>
        <v>0</v>
      </c>
      <c r="Z28" s="9">
        <f ca="1">INDIRECT($B$2&amp;"!Z26")</f>
        <v>0</v>
      </c>
      <c r="AA28" s="9">
        <f ca="1">INDIRECT($B$2&amp;"!AA26")</f>
        <v>0</v>
      </c>
      <c r="AB28" s="9">
        <f ca="1">INDIRECT($B$2&amp;"!AB26")</f>
        <v>0</v>
      </c>
      <c r="AC28" s="9">
        <f ca="1">INDIRECT($B$2&amp;"!AC26")</f>
        <v>0</v>
      </c>
      <c r="AD28" s="9">
        <f ca="1">INDIRECT($B$2&amp;"!AD26")</f>
        <v>0</v>
      </c>
      <c r="AE28" s="9">
        <f ca="1">INDIRECT($B$2&amp;"!AE26")</f>
        <v>0</v>
      </c>
      <c r="AF28" s="9">
        <f ca="1">INDIRECT($B$2&amp;"!AF26")</f>
        <v>0</v>
      </c>
      <c r="AG28" s="9">
        <f ca="1">INDIRECT($B$2&amp;"!AF26")</f>
        <v>0</v>
      </c>
      <c r="AH28" s="8">
        <f ca="1">INDIRECT($B$2&amp;"!AF26")</f>
        <v>0</v>
      </c>
    </row>
    <row r="29" spans="1:34" x14ac:dyDescent="0.35">
      <c r="A29" s="23">
        <f ca="1">INDIRECT($B$2&amp;"!A27")</f>
        <v>0</v>
      </c>
      <c r="B29" s="10">
        <f ca="1">INDIRECT($B$2&amp;"!B27")</f>
        <v>0</v>
      </c>
      <c r="C29" s="10">
        <f ca="1">INDIRECT($B$2&amp;"!C27")</f>
        <v>0</v>
      </c>
      <c r="D29" s="10" t="str">
        <f ca="1">IF(CONCATENATE(A29,B29,C29)="000","-",CONCATENATE(A29,B29,C29))</f>
        <v>-</v>
      </c>
      <c r="E29" s="24">
        <f ca="1">INDIRECT($B$2&amp;"!E27")</f>
        <v>0</v>
      </c>
      <c r="F29" s="9">
        <f ca="1">INDIRECT($B$2&amp;"!F27")</f>
        <v>0</v>
      </c>
      <c r="G29" s="9">
        <f ca="1">INDIRECT($B$2&amp;"!G27")</f>
        <v>0</v>
      </c>
      <c r="H29" s="9">
        <f ca="1">INDIRECT($B$2&amp;"!H27")</f>
        <v>0</v>
      </c>
      <c r="I29" s="9">
        <f ca="1">INDIRECT($B$2&amp;"!I27")</f>
        <v>0</v>
      </c>
      <c r="J29" s="9">
        <f ca="1">INDIRECT($B$2&amp;"!J27")</f>
        <v>0</v>
      </c>
      <c r="K29" s="9">
        <f ca="1">INDIRECT($B$2&amp;"!K27")</f>
        <v>0</v>
      </c>
      <c r="L29" s="9">
        <f ca="1">INDIRECT($B$2&amp;"!L27")</f>
        <v>0</v>
      </c>
      <c r="M29" s="9">
        <f ca="1">INDIRECT($B$2&amp;"!M27")</f>
        <v>0</v>
      </c>
      <c r="N29" s="9">
        <f ca="1">INDIRECT($B$2&amp;"!N27")</f>
        <v>0</v>
      </c>
      <c r="O29" s="9">
        <f ca="1">INDIRECT($B$2&amp;"!O27")</f>
        <v>0</v>
      </c>
      <c r="P29" s="9">
        <f ca="1">INDIRECT($B$2&amp;"!P27")</f>
        <v>0</v>
      </c>
      <c r="Q29" s="9">
        <f ca="1">INDIRECT($B$2&amp;"!Q27")</f>
        <v>0</v>
      </c>
      <c r="R29" s="9">
        <f ca="1">INDIRECT($B$2&amp;"!R27")</f>
        <v>0</v>
      </c>
      <c r="S29" s="9">
        <f ca="1">INDIRECT($B$2&amp;"!S27")</f>
        <v>0</v>
      </c>
      <c r="T29" s="9">
        <f ca="1">INDIRECT($B$2&amp;"!T27")</f>
        <v>0</v>
      </c>
      <c r="U29" s="9">
        <f ca="1">INDIRECT($B$2&amp;"!U27")</f>
        <v>0</v>
      </c>
      <c r="V29" s="9">
        <f ca="1">INDIRECT($B$2&amp;"!V27")</f>
        <v>0</v>
      </c>
      <c r="W29" s="9">
        <f ca="1">INDIRECT($B$2&amp;"!W27")</f>
        <v>0</v>
      </c>
      <c r="X29" s="9">
        <f ca="1">INDIRECT($B$2&amp;"!X27")</f>
        <v>0</v>
      </c>
      <c r="Y29" s="9">
        <f ca="1">INDIRECT($B$2&amp;"!Y27")</f>
        <v>0</v>
      </c>
      <c r="Z29" s="9">
        <f ca="1">INDIRECT($B$2&amp;"!Z27")</f>
        <v>0</v>
      </c>
      <c r="AA29" s="9">
        <f ca="1">INDIRECT($B$2&amp;"!AA27")</f>
        <v>0</v>
      </c>
      <c r="AB29" s="9">
        <f ca="1">INDIRECT($B$2&amp;"!AB27")</f>
        <v>0</v>
      </c>
      <c r="AC29" s="9">
        <f ca="1">INDIRECT($B$2&amp;"!AC27")</f>
        <v>0</v>
      </c>
      <c r="AD29" s="9">
        <f ca="1">INDIRECT($B$2&amp;"!AD27")</f>
        <v>0</v>
      </c>
      <c r="AE29" s="9">
        <f ca="1">INDIRECT($B$2&amp;"!AE27")</f>
        <v>0</v>
      </c>
      <c r="AF29" s="9">
        <f ca="1">INDIRECT($B$2&amp;"!AF27")</f>
        <v>0</v>
      </c>
      <c r="AG29" s="9">
        <f ca="1">INDIRECT($B$2&amp;"!AF27")</f>
        <v>0</v>
      </c>
      <c r="AH29" s="8">
        <f ca="1">INDIRECT($B$2&amp;"!AF27")</f>
        <v>0</v>
      </c>
    </row>
    <row r="30" spans="1:34" x14ac:dyDescent="0.35">
      <c r="A30" s="23">
        <f ca="1">INDIRECT($B$2&amp;"!A28")</f>
        <v>0</v>
      </c>
      <c r="B30" s="10">
        <f ca="1">INDIRECT($B$2&amp;"!B28")</f>
        <v>0</v>
      </c>
      <c r="C30" s="10">
        <f ca="1">INDIRECT($B$2&amp;"!C28")</f>
        <v>0</v>
      </c>
      <c r="D30" s="10" t="str">
        <f ca="1">IF(CONCATENATE(A30,B30,C30)="000","-",CONCATENATE(A30,B30,C30))</f>
        <v>-</v>
      </c>
      <c r="E30" s="24">
        <f ca="1">INDIRECT($B$2&amp;"!E28")</f>
        <v>0</v>
      </c>
      <c r="F30" s="9">
        <f ca="1">INDIRECT($B$2&amp;"!F28")</f>
        <v>0</v>
      </c>
      <c r="G30" s="9">
        <f ca="1">INDIRECT($B$2&amp;"!G28")</f>
        <v>0</v>
      </c>
      <c r="H30" s="9">
        <f ca="1">INDIRECT($B$2&amp;"!H28")</f>
        <v>0</v>
      </c>
      <c r="I30" s="9">
        <f ca="1">INDIRECT($B$2&amp;"!I28")</f>
        <v>0</v>
      </c>
      <c r="J30" s="9">
        <f ca="1">INDIRECT($B$2&amp;"!J28")</f>
        <v>0</v>
      </c>
      <c r="K30" s="9">
        <f ca="1">INDIRECT($B$2&amp;"!K28")</f>
        <v>0</v>
      </c>
      <c r="L30" s="9">
        <f ca="1">INDIRECT($B$2&amp;"!L28")</f>
        <v>0</v>
      </c>
      <c r="M30" s="9">
        <f ca="1">INDIRECT($B$2&amp;"!M28")</f>
        <v>0</v>
      </c>
      <c r="N30" s="9">
        <f ca="1">INDIRECT($B$2&amp;"!N28")</f>
        <v>0</v>
      </c>
      <c r="O30" s="9">
        <f ca="1">INDIRECT($B$2&amp;"!O28")</f>
        <v>0</v>
      </c>
      <c r="P30" s="9">
        <f ca="1">INDIRECT($B$2&amp;"!P28")</f>
        <v>0</v>
      </c>
      <c r="Q30" s="9">
        <f ca="1">INDIRECT($B$2&amp;"!Q28")</f>
        <v>0</v>
      </c>
      <c r="R30" s="9">
        <f ca="1">INDIRECT($B$2&amp;"!R28")</f>
        <v>0</v>
      </c>
      <c r="S30" s="9">
        <f ca="1">INDIRECT($B$2&amp;"!S28")</f>
        <v>0</v>
      </c>
      <c r="T30" s="9">
        <f ca="1">INDIRECT($B$2&amp;"!T28")</f>
        <v>0</v>
      </c>
      <c r="U30" s="9">
        <f ca="1">INDIRECT($B$2&amp;"!U28")</f>
        <v>0</v>
      </c>
      <c r="V30" s="9">
        <f ca="1">INDIRECT($B$2&amp;"!V28")</f>
        <v>0</v>
      </c>
      <c r="W30" s="9">
        <f ca="1">INDIRECT($B$2&amp;"!W28")</f>
        <v>0</v>
      </c>
      <c r="X30" s="9">
        <f ca="1">INDIRECT($B$2&amp;"!X28")</f>
        <v>0</v>
      </c>
      <c r="Y30" s="9">
        <f ca="1">INDIRECT($B$2&amp;"!Y28")</f>
        <v>0</v>
      </c>
      <c r="Z30" s="9">
        <f ca="1">INDIRECT($B$2&amp;"!Z28")</f>
        <v>0</v>
      </c>
      <c r="AA30" s="9">
        <f ca="1">INDIRECT($B$2&amp;"!AA28")</f>
        <v>0</v>
      </c>
      <c r="AB30" s="9">
        <f ca="1">INDIRECT($B$2&amp;"!AB28")</f>
        <v>0</v>
      </c>
      <c r="AC30" s="9">
        <f ca="1">INDIRECT($B$2&amp;"!AC28")</f>
        <v>0</v>
      </c>
      <c r="AD30" s="9">
        <f ca="1">INDIRECT($B$2&amp;"!AD28")</f>
        <v>0</v>
      </c>
      <c r="AE30" s="9">
        <f ca="1">INDIRECT($B$2&amp;"!AE28")</f>
        <v>0</v>
      </c>
      <c r="AF30" s="9">
        <f ca="1">INDIRECT($B$2&amp;"!AF28")</f>
        <v>0</v>
      </c>
      <c r="AG30" s="9">
        <f ca="1">INDIRECT($B$2&amp;"!AF28")</f>
        <v>0</v>
      </c>
      <c r="AH30" s="8">
        <f ca="1">INDIRECT($B$2&amp;"!AF28")</f>
        <v>0</v>
      </c>
    </row>
    <row r="31" spans="1:34" x14ac:dyDescent="0.35">
      <c r="A31" s="23">
        <f ca="1">INDIRECT($B$2&amp;"!A29")</f>
        <v>0</v>
      </c>
      <c r="B31" s="10">
        <f ca="1">INDIRECT($B$2&amp;"!B29")</f>
        <v>0</v>
      </c>
      <c r="C31" s="10">
        <f ca="1">INDIRECT($B$2&amp;"!C29")</f>
        <v>0</v>
      </c>
      <c r="D31" s="10" t="str">
        <f ca="1">IF(CONCATENATE(A31,B31,C31)="000","-",CONCATENATE(A31,B31,C31))</f>
        <v>-</v>
      </c>
      <c r="E31" s="24">
        <f ca="1">INDIRECT($B$2&amp;"!E29")</f>
        <v>0</v>
      </c>
      <c r="F31" s="9">
        <f ca="1">INDIRECT($B$2&amp;"!F29")</f>
        <v>0</v>
      </c>
      <c r="G31" s="9">
        <f ca="1">INDIRECT($B$2&amp;"!G29")</f>
        <v>0</v>
      </c>
      <c r="H31" s="9">
        <f ca="1">INDIRECT($B$2&amp;"!H29")</f>
        <v>0</v>
      </c>
      <c r="I31" s="9">
        <f ca="1">INDIRECT($B$2&amp;"!I29")</f>
        <v>0</v>
      </c>
      <c r="J31" s="9">
        <f ca="1">INDIRECT($B$2&amp;"!J29")</f>
        <v>0</v>
      </c>
      <c r="K31" s="9">
        <f ca="1">INDIRECT($B$2&amp;"!K29")</f>
        <v>0</v>
      </c>
      <c r="L31" s="9">
        <f ca="1">INDIRECT($B$2&amp;"!L29")</f>
        <v>0</v>
      </c>
      <c r="M31" s="9">
        <f ca="1">INDIRECT($B$2&amp;"!M29")</f>
        <v>0</v>
      </c>
      <c r="N31" s="9">
        <f ca="1">INDIRECT($B$2&amp;"!N29")</f>
        <v>0</v>
      </c>
      <c r="O31" s="9">
        <f ca="1">INDIRECT($B$2&amp;"!O29")</f>
        <v>0</v>
      </c>
      <c r="P31" s="9">
        <f ca="1">INDIRECT($B$2&amp;"!P29")</f>
        <v>0</v>
      </c>
      <c r="Q31" s="9">
        <f ca="1">INDIRECT($B$2&amp;"!Q29")</f>
        <v>0</v>
      </c>
      <c r="R31" s="9">
        <f ca="1">INDIRECT($B$2&amp;"!R29")</f>
        <v>0</v>
      </c>
      <c r="S31" s="9">
        <f ca="1">INDIRECT($B$2&amp;"!S29")</f>
        <v>0</v>
      </c>
      <c r="T31" s="9">
        <f ca="1">INDIRECT($B$2&amp;"!T29")</f>
        <v>0</v>
      </c>
      <c r="U31" s="9">
        <f ca="1">INDIRECT($B$2&amp;"!U29")</f>
        <v>0</v>
      </c>
      <c r="V31" s="9">
        <f ca="1">INDIRECT($B$2&amp;"!V29")</f>
        <v>0</v>
      </c>
      <c r="W31" s="9">
        <f ca="1">INDIRECT($B$2&amp;"!W29")</f>
        <v>0</v>
      </c>
      <c r="X31" s="9">
        <f ca="1">INDIRECT($B$2&amp;"!X29")</f>
        <v>0</v>
      </c>
      <c r="Y31" s="9">
        <f ca="1">INDIRECT($B$2&amp;"!Y29")</f>
        <v>0</v>
      </c>
      <c r="Z31" s="9">
        <f ca="1">INDIRECT($B$2&amp;"!Z29")</f>
        <v>0</v>
      </c>
      <c r="AA31" s="9">
        <f ca="1">INDIRECT($B$2&amp;"!AA29")</f>
        <v>0</v>
      </c>
      <c r="AB31" s="9">
        <f ca="1">INDIRECT($B$2&amp;"!AB29")</f>
        <v>0</v>
      </c>
      <c r="AC31" s="9">
        <f ca="1">INDIRECT($B$2&amp;"!AC29")</f>
        <v>0</v>
      </c>
      <c r="AD31" s="9">
        <f ca="1">INDIRECT($B$2&amp;"!AD29")</f>
        <v>0</v>
      </c>
      <c r="AE31" s="9">
        <f ca="1">INDIRECT($B$2&amp;"!AE29")</f>
        <v>0</v>
      </c>
      <c r="AF31" s="9">
        <f ca="1">INDIRECT($B$2&amp;"!AF29")</f>
        <v>0</v>
      </c>
      <c r="AG31" s="9">
        <f ca="1">INDIRECT($B$2&amp;"!AF29")</f>
        <v>0</v>
      </c>
      <c r="AH31" s="8">
        <f ca="1">INDIRECT($B$2&amp;"!AF29")</f>
        <v>0</v>
      </c>
    </row>
    <row r="32" spans="1:34" x14ac:dyDescent="0.35">
      <c r="A32" s="23">
        <f ca="1">INDIRECT($B$2&amp;"!A30")</f>
        <v>0</v>
      </c>
      <c r="B32" s="10">
        <f ca="1">INDIRECT($B$2&amp;"!B30")</f>
        <v>0</v>
      </c>
      <c r="C32" s="10">
        <f ca="1">INDIRECT($B$2&amp;"!C30")</f>
        <v>0</v>
      </c>
      <c r="D32" s="10" t="str">
        <f ca="1">IF(CONCATENATE(A32,B32,C32)="000","-",CONCATENATE(A32,B32,C32))</f>
        <v>-</v>
      </c>
      <c r="E32" s="24">
        <f ca="1">INDIRECT($B$2&amp;"!E30")</f>
        <v>0</v>
      </c>
      <c r="F32" s="9">
        <f ca="1">INDIRECT($B$2&amp;"!F30")</f>
        <v>0</v>
      </c>
      <c r="G32" s="9">
        <f ca="1">INDIRECT($B$2&amp;"!G30")</f>
        <v>0</v>
      </c>
      <c r="H32" s="9">
        <f ca="1">INDIRECT($B$2&amp;"!H30")</f>
        <v>0</v>
      </c>
      <c r="I32" s="9">
        <f ca="1">INDIRECT($B$2&amp;"!I30")</f>
        <v>0</v>
      </c>
      <c r="J32" s="9">
        <f ca="1">INDIRECT($B$2&amp;"!J30")</f>
        <v>0</v>
      </c>
      <c r="K32" s="9">
        <f ca="1">INDIRECT($B$2&amp;"!K30")</f>
        <v>0</v>
      </c>
      <c r="L32" s="9">
        <f ca="1">INDIRECT($B$2&amp;"!L30")</f>
        <v>0</v>
      </c>
      <c r="M32" s="9">
        <f ca="1">INDIRECT($B$2&amp;"!M30")</f>
        <v>0</v>
      </c>
      <c r="N32" s="9">
        <f ca="1">INDIRECT($B$2&amp;"!N30")</f>
        <v>0</v>
      </c>
      <c r="O32" s="9">
        <f ca="1">INDIRECT($B$2&amp;"!O30")</f>
        <v>0</v>
      </c>
      <c r="P32" s="9">
        <f ca="1">INDIRECT($B$2&amp;"!P30")</f>
        <v>0</v>
      </c>
      <c r="Q32" s="9">
        <f ca="1">INDIRECT($B$2&amp;"!Q30")</f>
        <v>0</v>
      </c>
      <c r="R32" s="9">
        <f ca="1">INDIRECT($B$2&amp;"!R30")</f>
        <v>0</v>
      </c>
      <c r="S32" s="9">
        <f ca="1">INDIRECT($B$2&amp;"!S30")</f>
        <v>0</v>
      </c>
      <c r="T32" s="9">
        <f ca="1">INDIRECT($B$2&amp;"!T30")</f>
        <v>0</v>
      </c>
      <c r="U32" s="9">
        <f ca="1">INDIRECT($B$2&amp;"!U30")</f>
        <v>0</v>
      </c>
      <c r="V32" s="9">
        <f ca="1">INDIRECT($B$2&amp;"!V30")</f>
        <v>0</v>
      </c>
      <c r="W32" s="9">
        <f ca="1">INDIRECT($B$2&amp;"!W30")</f>
        <v>0</v>
      </c>
      <c r="X32" s="9">
        <f ca="1">INDIRECT($B$2&amp;"!X30")</f>
        <v>0</v>
      </c>
      <c r="Y32" s="9">
        <f ca="1">INDIRECT($B$2&amp;"!Y30")</f>
        <v>0</v>
      </c>
      <c r="Z32" s="9">
        <f ca="1">INDIRECT($B$2&amp;"!Z30")</f>
        <v>0</v>
      </c>
      <c r="AA32" s="9">
        <f ca="1">INDIRECT($B$2&amp;"!AA30")</f>
        <v>0</v>
      </c>
      <c r="AB32" s="9">
        <f ca="1">INDIRECT($B$2&amp;"!AB30")</f>
        <v>0</v>
      </c>
      <c r="AC32" s="9">
        <f ca="1">INDIRECT($B$2&amp;"!AC30")</f>
        <v>0</v>
      </c>
      <c r="AD32" s="9">
        <f ca="1">INDIRECT($B$2&amp;"!AD30")</f>
        <v>0</v>
      </c>
      <c r="AE32" s="9">
        <f ca="1">INDIRECT($B$2&amp;"!AE30")</f>
        <v>0</v>
      </c>
      <c r="AF32" s="9">
        <f ca="1">INDIRECT($B$2&amp;"!AF30")</f>
        <v>0</v>
      </c>
      <c r="AG32" s="9">
        <f ca="1">INDIRECT($B$2&amp;"!AF30")</f>
        <v>0</v>
      </c>
      <c r="AH32" s="8">
        <f ca="1">INDIRECT($B$2&amp;"!AF30")</f>
        <v>0</v>
      </c>
    </row>
    <row r="33" spans="1:34" x14ac:dyDescent="0.35">
      <c r="A33" s="23">
        <f ca="1">INDIRECT($B$2&amp;"!A31")</f>
        <v>0</v>
      </c>
      <c r="B33" s="10">
        <f ca="1">INDIRECT($B$2&amp;"!B31")</f>
        <v>0</v>
      </c>
      <c r="C33" s="10">
        <f ca="1">INDIRECT($B$2&amp;"!C31")</f>
        <v>0</v>
      </c>
      <c r="D33" s="10" t="str">
        <f ca="1">IF(CONCATENATE(A33,B33,C33)="000","-",CONCATENATE(A33,B33,C33))</f>
        <v>-</v>
      </c>
      <c r="E33" s="24">
        <f ca="1">INDIRECT($B$2&amp;"!E31")</f>
        <v>0</v>
      </c>
      <c r="F33" s="9">
        <f ca="1">INDIRECT($B$2&amp;"!F31")</f>
        <v>0</v>
      </c>
      <c r="G33" s="9">
        <f ca="1">INDIRECT($B$2&amp;"!G31")</f>
        <v>0</v>
      </c>
      <c r="H33" s="9">
        <f ca="1">INDIRECT($B$2&amp;"!H31")</f>
        <v>0</v>
      </c>
      <c r="I33" s="9">
        <f ca="1">INDIRECT($B$2&amp;"!I31")</f>
        <v>0</v>
      </c>
      <c r="J33" s="9">
        <f ca="1">INDIRECT($B$2&amp;"!J30")</f>
        <v>0</v>
      </c>
      <c r="K33" s="9">
        <f ca="1">INDIRECT($B$2&amp;"!K31")</f>
        <v>0</v>
      </c>
      <c r="L33" s="9">
        <f ca="1">INDIRECT($B$2&amp;"!L31")</f>
        <v>0</v>
      </c>
      <c r="M33" s="9">
        <f ca="1">INDIRECT($B$2&amp;"!M31")</f>
        <v>0</v>
      </c>
      <c r="N33" s="9">
        <f ca="1">INDIRECT($B$2&amp;"!N31")</f>
        <v>0</v>
      </c>
      <c r="O33" s="9">
        <f ca="1">INDIRECT($B$2&amp;"!O31")</f>
        <v>0</v>
      </c>
      <c r="P33" s="9">
        <f ca="1">INDIRECT($B$2&amp;"!P31")</f>
        <v>0</v>
      </c>
      <c r="Q33" s="9">
        <f ca="1">INDIRECT($B$2&amp;"!Q31")</f>
        <v>0</v>
      </c>
      <c r="R33" s="9">
        <f ca="1">INDIRECT($B$2&amp;"!R31")</f>
        <v>0</v>
      </c>
      <c r="S33" s="9">
        <f ca="1">INDIRECT($B$2&amp;"!S31")</f>
        <v>0</v>
      </c>
      <c r="T33" s="9">
        <f ca="1">INDIRECT($B$2&amp;"!T31")</f>
        <v>0</v>
      </c>
      <c r="U33" s="9">
        <f ca="1">INDIRECT($B$2&amp;"!U31")</f>
        <v>0</v>
      </c>
      <c r="V33" s="9">
        <f ca="1">INDIRECT($B$2&amp;"!V31")</f>
        <v>0</v>
      </c>
      <c r="W33" s="9">
        <f ca="1">INDIRECT($B$2&amp;"!W31")</f>
        <v>0</v>
      </c>
      <c r="X33" s="9">
        <f ca="1">INDIRECT($B$2&amp;"!X31")</f>
        <v>0</v>
      </c>
      <c r="Y33" s="9">
        <f ca="1">INDIRECT($B$2&amp;"!Y31")</f>
        <v>0</v>
      </c>
      <c r="Z33" s="9">
        <f ca="1">INDIRECT($B$2&amp;"!Z31")</f>
        <v>0</v>
      </c>
      <c r="AA33" s="9">
        <f ca="1">INDIRECT($B$2&amp;"!AA31")</f>
        <v>0</v>
      </c>
      <c r="AB33" s="9">
        <f ca="1">INDIRECT($B$2&amp;"!AB31")</f>
        <v>0</v>
      </c>
      <c r="AC33" s="9">
        <f ca="1">INDIRECT($B$2&amp;"!AC31")</f>
        <v>0</v>
      </c>
      <c r="AD33" s="9">
        <f ca="1">INDIRECT($B$2&amp;"!AD31")</f>
        <v>0</v>
      </c>
      <c r="AE33" s="9">
        <f ca="1">INDIRECT($B$2&amp;"!AE31")</f>
        <v>0</v>
      </c>
      <c r="AF33" s="9">
        <f ca="1">INDIRECT($B$2&amp;"!AF31")</f>
        <v>0</v>
      </c>
      <c r="AG33" s="9">
        <f ca="1">INDIRECT($B$2&amp;"!AF31")</f>
        <v>0</v>
      </c>
      <c r="AH33" s="8">
        <f ca="1">INDIRECT($B$2&amp;"!AF31")</f>
        <v>0</v>
      </c>
    </row>
    <row r="34" spans="1:34" x14ac:dyDescent="0.35">
      <c r="A34" s="23">
        <f ca="1">INDIRECT($B$2&amp;"!A32")</f>
        <v>0</v>
      </c>
      <c r="B34" s="10">
        <f ca="1">INDIRECT($B$2&amp;"!B32")</f>
        <v>0</v>
      </c>
      <c r="C34" s="10">
        <f ca="1">INDIRECT($B$2&amp;"!C32")</f>
        <v>0</v>
      </c>
      <c r="D34" s="10" t="str">
        <f ca="1">IF(CONCATENATE(A34,B34,C34)="000","-",CONCATENATE(A34,B34,C34))</f>
        <v>-</v>
      </c>
      <c r="E34" s="24">
        <f ca="1">INDIRECT($B$2&amp;"!E32")</f>
        <v>0</v>
      </c>
      <c r="F34" s="9">
        <f ca="1">INDIRECT($B$2&amp;"!F32")</f>
        <v>0</v>
      </c>
      <c r="G34" s="9">
        <f ca="1">INDIRECT($B$2&amp;"!G32")</f>
        <v>0</v>
      </c>
      <c r="H34" s="9">
        <f ca="1">INDIRECT($B$2&amp;"!H32")</f>
        <v>0</v>
      </c>
      <c r="I34" s="9">
        <f ca="1">INDIRECT($B$2&amp;"!I32")</f>
        <v>0</v>
      </c>
      <c r="J34" s="9">
        <f ca="1">INDIRECT($B$2&amp;"!J30")</f>
        <v>0</v>
      </c>
      <c r="K34" s="9">
        <f ca="1">INDIRECT($B$2&amp;"!K32")</f>
        <v>0</v>
      </c>
      <c r="L34" s="9">
        <f ca="1">INDIRECT($B$2&amp;"!L32")</f>
        <v>0</v>
      </c>
      <c r="M34" s="9">
        <f ca="1">INDIRECT($B$2&amp;"!M32")</f>
        <v>0</v>
      </c>
      <c r="N34" s="9">
        <f ca="1">INDIRECT($B$2&amp;"!N32")</f>
        <v>0</v>
      </c>
      <c r="O34" s="9">
        <f ca="1">INDIRECT($B$2&amp;"!O32")</f>
        <v>0</v>
      </c>
      <c r="P34" s="9">
        <f ca="1">INDIRECT($B$2&amp;"!P32")</f>
        <v>0</v>
      </c>
      <c r="Q34" s="9">
        <f ca="1">INDIRECT($B$2&amp;"!Q32")</f>
        <v>0</v>
      </c>
      <c r="R34" s="9">
        <f ca="1">INDIRECT($B$2&amp;"!R32")</f>
        <v>0</v>
      </c>
      <c r="S34" s="9">
        <f ca="1">INDIRECT($B$2&amp;"!S32")</f>
        <v>0</v>
      </c>
      <c r="T34" s="9">
        <f ca="1">INDIRECT($B$2&amp;"!T32")</f>
        <v>0</v>
      </c>
      <c r="U34" s="9">
        <f ca="1">INDIRECT($B$2&amp;"!U32")</f>
        <v>0</v>
      </c>
      <c r="V34" s="9">
        <f ca="1">INDIRECT($B$2&amp;"!V32")</f>
        <v>0</v>
      </c>
      <c r="W34" s="9">
        <f ca="1">INDIRECT($B$2&amp;"!W32")</f>
        <v>0</v>
      </c>
      <c r="X34" s="9">
        <f ca="1">INDIRECT($B$2&amp;"!X32")</f>
        <v>0</v>
      </c>
      <c r="Y34" s="9">
        <f ca="1">INDIRECT($B$2&amp;"!Y32")</f>
        <v>0</v>
      </c>
      <c r="Z34" s="9">
        <f ca="1">INDIRECT($B$2&amp;"!Z32")</f>
        <v>0</v>
      </c>
      <c r="AA34" s="9">
        <f ca="1">INDIRECT($B$2&amp;"!AA32")</f>
        <v>0</v>
      </c>
      <c r="AB34" s="9">
        <f ca="1">INDIRECT($B$2&amp;"!AB32")</f>
        <v>0</v>
      </c>
      <c r="AC34" s="9">
        <f ca="1">INDIRECT($B$2&amp;"!AC32")</f>
        <v>0</v>
      </c>
      <c r="AD34" s="9">
        <f ca="1">INDIRECT($B$2&amp;"!AD32")</f>
        <v>0</v>
      </c>
      <c r="AE34" s="9">
        <f ca="1">INDIRECT($B$2&amp;"!AE32")</f>
        <v>0</v>
      </c>
      <c r="AF34" s="9">
        <f ca="1">INDIRECT($B$2&amp;"!AF32")</f>
        <v>0</v>
      </c>
      <c r="AG34" s="9">
        <f ca="1">INDIRECT($B$2&amp;"!AF32")</f>
        <v>0</v>
      </c>
      <c r="AH34" s="8">
        <f ca="1">INDIRECT($B$2&amp;"!AF32")</f>
        <v>0</v>
      </c>
    </row>
    <row r="35" spans="1:34" x14ac:dyDescent="0.35">
      <c r="A35" s="23">
        <f ca="1">INDIRECT($B$2&amp;"!A33")</f>
        <v>0</v>
      </c>
      <c r="B35" s="10">
        <f ca="1">INDIRECT($B$2&amp;"!B33")</f>
        <v>0</v>
      </c>
      <c r="C35" s="10">
        <f ca="1">INDIRECT($B$2&amp;"!C33")</f>
        <v>0</v>
      </c>
      <c r="D35" s="10" t="str">
        <f ca="1">IF(CONCATENATE(A35,B35,C35)="000","-",CONCATENATE(A35,B35,C35))</f>
        <v>-</v>
      </c>
      <c r="E35" s="24">
        <f ca="1">INDIRECT($B$2&amp;"!E33")</f>
        <v>0</v>
      </c>
      <c r="F35" s="9">
        <f ca="1">INDIRECT($B$2&amp;"!F33")</f>
        <v>0</v>
      </c>
      <c r="G35" s="9">
        <f ca="1">INDIRECT($B$2&amp;"!G33")</f>
        <v>0</v>
      </c>
      <c r="H35" s="9">
        <f ca="1">INDIRECT($B$2&amp;"!H33")</f>
        <v>0</v>
      </c>
      <c r="I35" s="9">
        <f ca="1">INDIRECT($B$2&amp;"!I33")</f>
        <v>0</v>
      </c>
      <c r="J35" s="9">
        <f ca="1">INDIRECT($B$2&amp;"!J30")</f>
        <v>0</v>
      </c>
      <c r="K35" s="9">
        <f ca="1">INDIRECT($B$2&amp;"!K33")</f>
        <v>0</v>
      </c>
      <c r="L35" s="9">
        <f ca="1">INDIRECT($B$2&amp;"!L33")</f>
        <v>0</v>
      </c>
      <c r="M35" s="9">
        <f ca="1">INDIRECT($B$2&amp;"!M33")</f>
        <v>0</v>
      </c>
      <c r="N35" s="9">
        <f ca="1">INDIRECT($B$2&amp;"!N33")</f>
        <v>0</v>
      </c>
      <c r="O35" s="9">
        <f ca="1">INDIRECT($B$2&amp;"!O33")</f>
        <v>0</v>
      </c>
      <c r="P35" s="9">
        <f ca="1">INDIRECT($B$2&amp;"!P33")</f>
        <v>0</v>
      </c>
      <c r="Q35" s="9">
        <f ca="1">INDIRECT($B$2&amp;"!Q33")</f>
        <v>0</v>
      </c>
      <c r="R35" s="9">
        <f ca="1">INDIRECT($B$2&amp;"!R33")</f>
        <v>0</v>
      </c>
      <c r="S35" s="9">
        <f ca="1">INDIRECT($B$2&amp;"!S33")</f>
        <v>0</v>
      </c>
      <c r="T35" s="9">
        <f ca="1">INDIRECT($B$2&amp;"!T33")</f>
        <v>0</v>
      </c>
      <c r="U35" s="9">
        <f ca="1">INDIRECT($B$2&amp;"!U33")</f>
        <v>0</v>
      </c>
      <c r="V35" s="9">
        <f ca="1">INDIRECT($B$2&amp;"!V33")</f>
        <v>0</v>
      </c>
      <c r="W35" s="9">
        <f ca="1">INDIRECT($B$2&amp;"!W33")</f>
        <v>0</v>
      </c>
      <c r="X35" s="9">
        <f ca="1">INDIRECT($B$2&amp;"!X33")</f>
        <v>0</v>
      </c>
      <c r="Y35" s="9">
        <f ca="1">INDIRECT($B$2&amp;"!Y33")</f>
        <v>0</v>
      </c>
      <c r="Z35" s="9">
        <f ca="1">INDIRECT($B$2&amp;"!Z33")</f>
        <v>0</v>
      </c>
      <c r="AA35" s="9">
        <f ca="1">INDIRECT($B$2&amp;"!AA33")</f>
        <v>0</v>
      </c>
      <c r="AB35" s="9">
        <f ca="1">INDIRECT($B$2&amp;"!AB33")</f>
        <v>0</v>
      </c>
      <c r="AC35" s="9">
        <f ca="1">INDIRECT($B$2&amp;"!AC33")</f>
        <v>0</v>
      </c>
      <c r="AD35" s="9">
        <f ca="1">INDIRECT($B$2&amp;"!AD33")</f>
        <v>0</v>
      </c>
      <c r="AE35" s="9">
        <f ca="1">INDIRECT($B$2&amp;"!AE33")</f>
        <v>0</v>
      </c>
      <c r="AF35" s="9">
        <f ca="1">INDIRECT($B$2&amp;"!AF33")</f>
        <v>0</v>
      </c>
      <c r="AG35" s="9">
        <f ca="1">INDIRECT($B$2&amp;"!AF33")</f>
        <v>0</v>
      </c>
      <c r="AH35" s="8">
        <f ca="1">INDIRECT($B$2&amp;"!AF33")</f>
        <v>0</v>
      </c>
    </row>
    <row r="36" spans="1:34" x14ac:dyDescent="0.35">
      <c r="A36" s="23">
        <f ca="1">INDIRECT($B$2&amp;"!A34")</f>
        <v>0</v>
      </c>
      <c r="B36" s="10">
        <f ca="1">INDIRECT($B$2&amp;"!B34")</f>
        <v>0</v>
      </c>
      <c r="C36" s="10">
        <f ca="1">INDIRECT($B$2&amp;"!C34")</f>
        <v>0</v>
      </c>
      <c r="D36" s="10" t="str">
        <f ca="1">IF(CONCATENATE(A36,B36,C36)="000","-",CONCATENATE(A36,B36,C36))</f>
        <v>-</v>
      </c>
      <c r="E36" s="24">
        <f ca="1">INDIRECT($B$2&amp;"!E34")</f>
        <v>0</v>
      </c>
      <c r="F36" s="9">
        <f ca="1">INDIRECT($B$2&amp;"!F34")</f>
        <v>0</v>
      </c>
      <c r="G36" s="9">
        <f ca="1">INDIRECT($B$2&amp;"!G34")</f>
        <v>0</v>
      </c>
      <c r="H36" s="9">
        <f ca="1">INDIRECT($B$2&amp;"!H34")</f>
        <v>0</v>
      </c>
      <c r="I36" s="9">
        <f ca="1">INDIRECT($B$2&amp;"!I34")</f>
        <v>0</v>
      </c>
      <c r="J36" s="9">
        <f ca="1">INDIRECT($B$2&amp;"!J30")</f>
        <v>0</v>
      </c>
      <c r="K36" s="9">
        <f ca="1">INDIRECT($B$2&amp;"!K34")</f>
        <v>0</v>
      </c>
      <c r="L36" s="9">
        <f ca="1">INDIRECT($B$2&amp;"!L34")</f>
        <v>0</v>
      </c>
      <c r="M36" s="9">
        <f ca="1">INDIRECT($B$2&amp;"!M34")</f>
        <v>0</v>
      </c>
      <c r="N36" s="9">
        <f ca="1">INDIRECT($B$2&amp;"!N34")</f>
        <v>0</v>
      </c>
      <c r="O36" s="9">
        <f ca="1">INDIRECT($B$2&amp;"!O34")</f>
        <v>0</v>
      </c>
      <c r="P36" s="9">
        <f ca="1">INDIRECT($B$2&amp;"!P34")</f>
        <v>0</v>
      </c>
      <c r="Q36" s="9">
        <f ca="1">INDIRECT($B$2&amp;"!Q34")</f>
        <v>0</v>
      </c>
      <c r="R36" s="9">
        <f ca="1">INDIRECT($B$2&amp;"!R34")</f>
        <v>0</v>
      </c>
      <c r="S36" s="9">
        <f ca="1">INDIRECT($B$2&amp;"!S34")</f>
        <v>0</v>
      </c>
      <c r="T36" s="9">
        <f ca="1">INDIRECT($B$2&amp;"!T34")</f>
        <v>0</v>
      </c>
      <c r="U36" s="9">
        <f ca="1">INDIRECT($B$2&amp;"!U34")</f>
        <v>0</v>
      </c>
      <c r="V36" s="9">
        <f ca="1">INDIRECT($B$2&amp;"!V34")</f>
        <v>0</v>
      </c>
      <c r="W36" s="9">
        <f ca="1">INDIRECT($B$2&amp;"!W34")</f>
        <v>0</v>
      </c>
      <c r="X36" s="9">
        <f ca="1">INDIRECT($B$2&amp;"!X34")</f>
        <v>0</v>
      </c>
      <c r="Y36" s="9">
        <f ca="1">INDIRECT($B$2&amp;"!Y34")</f>
        <v>0</v>
      </c>
      <c r="Z36" s="9">
        <f ca="1">INDIRECT($B$2&amp;"!Z34")</f>
        <v>0</v>
      </c>
      <c r="AA36" s="9">
        <f ca="1">INDIRECT($B$2&amp;"!AA34")</f>
        <v>0</v>
      </c>
      <c r="AB36" s="9">
        <f ca="1">INDIRECT($B$2&amp;"!AB34")</f>
        <v>0</v>
      </c>
      <c r="AC36" s="9">
        <f ca="1">INDIRECT($B$2&amp;"!AC34")</f>
        <v>0</v>
      </c>
      <c r="AD36" s="9">
        <f ca="1">INDIRECT($B$2&amp;"!AD34")</f>
        <v>0</v>
      </c>
      <c r="AE36" s="9">
        <f ca="1">INDIRECT($B$2&amp;"!AE34")</f>
        <v>0</v>
      </c>
      <c r="AF36" s="9">
        <f ca="1">INDIRECT($B$2&amp;"!AF34")</f>
        <v>0</v>
      </c>
      <c r="AG36" s="9">
        <f ca="1">INDIRECT($B$2&amp;"!AF34")</f>
        <v>0</v>
      </c>
      <c r="AH36" s="8">
        <f ca="1">INDIRECT($B$2&amp;"!AF34")</f>
        <v>0</v>
      </c>
    </row>
    <row r="37" spans="1:34" x14ac:dyDescent="0.35">
      <c r="A37" s="23">
        <f ca="1">INDIRECT($B$2&amp;"!A35")</f>
        <v>0</v>
      </c>
      <c r="B37" s="10">
        <f ca="1">INDIRECT($B$2&amp;"!B35")</f>
        <v>0</v>
      </c>
      <c r="C37" s="10">
        <f ca="1">INDIRECT($B$2&amp;"!C35")</f>
        <v>0</v>
      </c>
      <c r="D37" s="10" t="str">
        <f ca="1">IF(CONCATENATE(A37,B37,C37)="000","-",CONCATENATE(A37,B37,C37))</f>
        <v>-</v>
      </c>
      <c r="E37" s="24">
        <f ca="1">INDIRECT($B$2&amp;"!E35")</f>
        <v>0</v>
      </c>
      <c r="F37" s="9">
        <f ca="1">INDIRECT($B$2&amp;"!F35")</f>
        <v>0</v>
      </c>
      <c r="G37" s="9">
        <f ca="1">INDIRECT($B$2&amp;"!G35")</f>
        <v>0</v>
      </c>
      <c r="H37" s="9">
        <f ca="1">INDIRECT($B$2&amp;"!H35")</f>
        <v>0</v>
      </c>
      <c r="I37" s="9">
        <f ca="1">INDIRECT($B$2&amp;"!I35")</f>
        <v>0</v>
      </c>
      <c r="J37" s="9">
        <f ca="1">INDIRECT($B$2&amp;"!J30")</f>
        <v>0</v>
      </c>
      <c r="K37" s="9">
        <f ca="1">INDIRECT($B$2&amp;"!K35")</f>
        <v>0</v>
      </c>
      <c r="L37" s="9">
        <f ca="1">INDIRECT($B$2&amp;"!L35")</f>
        <v>0</v>
      </c>
      <c r="M37" s="9">
        <f ca="1">INDIRECT($B$2&amp;"!M35")</f>
        <v>0</v>
      </c>
      <c r="N37" s="9">
        <f ca="1">INDIRECT($B$2&amp;"!N35")</f>
        <v>0</v>
      </c>
      <c r="O37" s="9">
        <f ca="1">INDIRECT($B$2&amp;"!O35")</f>
        <v>0</v>
      </c>
      <c r="P37" s="9">
        <f ca="1">INDIRECT($B$2&amp;"!P35")</f>
        <v>0</v>
      </c>
      <c r="Q37" s="9">
        <f ca="1">INDIRECT($B$2&amp;"!Q35")</f>
        <v>0</v>
      </c>
      <c r="R37" s="9">
        <f ca="1">INDIRECT($B$2&amp;"!R35")</f>
        <v>0</v>
      </c>
      <c r="S37" s="9">
        <f ca="1">INDIRECT($B$2&amp;"!S35")</f>
        <v>0</v>
      </c>
      <c r="T37" s="9">
        <f ca="1">INDIRECT($B$2&amp;"!T35")</f>
        <v>0</v>
      </c>
      <c r="U37" s="9">
        <f ca="1">INDIRECT($B$2&amp;"!U35")</f>
        <v>0</v>
      </c>
      <c r="V37" s="9">
        <f ca="1">INDIRECT($B$2&amp;"!V35")</f>
        <v>0</v>
      </c>
      <c r="W37" s="9">
        <f ca="1">INDIRECT($B$2&amp;"!W35")</f>
        <v>0</v>
      </c>
      <c r="X37" s="9">
        <f ca="1">INDIRECT($B$2&amp;"!X35")</f>
        <v>0</v>
      </c>
      <c r="Y37" s="9">
        <f ca="1">INDIRECT($B$2&amp;"!Y35")</f>
        <v>0</v>
      </c>
      <c r="Z37" s="9">
        <f ca="1">INDIRECT($B$2&amp;"!Z35")</f>
        <v>0</v>
      </c>
      <c r="AA37" s="9">
        <f ca="1">INDIRECT($B$2&amp;"!AA35")</f>
        <v>0</v>
      </c>
      <c r="AB37" s="9">
        <f ca="1">INDIRECT($B$2&amp;"!AB35")</f>
        <v>0</v>
      </c>
      <c r="AC37" s="9">
        <f ca="1">INDIRECT($B$2&amp;"!AC35")</f>
        <v>0</v>
      </c>
      <c r="AD37" s="9">
        <f ca="1">INDIRECT($B$2&amp;"!AD35")</f>
        <v>0</v>
      </c>
      <c r="AE37" s="9">
        <f ca="1">INDIRECT($B$2&amp;"!AE35")</f>
        <v>0</v>
      </c>
      <c r="AF37" s="9">
        <f ca="1">INDIRECT($B$2&amp;"!AF35")</f>
        <v>0</v>
      </c>
      <c r="AG37" s="9">
        <f ca="1">INDIRECT($B$2&amp;"!AF35")</f>
        <v>0</v>
      </c>
      <c r="AH37" s="8">
        <f ca="1">INDIRECT($B$2&amp;"!AF35")</f>
        <v>0</v>
      </c>
    </row>
    <row r="38" spans="1:34" x14ac:dyDescent="0.35">
      <c r="A38" s="23">
        <f ca="1">INDIRECT($B$2&amp;"!A36")</f>
        <v>0</v>
      </c>
      <c r="B38" s="10">
        <f ca="1">INDIRECT($B$2&amp;"!B36")</f>
        <v>0</v>
      </c>
      <c r="C38" s="10">
        <f ca="1">INDIRECT($B$2&amp;"!C36")</f>
        <v>0</v>
      </c>
      <c r="D38" s="10" t="str">
        <f ca="1">IF(CONCATENATE(A38,B38,C38)="000","-",CONCATENATE(A38,B38,C38))</f>
        <v>-</v>
      </c>
      <c r="E38" s="24">
        <f ca="1">INDIRECT($B$2&amp;"!E36")</f>
        <v>0</v>
      </c>
      <c r="F38" s="9">
        <f ca="1">INDIRECT($B$2&amp;"!F36")</f>
        <v>0</v>
      </c>
      <c r="G38" s="9">
        <f ca="1">INDIRECT($B$2&amp;"!G36")</f>
        <v>0</v>
      </c>
      <c r="H38" s="9">
        <f ca="1">INDIRECT($B$2&amp;"!H36")</f>
        <v>0</v>
      </c>
      <c r="I38" s="9">
        <f ca="1">INDIRECT($B$2&amp;"!I36")</f>
        <v>0</v>
      </c>
      <c r="J38" s="9">
        <f ca="1">INDIRECT($B$2&amp;"!J30")</f>
        <v>0</v>
      </c>
      <c r="K38" s="9">
        <f ca="1">INDIRECT($B$2&amp;"!K36")</f>
        <v>0</v>
      </c>
      <c r="L38" s="9">
        <f ca="1">INDIRECT($B$2&amp;"!L36")</f>
        <v>0</v>
      </c>
      <c r="M38" s="9">
        <f ca="1">INDIRECT($B$2&amp;"!M36")</f>
        <v>0</v>
      </c>
      <c r="N38" s="9">
        <f ca="1">INDIRECT($B$2&amp;"!N36")</f>
        <v>0</v>
      </c>
      <c r="O38" s="9">
        <f ca="1">INDIRECT($B$2&amp;"!O36")</f>
        <v>0</v>
      </c>
      <c r="P38" s="9">
        <f ca="1">INDIRECT($B$2&amp;"!P36")</f>
        <v>0</v>
      </c>
      <c r="Q38" s="9">
        <f ca="1">INDIRECT($B$2&amp;"!Q36")</f>
        <v>0</v>
      </c>
      <c r="R38" s="9">
        <f ca="1">INDIRECT($B$2&amp;"!R36")</f>
        <v>0</v>
      </c>
      <c r="S38" s="9">
        <f ca="1">INDIRECT($B$2&amp;"!S36")</f>
        <v>0</v>
      </c>
      <c r="T38" s="9">
        <f ca="1">INDIRECT($B$2&amp;"!T36")</f>
        <v>0</v>
      </c>
      <c r="U38" s="9">
        <f ca="1">INDIRECT($B$2&amp;"!U36")</f>
        <v>0</v>
      </c>
      <c r="V38" s="9">
        <f ca="1">INDIRECT($B$2&amp;"!V36")</f>
        <v>0</v>
      </c>
      <c r="W38" s="9">
        <f ca="1">INDIRECT($B$2&amp;"!W36")</f>
        <v>0</v>
      </c>
      <c r="X38" s="9">
        <f ca="1">INDIRECT($B$2&amp;"!X36")</f>
        <v>0</v>
      </c>
      <c r="Y38" s="9">
        <f ca="1">INDIRECT($B$2&amp;"!Y36")</f>
        <v>0</v>
      </c>
      <c r="Z38" s="9">
        <f ca="1">INDIRECT($B$2&amp;"!Z36")</f>
        <v>0</v>
      </c>
      <c r="AA38" s="9">
        <f ca="1">INDIRECT($B$2&amp;"!AA36")</f>
        <v>0</v>
      </c>
      <c r="AB38" s="9">
        <f ca="1">INDIRECT($B$2&amp;"!AB36")</f>
        <v>0</v>
      </c>
      <c r="AC38" s="9">
        <f ca="1">INDIRECT($B$2&amp;"!AC36")</f>
        <v>0</v>
      </c>
      <c r="AD38" s="9">
        <f ca="1">INDIRECT($B$2&amp;"!AD36")</f>
        <v>0</v>
      </c>
      <c r="AE38" s="9">
        <f ca="1">INDIRECT($B$2&amp;"!AE36")</f>
        <v>0</v>
      </c>
      <c r="AF38" s="9">
        <f ca="1">INDIRECT($B$2&amp;"!AF36")</f>
        <v>0</v>
      </c>
      <c r="AG38" s="9">
        <f ca="1">INDIRECT($B$2&amp;"!AF36")</f>
        <v>0</v>
      </c>
      <c r="AH38" s="8">
        <f ca="1">INDIRECT($B$2&amp;"!AF36")</f>
        <v>0</v>
      </c>
    </row>
    <row r="39" spans="1:34" x14ac:dyDescent="0.35">
      <c r="A39" s="23">
        <f ca="1">INDIRECT($B$2&amp;"!A37")</f>
        <v>0</v>
      </c>
      <c r="B39" s="10">
        <f ca="1">INDIRECT($B$2&amp;"!B37")</f>
        <v>0</v>
      </c>
      <c r="C39" s="10">
        <f ca="1">INDIRECT($B$2&amp;"!C37")</f>
        <v>0</v>
      </c>
      <c r="D39" s="10" t="str">
        <f ca="1">IF(CONCATENATE(A39,B39,C39)="000","-",CONCATENATE(A39,B39,C39))</f>
        <v>-</v>
      </c>
      <c r="E39" s="24">
        <f ca="1">INDIRECT($B$2&amp;"!E37")</f>
        <v>0</v>
      </c>
      <c r="F39" s="9">
        <f ca="1">INDIRECT($B$2&amp;"!F37")</f>
        <v>0</v>
      </c>
      <c r="G39" s="9">
        <f ca="1">INDIRECT($B$2&amp;"!G37")</f>
        <v>0</v>
      </c>
      <c r="H39" s="9">
        <f ca="1">INDIRECT($B$2&amp;"!H37")</f>
        <v>0</v>
      </c>
      <c r="I39" s="9">
        <f ca="1">INDIRECT($B$2&amp;"!I37")</f>
        <v>0</v>
      </c>
      <c r="J39" s="9">
        <f ca="1">INDIRECT($B$2&amp;"!J30")</f>
        <v>0</v>
      </c>
      <c r="K39" s="9">
        <f ca="1">INDIRECT($B$2&amp;"!K37")</f>
        <v>0</v>
      </c>
      <c r="L39" s="9">
        <f ca="1">INDIRECT($B$2&amp;"!L37")</f>
        <v>0</v>
      </c>
      <c r="M39" s="9">
        <f ca="1">INDIRECT($B$2&amp;"!M37")</f>
        <v>0</v>
      </c>
      <c r="N39" s="9">
        <f ca="1">INDIRECT($B$2&amp;"!N37")</f>
        <v>0</v>
      </c>
      <c r="O39" s="9">
        <f ca="1">INDIRECT($B$2&amp;"!O37")</f>
        <v>0</v>
      </c>
      <c r="P39" s="9">
        <f ca="1">INDIRECT($B$2&amp;"!P37")</f>
        <v>0</v>
      </c>
      <c r="Q39" s="9">
        <f ca="1">INDIRECT($B$2&amp;"!Q37")</f>
        <v>0</v>
      </c>
      <c r="R39" s="9">
        <f ca="1">INDIRECT($B$2&amp;"!R37")</f>
        <v>0</v>
      </c>
      <c r="S39" s="9">
        <f ca="1">INDIRECT($B$2&amp;"!S37")</f>
        <v>0</v>
      </c>
      <c r="T39" s="9">
        <f ca="1">INDIRECT($B$2&amp;"!T37")</f>
        <v>0</v>
      </c>
      <c r="U39" s="9">
        <f ca="1">INDIRECT($B$2&amp;"!U37")</f>
        <v>0</v>
      </c>
      <c r="V39" s="9">
        <f ca="1">INDIRECT($B$2&amp;"!V37")</f>
        <v>0</v>
      </c>
      <c r="W39" s="9">
        <f ca="1">INDIRECT($B$2&amp;"!W37")</f>
        <v>0</v>
      </c>
      <c r="X39" s="9">
        <f ca="1">INDIRECT($B$2&amp;"!X37")</f>
        <v>0</v>
      </c>
      <c r="Y39" s="9">
        <f ca="1">INDIRECT($B$2&amp;"!Y37")</f>
        <v>0</v>
      </c>
      <c r="Z39" s="9">
        <f ca="1">INDIRECT($B$2&amp;"!Z37")</f>
        <v>0</v>
      </c>
      <c r="AA39" s="9">
        <f ca="1">INDIRECT($B$2&amp;"!AA37")</f>
        <v>0</v>
      </c>
      <c r="AB39" s="9">
        <f ca="1">INDIRECT($B$2&amp;"!AB37")</f>
        <v>0</v>
      </c>
      <c r="AC39" s="9">
        <f ca="1">INDIRECT($B$2&amp;"!AC37")</f>
        <v>0</v>
      </c>
      <c r="AD39" s="9">
        <f ca="1">INDIRECT($B$2&amp;"!AD37")</f>
        <v>0</v>
      </c>
      <c r="AE39" s="9">
        <f ca="1">INDIRECT($B$2&amp;"!AE37")</f>
        <v>0</v>
      </c>
      <c r="AF39" s="9">
        <f ca="1">INDIRECT($B$2&amp;"!AF37")</f>
        <v>0</v>
      </c>
      <c r="AG39" s="9">
        <f ca="1">INDIRECT($B$2&amp;"!AF37")</f>
        <v>0</v>
      </c>
      <c r="AH39" s="8">
        <f ca="1">INDIRECT($B$2&amp;"!AF37")</f>
        <v>0</v>
      </c>
    </row>
    <row r="40" spans="1:34" x14ac:dyDescent="0.35">
      <c r="A40" s="23">
        <f ca="1">INDIRECT($B$2&amp;"!A38")</f>
        <v>0</v>
      </c>
      <c r="B40" s="10">
        <f ca="1">INDIRECT($B$2&amp;"!B38")</f>
        <v>0</v>
      </c>
      <c r="C40" s="10">
        <f ca="1">INDIRECT($B$2&amp;"!C38")</f>
        <v>0</v>
      </c>
      <c r="D40" s="10" t="str">
        <f ca="1">IF(CONCATENATE(A40,B40,C40)="000","-",CONCATENATE(A40,B40,C40))</f>
        <v>-</v>
      </c>
      <c r="E40" s="24">
        <f ca="1">INDIRECT($B$2&amp;"!E38")</f>
        <v>0</v>
      </c>
      <c r="F40" s="9">
        <f ca="1">INDIRECT($B$2&amp;"!F38")</f>
        <v>0</v>
      </c>
      <c r="G40" s="9">
        <f ca="1">INDIRECT($B$2&amp;"!G38")</f>
        <v>0</v>
      </c>
      <c r="H40" s="9">
        <f ca="1">INDIRECT($B$2&amp;"!H38")</f>
        <v>0</v>
      </c>
      <c r="I40" s="9">
        <f ca="1">INDIRECT($B$2&amp;"!I38")</f>
        <v>0</v>
      </c>
      <c r="J40" s="9">
        <f ca="1">INDIRECT($B$2&amp;"!J30")</f>
        <v>0</v>
      </c>
      <c r="K40" s="9">
        <f ca="1">INDIRECT($B$2&amp;"!K38")</f>
        <v>0</v>
      </c>
      <c r="L40" s="9">
        <f ca="1">INDIRECT($B$2&amp;"!L38")</f>
        <v>0</v>
      </c>
      <c r="M40" s="9">
        <f ca="1">INDIRECT($B$2&amp;"!M38")</f>
        <v>0</v>
      </c>
      <c r="N40" s="9">
        <f ca="1">INDIRECT($B$2&amp;"!N38")</f>
        <v>0</v>
      </c>
      <c r="O40" s="9">
        <f ca="1">INDIRECT($B$2&amp;"!O38")</f>
        <v>0</v>
      </c>
      <c r="P40" s="9">
        <f ca="1">INDIRECT($B$2&amp;"!P38")</f>
        <v>0</v>
      </c>
      <c r="Q40" s="9">
        <f ca="1">INDIRECT($B$2&amp;"!Q38")</f>
        <v>0</v>
      </c>
      <c r="R40" s="9">
        <f ca="1">INDIRECT($B$2&amp;"!R38")</f>
        <v>0</v>
      </c>
      <c r="S40" s="9">
        <f ca="1">INDIRECT($B$2&amp;"!S38")</f>
        <v>0</v>
      </c>
      <c r="T40" s="9">
        <f ca="1">INDIRECT($B$2&amp;"!T38")</f>
        <v>0</v>
      </c>
      <c r="U40" s="9">
        <f ca="1">INDIRECT($B$2&amp;"!U38")</f>
        <v>0</v>
      </c>
      <c r="V40" s="9">
        <f ca="1">INDIRECT($B$2&amp;"!V38")</f>
        <v>0</v>
      </c>
      <c r="W40" s="9">
        <f ca="1">INDIRECT($B$2&amp;"!W38")</f>
        <v>0</v>
      </c>
      <c r="X40" s="9">
        <f ca="1">INDIRECT($B$2&amp;"!X38")</f>
        <v>0</v>
      </c>
      <c r="Y40" s="9">
        <f ca="1">INDIRECT($B$2&amp;"!Y38")</f>
        <v>0</v>
      </c>
      <c r="Z40" s="9">
        <f ca="1">INDIRECT($B$2&amp;"!Z38")</f>
        <v>0</v>
      </c>
      <c r="AA40" s="9">
        <f ca="1">INDIRECT($B$2&amp;"!AA38")</f>
        <v>0</v>
      </c>
      <c r="AB40" s="9">
        <f ca="1">INDIRECT($B$2&amp;"!AB38")</f>
        <v>0</v>
      </c>
      <c r="AC40" s="9">
        <f ca="1">INDIRECT($B$2&amp;"!AC38")</f>
        <v>0</v>
      </c>
      <c r="AD40" s="9">
        <f ca="1">INDIRECT($B$2&amp;"!AD38")</f>
        <v>0</v>
      </c>
      <c r="AE40" s="9">
        <f ca="1">INDIRECT($B$2&amp;"!AE38")</f>
        <v>0</v>
      </c>
      <c r="AF40" s="9">
        <f ca="1">INDIRECT($B$2&amp;"!AF38")</f>
        <v>0</v>
      </c>
      <c r="AG40" s="9">
        <f ca="1">INDIRECT($B$2&amp;"!AF38")</f>
        <v>0</v>
      </c>
      <c r="AH40" s="8">
        <f ca="1">INDIRECT($B$2&amp;"!AF38")</f>
        <v>0</v>
      </c>
    </row>
    <row r="41" spans="1:34" x14ac:dyDescent="0.35">
      <c r="A41" s="23">
        <f ca="1">INDIRECT($B$2&amp;"!A39")</f>
        <v>0</v>
      </c>
      <c r="B41" s="10">
        <f ca="1">INDIRECT($B$2&amp;"!B39")</f>
        <v>0</v>
      </c>
      <c r="C41" s="10">
        <f ca="1">INDIRECT($B$2&amp;"!C39")</f>
        <v>0</v>
      </c>
      <c r="D41" s="10" t="str">
        <f ca="1">IF(CONCATENATE(A41,B41,C41)="000","-",CONCATENATE(A41,B41,C41))</f>
        <v>-</v>
      </c>
      <c r="E41" s="24">
        <f ca="1">INDIRECT($B$2&amp;"!E39")</f>
        <v>0</v>
      </c>
      <c r="F41" s="9">
        <f ca="1">INDIRECT($B$2&amp;"!F39")</f>
        <v>0</v>
      </c>
      <c r="G41" s="9">
        <f ca="1">INDIRECT($B$2&amp;"!G39")</f>
        <v>0</v>
      </c>
      <c r="H41" s="9">
        <f ca="1">INDIRECT($B$2&amp;"!H39")</f>
        <v>0</v>
      </c>
      <c r="I41" s="9">
        <f ca="1">INDIRECT($B$2&amp;"!I39")</f>
        <v>0</v>
      </c>
      <c r="J41" s="9">
        <f ca="1">INDIRECT($B$2&amp;"!J30")</f>
        <v>0</v>
      </c>
      <c r="K41" s="9">
        <f ca="1">INDIRECT($B$2&amp;"!K39")</f>
        <v>0</v>
      </c>
      <c r="L41" s="9">
        <f ca="1">INDIRECT($B$2&amp;"!L39")</f>
        <v>0</v>
      </c>
      <c r="M41" s="9">
        <f ca="1">INDIRECT($B$2&amp;"!M39")</f>
        <v>0</v>
      </c>
      <c r="N41" s="9">
        <f ca="1">INDIRECT($B$2&amp;"!N39")</f>
        <v>0</v>
      </c>
      <c r="O41" s="9">
        <f ca="1">INDIRECT($B$2&amp;"!O39")</f>
        <v>0</v>
      </c>
      <c r="P41" s="9">
        <f ca="1">INDIRECT($B$2&amp;"!P39")</f>
        <v>0</v>
      </c>
      <c r="Q41" s="9">
        <f ca="1">INDIRECT($B$2&amp;"!Q39")</f>
        <v>0</v>
      </c>
      <c r="R41" s="9">
        <f ca="1">INDIRECT($B$2&amp;"!R39")</f>
        <v>0</v>
      </c>
      <c r="S41" s="9">
        <f ca="1">INDIRECT($B$2&amp;"!S39")</f>
        <v>0</v>
      </c>
      <c r="T41" s="9">
        <f ca="1">INDIRECT($B$2&amp;"!T39")</f>
        <v>0</v>
      </c>
      <c r="U41" s="9">
        <f ca="1">INDIRECT($B$2&amp;"!U39")</f>
        <v>0</v>
      </c>
      <c r="V41" s="9">
        <f ca="1">INDIRECT($B$2&amp;"!V39")</f>
        <v>0</v>
      </c>
      <c r="W41" s="9">
        <f ca="1">INDIRECT($B$2&amp;"!W39")</f>
        <v>0</v>
      </c>
      <c r="X41" s="9">
        <f ca="1">INDIRECT($B$2&amp;"!X39")</f>
        <v>0</v>
      </c>
      <c r="Y41" s="9">
        <f ca="1">INDIRECT($B$2&amp;"!Y39")</f>
        <v>0</v>
      </c>
      <c r="Z41" s="9">
        <f ca="1">INDIRECT($B$2&amp;"!Z39")</f>
        <v>0</v>
      </c>
      <c r="AA41" s="9">
        <f ca="1">INDIRECT($B$2&amp;"!AA39")</f>
        <v>0</v>
      </c>
      <c r="AB41" s="9">
        <f ca="1">INDIRECT($B$2&amp;"!AB39")</f>
        <v>0</v>
      </c>
      <c r="AC41" s="9">
        <f ca="1">INDIRECT($B$2&amp;"!AC39")</f>
        <v>0</v>
      </c>
      <c r="AD41" s="9">
        <f ca="1">INDIRECT($B$2&amp;"!AD39")</f>
        <v>0</v>
      </c>
      <c r="AE41" s="9">
        <f ca="1">INDIRECT($B$2&amp;"!AE39")</f>
        <v>0</v>
      </c>
      <c r="AF41" s="9">
        <f ca="1">INDIRECT($B$2&amp;"!AF39")</f>
        <v>0</v>
      </c>
      <c r="AG41" s="9">
        <f ca="1">INDIRECT($B$2&amp;"!AF39")</f>
        <v>0</v>
      </c>
      <c r="AH41" s="8">
        <f ca="1">INDIRECT($B$2&amp;"!AF39")</f>
        <v>0</v>
      </c>
    </row>
    <row r="42" spans="1:34" x14ac:dyDescent="0.35">
      <c r="A42" s="23">
        <f ca="1">INDIRECT($B$2&amp;"!A40")</f>
        <v>0</v>
      </c>
      <c r="B42" s="10">
        <f ca="1">INDIRECT($B$2&amp;"!B40")</f>
        <v>0</v>
      </c>
      <c r="C42" s="10">
        <f ca="1">INDIRECT($B$2&amp;"!C40")</f>
        <v>0</v>
      </c>
      <c r="D42" s="10" t="str">
        <f ca="1">IF(CONCATENATE(A42,B42,C42)="000","-",CONCATENATE(A42,B42,C42))</f>
        <v>-</v>
      </c>
      <c r="E42" s="24">
        <f ca="1">INDIRECT($B$2&amp;"!E40")</f>
        <v>0</v>
      </c>
      <c r="F42" s="9">
        <f ca="1">INDIRECT($B$2&amp;"!F40")</f>
        <v>0</v>
      </c>
      <c r="G42" s="9">
        <f ca="1">INDIRECT($B$2&amp;"!G40")</f>
        <v>0</v>
      </c>
      <c r="H42" s="9">
        <f ca="1">INDIRECT($B$2&amp;"!H40")</f>
        <v>0</v>
      </c>
      <c r="I42" s="9">
        <f ca="1">INDIRECT($B$2&amp;"!I40")</f>
        <v>0</v>
      </c>
      <c r="J42" s="9">
        <f ca="1">INDIRECT($B$2&amp;"!J30")</f>
        <v>0</v>
      </c>
      <c r="K42" s="9">
        <f ca="1">INDIRECT($B$2&amp;"!K40")</f>
        <v>0</v>
      </c>
      <c r="L42" s="9">
        <f ca="1">INDIRECT($B$2&amp;"!L40")</f>
        <v>0</v>
      </c>
      <c r="M42" s="9">
        <f ca="1">INDIRECT($B$2&amp;"!M40")</f>
        <v>0</v>
      </c>
      <c r="N42" s="9">
        <f ca="1">INDIRECT($B$2&amp;"!N40")</f>
        <v>0</v>
      </c>
      <c r="O42" s="9">
        <f ca="1">INDIRECT($B$2&amp;"!O40")</f>
        <v>0</v>
      </c>
      <c r="P42" s="9">
        <f ca="1">INDIRECT($B$2&amp;"!P40")</f>
        <v>0</v>
      </c>
      <c r="Q42" s="9">
        <f ca="1">INDIRECT($B$2&amp;"!Q40")</f>
        <v>0</v>
      </c>
      <c r="R42" s="9">
        <f ca="1">INDIRECT($B$2&amp;"!R40")</f>
        <v>0</v>
      </c>
      <c r="S42" s="9">
        <f ca="1">INDIRECT($B$2&amp;"!S40")</f>
        <v>0</v>
      </c>
      <c r="T42" s="9">
        <f ca="1">INDIRECT($B$2&amp;"!T40")</f>
        <v>0</v>
      </c>
      <c r="U42" s="9">
        <f ca="1">INDIRECT($B$2&amp;"!U40")</f>
        <v>0</v>
      </c>
      <c r="V42" s="9">
        <f ca="1">INDIRECT($B$2&amp;"!V40")</f>
        <v>0</v>
      </c>
      <c r="W42" s="9">
        <f ca="1">INDIRECT($B$2&amp;"!W40")</f>
        <v>0</v>
      </c>
      <c r="X42" s="9">
        <f ca="1">INDIRECT($B$2&amp;"!X40")</f>
        <v>0</v>
      </c>
      <c r="Y42" s="9">
        <f ca="1">INDIRECT($B$2&amp;"!Y40")</f>
        <v>0</v>
      </c>
      <c r="Z42" s="9">
        <f ca="1">INDIRECT($B$2&amp;"!Z40")</f>
        <v>0</v>
      </c>
      <c r="AA42" s="9">
        <f ca="1">INDIRECT($B$2&amp;"!AA40")</f>
        <v>0</v>
      </c>
      <c r="AB42" s="9">
        <f ca="1">INDIRECT($B$2&amp;"!AB40")</f>
        <v>0</v>
      </c>
      <c r="AC42" s="9">
        <f ca="1">INDIRECT($B$2&amp;"!AC40")</f>
        <v>0</v>
      </c>
      <c r="AD42" s="9">
        <f ca="1">INDIRECT($B$2&amp;"!AD40")</f>
        <v>0</v>
      </c>
      <c r="AE42" s="9">
        <f ca="1">INDIRECT($B$2&amp;"!AE40")</f>
        <v>0</v>
      </c>
      <c r="AF42" s="9">
        <f ca="1">INDIRECT($B$2&amp;"!AF40")</f>
        <v>0</v>
      </c>
      <c r="AG42" s="9">
        <f ca="1">INDIRECT($B$2&amp;"!AF40")</f>
        <v>0</v>
      </c>
      <c r="AH42" s="8">
        <f ca="1">INDIRECT($B$2&amp;"!AF40")</f>
        <v>0</v>
      </c>
    </row>
    <row r="43" spans="1:34" x14ac:dyDescent="0.35">
      <c r="A43" s="23">
        <f ca="1">INDIRECT($B$2&amp;"!A41")</f>
        <v>0</v>
      </c>
      <c r="B43" s="10">
        <f ca="1">INDIRECT($B$2&amp;"!B41")</f>
        <v>0</v>
      </c>
      <c r="C43" s="10">
        <f ca="1">INDIRECT($B$2&amp;"!C41")</f>
        <v>0</v>
      </c>
      <c r="D43" s="10" t="str">
        <f ca="1">IF(CONCATENATE(A43,B43,C43)="000","-",CONCATENATE(A43,B43,C43))</f>
        <v>-</v>
      </c>
      <c r="E43" s="24">
        <f ca="1">INDIRECT($B$2&amp;"!E41")</f>
        <v>0</v>
      </c>
      <c r="F43" s="9">
        <f ca="1">INDIRECT($B$2&amp;"!F41")</f>
        <v>0</v>
      </c>
      <c r="G43" s="9">
        <f ca="1">INDIRECT($B$2&amp;"!G41")</f>
        <v>0</v>
      </c>
      <c r="H43" s="9">
        <f ca="1">INDIRECT($B$2&amp;"!H41")</f>
        <v>0</v>
      </c>
      <c r="I43" s="9">
        <f ca="1">INDIRECT($B$2&amp;"!I41")</f>
        <v>0</v>
      </c>
      <c r="J43" s="9">
        <f ca="1">INDIRECT($B$2&amp;"!J30")</f>
        <v>0</v>
      </c>
      <c r="K43" s="9">
        <f ca="1">INDIRECT($B$2&amp;"!K41")</f>
        <v>0</v>
      </c>
      <c r="L43" s="9">
        <f ca="1">INDIRECT($B$2&amp;"!L41")</f>
        <v>0</v>
      </c>
      <c r="M43" s="9">
        <f ca="1">INDIRECT($B$2&amp;"!M41")</f>
        <v>0</v>
      </c>
      <c r="N43" s="9">
        <f ca="1">INDIRECT($B$2&amp;"!N41")</f>
        <v>0</v>
      </c>
      <c r="O43" s="9">
        <f ca="1">INDIRECT($B$2&amp;"!O41")</f>
        <v>0</v>
      </c>
      <c r="P43" s="9">
        <f ca="1">INDIRECT($B$2&amp;"!P41")</f>
        <v>0</v>
      </c>
      <c r="Q43" s="9">
        <f ca="1">INDIRECT($B$2&amp;"!Q41")</f>
        <v>0</v>
      </c>
      <c r="R43" s="9">
        <f ca="1">INDIRECT($B$2&amp;"!R41")</f>
        <v>0</v>
      </c>
      <c r="S43" s="9">
        <f ca="1">INDIRECT($B$2&amp;"!S41")</f>
        <v>0</v>
      </c>
      <c r="T43" s="9">
        <f ca="1">INDIRECT($B$2&amp;"!T41")</f>
        <v>0</v>
      </c>
      <c r="U43" s="9">
        <f ca="1">INDIRECT($B$2&amp;"!U41")</f>
        <v>0</v>
      </c>
      <c r="V43" s="9">
        <f ca="1">INDIRECT($B$2&amp;"!V41")</f>
        <v>0</v>
      </c>
      <c r="W43" s="9">
        <f ca="1">INDIRECT($B$2&amp;"!W41")</f>
        <v>0</v>
      </c>
      <c r="X43" s="9">
        <f ca="1">INDIRECT($B$2&amp;"!X41")</f>
        <v>0</v>
      </c>
      <c r="Y43" s="9">
        <f ca="1">INDIRECT($B$2&amp;"!Y41")</f>
        <v>0</v>
      </c>
      <c r="Z43" s="9">
        <f ca="1">INDIRECT($B$2&amp;"!Z41")</f>
        <v>0</v>
      </c>
      <c r="AA43" s="9">
        <f ca="1">INDIRECT($B$2&amp;"!AA41")</f>
        <v>0</v>
      </c>
      <c r="AB43" s="9">
        <f ca="1">INDIRECT($B$2&amp;"!AB41")</f>
        <v>0</v>
      </c>
      <c r="AC43" s="9">
        <f ca="1">INDIRECT($B$2&amp;"!AC41")</f>
        <v>0</v>
      </c>
      <c r="AD43" s="9">
        <f ca="1">INDIRECT($B$2&amp;"!AD41")</f>
        <v>0</v>
      </c>
      <c r="AE43" s="9">
        <f ca="1">INDIRECT($B$2&amp;"!AE41")</f>
        <v>0</v>
      </c>
      <c r="AF43" s="9">
        <f ca="1">INDIRECT($B$2&amp;"!AF41")</f>
        <v>0</v>
      </c>
      <c r="AG43" s="9">
        <f ca="1">INDIRECT($B$2&amp;"!AF41")</f>
        <v>0</v>
      </c>
      <c r="AH43" s="8">
        <f ca="1">INDIRECT($B$2&amp;"!AF41")</f>
        <v>0</v>
      </c>
    </row>
    <row r="44" spans="1:34" x14ac:dyDescent="0.35">
      <c r="A44" s="23">
        <f ca="1">INDIRECT($B$2&amp;"!A42")</f>
        <v>0</v>
      </c>
      <c r="B44" s="10">
        <f ca="1">INDIRECT($B$2&amp;"!B41")</f>
        <v>0</v>
      </c>
      <c r="C44" s="10">
        <f ca="1">INDIRECT($B$2&amp;"!C41")</f>
        <v>0</v>
      </c>
      <c r="D44" s="10" t="str">
        <f ca="1">IF(CONCATENATE(A44,B44,C44)="000","-",CONCATENATE(A44,B44,C44))</f>
        <v>-</v>
      </c>
      <c r="E44" s="24">
        <f ca="1">INDIRECT($B$2&amp;"!E41")</f>
        <v>0</v>
      </c>
      <c r="F44" s="9">
        <f ca="1">INDIRECT($B$2&amp;"!F41")</f>
        <v>0</v>
      </c>
      <c r="G44" s="9"/>
      <c r="H44" s="9">
        <f ca="1">INDIRECT($B$2&amp;"!H41")</f>
        <v>0</v>
      </c>
      <c r="I44" s="9">
        <f ca="1">INDIRECT($B$2&amp;"!I41")</f>
        <v>0</v>
      </c>
      <c r="J44" s="9">
        <f ca="1">INDIRECT($B$2&amp;"!J32")</f>
        <v>0</v>
      </c>
      <c r="K44" s="9">
        <f ca="1">INDIRECT($B$2&amp;"!K41")</f>
        <v>0</v>
      </c>
      <c r="L44" s="9">
        <f ca="1">INDIRECT($B$2&amp;"!L41")</f>
        <v>0</v>
      </c>
      <c r="M44" s="9">
        <f ca="1">INDIRECT($B$2&amp;"!M41")</f>
        <v>0</v>
      </c>
      <c r="N44" s="9">
        <f ca="1">INDIRECT($B$2&amp;"!N41")</f>
        <v>0</v>
      </c>
      <c r="O44" s="9">
        <f ca="1">INDIRECT($B$2&amp;"!O41")</f>
        <v>0</v>
      </c>
      <c r="P44" s="9">
        <f ca="1">INDIRECT($B$2&amp;"!P41")</f>
        <v>0</v>
      </c>
      <c r="Q44" s="9">
        <f ca="1">INDIRECT($B$2&amp;"!Q41")</f>
        <v>0</v>
      </c>
      <c r="R44" s="9">
        <f ca="1">INDIRECT($B$2&amp;"!R41")</f>
        <v>0</v>
      </c>
      <c r="S44" s="9">
        <f ca="1">INDIRECT($B$2&amp;"!S41")</f>
        <v>0</v>
      </c>
      <c r="T44" s="9">
        <f ca="1">INDIRECT($B$2&amp;"!T41")</f>
        <v>0</v>
      </c>
      <c r="U44" s="9">
        <f ca="1">INDIRECT($B$2&amp;"!U41")</f>
        <v>0</v>
      </c>
      <c r="V44" s="9">
        <f ca="1">INDIRECT($B$2&amp;"!V41")</f>
        <v>0</v>
      </c>
      <c r="W44" s="9">
        <f ca="1">INDIRECT($B$2&amp;"!W41")</f>
        <v>0</v>
      </c>
      <c r="X44" s="9">
        <f ca="1">INDIRECT($B$2&amp;"!X41")</f>
        <v>0</v>
      </c>
      <c r="Y44" s="9">
        <f ca="1">INDIRECT($B$2&amp;"!Y41")</f>
        <v>0</v>
      </c>
      <c r="Z44" s="9">
        <f ca="1">INDIRECT($B$2&amp;"!Z41")</f>
        <v>0</v>
      </c>
      <c r="AA44" s="9">
        <f ca="1">INDIRECT($B$2&amp;"!AA41")</f>
        <v>0</v>
      </c>
      <c r="AB44" s="9">
        <f ca="1">INDIRECT($B$2&amp;"!AB41")</f>
        <v>0</v>
      </c>
      <c r="AC44" s="9">
        <f ca="1">INDIRECT($B$2&amp;"!AC41")</f>
        <v>0</v>
      </c>
      <c r="AD44" s="9">
        <f ca="1">INDIRECT($B$2&amp;"!AD41")</f>
        <v>0</v>
      </c>
      <c r="AE44" s="9">
        <f ca="1">INDIRECT($B$2&amp;"!AE41")</f>
        <v>0</v>
      </c>
      <c r="AF44" s="9">
        <f ca="1">INDIRECT($B$2&amp;"!AF41")</f>
        <v>0</v>
      </c>
      <c r="AG44" s="9">
        <f ca="1">INDIRECT($B$2&amp;"!AF41")</f>
        <v>0</v>
      </c>
      <c r="AH44" s="8">
        <f ca="1">INDIRECT($B$2&amp;"!AF41")</f>
        <v>0</v>
      </c>
    </row>
    <row r="45" spans="1:34" x14ac:dyDescent="0.35">
      <c r="A45" s="23">
        <f ca="1">INDIRECT($B$2&amp;"!A42")</f>
        <v>0</v>
      </c>
      <c r="B45" s="10">
        <f ca="1">INDIRECT($B$2&amp;"!B41")</f>
        <v>0</v>
      </c>
      <c r="C45" s="10">
        <f ca="1">INDIRECT($B$2&amp;"!C41")</f>
        <v>0</v>
      </c>
      <c r="D45" s="10" t="str">
        <f ca="1">IF(CONCATENATE(A45,B45,C45)="000","-",CONCATENATE(A45,B45,C45))</f>
        <v>-</v>
      </c>
      <c r="E45" s="24">
        <f ca="1">INDIRECT($B$2&amp;"!E41")</f>
        <v>0</v>
      </c>
      <c r="F45" s="9">
        <f ca="1">INDIRECT($B$2&amp;"!F41")</f>
        <v>0</v>
      </c>
      <c r="G45" s="9">
        <f ca="1">INDIRECT($B$2&amp;"!G41")</f>
        <v>0</v>
      </c>
      <c r="H45" s="9">
        <f ca="1">INDIRECT($B$2&amp;"!H41")</f>
        <v>0</v>
      </c>
      <c r="I45" s="9">
        <f ca="1">INDIRECT($B$2&amp;"!I41")</f>
        <v>0</v>
      </c>
      <c r="J45" s="9">
        <f ca="1">INDIRECT($B$2&amp;"!J33")</f>
        <v>0</v>
      </c>
      <c r="K45" s="9">
        <f ca="1">INDIRECT($B$2&amp;"!K41")</f>
        <v>0</v>
      </c>
      <c r="L45" s="9">
        <f ca="1">INDIRECT($B$2&amp;"!L41")</f>
        <v>0</v>
      </c>
      <c r="M45" s="9">
        <f ca="1">INDIRECT($B$2&amp;"!M41")</f>
        <v>0</v>
      </c>
      <c r="N45" s="9">
        <f ca="1">INDIRECT($B$2&amp;"!N41")</f>
        <v>0</v>
      </c>
      <c r="O45" s="9">
        <f ca="1">INDIRECT($B$2&amp;"!O41")</f>
        <v>0</v>
      </c>
      <c r="P45" s="9">
        <f ca="1">INDIRECT($B$2&amp;"!P41")</f>
        <v>0</v>
      </c>
      <c r="Q45" s="9">
        <f ca="1">INDIRECT($B$2&amp;"!Q41")</f>
        <v>0</v>
      </c>
      <c r="R45" s="9">
        <f ca="1">INDIRECT($B$2&amp;"!R41")</f>
        <v>0</v>
      </c>
      <c r="S45" s="9">
        <f ca="1">INDIRECT($B$2&amp;"!S41")</f>
        <v>0</v>
      </c>
      <c r="T45" s="9">
        <f ca="1">INDIRECT($B$2&amp;"!T41")</f>
        <v>0</v>
      </c>
      <c r="U45" s="9">
        <f ca="1">INDIRECT($B$2&amp;"!U41")</f>
        <v>0</v>
      </c>
      <c r="V45" s="9">
        <f ca="1">INDIRECT($B$2&amp;"!V41")</f>
        <v>0</v>
      </c>
      <c r="W45" s="9">
        <f ca="1">INDIRECT($B$2&amp;"!W41")</f>
        <v>0</v>
      </c>
      <c r="X45" s="9">
        <f ca="1">INDIRECT($B$2&amp;"!X41")</f>
        <v>0</v>
      </c>
      <c r="Y45" s="9">
        <f ca="1">INDIRECT($B$2&amp;"!Y41")</f>
        <v>0</v>
      </c>
      <c r="Z45" s="9">
        <f ca="1">INDIRECT($B$2&amp;"!Z41")</f>
        <v>0</v>
      </c>
      <c r="AA45" s="9">
        <f ca="1">INDIRECT($B$2&amp;"!AA41")</f>
        <v>0</v>
      </c>
      <c r="AB45" s="9">
        <f ca="1">INDIRECT($B$2&amp;"!AB41")</f>
        <v>0</v>
      </c>
      <c r="AC45" s="9">
        <f ca="1">INDIRECT($B$2&amp;"!AC41")</f>
        <v>0</v>
      </c>
      <c r="AD45" s="9">
        <f ca="1">INDIRECT($B$2&amp;"!AD41")</f>
        <v>0</v>
      </c>
      <c r="AE45" s="9">
        <f ca="1">INDIRECT($B$2&amp;"!AE41")</f>
        <v>0</v>
      </c>
      <c r="AF45" s="9">
        <f ca="1">INDIRECT($B$2&amp;"!AF41")</f>
        <v>0</v>
      </c>
      <c r="AG45" s="9">
        <f ca="1">INDIRECT($B$2&amp;"!AF41")</f>
        <v>0</v>
      </c>
      <c r="AH45" s="8">
        <f ca="1">INDIRECT($B$2&amp;"!AF41")</f>
        <v>0</v>
      </c>
    </row>
    <row r="46" spans="1:34" x14ac:dyDescent="0.35">
      <c r="A46" s="23">
        <f ca="1">INDIRECT($B$2&amp;"!A42")</f>
        <v>0</v>
      </c>
      <c r="B46" s="10">
        <f ca="1">INDIRECT($B$2&amp;"!B41")</f>
        <v>0</v>
      </c>
      <c r="C46" s="10">
        <f ca="1">INDIRECT($B$2&amp;"!C41")</f>
        <v>0</v>
      </c>
      <c r="D46" s="10" t="str">
        <f ca="1">IF(CONCATENATE(A46,B46,C46)="000","-",CONCATENATE(A46,B46,C46))</f>
        <v>-</v>
      </c>
      <c r="E46" s="24">
        <f ca="1">INDIRECT($B$2&amp;"!E41")</f>
        <v>0</v>
      </c>
      <c r="F46" s="9">
        <f ca="1">INDIRECT($B$2&amp;"!F41")</f>
        <v>0</v>
      </c>
      <c r="G46" s="9">
        <f ca="1">INDIRECT($B$2&amp;"!G41")</f>
        <v>0</v>
      </c>
      <c r="H46" s="9">
        <f ca="1">INDIRECT($B$2&amp;"!H41")</f>
        <v>0</v>
      </c>
      <c r="I46" s="9">
        <f ca="1">INDIRECT($B$2&amp;"!I41")</f>
        <v>0</v>
      </c>
      <c r="J46" s="9">
        <f ca="1">INDIRECT($B$2&amp;"!J30")</f>
        <v>0</v>
      </c>
      <c r="K46" s="9">
        <f ca="1">INDIRECT($B$2&amp;"!K41")</f>
        <v>0</v>
      </c>
      <c r="L46" s="9">
        <f ca="1">INDIRECT($B$2&amp;"!L41")</f>
        <v>0</v>
      </c>
      <c r="M46" s="9">
        <f ca="1">INDIRECT($B$2&amp;"!M41")</f>
        <v>0</v>
      </c>
      <c r="N46" s="9">
        <f ca="1">INDIRECT($B$2&amp;"!N41")</f>
        <v>0</v>
      </c>
      <c r="O46" s="9">
        <f ca="1">INDIRECT($B$2&amp;"!O41")</f>
        <v>0</v>
      </c>
      <c r="P46" s="9">
        <f ca="1">INDIRECT($B$2&amp;"!P41")</f>
        <v>0</v>
      </c>
      <c r="Q46" s="9">
        <f ca="1">INDIRECT($B$2&amp;"!Q41")</f>
        <v>0</v>
      </c>
      <c r="R46" s="9">
        <f ca="1">INDIRECT($B$2&amp;"!R41")</f>
        <v>0</v>
      </c>
      <c r="S46" s="9">
        <f ca="1">INDIRECT($B$2&amp;"!S41")</f>
        <v>0</v>
      </c>
      <c r="T46" s="9">
        <f ca="1">INDIRECT($B$2&amp;"!T41")</f>
        <v>0</v>
      </c>
      <c r="U46" s="9">
        <f ca="1">INDIRECT($B$2&amp;"!U41")</f>
        <v>0</v>
      </c>
      <c r="V46" s="9">
        <f ca="1">INDIRECT($B$2&amp;"!V41")</f>
        <v>0</v>
      </c>
      <c r="W46" s="9">
        <f ca="1">INDIRECT($B$2&amp;"!W41")</f>
        <v>0</v>
      </c>
      <c r="X46" s="9">
        <f ca="1">INDIRECT($B$2&amp;"!X41")</f>
        <v>0</v>
      </c>
      <c r="Y46" s="9">
        <f ca="1">INDIRECT($B$2&amp;"!Y41")</f>
        <v>0</v>
      </c>
      <c r="Z46" s="9">
        <f ca="1">INDIRECT($B$2&amp;"!Z41")</f>
        <v>0</v>
      </c>
      <c r="AA46" s="9">
        <f ca="1">INDIRECT($B$2&amp;"!AA41")</f>
        <v>0</v>
      </c>
      <c r="AB46" s="9">
        <f ca="1">INDIRECT($B$2&amp;"!AB41")</f>
        <v>0</v>
      </c>
      <c r="AC46" s="9">
        <f ca="1">INDIRECT($B$2&amp;"!AC41")</f>
        <v>0</v>
      </c>
      <c r="AD46" s="9">
        <f ca="1">INDIRECT($B$2&amp;"!AD41")</f>
        <v>0</v>
      </c>
      <c r="AE46" s="9">
        <f ca="1">INDIRECT($B$2&amp;"!AE41")</f>
        <v>0</v>
      </c>
      <c r="AF46" s="9">
        <f ca="1">INDIRECT($B$2&amp;"!AF41")</f>
        <v>0</v>
      </c>
      <c r="AG46" s="9">
        <f ca="1">INDIRECT($B$2&amp;"!AF41")</f>
        <v>0</v>
      </c>
      <c r="AH46" s="8">
        <f ca="1">INDIRECT($B$2&amp;"!AF41")</f>
        <v>0</v>
      </c>
    </row>
    <row r="47" spans="1:34" ht="15" thickBot="1" x14ac:dyDescent="0.4">
      <c r="A47" s="23">
        <f ca="1">INDIRECT($B$2&amp;"!A42")</f>
        <v>0</v>
      </c>
      <c r="B47" s="7">
        <f ca="1">INDIRECT($B$2&amp;"!B41")</f>
        <v>0</v>
      </c>
      <c r="C47" s="7">
        <f ca="1">INDIRECT($B$2&amp;"!C41")</f>
        <v>0</v>
      </c>
      <c r="D47" s="7" t="str">
        <f ca="1">IF(CONCATENATE(A47,B47,C47)="000","-",CONCATENATE(A47,B47,C47))</f>
        <v>-</v>
      </c>
      <c r="E47" s="22">
        <f ca="1">INDIRECT($B$2&amp;"!E41")</f>
        <v>0</v>
      </c>
      <c r="F47" s="6">
        <f ca="1">INDIRECT($B$2&amp;"!F41")</f>
        <v>0</v>
      </c>
      <c r="G47" s="6">
        <f ca="1">INDIRECT($B$2&amp;"!G41")</f>
        <v>0</v>
      </c>
      <c r="H47" s="6">
        <f ca="1">INDIRECT($B$2&amp;"!H41")</f>
        <v>0</v>
      </c>
      <c r="I47" s="6">
        <f ca="1">INDIRECT($B$2&amp;"!I41")</f>
        <v>0</v>
      </c>
      <c r="J47" s="6">
        <f ca="1">INDIRECT($B$2&amp;"!J30")</f>
        <v>0</v>
      </c>
      <c r="K47" s="6">
        <f ca="1">INDIRECT($B$2&amp;"!K41")</f>
        <v>0</v>
      </c>
      <c r="L47" s="6">
        <f ca="1">INDIRECT($B$2&amp;"!L41")</f>
        <v>0</v>
      </c>
      <c r="M47" s="6">
        <f ca="1">INDIRECT($B$2&amp;"!M41")</f>
        <v>0</v>
      </c>
      <c r="N47" s="6">
        <f ca="1">INDIRECT($B$2&amp;"!N41")</f>
        <v>0</v>
      </c>
      <c r="O47" s="6">
        <f ca="1">INDIRECT($B$2&amp;"!O41")</f>
        <v>0</v>
      </c>
      <c r="P47" s="6">
        <f ca="1">INDIRECT($B$2&amp;"!P41")</f>
        <v>0</v>
      </c>
      <c r="Q47" s="6">
        <f ca="1">INDIRECT($B$2&amp;"!Q41")</f>
        <v>0</v>
      </c>
      <c r="R47" s="6">
        <f ca="1">INDIRECT($B$2&amp;"!R41")</f>
        <v>0</v>
      </c>
      <c r="S47" s="6">
        <f ca="1">INDIRECT($B$2&amp;"!S41")</f>
        <v>0</v>
      </c>
      <c r="T47" s="6">
        <f ca="1">INDIRECT($B$2&amp;"!T41")</f>
        <v>0</v>
      </c>
      <c r="U47" s="6">
        <f ca="1">INDIRECT($B$2&amp;"!U41")</f>
        <v>0</v>
      </c>
      <c r="V47" s="6">
        <f ca="1">INDIRECT($B$2&amp;"!V41")</f>
        <v>0</v>
      </c>
      <c r="W47" s="6">
        <f ca="1">INDIRECT($B$2&amp;"!W41")</f>
        <v>0</v>
      </c>
      <c r="X47" s="6">
        <f ca="1">INDIRECT($B$2&amp;"!X41")</f>
        <v>0</v>
      </c>
      <c r="Y47" s="6">
        <f ca="1">INDIRECT($B$2&amp;"!Y41")</f>
        <v>0</v>
      </c>
      <c r="Z47" s="6">
        <f ca="1">INDIRECT($B$2&amp;"!Z41")</f>
        <v>0</v>
      </c>
      <c r="AA47" s="6">
        <f ca="1">INDIRECT($B$2&amp;"!AA41")</f>
        <v>0</v>
      </c>
      <c r="AB47" s="6">
        <f ca="1">INDIRECT($B$2&amp;"!AB41")</f>
        <v>0</v>
      </c>
      <c r="AC47" s="6">
        <f ca="1">INDIRECT($B$2&amp;"!AC41")</f>
        <v>0</v>
      </c>
      <c r="AD47" s="6">
        <f ca="1">INDIRECT($B$2&amp;"!AD41")</f>
        <v>0</v>
      </c>
      <c r="AE47" s="6">
        <f ca="1">INDIRECT($B$2&amp;"!AE41")</f>
        <v>0</v>
      </c>
      <c r="AF47" s="6">
        <f ca="1">INDIRECT($B$2&amp;"!AF41")</f>
        <v>0</v>
      </c>
      <c r="AG47" s="6">
        <f ca="1">INDIRECT($B$2&amp;"!AF41")</f>
        <v>0</v>
      </c>
      <c r="AH47" s="5">
        <f ca="1">INDIRECT($B$2&amp;"!AF41")</f>
        <v>0</v>
      </c>
    </row>
    <row r="51" spans="1:2" x14ac:dyDescent="0.35">
      <c r="A51" s="1" t="s">
        <v>1</v>
      </c>
    </row>
    <row r="55" spans="1:2" x14ac:dyDescent="0.35">
      <c r="B55" s="2"/>
    </row>
  </sheetData>
  <mergeCells count="12">
    <mergeCell ref="B2:D3"/>
    <mergeCell ref="A14:A16"/>
    <mergeCell ref="A20:B20"/>
    <mergeCell ref="E20:J20"/>
    <mergeCell ref="K20:V20"/>
    <mergeCell ref="W20:AH20"/>
    <mergeCell ref="A2:A3"/>
    <mergeCell ref="E2:J2"/>
    <mergeCell ref="K2:V2"/>
    <mergeCell ref="W2:AH2"/>
    <mergeCell ref="A4:A7"/>
    <mergeCell ref="A9:A11"/>
  </mergeCells>
  <dataValidations count="1">
    <dataValidation type="list" allowBlank="1" showInputMessage="1" showErrorMessage="1" sqref="B2" xr:uid="{430EC864-5990-4515-9AA2-FB83E139A525}">
      <formula1>$AJ$2:$AJ$3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6087E-B613-4ADD-89DF-123D3564D768}">
  <dimension ref="A1:AH45"/>
  <sheetViews>
    <sheetView zoomScale="60" zoomScaleNormal="60" workbookViewId="0">
      <selection activeCell="B2" sqref="B2"/>
    </sheetView>
  </sheetViews>
  <sheetFormatPr baseColWidth="10" defaultRowHeight="14.5" x14ac:dyDescent="0.35"/>
  <cols>
    <col min="1" max="1" width="16.26953125" bestFit="1" customWidth="1"/>
    <col min="2" max="2" width="54.54296875" bestFit="1" customWidth="1"/>
    <col min="3" max="3" width="18" customWidth="1"/>
    <col min="4" max="5" width="18.7265625" customWidth="1"/>
  </cols>
  <sheetData>
    <row r="1" spans="2:34" ht="15" thickBot="1" x14ac:dyDescent="0.4"/>
    <row r="2" spans="2:34" ht="31" x14ac:dyDescent="0.35">
      <c r="B2" s="171" t="s">
        <v>16</v>
      </c>
      <c r="C2" s="170"/>
      <c r="D2" s="169"/>
      <c r="E2" s="166">
        <v>2019</v>
      </c>
      <c r="F2" s="166"/>
      <c r="G2" s="166"/>
      <c r="H2" s="166"/>
      <c r="I2" s="166"/>
      <c r="J2" s="168"/>
      <c r="K2" s="167">
        <v>2020</v>
      </c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8"/>
      <c r="W2" s="167">
        <v>2021</v>
      </c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5"/>
    </row>
    <row r="3" spans="2:34" ht="31.5" thickBot="1" x14ac:dyDescent="0.4">
      <c r="B3" s="164"/>
      <c r="C3" s="163"/>
      <c r="D3" s="162"/>
      <c r="E3" s="161">
        <v>43647</v>
      </c>
      <c r="F3" s="160">
        <v>43678</v>
      </c>
      <c r="G3" s="160">
        <v>43709</v>
      </c>
      <c r="H3" s="160">
        <v>43739</v>
      </c>
      <c r="I3" s="160">
        <v>43770</v>
      </c>
      <c r="J3" s="160">
        <v>43800</v>
      </c>
      <c r="K3" s="160">
        <v>43831</v>
      </c>
      <c r="L3" s="160">
        <v>43862</v>
      </c>
      <c r="M3" s="160">
        <v>43891</v>
      </c>
      <c r="N3" s="160">
        <v>43922</v>
      </c>
      <c r="O3" s="160">
        <v>43952</v>
      </c>
      <c r="P3" s="160">
        <v>43983</v>
      </c>
      <c r="Q3" s="160">
        <v>44013</v>
      </c>
      <c r="R3" s="160">
        <v>44044</v>
      </c>
      <c r="S3" s="160">
        <v>44075</v>
      </c>
      <c r="T3" s="160">
        <v>44105</v>
      </c>
      <c r="U3" s="160">
        <v>44136</v>
      </c>
      <c r="V3" s="160">
        <v>44166</v>
      </c>
      <c r="W3" s="160">
        <v>44197</v>
      </c>
      <c r="X3" s="160">
        <v>44228</v>
      </c>
      <c r="Y3" s="160">
        <v>44256</v>
      </c>
      <c r="Z3" s="160">
        <v>44287</v>
      </c>
      <c r="AA3" s="160">
        <v>44317</v>
      </c>
      <c r="AB3" s="160">
        <v>44348</v>
      </c>
      <c r="AC3" s="160">
        <v>44378</v>
      </c>
      <c r="AD3" s="160">
        <v>44409</v>
      </c>
      <c r="AE3" s="160">
        <v>44440</v>
      </c>
      <c r="AF3" s="160">
        <v>44470</v>
      </c>
      <c r="AG3" s="160">
        <v>44501</v>
      </c>
      <c r="AH3" s="159">
        <v>44531</v>
      </c>
    </row>
    <row r="4" spans="2:34" ht="15.5" x14ac:dyDescent="0.35">
      <c r="B4" s="158"/>
      <c r="C4" s="157"/>
      <c r="D4" s="156"/>
      <c r="E4" s="149"/>
      <c r="F4" s="149"/>
      <c r="G4" s="149"/>
      <c r="H4" s="149">
        <v>28520</v>
      </c>
      <c r="I4" s="149">
        <v>24776</v>
      </c>
      <c r="J4" s="149">
        <v>26880</v>
      </c>
      <c r="K4" s="149">
        <v>28224</v>
      </c>
      <c r="L4" s="149">
        <v>26880</v>
      </c>
      <c r="M4" s="149">
        <v>29568</v>
      </c>
      <c r="N4" s="149">
        <v>28224</v>
      </c>
      <c r="O4" s="149">
        <v>26880</v>
      </c>
      <c r="P4" s="149">
        <v>28224</v>
      </c>
      <c r="Q4" s="149">
        <v>30912</v>
      </c>
      <c r="R4" s="149">
        <v>26880</v>
      </c>
      <c r="S4" s="149">
        <v>29568</v>
      </c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  <c r="AG4" s="149"/>
      <c r="AH4" s="148"/>
    </row>
    <row r="5" spans="2:34" ht="15.5" x14ac:dyDescent="0.35">
      <c r="B5" s="155"/>
      <c r="C5" s="154"/>
      <c r="D5" s="153"/>
      <c r="E5" s="144"/>
      <c r="F5" s="144"/>
      <c r="G5" s="144"/>
      <c r="H5" s="144">
        <v>19020</v>
      </c>
      <c r="I5" s="144">
        <v>15712</v>
      </c>
      <c r="J5" s="144">
        <v>16539</v>
      </c>
      <c r="K5" s="144">
        <v>17366</v>
      </c>
      <c r="L5" s="144">
        <v>16539</v>
      </c>
      <c r="M5" s="144">
        <v>18193</v>
      </c>
      <c r="N5" s="144">
        <v>17366</v>
      </c>
      <c r="O5" s="144">
        <v>16539</v>
      </c>
      <c r="P5" s="144">
        <v>17366</v>
      </c>
      <c r="Q5" s="144">
        <v>19020</v>
      </c>
      <c r="R5" s="144">
        <v>16539</v>
      </c>
      <c r="S5" s="144">
        <v>17327</v>
      </c>
      <c r="T5" s="144"/>
      <c r="U5" s="144"/>
      <c r="V5" s="144"/>
      <c r="W5" s="144"/>
      <c r="X5" s="144"/>
      <c r="Y5" s="144"/>
      <c r="Z5" s="144"/>
      <c r="AA5" s="144"/>
      <c r="AB5" s="144"/>
      <c r="AC5" s="144"/>
      <c r="AD5" s="144"/>
      <c r="AE5" s="144"/>
      <c r="AF5" s="144"/>
      <c r="AG5" s="144"/>
      <c r="AH5" s="143"/>
    </row>
    <row r="6" spans="2:34" ht="15.5" x14ac:dyDescent="0.35">
      <c r="B6" s="155"/>
      <c r="C6" s="154"/>
      <c r="D6" s="153"/>
      <c r="E6" s="144"/>
      <c r="F6" s="144"/>
      <c r="G6" s="144"/>
      <c r="H6" s="144">
        <v>7619</v>
      </c>
      <c r="I6" s="144">
        <v>3161</v>
      </c>
      <c r="J6" s="144">
        <v>6241</v>
      </c>
      <c r="K6" s="144">
        <v>7488</v>
      </c>
      <c r="L6" s="144">
        <v>5374</v>
      </c>
      <c r="M6" s="144">
        <v>5459</v>
      </c>
      <c r="N6" s="144">
        <v>4390</v>
      </c>
      <c r="O6" s="144">
        <v>4744</v>
      </c>
      <c r="P6" s="144">
        <v>3163</v>
      </c>
      <c r="Q6" s="144">
        <v>1643</v>
      </c>
      <c r="R6" s="144">
        <v>2229</v>
      </c>
      <c r="S6" s="144">
        <v>1631</v>
      </c>
      <c r="T6" s="144"/>
      <c r="U6" s="144"/>
      <c r="V6" s="144"/>
      <c r="W6" s="144"/>
      <c r="X6" s="144"/>
      <c r="Y6" s="144"/>
      <c r="Z6" s="144"/>
      <c r="AA6" s="144"/>
      <c r="AB6" s="144"/>
      <c r="AC6" s="144"/>
      <c r="AD6" s="144"/>
      <c r="AE6" s="144"/>
      <c r="AF6" s="144"/>
      <c r="AG6" s="144"/>
      <c r="AH6" s="143"/>
    </row>
    <row r="7" spans="2:34" ht="16" thickBot="1" x14ac:dyDescent="0.4">
      <c r="B7" s="152"/>
      <c r="C7" s="151"/>
      <c r="D7" s="150"/>
      <c r="E7" s="139"/>
      <c r="F7" s="139"/>
      <c r="G7" s="139"/>
      <c r="H7" s="139">
        <v>11401</v>
      </c>
      <c r="I7" s="139">
        <v>10090</v>
      </c>
      <c r="J7" s="139">
        <v>9205</v>
      </c>
      <c r="K7" s="139">
        <v>9693</v>
      </c>
      <c r="L7" s="139">
        <v>8001</v>
      </c>
      <c r="M7" s="139">
        <v>8058</v>
      </c>
      <c r="N7" s="139">
        <v>6618</v>
      </c>
      <c r="O7" s="139">
        <v>7058</v>
      </c>
      <c r="P7" s="139">
        <v>6859</v>
      </c>
      <c r="Q7" s="139">
        <v>5553</v>
      </c>
      <c r="R7" s="139">
        <v>5720</v>
      </c>
      <c r="S7" s="139">
        <v>4832</v>
      </c>
      <c r="T7" s="139"/>
      <c r="U7" s="139"/>
      <c r="V7" s="139"/>
      <c r="W7" s="139"/>
      <c r="X7" s="139"/>
      <c r="Y7" s="139"/>
      <c r="Z7" s="139"/>
      <c r="AA7" s="139"/>
      <c r="AB7" s="139"/>
      <c r="AC7" s="139"/>
      <c r="AD7" s="139"/>
      <c r="AE7" s="139"/>
      <c r="AF7" s="139"/>
      <c r="AG7" s="139"/>
      <c r="AH7" s="138"/>
    </row>
    <row r="8" spans="2:34" ht="15.5" x14ac:dyDescent="0.35">
      <c r="B8" s="147"/>
      <c r="C8" s="146"/>
      <c r="D8" s="145"/>
      <c r="E8" s="149"/>
      <c r="F8" s="149"/>
      <c r="G8" s="149"/>
      <c r="H8" s="149">
        <v>3360</v>
      </c>
      <c r="I8" s="149"/>
      <c r="J8" s="149"/>
      <c r="K8" s="149"/>
      <c r="L8" s="149"/>
      <c r="M8" s="149"/>
      <c r="N8" s="149"/>
      <c r="O8" s="149"/>
      <c r="P8" s="149"/>
      <c r="Q8" s="149"/>
      <c r="R8" s="149"/>
      <c r="S8" s="149"/>
      <c r="T8" s="149"/>
      <c r="U8" s="149"/>
      <c r="V8" s="149"/>
      <c r="W8" s="149"/>
      <c r="X8" s="149"/>
      <c r="Y8" s="149"/>
      <c r="Z8" s="149"/>
      <c r="AA8" s="149"/>
      <c r="AB8" s="149"/>
      <c r="AC8" s="149"/>
      <c r="AD8" s="149"/>
      <c r="AE8" s="149"/>
      <c r="AF8" s="149"/>
      <c r="AG8" s="149"/>
      <c r="AH8" s="148"/>
    </row>
    <row r="9" spans="2:34" ht="15.5" x14ac:dyDescent="0.35">
      <c r="B9" s="147"/>
      <c r="C9" s="146"/>
      <c r="D9" s="145"/>
      <c r="E9" s="144"/>
      <c r="F9" s="144"/>
      <c r="G9" s="144"/>
      <c r="H9" s="144">
        <v>840</v>
      </c>
      <c r="I9" s="144"/>
      <c r="J9" s="144"/>
      <c r="K9" s="144"/>
      <c r="L9" s="144"/>
      <c r="M9" s="144"/>
      <c r="N9" s="144"/>
      <c r="O9" s="144"/>
      <c r="P9" s="144"/>
      <c r="Q9" s="144"/>
      <c r="R9" s="144"/>
      <c r="S9" s="144"/>
      <c r="T9" s="144"/>
      <c r="U9" s="144"/>
      <c r="V9" s="144"/>
      <c r="W9" s="144"/>
      <c r="X9" s="144"/>
      <c r="Y9" s="144"/>
      <c r="Z9" s="144"/>
      <c r="AA9" s="144"/>
      <c r="AB9" s="144"/>
      <c r="AC9" s="144"/>
      <c r="AD9" s="144"/>
      <c r="AE9" s="144"/>
      <c r="AF9" s="144"/>
      <c r="AG9" s="144"/>
      <c r="AH9" s="143"/>
    </row>
    <row r="10" spans="2:34" ht="16" thickBot="1" x14ac:dyDescent="0.4">
      <c r="B10" s="142"/>
      <c r="C10" s="141"/>
      <c r="D10" s="140"/>
      <c r="E10" s="139"/>
      <c r="F10" s="139"/>
      <c r="G10" s="139"/>
      <c r="H10" s="139">
        <v>2184</v>
      </c>
      <c r="I10" s="139"/>
      <c r="J10" s="139"/>
      <c r="K10" s="139"/>
      <c r="L10" s="139"/>
      <c r="M10" s="139"/>
      <c r="N10" s="139"/>
      <c r="O10" s="139"/>
      <c r="P10" s="139"/>
      <c r="Q10" s="139"/>
      <c r="R10" s="139"/>
      <c r="S10" s="139"/>
      <c r="T10" s="139"/>
      <c r="U10" s="139"/>
      <c r="V10" s="139"/>
      <c r="W10" s="139"/>
      <c r="X10" s="139"/>
      <c r="Y10" s="139"/>
      <c r="Z10" s="139"/>
      <c r="AA10" s="139"/>
      <c r="AB10" s="139"/>
      <c r="AC10" s="139"/>
      <c r="AD10" s="139"/>
      <c r="AE10" s="139"/>
      <c r="AF10" s="139"/>
      <c r="AG10" s="139"/>
      <c r="AH10" s="138"/>
    </row>
    <row r="11" spans="2:34" ht="15" thickBot="1" x14ac:dyDescent="0.4">
      <c r="B11" s="137"/>
      <c r="C11" s="137"/>
      <c r="D11" s="137"/>
    </row>
    <row r="12" spans="2:34" ht="15.5" x14ac:dyDescent="0.35">
      <c r="B12" s="136" t="s">
        <v>6</v>
      </c>
      <c r="C12" s="135"/>
      <c r="D12" s="134"/>
      <c r="E12" s="133"/>
      <c r="F12" s="132"/>
      <c r="G12" s="132"/>
      <c r="H12" s="132">
        <v>23</v>
      </c>
      <c r="I12" s="132">
        <v>20</v>
      </c>
      <c r="J12" s="132">
        <v>15</v>
      </c>
      <c r="K12" s="132">
        <v>20</v>
      </c>
      <c r="L12" s="132">
        <v>19</v>
      </c>
      <c r="M12" s="132">
        <v>22</v>
      </c>
      <c r="N12" s="132">
        <v>20</v>
      </c>
      <c r="O12" s="132">
        <v>20</v>
      </c>
      <c r="P12" s="132">
        <v>21</v>
      </c>
      <c r="Q12" s="132">
        <v>22</v>
      </c>
      <c r="R12" s="132">
        <v>19</v>
      </c>
      <c r="S12" s="132">
        <v>22</v>
      </c>
      <c r="T12" s="132"/>
      <c r="U12" s="132"/>
      <c r="V12" s="132"/>
      <c r="W12" s="132"/>
      <c r="X12" s="132"/>
      <c r="Y12" s="132"/>
      <c r="Z12" s="132"/>
      <c r="AA12" s="132"/>
      <c r="AB12" s="132"/>
      <c r="AC12" s="132"/>
      <c r="AD12" s="132"/>
      <c r="AE12" s="132"/>
      <c r="AF12" s="132"/>
      <c r="AG12" s="132"/>
      <c r="AH12" s="131"/>
    </row>
    <row r="13" spans="2:34" ht="15.5" x14ac:dyDescent="0.35">
      <c r="B13" s="130" t="s">
        <v>5</v>
      </c>
      <c r="C13" s="129"/>
      <c r="D13" s="128"/>
      <c r="E13" s="127"/>
      <c r="F13" s="126"/>
      <c r="G13" s="126"/>
      <c r="H13" s="126">
        <v>2</v>
      </c>
      <c r="I13" s="126">
        <v>1.5</v>
      </c>
      <c r="J13" s="126">
        <v>2</v>
      </c>
      <c r="K13" s="126">
        <v>2</v>
      </c>
      <c r="L13" s="126">
        <v>2</v>
      </c>
      <c r="M13" s="126">
        <v>2</v>
      </c>
      <c r="N13" s="126">
        <v>2</v>
      </c>
      <c r="O13" s="126">
        <v>2</v>
      </c>
      <c r="P13" s="126">
        <v>2</v>
      </c>
      <c r="Q13" s="126">
        <v>2</v>
      </c>
      <c r="R13" s="126">
        <v>2</v>
      </c>
      <c r="S13" s="126">
        <v>2</v>
      </c>
      <c r="T13" s="126"/>
      <c r="U13" s="126"/>
      <c r="V13" s="126"/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5"/>
    </row>
    <row r="14" spans="2:34" ht="15.5" x14ac:dyDescent="0.35">
      <c r="B14" s="130" t="s">
        <v>4</v>
      </c>
      <c r="C14" s="129"/>
      <c r="D14" s="128"/>
      <c r="E14" s="127"/>
      <c r="F14" s="126"/>
      <c r="G14" s="126"/>
      <c r="H14" s="126">
        <v>155</v>
      </c>
      <c r="I14" s="126">
        <v>163</v>
      </c>
      <c r="J14" s="126">
        <v>168</v>
      </c>
      <c r="K14" s="126">
        <v>168</v>
      </c>
      <c r="L14" s="126">
        <v>168</v>
      </c>
      <c r="M14" s="126">
        <v>168</v>
      </c>
      <c r="N14" s="126">
        <v>168</v>
      </c>
      <c r="O14" s="126">
        <v>168</v>
      </c>
      <c r="P14" s="126">
        <v>168</v>
      </c>
      <c r="Q14" s="126">
        <v>168</v>
      </c>
      <c r="R14" s="126">
        <v>168</v>
      </c>
      <c r="S14" s="126">
        <v>168</v>
      </c>
      <c r="T14" s="126"/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26"/>
      <c r="AG14" s="126"/>
      <c r="AH14" s="125"/>
    </row>
    <row r="15" spans="2:34" ht="15.5" x14ac:dyDescent="0.35">
      <c r="B15" s="130" t="s">
        <v>3</v>
      </c>
      <c r="C15" s="129"/>
      <c r="D15" s="128"/>
      <c r="E15" s="127"/>
      <c r="F15" s="126"/>
      <c r="G15" s="126"/>
      <c r="H15" s="126">
        <v>20</v>
      </c>
      <c r="I15" s="126">
        <v>20</v>
      </c>
      <c r="J15" s="126">
        <v>20</v>
      </c>
      <c r="K15" s="126">
        <v>20</v>
      </c>
      <c r="L15" s="126">
        <v>20</v>
      </c>
      <c r="M15" s="126">
        <v>20</v>
      </c>
      <c r="N15" s="126">
        <v>20</v>
      </c>
      <c r="O15" s="126">
        <v>20</v>
      </c>
      <c r="P15" s="126">
        <v>20</v>
      </c>
      <c r="Q15" s="126">
        <v>20</v>
      </c>
      <c r="R15" s="126">
        <v>20</v>
      </c>
      <c r="S15" s="126">
        <v>20</v>
      </c>
      <c r="T15" s="126"/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26"/>
      <c r="AG15" s="126"/>
      <c r="AH15" s="125"/>
    </row>
    <row r="16" spans="2:34" ht="16" thickBot="1" x14ac:dyDescent="0.4">
      <c r="B16" s="124" t="s">
        <v>2</v>
      </c>
      <c r="C16" s="123"/>
      <c r="D16" s="122"/>
      <c r="E16" s="121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19"/>
    </row>
    <row r="17" spans="1:34" ht="15" thickBot="1" x14ac:dyDescent="0.4"/>
    <row r="18" spans="1:34" ht="15.5" x14ac:dyDescent="0.35">
      <c r="A18" s="172"/>
      <c r="B18" s="173"/>
      <c r="C18" s="173"/>
      <c r="D18" s="114"/>
      <c r="E18" s="118">
        <v>2019</v>
      </c>
      <c r="F18" s="117"/>
      <c r="G18" s="117"/>
      <c r="H18" s="117"/>
      <c r="I18" s="117"/>
      <c r="J18" s="117"/>
      <c r="K18" s="117">
        <v>2020</v>
      </c>
      <c r="L18" s="117"/>
      <c r="M18" s="117"/>
      <c r="N18" s="117"/>
      <c r="O18" s="117"/>
      <c r="P18" s="117"/>
      <c r="Q18" s="117"/>
      <c r="R18" s="117"/>
      <c r="S18" s="117"/>
      <c r="T18" s="117"/>
      <c r="U18" s="117"/>
      <c r="V18" s="117"/>
      <c r="W18" s="116">
        <v>2021</v>
      </c>
      <c r="X18" s="115"/>
      <c r="Y18" s="115"/>
      <c r="Z18" s="115"/>
      <c r="AA18" s="115"/>
      <c r="AB18" s="115"/>
      <c r="AC18" s="115"/>
      <c r="AD18" s="115"/>
      <c r="AE18" s="115"/>
      <c r="AF18" s="115"/>
      <c r="AG18" s="115"/>
      <c r="AH18" s="114"/>
    </row>
    <row r="19" spans="1:34" ht="16" thickBot="1" x14ac:dyDescent="0.4">
      <c r="A19" s="113"/>
      <c r="B19" s="112" t="s">
        <v>7</v>
      </c>
      <c r="C19" s="111" t="s">
        <v>9</v>
      </c>
      <c r="D19" s="110" t="s">
        <v>15</v>
      </c>
      <c r="E19" s="109">
        <v>43647</v>
      </c>
      <c r="F19" s="108">
        <v>43678</v>
      </c>
      <c r="G19" s="108">
        <v>43709</v>
      </c>
      <c r="H19" s="108">
        <v>43739</v>
      </c>
      <c r="I19" s="108">
        <v>43770</v>
      </c>
      <c r="J19" s="108">
        <v>43800</v>
      </c>
      <c r="K19" s="108">
        <v>43831</v>
      </c>
      <c r="L19" s="108">
        <v>43862</v>
      </c>
      <c r="M19" s="108">
        <v>43891</v>
      </c>
      <c r="N19" s="108">
        <v>43922</v>
      </c>
      <c r="O19" s="108">
        <v>43952</v>
      </c>
      <c r="P19" s="108">
        <v>43983</v>
      </c>
      <c r="Q19" s="108">
        <v>44013</v>
      </c>
      <c r="R19" s="108">
        <v>44044</v>
      </c>
      <c r="S19" s="108">
        <v>44075</v>
      </c>
      <c r="T19" s="108">
        <v>44105</v>
      </c>
      <c r="U19" s="108">
        <v>44136</v>
      </c>
      <c r="V19" s="108">
        <v>44166</v>
      </c>
      <c r="W19" s="108">
        <v>44197</v>
      </c>
      <c r="X19" s="108">
        <v>44228</v>
      </c>
      <c r="Y19" s="108">
        <v>44256</v>
      </c>
      <c r="Z19" s="108">
        <v>44287</v>
      </c>
      <c r="AA19" s="108">
        <v>44317</v>
      </c>
      <c r="AB19" s="108">
        <v>44348</v>
      </c>
      <c r="AC19" s="108">
        <v>44378</v>
      </c>
      <c r="AD19" s="108">
        <v>44409</v>
      </c>
      <c r="AE19" s="108">
        <v>44440</v>
      </c>
      <c r="AF19" s="108">
        <v>44470</v>
      </c>
      <c r="AG19" s="108">
        <v>44501</v>
      </c>
      <c r="AH19" s="107">
        <v>44531</v>
      </c>
    </row>
    <row r="20" spans="1:34" ht="15.5" x14ac:dyDescent="0.35">
      <c r="A20" s="106"/>
      <c r="B20" s="105"/>
      <c r="C20" s="104"/>
      <c r="D20" s="103"/>
      <c r="E20" s="102"/>
      <c r="F20" s="101">
        <v>6</v>
      </c>
      <c r="G20" s="101">
        <v>9</v>
      </c>
      <c r="H20" s="101">
        <v>5</v>
      </c>
      <c r="I20" s="101">
        <v>3</v>
      </c>
      <c r="J20" s="101">
        <v>8</v>
      </c>
      <c r="K20" s="101">
        <v>7</v>
      </c>
      <c r="L20" s="101">
        <v>10</v>
      </c>
      <c r="M20" s="101">
        <v>3</v>
      </c>
      <c r="N20" s="101">
        <v>7</v>
      </c>
      <c r="O20" s="101"/>
      <c r="P20" s="101"/>
      <c r="Q20" s="101"/>
      <c r="R20" s="101"/>
      <c r="S20" s="101"/>
      <c r="T20" s="101"/>
      <c r="U20" s="101"/>
      <c r="V20" s="101"/>
      <c r="W20" s="101"/>
      <c r="X20" s="101"/>
      <c r="Y20" s="101"/>
      <c r="Z20" s="101"/>
      <c r="AA20" s="101"/>
      <c r="AB20" s="101"/>
      <c r="AC20" s="101"/>
      <c r="AD20" s="101"/>
      <c r="AE20" s="101"/>
      <c r="AF20" s="101"/>
      <c r="AG20" s="101"/>
      <c r="AH20" s="100"/>
    </row>
    <row r="21" spans="1:34" ht="15.5" x14ac:dyDescent="0.35">
      <c r="A21" s="99"/>
      <c r="B21" s="98"/>
      <c r="C21" s="97"/>
      <c r="D21" s="96"/>
      <c r="E21" s="95"/>
      <c r="F21" s="94">
        <v>4</v>
      </c>
      <c r="G21" s="94">
        <v>7</v>
      </c>
      <c r="H21" s="94">
        <v>2</v>
      </c>
      <c r="I21" s="94">
        <v>6</v>
      </c>
      <c r="J21" s="94">
        <v>9</v>
      </c>
      <c r="K21" s="94">
        <v>0</v>
      </c>
      <c r="L21" s="94">
        <v>12</v>
      </c>
      <c r="M21" s="94">
        <v>15</v>
      </c>
      <c r="N21" s="94">
        <v>16</v>
      </c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3"/>
    </row>
    <row r="22" spans="1:34" ht="15.5" x14ac:dyDescent="0.35">
      <c r="A22" s="99"/>
      <c r="B22" s="98"/>
      <c r="C22" s="97"/>
      <c r="D22" s="96"/>
      <c r="E22" s="95"/>
      <c r="F22" s="94">
        <v>9</v>
      </c>
      <c r="G22" s="94">
        <v>8</v>
      </c>
      <c r="H22" s="94">
        <v>7</v>
      </c>
      <c r="I22" s="94">
        <v>6</v>
      </c>
      <c r="J22" s="94">
        <v>5</v>
      </c>
      <c r="K22" s="94">
        <v>4</v>
      </c>
      <c r="L22" s="94">
        <v>3</v>
      </c>
      <c r="M22" s="94">
        <v>2</v>
      </c>
      <c r="N22" s="94">
        <v>1</v>
      </c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3"/>
    </row>
    <row r="23" spans="1:34" ht="15.5" x14ac:dyDescent="0.35">
      <c r="A23" s="99"/>
      <c r="B23" s="98"/>
      <c r="C23" s="97"/>
      <c r="D23" s="96"/>
      <c r="E23" s="95"/>
      <c r="F23" s="94">
        <v>2</v>
      </c>
      <c r="G23" s="94">
        <v>3</v>
      </c>
      <c r="H23" s="94">
        <v>4</v>
      </c>
      <c r="I23" s="94">
        <v>5</v>
      </c>
      <c r="J23" s="94">
        <v>6</v>
      </c>
      <c r="K23" s="94">
        <v>7</v>
      </c>
      <c r="L23" s="94">
        <v>8</v>
      </c>
      <c r="M23" s="94">
        <v>9</v>
      </c>
      <c r="N23" s="94">
        <v>10</v>
      </c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3"/>
    </row>
    <row r="24" spans="1:34" ht="15.5" x14ac:dyDescent="0.35">
      <c r="A24" s="99"/>
      <c r="B24" s="98"/>
      <c r="C24" s="97"/>
      <c r="D24" s="96"/>
      <c r="E24" s="95"/>
      <c r="F24" s="94">
        <v>2</v>
      </c>
      <c r="G24" s="94">
        <v>3</v>
      </c>
      <c r="H24" s="94">
        <v>4</v>
      </c>
      <c r="I24" s="94">
        <v>5</v>
      </c>
      <c r="J24" s="94">
        <v>6</v>
      </c>
      <c r="K24" s="94">
        <v>7</v>
      </c>
      <c r="L24" s="94">
        <v>8</v>
      </c>
      <c r="M24" s="94">
        <v>9</v>
      </c>
      <c r="N24" s="94">
        <v>10</v>
      </c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3"/>
    </row>
    <row r="25" spans="1:34" ht="15.5" x14ac:dyDescent="0.35">
      <c r="A25" s="99"/>
      <c r="B25" s="98"/>
      <c r="C25" s="97"/>
      <c r="D25" s="96"/>
      <c r="E25" s="95"/>
      <c r="F25" s="94">
        <v>2</v>
      </c>
      <c r="G25" s="94">
        <v>3</v>
      </c>
      <c r="H25" s="94">
        <v>4</v>
      </c>
      <c r="I25" s="94">
        <v>5</v>
      </c>
      <c r="J25" s="94">
        <v>6</v>
      </c>
      <c r="K25" s="94">
        <v>7</v>
      </c>
      <c r="L25" s="94">
        <v>8</v>
      </c>
      <c r="M25" s="94">
        <v>9</v>
      </c>
      <c r="N25" s="94">
        <v>10</v>
      </c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3"/>
    </row>
    <row r="26" spans="1:34" ht="15.5" x14ac:dyDescent="0.35">
      <c r="A26" s="99"/>
      <c r="B26" s="98"/>
      <c r="C26" s="97"/>
      <c r="D26" s="96"/>
      <c r="E26" s="95"/>
      <c r="F26" s="94">
        <v>2</v>
      </c>
      <c r="G26" s="94">
        <v>3</v>
      </c>
      <c r="H26" s="94">
        <v>4</v>
      </c>
      <c r="I26" s="94">
        <v>5</v>
      </c>
      <c r="J26" s="94">
        <v>6</v>
      </c>
      <c r="K26" s="94">
        <v>7</v>
      </c>
      <c r="L26" s="94">
        <v>8</v>
      </c>
      <c r="M26" s="94">
        <v>9</v>
      </c>
      <c r="N26" s="94">
        <v>10</v>
      </c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3"/>
    </row>
    <row r="27" spans="1:34" ht="15.5" x14ac:dyDescent="0.35">
      <c r="A27" s="99"/>
      <c r="B27" s="98"/>
      <c r="C27" s="97"/>
      <c r="D27" s="96"/>
      <c r="E27" s="95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3"/>
    </row>
    <row r="28" spans="1:34" ht="15.5" x14ac:dyDescent="0.35">
      <c r="A28" s="99"/>
      <c r="B28" s="98"/>
      <c r="C28" s="97"/>
      <c r="D28" s="96"/>
      <c r="E28" s="95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3"/>
    </row>
    <row r="29" spans="1:34" ht="15.5" x14ac:dyDescent="0.35">
      <c r="A29" s="99"/>
      <c r="B29" s="98"/>
      <c r="C29" s="97"/>
      <c r="D29" s="96"/>
      <c r="E29" s="95"/>
      <c r="F29" s="94"/>
      <c r="G29" s="94"/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3"/>
    </row>
    <row r="30" spans="1:34" ht="15.5" x14ac:dyDescent="0.35">
      <c r="A30" s="99"/>
      <c r="B30" s="98"/>
      <c r="C30" s="97"/>
      <c r="D30" s="96"/>
      <c r="E30" s="95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3"/>
    </row>
    <row r="31" spans="1:34" ht="15.5" x14ac:dyDescent="0.35">
      <c r="A31" s="99"/>
      <c r="B31" s="98"/>
      <c r="C31" s="97"/>
      <c r="D31" s="96"/>
      <c r="E31" s="95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3"/>
    </row>
    <row r="32" spans="1:34" ht="15.5" x14ac:dyDescent="0.35">
      <c r="A32" s="99"/>
      <c r="B32" s="98"/>
      <c r="C32" s="97"/>
      <c r="D32" s="96"/>
      <c r="E32" s="95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3"/>
    </row>
    <row r="33" spans="1:34" ht="15.5" x14ac:dyDescent="0.35">
      <c r="A33" s="99"/>
      <c r="B33" s="98"/>
      <c r="C33" s="97"/>
      <c r="D33" s="96"/>
      <c r="E33" s="95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3"/>
    </row>
    <row r="34" spans="1:34" ht="15.5" x14ac:dyDescent="0.35">
      <c r="A34" s="99"/>
      <c r="B34" s="98"/>
      <c r="C34" s="97"/>
      <c r="D34" s="96"/>
      <c r="E34" s="95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3"/>
    </row>
    <row r="35" spans="1:34" ht="15.5" x14ac:dyDescent="0.35">
      <c r="A35" s="99"/>
      <c r="B35" s="98"/>
      <c r="C35" s="97"/>
      <c r="D35" s="96"/>
      <c r="E35" s="95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3"/>
    </row>
    <row r="36" spans="1:34" ht="15.5" x14ac:dyDescent="0.35">
      <c r="A36" s="99"/>
      <c r="B36" s="98"/>
      <c r="C36" s="97"/>
      <c r="D36" s="96"/>
      <c r="E36" s="95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3"/>
    </row>
    <row r="37" spans="1:34" ht="15.5" x14ac:dyDescent="0.35">
      <c r="A37" s="99"/>
      <c r="B37" s="98"/>
      <c r="C37" s="97"/>
      <c r="D37" s="96"/>
      <c r="E37" s="95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3"/>
    </row>
    <row r="38" spans="1:34" ht="15.5" x14ac:dyDescent="0.35">
      <c r="A38" s="99"/>
      <c r="B38" s="98"/>
      <c r="C38" s="97"/>
      <c r="D38" s="96"/>
      <c r="E38" s="95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  <c r="AH38" s="93"/>
    </row>
    <row r="39" spans="1:34" ht="15.5" x14ac:dyDescent="0.35">
      <c r="A39" s="99"/>
      <c r="B39" s="98"/>
      <c r="C39" s="97"/>
      <c r="D39" s="96"/>
      <c r="E39" s="95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  <c r="AH39" s="93"/>
    </row>
    <row r="40" spans="1:34" ht="15.5" x14ac:dyDescent="0.35">
      <c r="A40" s="99"/>
      <c r="B40" s="98"/>
      <c r="C40" s="97"/>
      <c r="D40" s="96"/>
      <c r="E40" s="95"/>
      <c r="F40" s="94"/>
      <c r="G40" s="94"/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3"/>
    </row>
    <row r="41" spans="1:34" ht="15.5" x14ac:dyDescent="0.35">
      <c r="A41" s="99"/>
      <c r="B41" s="98"/>
      <c r="C41" s="97"/>
      <c r="D41" s="96"/>
      <c r="E41" s="95"/>
      <c r="F41" s="94"/>
      <c r="G41" s="94"/>
      <c r="H41" s="94"/>
      <c r="I41" s="94"/>
      <c r="J41" s="94"/>
      <c r="K41" s="94"/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3"/>
    </row>
    <row r="42" spans="1:34" ht="15.5" x14ac:dyDescent="0.35">
      <c r="A42" s="99"/>
      <c r="B42" s="98"/>
      <c r="C42" s="97"/>
      <c r="D42" s="96"/>
      <c r="E42" s="95"/>
      <c r="F42" s="94"/>
      <c r="G42" s="94"/>
      <c r="H42" s="94"/>
      <c r="I42" s="94"/>
      <c r="J42" s="94"/>
      <c r="K42" s="94"/>
      <c r="L42" s="94"/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  <c r="AH42" s="93"/>
    </row>
    <row r="43" spans="1:34" ht="15.5" x14ac:dyDescent="0.35">
      <c r="A43" s="99"/>
      <c r="B43" s="98"/>
      <c r="C43" s="97"/>
      <c r="D43" s="96"/>
      <c r="E43" s="95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3"/>
    </row>
    <row r="44" spans="1:34" ht="15.5" x14ac:dyDescent="0.35">
      <c r="A44" s="92"/>
      <c r="B44" s="91"/>
      <c r="C44" s="90"/>
      <c r="D44" s="89"/>
      <c r="E44" s="88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87"/>
      <c r="AH44" s="86"/>
    </row>
    <row r="45" spans="1:34" ht="16" thickBot="1" x14ac:dyDescent="0.4">
      <c r="A45" s="85"/>
      <c r="B45" s="84"/>
      <c r="C45" s="83"/>
      <c r="D45" s="82"/>
      <c r="E45" s="81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79"/>
    </row>
  </sheetData>
  <mergeCells count="3">
    <mergeCell ref="E2:J2"/>
    <mergeCell ref="K2:V2"/>
    <mergeCell ref="W2:A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ABC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SUTRE Mathieu</dc:creator>
  <cp:lastModifiedBy>SUTRE Mathieu</cp:lastModifiedBy>
  <dcterms:created xsi:type="dcterms:W3CDTF">2020-01-13T14:12:23Z</dcterms:created>
  <dcterms:modified xsi:type="dcterms:W3CDTF">2020-01-13T14:24:46Z</dcterms:modified>
</cp:coreProperties>
</file>