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428572\Desktop\"/>
    </mc:Choice>
  </mc:AlternateContent>
  <xr:revisionPtr revIDLastSave="0" documentId="13_ncr:1_{94217D5A-3AA3-41F8-B6FB-F6F38D47235E}" xr6:coauthVersionLast="41" xr6:coauthVersionMax="41" xr10:uidLastSave="{00000000-0000-0000-0000-000000000000}"/>
  <bookViews>
    <workbookView xWindow="-110" yWindow="-110" windowWidth="19420" windowHeight="10420" xr2:uid="{FD817534-C138-4799-BE68-4E69AD9F7166}"/>
  </bookViews>
  <sheets>
    <sheet name="test1" sheetId="25" r:id="rId1"/>
    <sheet name="Cockpit" sheetId="27" r:id="rId2"/>
    <sheet name="BAT" sheetId="26" r:id="rId3"/>
    <sheet name="BATph" sheetId="19" r:id="rId4"/>
  </sheets>
  <externalReferences>
    <externalReference r:id="rId5"/>
  </externalReferences>
  <definedNames>
    <definedName name="Assembly">#REF!</definedName>
    <definedName name="FBC" localSheetId="3">#REF!</definedName>
    <definedName name="FBC">#REF!</definedName>
    <definedName name="Finishing">#REF!</definedName>
    <definedName name="Layup">#REF!</definedName>
    <definedName name="mat">test1!$B$2:$C$3</definedName>
    <definedName name="mattt">SupplierList</definedName>
    <definedName name="Output_Assembly">#REF!</definedName>
    <definedName name="Output_Finishing">#REF!</definedName>
    <definedName name="Output_Layup" localSheetId="3">#REF!</definedName>
    <definedName name="Output_Layup">#REF!</definedName>
    <definedName name="Output_Trimming">#REF!</definedName>
    <definedName name="rihab" localSheetId="0">[0]!SupplierList</definedName>
    <definedName name="Rihab">Supplier [1]!Supplierlist</definedName>
    <definedName name="SupplierList">test1!$A$80:$A$89</definedName>
    <definedName name="Trimming" localSheetId="3">#REF!</definedName>
    <definedName name="Trimming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7" l="1"/>
  <c r="BP96" i="27"/>
  <c r="BQ96" i="27"/>
  <c r="BR96" i="27"/>
  <c r="BP97" i="27"/>
  <c r="BQ97" i="27"/>
  <c r="BR97" i="27"/>
  <c r="BP98" i="27"/>
  <c r="BQ98" i="27"/>
  <c r="BR98" i="27"/>
  <c r="BP99" i="27"/>
  <c r="BQ99" i="27"/>
  <c r="BR99" i="27"/>
  <c r="BP100" i="27"/>
  <c r="BQ100" i="27"/>
  <c r="BR100" i="27"/>
  <c r="BP101" i="27"/>
  <c r="BQ101" i="27"/>
  <c r="BR101" i="27"/>
  <c r="BP102" i="27"/>
  <c r="BQ102" i="27"/>
  <c r="BR102" i="27"/>
  <c r="BP103" i="27"/>
  <c r="BQ103" i="27"/>
  <c r="BR103" i="27"/>
  <c r="BP104" i="27"/>
  <c r="BQ104" i="27"/>
  <c r="BR104" i="27"/>
  <c r="BP105" i="27"/>
  <c r="BQ105" i="27"/>
  <c r="BR105" i="27"/>
  <c r="BP106" i="27"/>
  <c r="BQ106" i="27"/>
  <c r="BR106" i="27"/>
  <c r="BP107" i="27"/>
  <c r="BQ107" i="27"/>
  <c r="BR107" i="27"/>
  <c r="BP108" i="27"/>
  <c r="BQ108" i="27"/>
  <c r="BR108" i="27"/>
  <c r="BP109" i="27"/>
  <c r="BQ109" i="27"/>
  <c r="BR109" i="27"/>
  <c r="BP110" i="27"/>
  <c r="BQ110" i="27"/>
  <c r="BR110" i="27"/>
  <c r="BP111" i="27"/>
  <c r="BQ111" i="27"/>
  <c r="BR111" i="27"/>
  <c r="BP112" i="27"/>
  <c r="BQ112" i="27"/>
  <c r="BR112" i="27"/>
  <c r="BP113" i="27"/>
  <c r="BQ113" i="27"/>
  <c r="BR113" i="27"/>
  <c r="BP114" i="27"/>
  <c r="BQ114" i="27"/>
  <c r="BR114" i="27"/>
  <c r="BP115" i="27"/>
  <c r="BQ115" i="27"/>
  <c r="BR115" i="27"/>
  <c r="BP116" i="27"/>
  <c r="BQ116" i="27"/>
  <c r="BR116" i="27"/>
  <c r="BP117" i="27"/>
  <c r="BQ117" i="27"/>
  <c r="BR117" i="27"/>
  <c r="BP118" i="27"/>
  <c r="BQ118" i="27"/>
  <c r="BR118" i="27"/>
  <c r="BP119" i="27"/>
  <c r="BQ119" i="27"/>
  <c r="BR119" i="27"/>
  <c r="BP120" i="27"/>
  <c r="BQ120" i="27"/>
  <c r="BR120" i="27"/>
  <c r="BP121" i="27"/>
  <c r="BQ121" i="27"/>
  <c r="BR121" i="27"/>
  <c r="BP122" i="27"/>
  <c r="BQ122" i="27"/>
  <c r="BR122" i="27"/>
  <c r="BP123" i="27"/>
  <c r="BQ123" i="27"/>
  <c r="BR123" i="27"/>
  <c r="BP124" i="27"/>
  <c r="BQ124" i="27"/>
  <c r="BR124" i="27"/>
  <c r="BP125" i="27"/>
  <c r="BQ125" i="27"/>
  <c r="BR125" i="27"/>
  <c r="BP126" i="27"/>
  <c r="BQ126" i="27"/>
  <c r="BR126" i="27"/>
  <c r="BP127" i="27"/>
  <c r="BQ127" i="27"/>
  <c r="BR127" i="27"/>
  <c r="BP128" i="27"/>
  <c r="BQ128" i="27"/>
  <c r="BR128" i="27"/>
  <c r="BP129" i="27"/>
  <c r="BQ129" i="27"/>
  <c r="BR129" i="27"/>
  <c r="BP130" i="27"/>
  <c r="BQ130" i="27"/>
  <c r="BR130" i="27"/>
  <c r="BP131" i="27"/>
  <c r="BQ131" i="27"/>
  <c r="BR131" i="27"/>
  <c r="BP132" i="27"/>
  <c r="BQ132" i="27"/>
  <c r="BR132" i="27"/>
  <c r="BP133" i="27"/>
  <c r="BQ133" i="27"/>
  <c r="BR133" i="27"/>
  <c r="BP134" i="27"/>
  <c r="BQ134" i="27"/>
  <c r="BR134" i="27"/>
  <c r="BP135" i="27"/>
  <c r="BQ135" i="27"/>
  <c r="BR135" i="27"/>
  <c r="BP136" i="27"/>
  <c r="BQ136" i="27"/>
  <c r="BR136" i="27"/>
  <c r="BP137" i="27"/>
  <c r="BQ137" i="27"/>
  <c r="BR137" i="27"/>
  <c r="BP138" i="27"/>
  <c r="BQ138" i="27"/>
  <c r="BR138" i="27"/>
  <c r="BP139" i="27"/>
  <c r="BQ139" i="27"/>
  <c r="BR139" i="27"/>
  <c r="BP140" i="27"/>
  <c r="BQ140" i="27"/>
  <c r="BR140" i="27"/>
  <c r="BP141" i="27"/>
  <c r="BQ141" i="27"/>
  <c r="BR141" i="27"/>
  <c r="BP142" i="27"/>
  <c r="BQ142" i="27"/>
  <c r="BR142" i="27"/>
  <c r="BP143" i="27"/>
  <c r="BQ143" i="27"/>
  <c r="BR143" i="27"/>
  <c r="BP144" i="27"/>
  <c r="BQ144" i="27"/>
  <c r="BR144" i="27"/>
  <c r="BP145" i="27"/>
  <c r="BQ145" i="27"/>
  <c r="BR145" i="27"/>
  <c r="BP146" i="27"/>
  <c r="BQ146" i="27"/>
  <c r="BR146" i="27"/>
  <c r="BP147" i="27"/>
  <c r="BQ147" i="27"/>
  <c r="BR147" i="27"/>
  <c r="BP148" i="27"/>
  <c r="BQ148" i="27"/>
  <c r="BR148" i="27"/>
  <c r="BP149" i="27"/>
  <c r="BQ149" i="27"/>
  <c r="BR149" i="27"/>
  <c r="BP150" i="27"/>
  <c r="BQ150" i="27"/>
  <c r="BR150" i="27"/>
  <c r="BP151" i="27"/>
  <c r="BQ151" i="27"/>
  <c r="BR151" i="27"/>
  <c r="BP152" i="27"/>
  <c r="BQ152" i="27"/>
  <c r="BR152" i="27"/>
  <c r="BP153" i="27"/>
  <c r="BQ153" i="27"/>
  <c r="BR153" i="27"/>
  <c r="BP154" i="27"/>
  <c r="BQ154" i="27"/>
  <c r="BR154" i="27"/>
  <c r="BP155" i="27"/>
  <c r="BQ155" i="27"/>
  <c r="BR155" i="27"/>
  <c r="BP156" i="27"/>
  <c r="BQ156" i="27"/>
  <c r="BR156" i="27"/>
  <c r="BP157" i="27"/>
  <c r="BQ157" i="27"/>
  <c r="BR157" i="27"/>
  <c r="BP158" i="27"/>
  <c r="BQ158" i="27"/>
  <c r="BR158" i="27"/>
  <c r="BP159" i="27"/>
  <c r="BQ159" i="27"/>
  <c r="BR159" i="27"/>
  <c r="BP160" i="27"/>
  <c r="BQ160" i="27"/>
  <c r="BR160" i="27"/>
  <c r="BP161" i="27"/>
  <c r="BQ161" i="27"/>
  <c r="BR161" i="27"/>
  <c r="BP162" i="27"/>
  <c r="BQ162" i="27"/>
  <c r="BR162" i="27"/>
  <c r="BP163" i="27"/>
  <c r="BQ163" i="27"/>
  <c r="BR163" i="27"/>
  <c r="BP164" i="27"/>
  <c r="BQ164" i="27"/>
  <c r="BR164" i="27"/>
  <c r="BP165" i="27"/>
  <c r="BQ165" i="27"/>
  <c r="BR165" i="27"/>
  <c r="BP166" i="27"/>
  <c r="BQ166" i="27"/>
  <c r="BR166" i="27"/>
  <c r="BP167" i="27"/>
  <c r="BQ167" i="27"/>
  <c r="BR167" i="27"/>
  <c r="BP168" i="27"/>
  <c r="BQ168" i="27"/>
  <c r="BR168" i="27"/>
  <c r="BP169" i="27"/>
  <c r="BQ169" i="27"/>
  <c r="BR169" i="27"/>
  <c r="BP170" i="27"/>
  <c r="BQ170" i="27"/>
  <c r="BR170" i="27"/>
  <c r="BP171" i="27"/>
  <c r="BQ171" i="27"/>
  <c r="BR171" i="27"/>
  <c r="BP172" i="27"/>
  <c r="BQ172" i="27"/>
  <c r="BR172" i="27"/>
  <c r="BP173" i="27"/>
  <c r="BQ173" i="27"/>
  <c r="BR173" i="27"/>
  <c r="BP174" i="27"/>
  <c r="BQ174" i="27"/>
  <c r="BR174" i="27"/>
  <c r="BP175" i="27"/>
  <c r="BQ175" i="27"/>
  <c r="BR175" i="27"/>
  <c r="BP176" i="27"/>
  <c r="BQ176" i="27"/>
  <c r="BR176" i="27"/>
  <c r="BP177" i="27"/>
  <c r="BQ177" i="27"/>
  <c r="BR177" i="27"/>
  <c r="BP178" i="27"/>
  <c r="BQ178" i="27"/>
  <c r="BR178" i="27"/>
  <c r="BP179" i="27"/>
  <c r="BQ179" i="27"/>
  <c r="BR179" i="27"/>
  <c r="BP180" i="27"/>
  <c r="BQ180" i="27"/>
  <c r="BR180" i="27"/>
  <c r="BP181" i="27"/>
  <c r="BQ181" i="27"/>
  <c r="BR181" i="27"/>
  <c r="BP182" i="27"/>
  <c r="BQ182" i="27"/>
  <c r="BR182" i="27"/>
  <c r="BP183" i="27"/>
  <c r="BQ183" i="27"/>
  <c r="BR183" i="27"/>
  <c r="BP184" i="27"/>
  <c r="BQ184" i="27"/>
  <c r="BR184" i="27"/>
  <c r="BP185" i="27"/>
  <c r="BQ185" i="27"/>
  <c r="BR185" i="27"/>
  <c r="BP186" i="27"/>
  <c r="BQ186" i="27"/>
  <c r="BR186" i="27"/>
  <c r="BP187" i="27"/>
  <c r="BQ187" i="27"/>
  <c r="BR187" i="27"/>
  <c r="BP188" i="27"/>
  <c r="BQ188" i="27"/>
  <c r="BR188" i="27"/>
  <c r="BP189" i="27"/>
  <c r="BQ189" i="27"/>
  <c r="BR189" i="27"/>
  <c r="BP190" i="27"/>
  <c r="BQ190" i="27"/>
  <c r="BR190" i="27"/>
  <c r="BP191" i="27"/>
  <c r="BQ191" i="27"/>
  <c r="BR191" i="27"/>
  <c r="BP192" i="27"/>
  <c r="BQ192" i="27"/>
  <c r="BR192" i="27"/>
  <c r="BP193" i="27"/>
  <c r="BQ193" i="27"/>
  <c r="BR193" i="27"/>
  <c r="BP95" i="27"/>
  <c r="BQ95" i="27"/>
  <c r="BR95" i="27"/>
  <c r="A20" i="25"/>
  <c r="A28" i="25"/>
  <c r="A21" i="25"/>
  <c r="A29" i="25"/>
  <c r="A22" i="25"/>
  <c r="A23" i="25"/>
  <c r="A24" i="25"/>
  <c r="A25" i="25"/>
  <c r="A26" i="25"/>
  <c r="A27" i="25"/>
  <c r="D5" i="25"/>
  <c r="L5" i="25"/>
  <c r="T5" i="25"/>
  <c r="AB5" i="25"/>
  <c r="AJ5" i="25"/>
  <c r="AR5" i="25"/>
  <c r="J6" i="25"/>
  <c r="R6" i="25"/>
  <c r="Z6" i="25"/>
  <c r="AH6" i="25"/>
  <c r="AP6" i="25"/>
  <c r="H7" i="25"/>
  <c r="P7" i="25"/>
  <c r="X7" i="25"/>
  <c r="AF7" i="25"/>
  <c r="AN7" i="25"/>
  <c r="F8" i="25"/>
  <c r="N8" i="25"/>
  <c r="V8" i="25"/>
  <c r="AD8" i="25"/>
  <c r="AL8" i="25"/>
  <c r="D9" i="25"/>
  <c r="L9" i="25"/>
  <c r="T9" i="25"/>
  <c r="AB9" i="25"/>
  <c r="AJ9" i="25"/>
  <c r="AR9" i="25"/>
  <c r="J10" i="25"/>
  <c r="R10" i="25"/>
  <c r="Z10" i="25"/>
  <c r="AH10" i="25"/>
  <c r="AP10" i="25"/>
  <c r="Q6" i="25"/>
  <c r="E5" i="25"/>
  <c r="M5" i="25"/>
  <c r="U5" i="25"/>
  <c r="AC5" i="25"/>
  <c r="AK5" i="25"/>
  <c r="AS5" i="25"/>
  <c r="K6" i="25"/>
  <c r="S6" i="25"/>
  <c r="AA6" i="25"/>
  <c r="AI6" i="25"/>
  <c r="AQ6" i="25"/>
  <c r="I7" i="25"/>
  <c r="Q7" i="25"/>
  <c r="Y7" i="25"/>
  <c r="AG7" i="25"/>
  <c r="AO7" i="25"/>
  <c r="G8" i="25"/>
  <c r="O8" i="25"/>
  <c r="W8" i="25"/>
  <c r="AE8" i="25"/>
  <c r="AM8" i="25"/>
  <c r="E9" i="25"/>
  <c r="M9" i="25"/>
  <c r="U9" i="25"/>
  <c r="AC9" i="25"/>
  <c r="AK9" i="25"/>
  <c r="AS9" i="25"/>
  <c r="K10" i="25"/>
  <c r="S10" i="25"/>
  <c r="AA10" i="25"/>
  <c r="AI10" i="25"/>
  <c r="AQ10" i="25"/>
  <c r="I6" i="25"/>
  <c r="AG6" i="25"/>
  <c r="AM7" i="25"/>
  <c r="AC8" i="25"/>
  <c r="AI9" i="25"/>
  <c r="AG10" i="25"/>
  <c r="F5" i="25"/>
  <c r="N5" i="25"/>
  <c r="V5" i="25"/>
  <c r="AD5" i="25"/>
  <c r="AL5" i="25"/>
  <c r="D6" i="25"/>
  <c r="L6" i="25"/>
  <c r="T6" i="25"/>
  <c r="AB6" i="25"/>
  <c r="AJ6" i="25"/>
  <c r="AR6" i="25"/>
  <c r="J7" i="25"/>
  <c r="R7" i="25"/>
  <c r="Z7" i="25"/>
  <c r="AH7" i="25"/>
  <c r="AP7" i="25"/>
  <c r="H8" i="25"/>
  <c r="P8" i="25"/>
  <c r="X8" i="25"/>
  <c r="AF8" i="25"/>
  <c r="AN8" i="25"/>
  <c r="F9" i="25"/>
  <c r="N9" i="25"/>
  <c r="V9" i="25"/>
  <c r="AD9" i="25"/>
  <c r="AL9" i="25"/>
  <c r="D10" i="25"/>
  <c r="L10" i="25"/>
  <c r="T10" i="25"/>
  <c r="AB10" i="25"/>
  <c r="AJ10" i="25"/>
  <c r="AR10" i="25"/>
  <c r="AA5" i="25"/>
  <c r="G7" i="25"/>
  <c r="U8" i="25"/>
  <c r="S9" i="25"/>
  <c r="Q10" i="25"/>
  <c r="G5" i="25"/>
  <c r="O5" i="25"/>
  <c r="W5" i="25"/>
  <c r="AE5" i="25"/>
  <c r="AM5" i="25"/>
  <c r="E6" i="25"/>
  <c r="M6" i="25"/>
  <c r="U6" i="25"/>
  <c r="AC6" i="25"/>
  <c r="AK6" i="25"/>
  <c r="AS6" i="25"/>
  <c r="K7" i="25"/>
  <c r="S7" i="25"/>
  <c r="AA7" i="25"/>
  <c r="AI7" i="25"/>
  <c r="AQ7" i="25"/>
  <c r="I8" i="25"/>
  <c r="Q8" i="25"/>
  <c r="Y8" i="25"/>
  <c r="AG8" i="25"/>
  <c r="AO8" i="25"/>
  <c r="G9" i="25"/>
  <c r="O9" i="25"/>
  <c r="W9" i="25"/>
  <c r="AE9" i="25"/>
  <c r="AM9" i="25"/>
  <c r="E10" i="25"/>
  <c r="M10" i="25"/>
  <c r="U10" i="25"/>
  <c r="AC10" i="25"/>
  <c r="AK10" i="25"/>
  <c r="AS10" i="25"/>
  <c r="AQ5" i="25"/>
  <c r="AE7" i="25"/>
  <c r="AS8" i="25"/>
  <c r="I10" i="25"/>
  <c r="H5" i="25"/>
  <c r="P5" i="25"/>
  <c r="X5" i="25"/>
  <c r="AF5" i="25"/>
  <c r="AN5" i="25"/>
  <c r="F6" i="25"/>
  <c r="N6" i="25"/>
  <c r="V6" i="25"/>
  <c r="AD6" i="25"/>
  <c r="AL6" i="25"/>
  <c r="D7" i="25"/>
  <c r="L7" i="25"/>
  <c r="T7" i="25"/>
  <c r="AB7" i="25"/>
  <c r="AJ7" i="25"/>
  <c r="AR7" i="25"/>
  <c r="J8" i="25"/>
  <c r="R8" i="25"/>
  <c r="Z8" i="25"/>
  <c r="AH8" i="25"/>
  <c r="AP8" i="25"/>
  <c r="H9" i="25"/>
  <c r="P9" i="25"/>
  <c r="X9" i="25"/>
  <c r="AF9" i="25"/>
  <c r="AN9" i="25"/>
  <c r="F10" i="25"/>
  <c r="N10" i="25"/>
  <c r="V10" i="25"/>
  <c r="AD10" i="25"/>
  <c r="AL10" i="25"/>
  <c r="AI5" i="25"/>
  <c r="W7" i="25"/>
  <c r="AK8" i="25"/>
  <c r="AQ9" i="25"/>
  <c r="I5" i="25"/>
  <c r="Q5" i="25"/>
  <c r="Y5" i="25"/>
  <c r="AG5" i="25"/>
  <c r="AO5" i="25"/>
  <c r="G6" i="25"/>
  <c r="O6" i="25"/>
  <c r="W6" i="25"/>
  <c r="AE6" i="25"/>
  <c r="AM6" i="25"/>
  <c r="E7" i="25"/>
  <c r="M7" i="25"/>
  <c r="U7" i="25"/>
  <c r="AC7" i="25"/>
  <c r="AK7" i="25"/>
  <c r="AS7" i="25"/>
  <c r="K8" i="25"/>
  <c r="S8" i="25"/>
  <c r="AA8" i="25"/>
  <c r="AI8" i="25"/>
  <c r="AQ8" i="25"/>
  <c r="I9" i="25"/>
  <c r="Q9" i="25"/>
  <c r="Y9" i="25"/>
  <c r="AG9" i="25"/>
  <c r="AO9" i="25"/>
  <c r="G10" i="25"/>
  <c r="O10" i="25"/>
  <c r="W10" i="25"/>
  <c r="AE10" i="25"/>
  <c r="AM10" i="25"/>
  <c r="S5" i="25"/>
  <c r="O7" i="25"/>
  <c r="M8" i="25"/>
  <c r="K9" i="25"/>
  <c r="Y10" i="25"/>
  <c r="J5" i="25"/>
  <c r="R5" i="25"/>
  <c r="Z5" i="25"/>
  <c r="AH5" i="25"/>
  <c r="AP5" i="25"/>
  <c r="H6" i="25"/>
  <c r="P6" i="25"/>
  <c r="X6" i="25"/>
  <c r="AF6" i="25"/>
  <c r="AN6" i="25"/>
  <c r="F7" i="25"/>
  <c r="N7" i="25"/>
  <c r="V7" i="25"/>
  <c r="AD7" i="25"/>
  <c r="AL7" i="25"/>
  <c r="D8" i="25"/>
  <c r="L8" i="25"/>
  <c r="T8" i="25"/>
  <c r="AB8" i="25"/>
  <c r="AJ8" i="25"/>
  <c r="AR8" i="25"/>
  <c r="J9" i="25"/>
  <c r="R9" i="25"/>
  <c r="Z9" i="25"/>
  <c r="AH9" i="25"/>
  <c r="AP9" i="25"/>
  <c r="H10" i="25"/>
  <c r="P10" i="25"/>
  <c r="X10" i="25"/>
  <c r="AF10" i="25"/>
  <c r="AN10" i="25"/>
  <c r="K5" i="25"/>
  <c r="Y6" i="25"/>
  <c r="AO6" i="25"/>
  <c r="E8" i="25"/>
  <c r="AA9" i="25"/>
  <c r="AO10" i="25"/>
  <c r="E4" i="25"/>
  <c r="M4" i="25"/>
  <c r="U4" i="25"/>
  <c r="AC4" i="25"/>
  <c r="AK4" i="25"/>
  <c r="AS4" i="25"/>
  <c r="AG4" i="25"/>
  <c r="F4" i="25"/>
  <c r="N4" i="25"/>
  <c r="V4" i="25"/>
  <c r="AD4" i="25"/>
  <c r="AL4" i="25"/>
  <c r="Q4" i="25"/>
  <c r="L4" i="25"/>
  <c r="G4" i="25"/>
  <c r="O4" i="25"/>
  <c r="W4" i="25"/>
  <c r="AE4" i="25"/>
  <c r="AM4" i="25"/>
  <c r="Y4" i="25"/>
  <c r="AB4" i="25"/>
  <c r="H4" i="25"/>
  <c r="P4" i="25"/>
  <c r="X4" i="25"/>
  <c r="AF4" i="25"/>
  <c r="AN4" i="25"/>
  <c r="I4" i="25"/>
  <c r="AO4" i="25"/>
  <c r="T4" i="25"/>
  <c r="J4" i="25"/>
  <c r="R4" i="25"/>
  <c r="Z4" i="25"/>
  <c r="AH4" i="25"/>
  <c r="AP4" i="25"/>
  <c r="AJ4" i="25"/>
  <c r="K4" i="25"/>
  <c r="S4" i="25"/>
  <c r="AA4" i="25"/>
  <c r="AI4" i="25"/>
  <c r="AQ4" i="25"/>
  <c r="AR4" i="25"/>
  <c r="D4" i="25"/>
  <c r="AH24" i="25"/>
  <c r="AK15" i="25" l="1"/>
  <c r="AQ13" i="25"/>
  <c r="AI13" i="25"/>
  <c r="AR15" i="25"/>
  <c r="AJ15" i="25"/>
  <c r="AP13" i="25"/>
  <c r="AQ15" i="25"/>
  <c r="AI15" i="25"/>
  <c r="AO13" i="25"/>
  <c r="AS15" i="25"/>
  <c r="AP15" i="25"/>
  <c r="AN13" i="25"/>
  <c r="AO15" i="25"/>
  <c r="AM13" i="25"/>
  <c r="AN15" i="25"/>
  <c r="AL13" i="25"/>
  <c r="AM15" i="25"/>
  <c r="AS13" i="25"/>
  <c r="AK13" i="25"/>
  <c r="AL15" i="25"/>
  <c r="AR13" i="25"/>
  <c r="AJ13" i="25"/>
  <c r="AH15" i="25"/>
  <c r="AH13" i="25"/>
  <c r="AI14" i="25" l="1"/>
  <c r="AS14" i="25"/>
  <c r="AQ14" i="25"/>
  <c r="AO14" i="25"/>
  <c r="AL14" i="25"/>
  <c r="AP14" i="25"/>
  <c r="AN14" i="25"/>
  <c r="AK14" i="25"/>
  <c r="AH14" i="25"/>
  <c r="AJ14" i="25"/>
  <c r="AM14" i="25"/>
  <c r="AR14" i="25"/>
  <c r="W40" i="25" l="1"/>
  <c r="AH20" i="25" l="1"/>
  <c r="AP20" i="25"/>
  <c r="AL21" i="25"/>
  <c r="AH22" i="25"/>
  <c r="AP22" i="25"/>
  <c r="AL23" i="25"/>
  <c r="AP24" i="25"/>
  <c r="AL25" i="25"/>
  <c r="AH26" i="25"/>
  <c r="AP26" i="25"/>
  <c r="AL27" i="25"/>
  <c r="AH28" i="25"/>
  <c r="AP28" i="25"/>
  <c r="AL29" i="25"/>
  <c r="AH30" i="25"/>
  <c r="AP30" i="25"/>
  <c r="AL31" i="25"/>
  <c r="AH32" i="25"/>
  <c r="AP32" i="25"/>
  <c r="AL33" i="25"/>
  <c r="AH34" i="25"/>
  <c r="AP34" i="25"/>
  <c r="AL35" i="25"/>
  <c r="AH36" i="25"/>
  <c r="AP36" i="25"/>
  <c r="AL37" i="25"/>
  <c r="AH38" i="25"/>
  <c r="AP38" i="25"/>
  <c r="AL39" i="25"/>
  <c r="AH40" i="25"/>
  <c r="AP40" i="25"/>
  <c r="AL41" i="25"/>
  <c r="AO24" i="25"/>
  <c r="AS31" i="25"/>
  <c r="AK37" i="25"/>
  <c r="AI20" i="25"/>
  <c r="AQ20" i="25"/>
  <c r="AM21" i="25"/>
  <c r="AI22" i="25"/>
  <c r="AQ22" i="25"/>
  <c r="AM23" i="25"/>
  <c r="AI24" i="25"/>
  <c r="AQ24" i="25"/>
  <c r="AM25" i="25"/>
  <c r="AI26" i="25"/>
  <c r="AQ26" i="25"/>
  <c r="AM27" i="25"/>
  <c r="AI28" i="25"/>
  <c r="AQ28" i="25"/>
  <c r="AM29" i="25"/>
  <c r="AI30" i="25"/>
  <c r="AQ30" i="25"/>
  <c r="AM31" i="25"/>
  <c r="AI32" i="25"/>
  <c r="AQ32" i="25"/>
  <c r="AM33" i="25"/>
  <c r="AI34" i="25"/>
  <c r="AQ34" i="25"/>
  <c r="AM35" i="25"/>
  <c r="AI36" i="25"/>
  <c r="AQ36" i="25"/>
  <c r="AM37" i="25"/>
  <c r="AI38" i="25"/>
  <c r="AQ38" i="25"/>
  <c r="AM39" i="25"/>
  <c r="AI40" i="25"/>
  <c r="AQ40" i="25"/>
  <c r="AM41" i="25"/>
  <c r="AR34" i="25"/>
  <c r="AJ36" i="25"/>
  <c r="AN37" i="25"/>
  <c r="AJ38" i="25"/>
  <c r="AN39" i="25"/>
  <c r="AR40" i="25"/>
  <c r="AN41" i="25"/>
  <c r="AS38" i="25"/>
  <c r="AK40" i="25"/>
  <c r="AL40" i="25"/>
  <c r="AK21" i="25"/>
  <c r="AK25" i="25"/>
  <c r="AS27" i="25"/>
  <c r="AO30" i="25"/>
  <c r="AS33" i="25"/>
  <c r="AO38" i="25"/>
  <c r="AK41" i="25"/>
  <c r="AJ20" i="25"/>
  <c r="AR20" i="25"/>
  <c r="AN21" i="25"/>
  <c r="AJ22" i="25"/>
  <c r="AR22" i="25"/>
  <c r="AN23" i="25"/>
  <c r="AJ24" i="25"/>
  <c r="AR24" i="25"/>
  <c r="AN25" i="25"/>
  <c r="AJ26" i="25"/>
  <c r="AR26" i="25"/>
  <c r="AN27" i="25"/>
  <c r="AJ28" i="25"/>
  <c r="AR28" i="25"/>
  <c r="AN29" i="25"/>
  <c r="AJ30" i="25"/>
  <c r="AR30" i="25"/>
  <c r="AN31" i="25"/>
  <c r="AJ32" i="25"/>
  <c r="AR32" i="25"/>
  <c r="AN33" i="25"/>
  <c r="AJ34" i="25"/>
  <c r="AN35" i="25"/>
  <c r="AR36" i="25"/>
  <c r="AR38" i="25"/>
  <c r="AJ40" i="25"/>
  <c r="AO37" i="25"/>
  <c r="AO39" i="25"/>
  <c r="AO41" i="25"/>
  <c r="AI41" i="25"/>
  <c r="AS23" i="25"/>
  <c r="AS29" i="25"/>
  <c r="AK35" i="25"/>
  <c r="AS39" i="25"/>
  <c r="AK20" i="25"/>
  <c r="AS20" i="25"/>
  <c r="AO21" i="25"/>
  <c r="AK22" i="25"/>
  <c r="AS22" i="25"/>
  <c r="AO23" i="25"/>
  <c r="AK24" i="25"/>
  <c r="AS24" i="25"/>
  <c r="AO25" i="25"/>
  <c r="AK26" i="25"/>
  <c r="AS26" i="25"/>
  <c r="AO27" i="25"/>
  <c r="AK28" i="25"/>
  <c r="AS28" i="25"/>
  <c r="AO29" i="25"/>
  <c r="AK30" i="25"/>
  <c r="AS30" i="25"/>
  <c r="AO31" i="25"/>
  <c r="AK32" i="25"/>
  <c r="AS32" i="25"/>
  <c r="AO33" i="25"/>
  <c r="AK34" i="25"/>
  <c r="AS34" i="25"/>
  <c r="AO35" i="25"/>
  <c r="AK36" i="25"/>
  <c r="AS36" i="25"/>
  <c r="AK38" i="25"/>
  <c r="AS40" i="25"/>
  <c r="AP41" i="25"/>
  <c r="AS21" i="25"/>
  <c r="AO26" i="25"/>
  <c r="AK31" i="25"/>
  <c r="AO36" i="25"/>
  <c r="AL20" i="25"/>
  <c r="AH21" i="25"/>
  <c r="AP21" i="25"/>
  <c r="AL22" i="25"/>
  <c r="AH23" i="25"/>
  <c r="AP23" i="25"/>
  <c r="AL24" i="25"/>
  <c r="AH25" i="25"/>
  <c r="AP25" i="25"/>
  <c r="AL26" i="25"/>
  <c r="AH27" i="25"/>
  <c r="AP27" i="25"/>
  <c r="AL28" i="25"/>
  <c r="AH29" i="25"/>
  <c r="AP29" i="25"/>
  <c r="AL30" i="25"/>
  <c r="AH31" i="25"/>
  <c r="AP31" i="25"/>
  <c r="AL32" i="25"/>
  <c r="AH33" i="25"/>
  <c r="AP33" i="25"/>
  <c r="AL34" i="25"/>
  <c r="AH35" i="25"/>
  <c r="AP35" i="25"/>
  <c r="AL36" i="25"/>
  <c r="AH37" i="25"/>
  <c r="AP37" i="25"/>
  <c r="AL38" i="25"/>
  <c r="AH39" i="25"/>
  <c r="AP39" i="25"/>
  <c r="AH41" i="25"/>
  <c r="AO22" i="25"/>
  <c r="AK27" i="25"/>
  <c r="AO32" i="25"/>
  <c r="AS37" i="25"/>
  <c r="AS41" i="25"/>
  <c r="AM20" i="25"/>
  <c r="AI21" i="25"/>
  <c r="AQ21" i="25"/>
  <c r="AM22" i="25"/>
  <c r="AI23" i="25"/>
  <c r="AQ23" i="25"/>
  <c r="AM24" i="25"/>
  <c r="AI25" i="25"/>
  <c r="AQ25" i="25"/>
  <c r="AM26" i="25"/>
  <c r="AI27" i="25"/>
  <c r="AQ27" i="25"/>
  <c r="AM28" i="25"/>
  <c r="AI29" i="25"/>
  <c r="AQ29" i="25"/>
  <c r="AM30" i="25"/>
  <c r="AI31" i="25"/>
  <c r="AQ31" i="25"/>
  <c r="AM32" i="25"/>
  <c r="AI33" i="25"/>
  <c r="AQ33" i="25"/>
  <c r="AM34" i="25"/>
  <c r="AI35" i="25"/>
  <c r="AQ35" i="25"/>
  <c r="AM36" i="25"/>
  <c r="AI37" i="25"/>
  <c r="AQ37" i="25"/>
  <c r="AM38" i="25"/>
  <c r="AI39" i="25"/>
  <c r="AQ39" i="25"/>
  <c r="AM40" i="25"/>
  <c r="AQ41" i="25"/>
  <c r="AK23" i="25"/>
  <c r="AK29" i="25"/>
  <c r="AO34" i="25"/>
  <c r="AK39" i="25"/>
  <c r="AN20" i="25"/>
  <c r="AJ21" i="25"/>
  <c r="AR21" i="25"/>
  <c r="AN22" i="25"/>
  <c r="AJ23" i="25"/>
  <c r="AR23" i="25"/>
  <c r="AN24" i="25"/>
  <c r="AJ25" i="25"/>
  <c r="AR25" i="25"/>
  <c r="AN26" i="25"/>
  <c r="AJ27" i="25"/>
  <c r="AR27" i="25"/>
  <c r="AN28" i="25"/>
  <c r="AJ29" i="25"/>
  <c r="AR29" i="25"/>
  <c r="AN30" i="25"/>
  <c r="AJ31" i="25"/>
  <c r="AR31" i="25"/>
  <c r="AN32" i="25"/>
  <c r="AJ33" i="25"/>
  <c r="AR33" i="25"/>
  <c r="AN34" i="25"/>
  <c r="AJ35" i="25"/>
  <c r="AR35" i="25"/>
  <c r="AN36" i="25"/>
  <c r="AJ37" i="25"/>
  <c r="AR37" i="25"/>
  <c r="AN38" i="25"/>
  <c r="AJ39" i="25"/>
  <c r="AR39" i="25"/>
  <c r="AN40" i="25"/>
  <c r="AJ41" i="25"/>
  <c r="AR41" i="25"/>
  <c r="AO20" i="25"/>
  <c r="AS25" i="25"/>
  <c r="AO28" i="25"/>
  <c r="AK33" i="25"/>
  <c r="AS35" i="25"/>
  <c r="AO40" i="25"/>
  <c r="AF21" i="25"/>
  <c r="I24" i="25"/>
  <c r="O26" i="25"/>
  <c r="U28" i="25"/>
  <c r="V31" i="25"/>
  <c r="F39" i="25"/>
  <c r="Y21" i="25"/>
  <c r="AE23" i="25"/>
  <c r="H26" i="25"/>
  <c r="N28" i="25"/>
  <c r="T30" i="25"/>
  <c r="Z32" i="25"/>
  <c r="AF34" i="25"/>
  <c r="I37" i="25"/>
  <c r="O39" i="25"/>
  <c r="U41" i="25"/>
  <c r="I26" i="25"/>
  <c r="M30" i="25"/>
  <c r="Q34" i="25"/>
  <c r="AC38" i="25"/>
  <c r="W20" i="25"/>
  <c r="AC22" i="25"/>
  <c r="AG26" i="25"/>
  <c r="X31" i="25"/>
  <c r="O36" i="25"/>
  <c r="AA40" i="25"/>
  <c r="S21" i="25"/>
  <c r="Y23" i="25"/>
  <c r="AE25" i="25"/>
  <c r="H28" i="25"/>
  <c r="N30" i="25"/>
  <c r="T32" i="25"/>
  <c r="Z34" i="25"/>
  <c r="AF36" i="25"/>
  <c r="I39" i="25"/>
  <c r="O41" i="25"/>
  <c r="AA25" i="25"/>
  <c r="V34" i="25"/>
  <c r="AG32" i="25"/>
  <c r="Y20" i="25"/>
  <c r="AE22" i="25"/>
  <c r="H25" i="25"/>
  <c r="N27" i="25"/>
  <c r="T29" i="25"/>
  <c r="Z31" i="25"/>
  <c r="AF33" i="25"/>
  <c r="I36" i="25"/>
  <c r="O38" i="25"/>
  <c r="U40" i="25"/>
  <c r="Y41" i="25"/>
  <c r="T28" i="25"/>
  <c r="O37" i="25"/>
  <c r="M36" i="25"/>
  <c r="E21" i="25"/>
  <c r="K23" i="25"/>
  <c r="Q25" i="25"/>
  <c r="W27" i="25"/>
  <c r="AC29" i="25"/>
  <c r="F32" i="25"/>
  <c r="L34" i="25"/>
  <c r="R36" i="25"/>
  <c r="X38" i="25"/>
  <c r="Q41" i="25"/>
  <c r="AD26" i="25"/>
  <c r="Q35" i="25"/>
  <c r="AC36" i="25"/>
  <c r="N21" i="25"/>
  <c r="T23" i="25"/>
  <c r="Z25" i="25"/>
  <c r="AF27" i="25"/>
  <c r="I30" i="25"/>
  <c r="O32" i="25"/>
  <c r="U34" i="25"/>
  <c r="AA36" i="25"/>
  <c r="AG38" i="25"/>
  <c r="J41" i="25"/>
  <c r="V26" i="25"/>
  <c r="AG35" i="25"/>
  <c r="O34" i="25"/>
  <c r="D32" i="25"/>
  <c r="D41" i="25"/>
  <c r="D36" i="25"/>
  <c r="C33" i="25"/>
  <c r="C31" i="25"/>
  <c r="C25" i="25"/>
  <c r="B30" i="25"/>
  <c r="B39" i="25"/>
  <c r="B20" i="25"/>
  <c r="A35" i="25"/>
  <c r="E20" i="25"/>
  <c r="K22" i="25"/>
  <c r="Q24" i="25"/>
  <c r="W26" i="25"/>
  <c r="AC28" i="25"/>
  <c r="I32" i="25"/>
  <c r="Y40" i="25"/>
  <c r="AG21" i="25"/>
  <c r="J24" i="25"/>
  <c r="P26" i="25"/>
  <c r="V28" i="25"/>
  <c r="AB30" i="25"/>
  <c r="E33" i="25"/>
  <c r="K35" i="25"/>
  <c r="Q37" i="25"/>
  <c r="W39" i="25"/>
  <c r="AC41" i="25"/>
  <c r="Y26" i="25"/>
  <c r="AC30" i="25"/>
  <c r="AG34" i="25"/>
  <c r="P39" i="25"/>
  <c r="AE20" i="25"/>
  <c r="P23" i="25"/>
  <c r="T27" i="25"/>
  <c r="S32" i="25"/>
  <c r="AE36" i="25"/>
  <c r="N41" i="25"/>
  <c r="AA21" i="25"/>
  <c r="AG23" i="25"/>
  <c r="J26" i="25"/>
  <c r="P28" i="25"/>
  <c r="V30" i="25"/>
  <c r="AB32" i="25"/>
  <c r="E35" i="25"/>
  <c r="K37" i="25"/>
  <c r="Q39" i="25"/>
  <c r="W41" i="25"/>
  <c r="I27" i="25"/>
  <c r="Y35" i="25"/>
  <c r="G34" i="25"/>
  <c r="AG20" i="25"/>
  <c r="J23" i="25"/>
  <c r="P25" i="25"/>
  <c r="V27" i="25"/>
  <c r="AB29" i="25"/>
  <c r="E32" i="25"/>
  <c r="K34" i="25"/>
  <c r="Q36" i="25"/>
  <c r="W38" i="25"/>
  <c r="AC40" i="25"/>
  <c r="L20" i="25"/>
  <c r="G29" i="25"/>
  <c r="R38" i="25"/>
  <c r="X37" i="25"/>
  <c r="M21" i="25"/>
  <c r="S23" i="25"/>
  <c r="Y25" i="25"/>
  <c r="AE27" i="25"/>
  <c r="H30" i="25"/>
  <c r="N32" i="25"/>
  <c r="T34" i="25"/>
  <c r="Z36" i="25"/>
  <c r="AF38" i="25"/>
  <c r="AG41" i="25"/>
  <c r="Y27" i="25"/>
  <c r="T36" i="25"/>
  <c r="K38" i="25"/>
  <c r="V21" i="25"/>
  <c r="AB23" i="25"/>
  <c r="E26" i="25"/>
  <c r="K28" i="25"/>
  <c r="Q30" i="25"/>
  <c r="W32" i="25"/>
  <c r="AC34" i="25"/>
  <c r="F37" i="25"/>
  <c r="L39" i="25"/>
  <c r="R41" i="25"/>
  <c r="AG27" i="25"/>
  <c r="G37" i="25"/>
  <c r="Z35" i="25"/>
  <c r="D40" i="25"/>
  <c r="D26" i="25"/>
  <c r="D21" i="25"/>
  <c r="C26" i="25"/>
  <c r="C39" i="25"/>
  <c r="C27" i="25"/>
  <c r="B23" i="25"/>
  <c r="B27" i="25"/>
  <c r="A33" i="25"/>
  <c r="B28" i="25"/>
  <c r="F23" i="25"/>
  <c r="T33" i="25"/>
  <c r="AB22" i="25"/>
  <c r="K27" i="25"/>
  <c r="W31" i="25"/>
  <c r="F36" i="25"/>
  <c r="R40" i="25"/>
  <c r="K32" i="25"/>
  <c r="F41" i="25"/>
  <c r="R29" i="25"/>
  <c r="U38" i="25"/>
  <c r="V22" i="25"/>
  <c r="K29" i="25"/>
  <c r="W33" i="25"/>
  <c r="M20" i="25"/>
  <c r="S22" i="25"/>
  <c r="Y24" i="25"/>
  <c r="AE26" i="25"/>
  <c r="H29" i="25"/>
  <c r="Q32" i="25"/>
  <c r="F20" i="25"/>
  <c r="L22" i="25"/>
  <c r="R24" i="25"/>
  <c r="X26" i="25"/>
  <c r="AD28" i="25"/>
  <c r="G31" i="25"/>
  <c r="M33" i="25"/>
  <c r="S35" i="25"/>
  <c r="Y37" i="25"/>
  <c r="AE39" i="25"/>
  <c r="O20" i="25"/>
  <c r="L27" i="25"/>
  <c r="P31" i="25"/>
  <c r="T35" i="25"/>
  <c r="AF39" i="25"/>
  <c r="J21" i="25"/>
  <c r="X23" i="25"/>
  <c r="G28" i="25"/>
  <c r="F33" i="25"/>
  <c r="R37" i="25"/>
  <c r="AD41" i="25"/>
  <c r="F22" i="25"/>
  <c r="L24" i="25"/>
  <c r="R26" i="25"/>
  <c r="X28" i="25"/>
  <c r="AD30" i="25"/>
  <c r="G33" i="25"/>
  <c r="M35" i="25"/>
  <c r="S37" i="25"/>
  <c r="Y39" i="25"/>
  <c r="AE41" i="25"/>
  <c r="L28" i="25"/>
  <c r="AB36" i="25"/>
  <c r="R35" i="25"/>
  <c r="L21" i="25"/>
  <c r="R23" i="25"/>
  <c r="X25" i="25"/>
  <c r="AD27" i="25"/>
  <c r="G30" i="25"/>
  <c r="M32" i="25"/>
  <c r="S34" i="25"/>
  <c r="Y36" i="25"/>
  <c r="AE38" i="25"/>
  <c r="H41" i="25"/>
  <c r="J22" i="25"/>
  <c r="J30" i="25"/>
  <c r="U39" i="25"/>
  <c r="AA38" i="25"/>
  <c r="U21" i="25"/>
  <c r="AA23" i="25"/>
  <c r="AG25" i="25"/>
  <c r="J28" i="25"/>
  <c r="P30" i="25"/>
  <c r="V32" i="25"/>
  <c r="AB34" i="25"/>
  <c r="E37" i="25"/>
  <c r="K39" i="25"/>
  <c r="AB20" i="25"/>
  <c r="AB28" i="25"/>
  <c r="W37" i="25"/>
  <c r="V39" i="25"/>
  <c r="AD21" i="25"/>
  <c r="G24" i="25"/>
  <c r="M26" i="25"/>
  <c r="S28" i="25"/>
  <c r="Y30" i="25"/>
  <c r="AE32" i="25"/>
  <c r="H35" i="25"/>
  <c r="N37" i="25"/>
  <c r="T39" i="25"/>
  <c r="Z41" i="25"/>
  <c r="O29" i="25"/>
  <c r="J38" i="25"/>
  <c r="U36" i="25"/>
  <c r="D34" i="25"/>
  <c r="D29" i="25"/>
  <c r="D22" i="25"/>
  <c r="C36" i="25"/>
  <c r="C40" i="25"/>
  <c r="C20" i="25"/>
  <c r="B25" i="25"/>
  <c r="B35" i="25"/>
  <c r="A32" i="25"/>
  <c r="A41" i="25"/>
  <c r="A36" i="25"/>
  <c r="C41" i="25"/>
  <c r="L25" i="25"/>
  <c r="R27" i="25"/>
  <c r="X29" i="25"/>
  <c r="V20" i="25"/>
  <c r="E25" i="25"/>
  <c r="Q29" i="25"/>
  <c r="AC33" i="25"/>
  <c r="L38" i="25"/>
  <c r="AF23" i="25"/>
  <c r="W36" i="25"/>
  <c r="AA24" i="25"/>
  <c r="P20" i="25"/>
  <c r="AB24" i="25"/>
  <c r="Q31" i="25"/>
  <c r="U20" i="25"/>
  <c r="AA22" i="25"/>
  <c r="AG24" i="25"/>
  <c r="J27" i="25"/>
  <c r="P29" i="25"/>
  <c r="Y32" i="25"/>
  <c r="N20" i="25"/>
  <c r="T22" i="25"/>
  <c r="Z24" i="25"/>
  <c r="AF26" i="25"/>
  <c r="I29" i="25"/>
  <c r="O31" i="25"/>
  <c r="U33" i="25"/>
  <c r="AA35" i="25"/>
  <c r="AG37" i="25"/>
  <c r="J40" i="25"/>
  <c r="H23" i="25"/>
  <c r="AB27" i="25"/>
  <c r="AF31" i="25"/>
  <c r="G36" i="25"/>
  <c r="S40" i="25"/>
  <c r="R21" i="25"/>
  <c r="K24" i="25"/>
  <c r="W28" i="25"/>
  <c r="V33" i="25"/>
  <c r="E38" i="25"/>
  <c r="H20" i="25"/>
  <c r="N22" i="25"/>
  <c r="T24" i="25"/>
  <c r="Z26" i="25"/>
  <c r="AF28" i="25"/>
  <c r="I31" i="25"/>
  <c r="O33" i="25"/>
  <c r="U35" i="25"/>
  <c r="AA37" i="25"/>
  <c r="AG39" i="25"/>
  <c r="G21" i="25"/>
  <c r="W29" i="25"/>
  <c r="AE37" i="25"/>
  <c r="H37" i="25"/>
  <c r="T21" i="25"/>
  <c r="Z23" i="25"/>
  <c r="AF25" i="25"/>
  <c r="I28" i="25"/>
  <c r="O30" i="25"/>
  <c r="U32" i="25"/>
  <c r="AA34" i="25"/>
  <c r="AG36" i="25"/>
  <c r="J39" i="25"/>
  <c r="P41" i="25"/>
  <c r="E23" i="25"/>
  <c r="E31" i="25"/>
  <c r="X40" i="25"/>
  <c r="AD39" i="25"/>
  <c r="AC21" i="25"/>
  <c r="F24" i="25"/>
  <c r="L26" i="25"/>
  <c r="R28" i="25"/>
  <c r="X30" i="25"/>
  <c r="AD32" i="25"/>
  <c r="G35" i="25"/>
  <c r="M37" i="25"/>
  <c r="S39" i="25"/>
  <c r="W21" i="25"/>
  <c r="AE29" i="25"/>
  <c r="Z38" i="25"/>
  <c r="AG40" i="25"/>
  <c r="I22" i="25"/>
  <c r="O24" i="25"/>
  <c r="U26" i="25"/>
  <c r="AA28" i="25"/>
  <c r="AG30" i="25"/>
  <c r="J33" i="25"/>
  <c r="P35" i="25"/>
  <c r="V37" i="25"/>
  <c r="AB39" i="25"/>
  <c r="T20" i="25"/>
  <c r="R30" i="25"/>
  <c r="E39" i="25"/>
  <c r="AF37" i="25"/>
  <c r="D37" i="25"/>
  <c r="D38" i="25"/>
  <c r="D23" i="25"/>
  <c r="C22" i="25"/>
  <c r="B24" i="25"/>
  <c r="B33" i="25"/>
  <c r="A40" i="25"/>
  <c r="AC20" i="25"/>
  <c r="O28" i="25"/>
  <c r="I34" i="25"/>
  <c r="E27" i="25"/>
  <c r="H21" i="25"/>
  <c r="N23" i="25"/>
  <c r="T25" i="25"/>
  <c r="Z27" i="25"/>
  <c r="AF29" i="25"/>
  <c r="W34" i="25"/>
  <c r="AD20" i="25"/>
  <c r="G23" i="25"/>
  <c r="M25" i="25"/>
  <c r="S27" i="25"/>
  <c r="Y29" i="25"/>
  <c r="AE31" i="25"/>
  <c r="H34" i="25"/>
  <c r="N36" i="25"/>
  <c r="T38" i="25"/>
  <c r="Z40" i="25"/>
  <c r="S24" i="25"/>
  <c r="AE28" i="25"/>
  <c r="AA32" i="25"/>
  <c r="J37" i="25"/>
  <c r="V41" i="25"/>
  <c r="E22" i="25"/>
  <c r="N25" i="25"/>
  <c r="E30" i="25"/>
  <c r="Y34" i="25"/>
  <c r="H39" i="25"/>
  <c r="X20" i="25"/>
  <c r="AD22" i="25"/>
  <c r="G25" i="25"/>
  <c r="M27" i="25"/>
  <c r="S29" i="25"/>
  <c r="Y31" i="25"/>
  <c r="AE33" i="25"/>
  <c r="H36" i="25"/>
  <c r="N38" i="25"/>
  <c r="T40" i="25"/>
  <c r="R22" i="25"/>
  <c r="AC31" i="25"/>
  <c r="P40" i="25"/>
  <c r="I40" i="25"/>
  <c r="G22" i="25"/>
  <c r="M24" i="25"/>
  <c r="S26" i="25"/>
  <c r="Y28" i="25"/>
  <c r="AE30" i="25"/>
  <c r="H33" i="25"/>
  <c r="N35" i="25"/>
  <c r="T37" i="25"/>
  <c r="Z39" i="25"/>
  <c r="AF41" i="25"/>
  <c r="K25" i="25"/>
  <c r="S33" i="25"/>
  <c r="AD31" i="25"/>
  <c r="J20" i="25"/>
  <c r="P22" i="25"/>
  <c r="V24" i="25"/>
  <c r="AB26" i="25"/>
  <c r="E29" i="25"/>
  <c r="K31" i="25"/>
  <c r="Q33" i="25"/>
  <c r="W35" i="25"/>
  <c r="AC37" i="25"/>
  <c r="F40" i="25"/>
  <c r="AC23" i="25"/>
  <c r="P32" i="25"/>
  <c r="AF40" i="25"/>
  <c r="S20" i="25"/>
  <c r="Y22" i="25"/>
  <c r="AE24" i="25"/>
  <c r="H27" i="25"/>
  <c r="N29" i="25"/>
  <c r="T31" i="25"/>
  <c r="Z33" i="25"/>
  <c r="AF35" i="25"/>
  <c r="I38" i="25"/>
  <c r="O40" i="25"/>
  <c r="M23" i="25"/>
  <c r="AF32" i="25"/>
  <c r="S41" i="25"/>
  <c r="Q40" i="25"/>
  <c r="D31" i="25"/>
  <c r="D27" i="25"/>
  <c r="C21" i="25"/>
  <c r="C38" i="25"/>
  <c r="C24" i="25"/>
  <c r="B40" i="25"/>
  <c r="B26" i="25"/>
  <c r="B29" i="25"/>
  <c r="A39" i="25"/>
  <c r="AD23" i="25"/>
  <c r="G26" i="25"/>
  <c r="S30" i="25"/>
  <c r="Q21" i="25"/>
  <c r="AC25" i="25"/>
  <c r="F28" i="25"/>
  <c r="R32" i="25"/>
  <c r="AD36" i="25"/>
  <c r="M41" i="25"/>
  <c r="Z29" i="25"/>
  <c r="M38" i="25"/>
  <c r="U22" i="25"/>
  <c r="H31" i="25"/>
  <c r="K40" i="25"/>
  <c r="Q23" i="25"/>
  <c r="AC27" i="25"/>
  <c r="F30" i="25"/>
  <c r="R34" i="25"/>
  <c r="P21" i="25"/>
  <c r="V23" i="25"/>
  <c r="AB25" i="25"/>
  <c r="E28" i="25"/>
  <c r="K30" i="25"/>
  <c r="E36" i="25"/>
  <c r="I21" i="25"/>
  <c r="O23" i="25"/>
  <c r="U25" i="25"/>
  <c r="AA27" i="25"/>
  <c r="AG29" i="25"/>
  <c r="J32" i="25"/>
  <c r="P34" i="25"/>
  <c r="V36" i="25"/>
  <c r="AB38" i="25"/>
  <c r="E41" i="25"/>
  <c r="F25" i="25"/>
  <c r="J29" i="25"/>
  <c r="N33" i="25"/>
  <c r="Z37" i="25"/>
  <c r="AB41" i="25"/>
  <c r="M22" i="25"/>
  <c r="AD25" i="25"/>
  <c r="U30" i="25"/>
  <c r="L35" i="25"/>
  <c r="X39" i="25"/>
  <c r="AF20" i="25"/>
  <c r="I23" i="25"/>
  <c r="O25" i="25"/>
  <c r="U27" i="25"/>
  <c r="AA29" i="25"/>
  <c r="AG31" i="25"/>
  <c r="J34" i="25"/>
  <c r="P36" i="25"/>
  <c r="V38" i="25"/>
  <c r="AB40" i="25"/>
  <c r="U23" i="25"/>
  <c r="X32" i="25"/>
  <c r="K41" i="25"/>
  <c r="I20" i="25"/>
  <c r="O22" i="25"/>
  <c r="U24" i="25"/>
  <c r="AA26" i="25"/>
  <c r="AG28" i="25"/>
  <c r="J31" i="25"/>
  <c r="P33" i="25"/>
  <c r="V35" i="25"/>
  <c r="AB37" i="25"/>
  <c r="E40" i="25"/>
  <c r="V40" i="25"/>
  <c r="N26" i="25"/>
  <c r="AD34" i="25"/>
  <c r="AB33" i="25"/>
  <c r="R20" i="25"/>
  <c r="X22" i="25"/>
  <c r="AD24" i="25"/>
  <c r="G27" i="25"/>
  <c r="M29" i="25"/>
  <c r="S31" i="25"/>
  <c r="Y33" i="25"/>
  <c r="AE35" i="25"/>
  <c r="H38" i="25"/>
  <c r="N40" i="25"/>
  <c r="AF24" i="25"/>
  <c r="K33" i="25"/>
  <c r="N31" i="25"/>
  <c r="AA20" i="25"/>
  <c r="AG22" i="25"/>
  <c r="J25" i="25"/>
  <c r="P27" i="25"/>
  <c r="V29" i="25"/>
  <c r="AB31" i="25"/>
  <c r="E34" i="25"/>
  <c r="K36" i="25"/>
  <c r="Q38" i="25"/>
  <c r="P24" i="25"/>
  <c r="AA33" i="25"/>
  <c r="AA30" i="25"/>
  <c r="T41" i="25"/>
  <c r="D25" i="25"/>
  <c r="D35" i="25"/>
  <c r="C29" i="25"/>
  <c r="C28" i="25"/>
  <c r="C32" i="25"/>
  <c r="B34" i="25"/>
  <c r="B37" i="25"/>
  <c r="B22" i="25"/>
  <c r="A38" i="25"/>
  <c r="X21" i="25"/>
  <c r="M28" i="25"/>
  <c r="P37" i="25"/>
  <c r="W23" i="25"/>
  <c r="L30" i="25"/>
  <c r="X34" i="25"/>
  <c r="G39" i="25"/>
  <c r="V25" i="25"/>
  <c r="AD33" i="25"/>
  <c r="G20" i="25"/>
  <c r="Q26" i="25"/>
  <c r="AB35" i="25"/>
  <c r="K21" i="25"/>
  <c r="W25" i="25"/>
  <c r="L32" i="25"/>
  <c r="X36" i="25"/>
  <c r="Z21" i="25"/>
  <c r="Z30" i="25"/>
  <c r="E24" i="25"/>
  <c r="AC32" i="25"/>
  <c r="X41" i="25"/>
  <c r="L41" i="25"/>
  <c r="Z28" i="25"/>
  <c r="U37" i="25"/>
  <c r="AC39" i="25"/>
  <c r="AC26" i="25"/>
  <c r="X35" i="25"/>
  <c r="U31" i="25"/>
  <c r="D39" i="25"/>
  <c r="B32" i="25"/>
  <c r="A37" i="25"/>
  <c r="AC35" i="25"/>
  <c r="F34" i="25"/>
  <c r="AC24" i="25"/>
  <c r="X33" i="25"/>
  <c r="I41" i="25"/>
  <c r="Z20" i="25"/>
  <c r="U29" i="25"/>
  <c r="P38" i="25"/>
  <c r="AE34" i="25"/>
  <c r="X27" i="25"/>
  <c r="S36" i="25"/>
  <c r="I35" i="25"/>
  <c r="D28" i="25"/>
  <c r="B21" i="25"/>
  <c r="F38" i="25"/>
  <c r="M39" i="25"/>
  <c r="K26" i="25"/>
  <c r="F35" i="25"/>
  <c r="H24" i="25"/>
  <c r="H22" i="25"/>
  <c r="AF30" i="25"/>
  <c r="AA39" i="25"/>
  <c r="K20" i="25"/>
  <c r="F29" i="25"/>
  <c r="AD37" i="25"/>
  <c r="H40" i="25"/>
  <c r="D20" i="25"/>
  <c r="B41" i="25"/>
  <c r="A30" i="25"/>
  <c r="G40" i="25"/>
  <c r="AD38" i="25"/>
  <c r="F31" i="25"/>
  <c r="F27" i="25"/>
  <c r="AD35" i="25"/>
  <c r="Q27" i="25"/>
  <c r="AF22" i="25"/>
  <c r="AA31" i="25"/>
  <c r="AD40" i="25"/>
  <c r="F21" i="25"/>
  <c r="AD29" i="25"/>
  <c r="Y38" i="25"/>
  <c r="L33" i="25"/>
  <c r="C37" i="25"/>
  <c r="B38" i="25"/>
  <c r="C30" i="25"/>
  <c r="L40" i="25"/>
  <c r="S38" i="25"/>
  <c r="Q28" i="25"/>
  <c r="L37" i="25"/>
  <c r="H32" i="25"/>
  <c r="N24" i="25"/>
  <c r="I33" i="25"/>
  <c r="Z22" i="25"/>
  <c r="Q22" i="25"/>
  <c r="L31" i="25"/>
  <c r="N39" i="25"/>
  <c r="B36" i="25"/>
  <c r="G41" i="25"/>
  <c r="Q20" i="25"/>
  <c r="L29" i="25"/>
  <c r="G38" i="25"/>
  <c r="L36" i="25"/>
  <c r="I25" i="25"/>
  <c r="AG33" i="25"/>
  <c r="F26" i="25"/>
  <c r="L23" i="25"/>
  <c r="G32" i="25"/>
  <c r="AE40" i="25"/>
  <c r="D24" i="25"/>
  <c r="C23" i="25"/>
  <c r="B31" i="25"/>
  <c r="A31" i="25"/>
  <c r="O21" i="25"/>
  <c r="AB21" i="25"/>
  <c r="W30" i="25"/>
  <c r="R39" i="25"/>
  <c r="AA41" i="25"/>
  <c r="T26" i="25"/>
  <c r="O35" i="25"/>
  <c r="M31" i="25"/>
  <c r="W24" i="25"/>
  <c r="R33" i="25"/>
  <c r="AE21" i="25"/>
  <c r="D30" i="25"/>
  <c r="C35" i="25"/>
  <c r="A34" i="25"/>
  <c r="D33" i="25"/>
  <c r="X24" i="25"/>
  <c r="W22" i="25"/>
  <c r="R31" i="25"/>
  <c r="M40" i="25"/>
  <c r="J35" i="25"/>
  <c r="O27" i="25"/>
  <c r="J36" i="25"/>
  <c r="N34" i="25"/>
  <c r="R25" i="25"/>
  <c r="M34" i="25"/>
  <c r="S25" i="25"/>
  <c r="C34" i="25"/>
  <c r="Q13" i="25" l="1"/>
  <c r="X15" i="25"/>
  <c r="N15" i="25"/>
  <c r="D15" i="25"/>
  <c r="AD13" i="25"/>
  <c r="R13" i="25"/>
  <c r="H13" i="25"/>
  <c r="B54" i="25"/>
  <c r="A50" i="25"/>
  <c r="W15" i="25"/>
  <c r="A65" i="25"/>
  <c r="L15" i="25"/>
  <c r="Z13" i="25"/>
  <c r="F13" i="25"/>
  <c r="A57" i="25"/>
  <c r="C57" i="25"/>
  <c r="P13" i="25"/>
  <c r="AE15" i="25"/>
  <c r="U15" i="25"/>
  <c r="K15" i="25"/>
  <c r="Y13" i="25"/>
  <c r="O13" i="25"/>
  <c r="E13" i="25"/>
  <c r="B52" i="25"/>
  <c r="B55" i="25"/>
  <c r="A61" i="25"/>
  <c r="C64" i="25"/>
  <c r="G13" i="25"/>
  <c r="C47" i="25"/>
  <c r="V15" i="25"/>
  <c r="AD15" i="25"/>
  <c r="T15" i="25"/>
  <c r="H15" i="25"/>
  <c r="X13" i="25"/>
  <c r="N13" i="25"/>
  <c r="B67" i="25"/>
  <c r="B47" i="25"/>
  <c r="A56" i="25"/>
  <c r="C59" i="25"/>
  <c r="AC13" i="25"/>
  <c r="B64" i="25"/>
  <c r="AF15" i="25"/>
  <c r="AC15" i="25"/>
  <c r="S15" i="25"/>
  <c r="G15" i="25"/>
  <c r="AG13" i="25"/>
  <c r="W13" i="25"/>
  <c r="M13" i="25"/>
  <c r="B60" i="25"/>
  <c r="A46" i="25"/>
  <c r="A48" i="25"/>
  <c r="C61" i="25"/>
  <c r="M15" i="25"/>
  <c r="P15" i="25"/>
  <c r="AF13" i="25"/>
  <c r="V13" i="25"/>
  <c r="J13" i="25"/>
  <c r="B66" i="25"/>
  <c r="A54" i="25"/>
  <c r="A55" i="25"/>
  <c r="AB15" i="25"/>
  <c r="F15" i="25"/>
  <c r="AA15" i="25"/>
  <c r="O15" i="25"/>
  <c r="E15" i="25"/>
  <c r="AE13" i="25"/>
  <c r="U13" i="25"/>
  <c r="I13" i="25"/>
  <c r="A60" i="25"/>
  <c r="C48" i="25"/>
  <c r="C66" i="25"/>
  <c r="AG15" i="25"/>
  <c r="Y15" i="25"/>
  <c r="Q15" i="25"/>
  <c r="I15" i="25"/>
  <c r="AA13" i="25"/>
  <c r="S13" i="25"/>
  <c r="K13" i="25"/>
  <c r="B49" i="25"/>
  <c r="B63" i="25"/>
  <c r="A51" i="25"/>
  <c r="A67" i="25"/>
  <c r="A64" i="25"/>
  <c r="C56" i="25"/>
  <c r="C54" i="25"/>
  <c r="B62" i="25"/>
  <c r="B58" i="25"/>
  <c r="B56" i="25"/>
  <c r="C46" i="25"/>
  <c r="A59" i="25"/>
  <c r="A49" i="25"/>
  <c r="C63" i="25"/>
  <c r="C53" i="25"/>
  <c r="C60" i="25"/>
  <c r="B61" i="25"/>
  <c r="B50" i="25"/>
  <c r="B48" i="25"/>
  <c r="B46" i="25"/>
  <c r="A58" i="25"/>
  <c r="A63" i="25"/>
  <c r="C55" i="25"/>
  <c r="C67" i="25"/>
  <c r="C52" i="25"/>
  <c r="B59" i="25"/>
  <c r="B65" i="25"/>
  <c r="B53" i="25"/>
  <c r="A62" i="25"/>
  <c r="A52" i="25"/>
  <c r="A47" i="25"/>
  <c r="C51" i="25"/>
  <c r="C58" i="25"/>
  <c r="Z15" i="25"/>
  <c r="R15" i="25"/>
  <c r="J15" i="25"/>
  <c r="AB13" i="25"/>
  <c r="T13" i="25"/>
  <c r="L13" i="25"/>
  <c r="D13" i="25"/>
  <c r="B51" i="25"/>
  <c r="B57" i="25"/>
  <c r="A53" i="25"/>
  <c r="A66" i="25"/>
  <c r="C65" i="25"/>
  <c r="C62" i="25"/>
  <c r="C49" i="25"/>
  <c r="C50" i="25"/>
  <c r="T14" i="25" l="1"/>
  <c r="AA14" i="25"/>
  <c r="L14" i="25"/>
  <c r="S14" i="25"/>
  <c r="Y14" i="25"/>
  <c r="Z14" i="25"/>
  <c r="AD14" i="25"/>
  <c r="AB14" i="25"/>
  <c r="U14" i="25"/>
  <c r="N14" i="25"/>
  <c r="I14" i="25"/>
  <c r="AE14" i="25"/>
  <c r="X14" i="25"/>
  <c r="J14" i="25"/>
  <c r="P14" i="25"/>
  <c r="Q14" i="25"/>
  <c r="V14" i="25"/>
  <c r="M14" i="25"/>
  <c r="AC14" i="25"/>
  <c r="AF14" i="25"/>
  <c r="W14" i="25"/>
  <c r="H14" i="25"/>
  <c r="K14" i="25"/>
  <c r="AG14" i="25"/>
  <c r="O14" i="25"/>
  <c r="R14" i="25"/>
  <c r="G14" i="25"/>
  <c r="E14" i="25"/>
  <c r="D14" i="25"/>
  <c r="F14" i="25"/>
  <c r="E52" i="25"/>
  <c r="T54" i="25"/>
  <c r="S54" i="25"/>
  <c r="G54" i="25" l="1"/>
  <c r="D48" i="25" l="1"/>
  <c r="W61" i="25" l="1"/>
  <c r="AA59" i="25"/>
  <c r="P47" i="25"/>
  <c r="S47" i="25"/>
  <c r="L55" i="25"/>
  <c r="V67" i="25"/>
  <c r="AL66" i="25"/>
  <c r="T47" i="25"/>
  <c r="K47" i="25"/>
  <c r="Y55" i="25"/>
  <c r="N67" i="25"/>
  <c r="AH65" i="25"/>
  <c r="Y62" i="25"/>
  <c r="M47" i="25"/>
  <c r="Q55" i="25"/>
  <c r="Z67" i="25"/>
  <c r="AJ48" i="25"/>
  <c r="AE65" i="25"/>
  <c r="K61" i="25"/>
  <c r="X47" i="25"/>
  <c r="J67" i="25"/>
  <c r="AP64" i="25"/>
  <c r="AG47" i="25"/>
  <c r="Y63" i="25"/>
  <c r="AD48" i="25"/>
  <c r="Z55" i="25"/>
  <c r="N63" i="25"/>
  <c r="AN47" i="25"/>
  <c r="AB59" i="25"/>
  <c r="AE58" i="25"/>
  <c r="AO66" i="25"/>
  <c r="AH58" i="25"/>
  <c r="AP47" i="25"/>
  <c r="D60" i="25"/>
  <c r="Q66" i="25"/>
  <c r="AO61" i="25"/>
  <c r="AI48" i="25"/>
  <c r="AQ63" i="25"/>
  <c r="S48" i="25"/>
  <c r="T55" i="25"/>
  <c r="AB65" i="25"/>
  <c r="W63" i="25"/>
  <c r="R61" i="25"/>
  <c r="O64" i="25"/>
  <c r="H66" i="25"/>
  <c r="AH59" i="25"/>
  <c r="AP58" i="25"/>
  <c r="AK47" i="25"/>
  <c r="AF65" i="25"/>
  <c r="AG63" i="25"/>
  <c r="T61" i="25"/>
  <c r="I64" i="25"/>
  <c r="D66" i="25"/>
  <c r="AR59" i="25"/>
  <c r="AS64" i="25"/>
  <c r="AH60" i="25"/>
  <c r="Q60" i="25"/>
  <c r="N59" i="25"/>
  <c r="K58" i="25"/>
  <c r="AK65" i="25"/>
  <c r="AS55" i="25"/>
  <c r="Q67" i="25"/>
  <c r="D61" i="25"/>
  <c r="X64" i="25"/>
  <c r="S66" i="25"/>
  <c r="AS59" i="25"/>
  <c r="AR64" i="25"/>
  <c r="AI60" i="25"/>
  <c r="N54" i="25"/>
  <c r="T51" i="25"/>
  <c r="I62" i="25"/>
  <c r="S67" i="25"/>
  <c r="F54" i="25"/>
  <c r="AF60" i="25"/>
  <c r="AC59" i="25"/>
  <c r="X58" i="25"/>
  <c r="AN48" i="25"/>
  <c r="AQ55" i="25"/>
  <c r="D63" i="25"/>
  <c r="AC47" i="25"/>
  <c r="S63" i="25"/>
  <c r="AC62" i="25"/>
  <c r="AC61" i="25"/>
  <c r="Z47" i="25"/>
  <c r="N55" i="25"/>
  <c r="P63" i="25"/>
  <c r="AR63" i="25"/>
  <c r="L65" i="25"/>
  <c r="AD64" i="25"/>
  <c r="AF51" i="25"/>
  <c r="AE63" i="25"/>
  <c r="AS60" i="25"/>
  <c r="Y51" i="25"/>
  <c r="Z54" i="25"/>
  <c r="AG48" i="25"/>
  <c r="W62" i="25"/>
  <c r="V54" i="25"/>
  <c r="AI51" i="25"/>
  <c r="D59" i="25"/>
  <c r="N58" i="25"/>
  <c r="AQ66" i="25"/>
  <c r="AO62" i="25"/>
  <c r="AH51" i="25"/>
  <c r="AC64" i="25"/>
  <c r="V66" i="25"/>
  <c r="AQ67" i="25"/>
  <c r="AL54" i="25"/>
  <c r="AM63" i="25"/>
  <c r="M54" i="25"/>
  <c r="Y48" i="25"/>
  <c r="W55" i="25"/>
  <c r="R65" i="25"/>
  <c r="U63" i="25"/>
  <c r="N61" i="25"/>
  <c r="Q59" i="25"/>
  <c r="Q58" i="25"/>
  <c r="AS66" i="25"/>
  <c r="AJ58" i="25"/>
  <c r="AS51" i="25"/>
  <c r="T65" i="25"/>
  <c r="O63" i="25"/>
  <c r="J61" i="25"/>
  <c r="G64" i="25"/>
  <c r="I58" i="25"/>
  <c r="AN59" i="25"/>
  <c r="AN58" i="25"/>
  <c r="AQ47" i="25"/>
  <c r="O60" i="25"/>
  <c r="J59" i="25"/>
  <c r="AJ61" i="25"/>
  <c r="AH48" i="25"/>
  <c r="AH55" i="25"/>
  <c r="O67" i="25"/>
  <c r="Y61" i="25"/>
  <c r="T64" i="25"/>
  <c r="G58" i="25"/>
  <c r="AM59" i="25"/>
  <c r="AM58" i="25"/>
  <c r="AO47" i="25"/>
  <c r="U47" i="25"/>
  <c r="I51" i="25"/>
  <c r="F62" i="25"/>
  <c r="G67" i="25"/>
  <c r="D54" i="25"/>
  <c r="AB60" i="25"/>
  <c r="Y66" i="25"/>
  <c r="AS61" i="25"/>
  <c r="AR48" i="25"/>
  <c r="AK63" i="25"/>
  <c r="W47" i="25"/>
  <c r="AN62" i="25"/>
  <c r="G55" i="25"/>
  <c r="AJ62" i="25"/>
  <c r="H55" i="25"/>
  <c r="J55" i="25"/>
  <c r="F63" i="25"/>
  <c r="AC51" i="25"/>
  <c r="V48" i="25"/>
  <c r="O62" i="25"/>
  <c r="E63" i="25"/>
  <c r="O47" i="25"/>
  <c r="P62" i="25"/>
  <c r="X60" i="25"/>
  <c r="F48" i="25"/>
  <c r="J62" i="25"/>
  <c r="W54" i="25"/>
  <c r="E48" i="25"/>
  <c r="AD65" i="25"/>
  <c r="G66" i="25"/>
  <c r="AC55" i="25"/>
  <c r="I54" i="25"/>
  <c r="G47" i="25"/>
  <c r="AB55" i="25"/>
  <c r="H64" i="25"/>
  <c r="G48" i="25"/>
  <c r="AA62" i="25"/>
  <c r="U61" i="25"/>
  <c r="R60" i="25"/>
  <c r="O59" i="25"/>
  <c r="L58" i="25"/>
  <c r="AO65" i="25"/>
  <c r="AQ62" i="25"/>
  <c r="G61" i="25"/>
  <c r="Y64" i="25"/>
  <c r="T66" i="25"/>
  <c r="AM67" i="25"/>
  <c r="AM64" i="25"/>
  <c r="AR60" i="25"/>
  <c r="K54" i="25"/>
  <c r="W48" i="25"/>
  <c r="U55" i="25"/>
  <c r="N65" i="25"/>
  <c r="Q54" i="25"/>
  <c r="E60" i="25"/>
  <c r="AF59" i="25"/>
  <c r="AC58" i="25"/>
  <c r="AS65" i="25"/>
  <c r="AL62" i="25"/>
  <c r="AN51" i="25"/>
  <c r="J65" i="25"/>
  <c r="M63" i="25"/>
  <c r="F61" i="25"/>
  <c r="T59" i="25"/>
  <c r="O58" i="25"/>
  <c r="AK66" i="25"/>
  <c r="AL58" i="25"/>
  <c r="AR51" i="25"/>
  <c r="S64" i="25"/>
  <c r="AE66" i="25"/>
  <c r="AP61" i="25"/>
  <c r="AN54" i="25"/>
  <c r="AS63" i="25"/>
  <c r="Q63" i="25"/>
  <c r="AD60" i="25"/>
  <c r="AG59" i="25"/>
  <c r="J58" i="25"/>
  <c r="AJ66" i="25"/>
  <c r="AI58" i="25"/>
  <c r="AK51" i="25"/>
  <c r="V47" i="25"/>
  <c r="G51" i="25"/>
  <c r="D62" i="25"/>
  <c r="E67" i="25"/>
  <c r="X61" i="25"/>
  <c r="U64" i="25"/>
  <c r="Z66" i="25"/>
  <c r="AR67" i="25"/>
  <c r="AS54" i="25"/>
  <c r="AN63" i="25"/>
  <c r="O51" i="25"/>
  <c r="AA48" i="25"/>
  <c r="E47" i="25"/>
  <c r="AF47" i="25"/>
  <c r="L62" i="25"/>
  <c r="Q48" i="25"/>
  <c r="V62" i="25"/>
  <c r="AC54" i="25"/>
  <c r="F47" i="25"/>
  <c r="E55" i="25"/>
  <c r="I48" i="25"/>
  <c r="N62" i="25"/>
  <c r="U54" i="25"/>
  <c r="R51" i="25"/>
  <c r="P65" i="25"/>
  <c r="U59" i="25"/>
  <c r="P48" i="25"/>
  <c r="U62" i="25"/>
  <c r="AA54" i="25"/>
  <c r="H48" i="25"/>
  <c r="X67" i="25"/>
  <c r="AJ67" i="25"/>
  <c r="T62" i="25"/>
  <c r="P54" i="25"/>
  <c r="J47" i="25"/>
  <c r="Q47" i="25"/>
  <c r="AI59" i="25"/>
  <c r="S51" i="25"/>
  <c r="X65" i="25"/>
  <c r="AC60" i="25"/>
  <c r="P60" i="25"/>
  <c r="M59" i="25"/>
  <c r="H58" i="25"/>
  <c r="AO48" i="25"/>
  <c r="AL55" i="25"/>
  <c r="Z61" i="25"/>
  <c r="W64" i="25"/>
  <c r="P66" i="25"/>
  <c r="AL59" i="25"/>
  <c r="AI64" i="25"/>
  <c r="AJ47" i="25"/>
  <c r="P61" i="25"/>
  <c r="T48" i="25"/>
  <c r="Q62" i="25"/>
  <c r="AB67" i="25"/>
  <c r="Y54" i="25"/>
  <c r="AG60" i="25"/>
  <c r="AD59" i="25"/>
  <c r="AA58" i="25"/>
  <c r="AP65" i="25"/>
  <c r="AR55" i="25"/>
  <c r="M55" i="25"/>
  <c r="F65" i="25"/>
  <c r="O54" i="25"/>
  <c r="V60" i="25"/>
  <c r="X59" i="25"/>
  <c r="U58" i="25"/>
  <c r="AR65" i="25"/>
  <c r="AS62" i="25"/>
  <c r="AL51" i="25"/>
  <c r="V64" i="25"/>
  <c r="AC66" i="25"/>
  <c r="AP67" i="25"/>
  <c r="AQ54" i="25"/>
  <c r="AM60" i="25"/>
  <c r="AD63" i="25"/>
  <c r="S60" i="25"/>
  <c r="H59" i="25"/>
  <c r="E58" i="25"/>
  <c r="AQ65" i="25"/>
  <c r="AH62" i="25"/>
  <c r="AM51" i="25"/>
  <c r="AD47" i="25"/>
  <c r="E51" i="25"/>
  <c r="M65" i="25"/>
  <c r="T63" i="25"/>
  <c r="AE61" i="25"/>
  <c r="R64" i="25"/>
  <c r="M66" i="25"/>
  <c r="AK67" i="25"/>
  <c r="AN64" i="25"/>
  <c r="AL60" i="25"/>
  <c r="X51" i="25"/>
  <c r="O55" i="25"/>
  <c r="J48" i="25"/>
  <c r="AF55" i="25"/>
  <c r="Y67" i="25"/>
  <c r="AC48" i="25"/>
  <c r="S62" i="25"/>
  <c r="AF61" i="25"/>
  <c r="L48" i="25"/>
  <c r="AC65" i="25"/>
  <c r="M48" i="25"/>
  <c r="K62" i="25"/>
  <c r="H61" i="25"/>
  <c r="AD55" i="25"/>
  <c r="Y65" i="25"/>
  <c r="P58" i="25"/>
  <c r="AB48" i="25"/>
  <c r="H62" i="25"/>
  <c r="S61" i="25"/>
  <c r="K55" i="25"/>
  <c r="R67" i="25"/>
  <c r="AK54" i="25"/>
  <c r="H65" i="25"/>
  <c r="I61" i="25"/>
  <c r="V51" i="25"/>
  <c r="D51" i="25"/>
  <c r="AL64" i="25"/>
  <c r="P51" i="25"/>
  <c r="K65" i="25"/>
  <c r="D64" i="25"/>
  <c r="L60" i="25"/>
  <c r="R66" i="25"/>
  <c r="AI61" i="25"/>
  <c r="AQ48" i="25"/>
  <c r="AJ63" i="25"/>
  <c r="V61" i="25"/>
  <c r="S59" i="25"/>
  <c r="R58" i="25"/>
  <c r="AM66" i="25"/>
  <c r="AR58" i="25"/>
  <c r="AM47" i="25"/>
  <c r="AE47" i="25"/>
  <c r="L51" i="25"/>
  <c r="R62" i="25"/>
  <c r="H67" i="25"/>
  <c r="E54" i="25"/>
  <c r="AE60" i="25"/>
  <c r="Z59" i="25"/>
  <c r="AK61" i="25"/>
  <c r="AS48" i="25"/>
  <c r="AO55" i="25"/>
  <c r="AG62" i="25"/>
  <c r="AA67" i="25"/>
  <c r="AD54" i="25"/>
  <c r="Y60" i="25"/>
  <c r="V59" i="25"/>
  <c r="S58" i="25"/>
  <c r="AN65" i="25"/>
  <c r="AJ55" i="25"/>
  <c r="L61" i="25"/>
  <c r="AF64" i="25"/>
  <c r="AA66" i="25"/>
  <c r="AJ59" i="25"/>
  <c r="AK64" i="25"/>
  <c r="AQ60" i="25"/>
  <c r="J54" i="25"/>
  <c r="I60" i="25"/>
  <c r="F59" i="25"/>
  <c r="AF58" i="25"/>
  <c r="AM65" i="25"/>
  <c r="AK55" i="25"/>
  <c r="T67" i="25"/>
  <c r="H47" i="25"/>
  <c r="AA55" i="25"/>
  <c r="U65" i="25"/>
  <c r="X63" i="25"/>
  <c r="AA61" i="25"/>
  <c r="P64" i="25"/>
  <c r="K66" i="25"/>
  <c r="AQ59" i="25"/>
  <c r="AJ64" i="25"/>
  <c r="AL47" i="25"/>
  <c r="R48" i="25"/>
  <c r="G63" i="25"/>
  <c r="AA51" i="25"/>
  <c r="E65" i="25"/>
  <c r="F60" i="25"/>
  <c r="AB47" i="25"/>
  <c r="W67" i="25"/>
  <c r="Q51" i="25"/>
  <c r="W65" i="25"/>
  <c r="Z60" i="25"/>
  <c r="D67" i="25"/>
  <c r="U67" i="25"/>
  <c r="AP48" i="25"/>
  <c r="K51" i="25"/>
  <c r="O65" i="25"/>
  <c r="T60" i="25"/>
  <c r="F55" i="25"/>
  <c r="H63" i="25"/>
  <c r="AL63" i="25"/>
  <c r="D65" i="25"/>
  <c r="J64" i="25"/>
  <c r="O48" i="25"/>
  <c r="I55" i="25"/>
  <c r="AS47" i="25"/>
  <c r="U51" i="25"/>
  <c r="K67" i="25"/>
  <c r="W58" i="25"/>
  <c r="K64" i="25"/>
  <c r="AD66" i="25"/>
  <c r="AL67" i="25"/>
  <c r="AH54" i="25"/>
  <c r="AP63" i="25"/>
  <c r="AA60" i="25"/>
  <c r="Y59" i="25"/>
  <c r="F58" i="25"/>
  <c r="AI66" i="25"/>
  <c r="AM62" i="25"/>
  <c r="AO51" i="25"/>
  <c r="AA47" i="25"/>
  <c r="H51" i="25"/>
  <c r="E62" i="25"/>
  <c r="F67" i="25"/>
  <c r="AF54" i="25"/>
  <c r="F64" i="25"/>
  <c r="O66" i="25"/>
  <c r="AH61" i="25"/>
  <c r="AP54" i="25"/>
  <c r="AI63" i="25"/>
  <c r="AD62" i="25"/>
  <c r="AE67" i="25"/>
  <c r="AB54" i="25"/>
  <c r="W60" i="25"/>
  <c r="R59" i="25"/>
  <c r="AR61" i="25"/>
  <c r="AK48" i="25"/>
  <c r="AN55" i="25"/>
  <c r="AG61" i="25"/>
  <c r="AB64" i="25"/>
  <c r="Z58" i="25"/>
  <c r="AP59" i="25"/>
  <c r="AO58" i="25"/>
  <c r="AI47" i="25"/>
  <c r="L54" i="25"/>
  <c r="G60" i="25"/>
  <c r="J66" i="25"/>
  <c r="AL61" i="25"/>
  <c r="AL48" i="25"/>
  <c r="AM55" i="25"/>
  <c r="M67" i="25"/>
  <c r="Z48" i="25"/>
  <c r="X55" i="25"/>
  <c r="AA65" i="25"/>
  <c r="V63" i="25"/>
  <c r="Q61" i="25"/>
  <c r="L64" i="25"/>
  <c r="Y58" i="25"/>
  <c r="AH66" i="25"/>
  <c r="AS58" i="25"/>
  <c r="AH47" i="25"/>
  <c r="N51" i="25"/>
  <c r="AE51" i="25"/>
  <c r="Z65" i="25"/>
  <c r="AE48" i="25"/>
  <c r="AD61" i="25"/>
  <c r="W51" i="25"/>
  <c r="AG65" i="25"/>
  <c r="W59" i="25"/>
  <c r="N48" i="25"/>
  <c r="K63" i="25"/>
  <c r="AI55" i="25"/>
  <c r="AD51" i="25"/>
  <c r="I65" i="25"/>
  <c r="W66" i="25"/>
  <c r="AE62" i="25"/>
  <c r="AG54" i="25"/>
  <c r="AG51" i="25"/>
  <c r="V65" i="25"/>
  <c r="E66" i="25"/>
  <c r="AF48" i="25"/>
  <c r="G62" i="25"/>
  <c r="L47" i="25"/>
  <c r="D55" i="25"/>
  <c r="AD67" i="25"/>
  <c r="AN66" i="25"/>
  <c r="AG64" i="25"/>
  <c r="AB66" i="25"/>
  <c r="AH67" i="25"/>
  <c r="AO64" i="25"/>
  <c r="AK60" i="25"/>
  <c r="J60" i="25"/>
  <c r="G59" i="25"/>
  <c r="D58" i="25"/>
  <c r="AL65" i="25"/>
  <c r="AI62" i="25"/>
  <c r="AC63" i="25"/>
  <c r="Y47" i="25"/>
  <c r="F51" i="25"/>
  <c r="AF62" i="25"/>
  <c r="AB63" i="25"/>
  <c r="E61" i="25"/>
  <c r="AA64" i="25"/>
  <c r="N66" i="25"/>
  <c r="AI67" i="25"/>
  <c r="AR54" i="25"/>
  <c r="AN60" i="25"/>
  <c r="AB62" i="25"/>
  <c r="AC67" i="25"/>
  <c r="X54" i="25"/>
  <c r="N64" i="25"/>
  <c r="AG66" i="25"/>
  <c r="AN61" i="25"/>
  <c r="AO54" i="25"/>
  <c r="AO63" i="25"/>
  <c r="M60" i="25"/>
  <c r="I59" i="25"/>
  <c r="AG58" i="25"/>
  <c r="AR66" i="25"/>
  <c r="AQ58" i="25"/>
  <c r="AJ51" i="25"/>
  <c r="H54" i="25"/>
  <c r="M64" i="25"/>
  <c r="I66" i="25"/>
  <c r="AM61" i="25"/>
  <c r="AM54" i="25"/>
  <c r="AH63" i="25"/>
  <c r="AF63" i="25"/>
  <c r="X48" i="25"/>
  <c r="V55" i="25"/>
  <c r="Q65" i="25"/>
  <c r="R63" i="25"/>
  <c r="K60" i="25"/>
  <c r="K59" i="25"/>
  <c r="AD58" i="25"/>
  <c r="AP66" i="25"/>
  <c r="AP62" i="25"/>
  <c r="AQ51" i="25"/>
  <c r="Z62" i="25"/>
  <c r="AF66" i="25"/>
  <c r="M51" i="25"/>
  <c r="I67" i="25"/>
  <c r="V58" i="25"/>
  <c r="P55" i="25"/>
  <c r="D47" i="25"/>
  <c r="Z51" i="25"/>
  <c r="L67" i="25"/>
  <c r="T58" i="25"/>
  <c r="S55" i="25"/>
  <c r="J63" i="25"/>
  <c r="N47" i="25"/>
  <c r="J51" i="25"/>
  <c r="AF67" i="25"/>
  <c r="AQ61" i="25"/>
  <c r="M62" i="25"/>
  <c r="K48" i="25"/>
  <c r="P67" i="25"/>
  <c r="AN67" i="25"/>
  <c r="AB51" i="25"/>
  <c r="S65" i="25"/>
  <c r="I47" i="25"/>
  <c r="AE55" i="25"/>
  <c r="I63" i="25"/>
  <c r="AK58" i="25"/>
  <c r="AE64" i="25"/>
  <c r="X66" i="25"/>
  <c r="AO59" i="25"/>
  <c r="AQ64" i="25"/>
  <c r="AR47" i="25"/>
  <c r="H60" i="25"/>
  <c r="E59" i="25"/>
  <c r="L59" i="25"/>
  <c r="AM48" i="25"/>
  <c r="AP55" i="25"/>
  <c r="R54" i="25"/>
  <c r="R47" i="25"/>
  <c r="AG55" i="25"/>
  <c r="G65" i="25"/>
  <c r="L63" i="25"/>
  <c r="AB61" i="25"/>
  <c r="Q64" i="25"/>
  <c r="L66" i="25"/>
  <c r="AK59" i="25"/>
  <c r="AH64" i="25"/>
  <c r="AJ60" i="25"/>
  <c r="X62" i="25"/>
  <c r="AA63" i="25"/>
  <c r="O61" i="25"/>
  <c r="E64" i="25"/>
  <c r="F66" i="25"/>
  <c r="AS67" i="25"/>
  <c r="AJ54" i="25"/>
  <c r="AO60" i="25"/>
  <c r="U60" i="25"/>
  <c r="P59" i="25"/>
  <c r="M58" i="25"/>
  <c r="AJ65" i="25"/>
  <c r="AK62" i="25"/>
  <c r="AP51" i="25"/>
  <c r="M61" i="25"/>
  <c r="Z64" i="25"/>
  <c r="U66" i="25"/>
  <c r="AO67" i="25"/>
  <c r="AI54" i="25"/>
  <c r="AP60" i="25"/>
  <c r="Z63" i="25"/>
  <c r="U48" i="25"/>
  <c r="R55" i="25"/>
  <c r="AG67" i="25"/>
  <c r="AE54" i="25"/>
  <c r="N60" i="25"/>
  <c r="AE59" i="25"/>
  <c r="AB58" i="25"/>
  <c r="AI65" i="25"/>
  <c r="AR62" i="25"/>
  <c r="AH49" i="25"/>
  <c r="F49" i="25"/>
  <c r="I49" i="25"/>
  <c r="S49" i="25"/>
  <c r="U49" i="25"/>
  <c r="AI49" i="25"/>
  <c r="E49" i="25"/>
  <c r="N49" i="25"/>
  <c r="Q49" i="25"/>
  <c r="AA49" i="25"/>
  <c r="X49" i="25"/>
  <c r="AQ49" i="25"/>
  <c r="V49" i="25"/>
  <c r="Y49" i="25"/>
  <c r="D49" i="25"/>
  <c r="AC49" i="25"/>
  <c r="AS49" i="25"/>
  <c r="AD49" i="25"/>
  <c r="AG49" i="25"/>
  <c r="L49" i="25"/>
  <c r="AF49" i="25"/>
  <c r="AM49" i="25"/>
  <c r="AL49" i="25"/>
  <c r="G49" i="25"/>
  <c r="J49" i="25"/>
  <c r="T49" i="25"/>
  <c r="H49" i="25"/>
  <c r="AP49" i="25"/>
  <c r="AJ49" i="25"/>
  <c r="O49" i="25"/>
  <c r="R49" i="25"/>
  <c r="AB49" i="25"/>
  <c r="AN49" i="25"/>
  <c r="AR49" i="25"/>
  <c r="W49" i="25"/>
  <c r="Z49" i="25"/>
  <c r="M49" i="25"/>
  <c r="AO49" i="25"/>
  <c r="AK49" i="25"/>
  <c r="AE49" i="25"/>
  <c r="K49" i="25"/>
  <c r="P49" i="25"/>
  <c r="AI56" i="25" l="1"/>
  <c r="AM56" i="25"/>
  <c r="AI52" i="25"/>
  <c r="AM52" i="25"/>
  <c r="AI46" i="25"/>
  <c r="AH46" i="25"/>
  <c r="D46" i="25"/>
  <c r="D52" i="25"/>
  <c r="H52" i="25"/>
  <c r="J52" i="25"/>
  <c r="AC52" i="25"/>
  <c r="T56" i="25"/>
  <c r="X56" i="25"/>
  <c r="Z56" i="25"/>
  <c r="S56" i="25"/>
  <c r="AC46" i="25"/>
  <c r="K46" i="25"/>
  <c r="AQ56" i="25"/>
  <c r="AP56" i="25"/>
  <c r="AQ52" i="25"/>
  <c r="AO52" i="25"/>
  <c r="AQ46" i="25"/>
  <c r="AM46" i="25"/>
  <c r="L52" i="25"/>
  <c r="P52" i="25"/>
  <c r="R52" i="25"/>
  <c r="S52" i="25"/>
  <c r="AB56" i="25"/>
  <c r="AF56" i="25"/>
  <c r="F56" i="25"/>
  <c r="U56" i="25"/>
  <c r="AA46" i="25"/>
  <c r="AH56" i="25"/>
  <c r="AN56" i="25"/>
  <c r="AJ52" i="25"/>
  <c r="AN52" i="25"/>
  <c r="AP46" i="25"/>
  <c r="AN46" i="25"/>
  <c r="T52" i="25"/>
  <c r="X52" i="25"/>
  <c r="Z52" i="25"/>
  <c r="K52" i="25"/>
  <c r="G56" i="25"/>
  <c r="I56" i="25"/>
  <c r="AC56" i="25"/>
  <c r="V56" i="25"/>
  <c r="N46" i="25"/>
  <c r="T46" i="25"/>
  <c r="Q46" i="25"/>
  <c r="AJ56" i="25"/>
  <c r="AO56" i="25"/>
  <c r="AR52" i="25"/>
  <c r="AP52" i="25"/>
  <c r="AJ46" i="25"/>
  <c r="AO46" i="25"/>
  <c r="AB52" i="25"/>
  <c r="AF52" i="25"/>
  <c r="U52" i="25"/>
  <c r="AD52" i="25"/>
  <c r="O56" i="25"/>
  <c r="Q56" i="25"/>
  <c r="K56" i="25"/>
  <c r="E56" i="25"/>
  <c r="V46" i="25"/>
  <c r="G46" i="25"/>
  <c r="Y46" i="25"/>
  <c r="F46" i="25"/>
  <c r="AR56" i="25"/>
  <c r="AL52" i="25"/>
  <c r="AR46" i="25"/>
  <c r="G52" i="25"/>
  <c r="I52" i="25"/>
  <c r="V52" i="25"/>
  <c r="M52" i="25"/>
  <c r="W56" i="25"/>
  <c r="Y56" i="25"/>
  <c r="AD56" i="25"/>
  <c r="AD46" i="25"/>
  <c r="O46" i="25"/>
  <c r="AG46" i="25"/>
  <c r="J46" i="25"/>
  <c r="H46" i="25"/>
  <c r="AL56" i="25"/>
  <c r="AK52" i="25"/>
  <c r="AK46" i="25"/>
  <c r="O52" i="25"/>
  <c r="Q52" i="25"/>
  <c r="N52" i="25"/>
  <c r="AE56" i="25"/>
  <c r="AG56" i="25"/>
  <c r="M56" i="25"/>
  <c r="E46" i="25"/>
  <c r="AE46" i="25"/>
  <c r="W46" i="25"/>
  <c r="R46" i="25"/>
  <c r="AK56" i="25"/>
  <c r="AS52" i="25"/>
  <c r="AS46" i="25"/>
  <c r="W52" i="25"/>
  <c r="Y52" i="25"/>
  <c r="AA52" i="25"/>
  <c r="D56" i="25"/>
  <c r="H56" i="25"/>
  <c r="J56" i="25"/>
  <c r="N56" i="25"/>
  <c r="M46" i="25"/>
  <c r="P46" i="25"/>
  <c r="X46" i="25"/>
  <c r="I46" i="25"/>
  <c r="AS56" i="25"/>
  <c r="AH52" i="25"/>
  <c r="AL46" i="25"/>
  <c r="AE52" i="25"/>
  <c r="AG52" i="25"/>
  <c r="F52" i="25"/>
  <c r="L56" i="25"/>
  <c r="P56" i="25"/>
  <c r="R56" i="25"/>
  <c r="AA56" i="25"/>
  <c r="U46" i="25"/>
  <c r="AF46" i="25"/>
  <c r="AB46" i="25"/>
  <c r="Z46" i="25"/>
  <c r="S46" i="25"/>
  <c r="L46" i="25"/>
  <c r="AM53" i="25"/>
  <c r="AL53" i="25"/>
  <c r="AI50" i="25"/>
  <c r="AM50" i="25"/>
  <c r="AP57" i="25"/>
  <c r="Y53" i="25"/>
  <c r="D53" i="25"/>
  <c r="U53" i="25"/>
  <c r="I50" i="25"/>
  <c r="AB50" i="25"/>
  <c r="AD50" i="25"/>
  <c r="G50" i="25"/>
  <c r="Y57" i="25"/>
  <c r="D57" i="25"/>
  <c r="G57" i="25"/>
  <c r="AH53" i="25"/>
  <c r="AJ53" i="25"/>
  <c r="AQ50" i="25"/>
  <c r="AP50" i="25"/>
  <c r="AI57" i="25"/>
  <c r="AG53" i="25"/>
  <c r="L53" i="25"/>
  <c r="AE53" i="25"/>
  <c r="Q50" i="25"/>
  <c r="E50" i="25"/>
  <c r="O50" i="25"/>
  <c r="AG50" i="25"/>
  <c r="AG57" i="25"/>
  <c r="L57" i="25"/>
  <c r="AC57" i="25"/>
  <c r="AN53" i="25"/>
  <c r="AR53" i="25"/>
  <c r="AJ50" i="25"/>
  <c r="AN50" i="25"/>
  <c r="AQ57" i="25"/>
  <c r="F53" i="25"/>
  <c r="J53" i="25"/>
  <c r="T53" i="25"/>
  <c r="W53" i="25"/>
  <c r="K50" i="25"/>
  <c r="M50" i="25"/>
  <c r="R50" i="25"/>
  <c r="F57" i="25"/>
  <c r="J57" i="25"/>
  <c r="T57" i="25"/>
  <c r="H57" i="25"/>
  <c r="AO53" i="25"/>
  <c r="AK53" i="25"/>
  <c r="AR50" i="25"/>
  <c r="AO50" i="25"/>
  <c r="AK57" i="25"/>
  <c r="N53" i="25"/>
  <c r="R53" i="25"/>
  <c r="AB53" i="25"/>
  <c r="E53" i="25"/>
  <c r="S50" i="25"/>
  <c r="U50" i="25"/>
  <c r="W50" i="25"/>
  <c r="N57" i="25"/>
  <c r="R57" i="25"/>
  <c r="AB57" i="25"/>
  <c r="AE57" i="25"/>
  <c r="AP53" i="25"/>
  <c r="AL50" i="25"/>
  <c r="AM57" i="25"/>
  <c r="AJ57" i="25"/>
  <c r="V53" i="25"/>
  <c r="Z53" i="25"/>
  <c r="M53" i="25"/>
  <c r="X53" i="25"/>
  <c r="H50" i="25"/>
  <c r="AA50" i="25"/>
  <c r="AC50" i="25"/>
  <c r="Y50" i="25"/>
  <c r="V57" i="25"/>
  <c r="Z57" i="25"/>
  <c r="U57" i="25"/>
  <c r="M57" i="25"/>
  <c r="AI53" i="25"/>
  <c r="AH50" i="25"/>
  <c r="AH57" i="25"/>
  <c r="AR57" i="25"/>
  <c r="AD53" i="25"/>
  <c r="K53" i="25"/>
  <c r="AF53" i="25"/>
  <c r="G53" i="25"/>
  <c r="P50" i="25"/>
  <c r="D50" i="25"/>
  <c r="F50" i="25"/>
  <c r="Z50" i="25"/>
  <c r="AD57" i="25"/>
  <c r="K57" i="25"/>
  <c r="W57" i="25"/>
  <c r="AF57" i="25"/>
  <c r="AQ53" i="25"/>
  <c r="AK50" i="25"/>
  <c r="AN57" i="25"/>
  <c r="AS57" i="25"/>
  <c r="I53" i="25"/>
  <c r="S53" i="25"/>
  <c r="O53" i="25"/>
  <c r="AC53" i="25"/>
  <c r="X50" i="25"/>
  <c r="L50" i="25"/>
  <c r="N50" i="25"/>
  <c r="J50" i="25"/>
  <c r="I57" i="25"/>
  <c r="S57" i="25"/>
  <c r="E57" i="25"/>
  <c r="P57" i="25"/>
  <c r="AS53" i="25"/>
  <c r="AS50" i="25"/>
  <c r="AO57" i="25"/>
  <c r="AL57" i="25"/>
  <c r="Q53" i="25"/>
  <c r="AA53" i="25"/>
  <c r="P53" i="25"/>
  <c r="H53" i="25"/>
  <c r="AF50" i="25"/>
  <c r="T50" i="25"/>
  <c r="V50" i="25"/>
  <c r="AE50" i="25"/>
  <c r="Q57" i="25"/>
  <c r="AA57" i="25"/>
  <c r="X57" i="25"/>
  <c r="O57" i="25"/>
  <c r="R70" i="25" l="1"/>
  <c r="AG70" i="25"/>
  <c r="V70" i="25"/>
  <c r="T70" i="25"/>
  <c r="AA70" i="25"/>
  <c r="AC70" i="25"/>
  <c r="D70" i="25"/>
  <c r="AO70" i="25"/>
  <c r="L70" i="25"/>
  <c r="I70" i="25"/>
  <c r="AE70" i="25"/>
  <c r="AD70" i="25"/>
  <c r="AR70" i="25"/>
  <c r="AJ70" i="25"/>
  <c r="AN70" i="25"/>
  <c r="AQ70" i="25"/>
  <c r="AH70" i="25"/>
  <c r="W70" i="25"/>
  <c r="N70" i="25"/>
  <c r="AM70" i="25"/>
  <c r="S70" i="25"/>
  <c r="X70" i="25"/>
  <c r="E70" i="25"/>
  <c r="AK70" i="25"/>
  <c r="AP70" i="25"/>
  <c r="AI70" i="25"/>
  <c r="O70" i="25"/>
  <c r="Z70" i="25"/>
  <c r="P70" i="25"/>
  <c r="AB70" i="25"/>
  <c r="M70" i="25"/>
  <c r="AS70" i="25"/>
  <c r="F70" i="25"/>
  <c r="AF70" i="25"/>
  <c r="H70" i="25"/>
  <c r="Y70" i="25"/>
  <c r="U70" i="25"/>
  <c r="AL70" i="25"/>
  <c r="J70" i="25"/>
  <c r="G70" i="25"/>
  <c r="Q70" i="25"/>
  <c r="K70" i="25"/>
</calcChain>
</file>

<file path=xl/sharedStrings.xml><?xml version="1.0" encoding="utf-8"?>
<sst xmlns="http://schemas.openxmlformats.org/spreadsheetml/2006/main" count="64" uniqueCount="8">
  <si>
    <t>Production</t>
  </si>
  <si>
    <t>Engineering</t>
  </si>
  <si>
    <t>Capacity</t>
  </si>
  <si>
    <t xml:space="preserve">                            -  </t>
  </si>
  <si>
    <t>Sum CBD Manufacturing Time</t>
  </si>
  <si>
    <t>Colonne1</t>
  </si>
  <si>
    <t>BAT</t>
  </si>
  <si>
    <t>BATPH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</si>
</sst>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[$-40C]mmm\-yy;@"/>
    <numFmt numFmtId="165" formatCode="_-* #,##0.00\ [$€]_-;\-* #,##0.00\ [$€]_-;_-* &quot;-&quot;??\ [$€]_-;_-@_-"/>
    <numFmt numFmtId="166" formatCode="_-* #,##0.00_р_._-;\-* #,##0.00_р_._-;_-* &quot;-&quot;??_р_._-;_-@_-"/>
    <numFmt numFmtId="167" formatCode="0000&quot;-&quot;00&quot;-&quot;000"/>
    <numFmt numFmtId="168" formatCode="_-* #,##0.00_-;\-* #,##0.00_-;_-* &quot;-&quot;??_-;_-@_-"/>
    <numFmt numFmtId="169" formatCode="0;0;&quot;-&quot;"/>
    <numFmt numFmtId="170" formatCode="0.00%;0.00%;&quot;-&quot;"/>
  </numFmts>
  <fonts count="6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Alstom"/>
      <family val="2"/>
    </font>
    <font>
      <sz val="10"/>
      <name val="Alstom"/>
    </font>
    <font>
      <sz val="10"/>
      <color indexed="8"/>
      <name val="Arial"/>
      <family val="2"/>
    </font>
    <font>
      <sz val="10"/>
      <color indexed="8"/>
      <name val="MS Sans Serif"/>
      <family val="2"/>
    </font>
    <font>
      <sz val="10"/>
      <name val="MS Sans Serif"/>
      <family val="2"/>
    </font>
    <font>
      <b/>
      <sz val="10"/>
      <name val="MS Sans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sz val="10"/>
      <name val="FuturaA Bk BT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10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19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20"/>
      <name val="Arial"/>
      <family val="2"/>
    </font>
    <font>
      <sz val="11"/>
      <color theme="1"/>
      <name val="Calibri"/>
      <family val="3"/>
      <charset val="134"/>
      <scheme val="minor"/>
    </font>
    <font>
      <sz val="11"/>
      <color indexed="8"/>
      <name val="宋体"/>
      <family val="3"/>
      <charset val="134"/>
    </font>
    <font>
      <sz val="11"/>
      <color indexed="9"/>
      <name val="宋体"/>
      <family val="3"/>
      <charset val="134"/>
    </font>
    <font>
      <b/>
      <sz val="18"/>
      <color indexed="56"/>
      <name val="宋体"/>
      <family val="3"/>
      <charset val="134"/>
    </font>
    <font>
      <b/>
      <sz val="15"/>
      <color indexed="56"/>
      <name val="宋体"/>
      <family val="3"/>
      <charset val="134"/>
    </font>
    <font>
      <b/>
      <sz val="13"/>
      <color indexed="56"/>
      <name val="宋体"/>
      <family val="3"/>
      <charset val="134"/>
    </font>
    <font>
      <b/>
      <sz val="11"/>
      <color indexed="56"/>
      <name val="宋体"/>
      <family val="3"/>
      <charset val="134"/>
    </font>
    <font>
      <sz val="11"/>
      <color indexed="20"/>
      <name val="宋体"/>
      <family val="3"/>
      <charset val="134"/>
    </font>
    <font>
      <sz val="11"/>
      <color indexed="17"/>
      <name val="宋体"/>
      <family val="3"/>
      <charset val="134"/>
    </font>
    <font>
      <b/>
      <sz val="11"/>
      <color indexed="8"/>
      <name val="宋体"/>
      <family val="3"/>
      <charset val="134"/>
    </font>
    <font>
      <b/>
      <sz val="11"/>
      <color indexed="52"/>
      <name val="宋体"/>
      <family val="3"/>
      <charset val="134"/>
    </font>
    <font>
      <b/>
      <sz val="11"/>
      <color indexed="9"/>
      <name val="宋体"/>
      <family val="3"/>
      <charset val="134"/>
    </font>
    <font>
      <i/>
      <sz val="11"/>
      <color indexed="23"/>
      <name val="宋体"/>
      <family val="3"/>
      <charset val="134"/>
    </font>
    <font>
      <sz val="11"/>
      <color indexed="10"/>
      <name val="宋体"/>
      <family val="3"/>
      <charset val="134"/>
    </font>
    <font>
      <sz val="11"/>
      <color indexed="52"/>
      <name val="宋体"/>
      <family val="3"/>
      <charset val="134"/>
    </font>
    <font>
      <sz val="11"/>
      <color indexed="60"/>
      <name val="宋体"/>
      <family val="3"/>
      <charset val="134"/>
    </font>
    <font>
      <b/>
      <sz val="11"/>
      <color indexed="63"/>
      <name val="宋体"/>
      <family val="3"/>
      <charset val="134"/>
    </font>
    <font>
      <sz val="11"/>
      <color indexed="62"/>
      <name val="宋体"/>
      <family val="3"/>
      <charset val="134"/>
    </font>
    <font>
      <sz val="12"/>
      <name val="宋体"/>
      <family val="3"/>
      <charset val="134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0"/>
      <name val="Arial"/>
      <family val="2"/>
      <charset val="238"/>
    </font>
    <font>
      <b/>
      <sz val="8"/>
      <color rgb="FF555555"/>
      <name val="Arial"/>
      <family val="2"/>
    </font>
    <font>
      <sz val="12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</fonts>
  <fills count="63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9"/>
      </patternFill>
    </fill>
    <fill>
      <patternFill patternType="solid">
        <fgColor indexed="46"/>
      </patternFill>
    </fill>
    <fill>
      <patternFill patternType="solid">
        <fgColor indexed="4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2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  <bgColor indexed="64"/>
      </patternFill>
    </fill>
    <fill>
      <patternFill patternType="solid">
        <fgColor indexed="40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5"/>
      </patternFill>
    </fill>
    <fill>
      <patternFill patternType="solid">
        <fgColor indexed="55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7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 diagonalDown="1">
      <left style="medium">
        <color indexed="64"/>
      </left>
      <right/>
      <top style="medium">
        <color indexed="64"/>
      </top>
      <bottom/>
      <diagonal style="medium">
        <color indexed="64"/>
      </diagonal>
    </border>
    <border>
      <left/>
      <right style="thin">
        <color indexed="64"/>
      </right>
      <top/>
      <bottom style="medium">
        <color indexed="64"/>
      </bottom>
      <diagonal/>
    </border>
    <border diagonalDown="1">
      <left style="medium">
        <color indexed="64"/>
      </left>
      <right/>
      <top/>
      <bottom/>
      <diagonal style="medium">
        <color indexed="64"/>
      </diagonal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62">
    <xf numFmtId="0" fontId="0" fillId="0" borderId="0"/>
    <xf numFmtId="0" fontId="1" fillId="0" borderId="0" applyFont="0" applyFill="0" applyBorder="0" applyAlignment="0" applyProtection="0"/>
    <xf numFmtId="164" fontId="2" fillId="0" borderId="0"/>
    <xf numFmtId="164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  <xf numFmtId="0" fontId="4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16" fillId="2" borderId="0" applyNumberFormat="0" applyBorder="0" applyAlignment="0" applyProtection="0"/>
    <xf numFmtId="0" fontId="16" fillId="3" borderId="0" applyNumberFormat="0" applyBorder="0" applyAlignment="0" applyProtection="0"/>
    <xf numFmtId="0" fontId="16" fillId="4" borderId="0" applyNumberFormat="0" applyBorder="0" applyAlignment="0" applyProtection="0"/>
    <xf numFmtId="0" fontId="16" fillId="5" borderId="0" applyNumberFormat="0" applyBorder="0" applyAlignment="0" applyProtection="0"/>
    <xf numFmtId="0" fontId="16" fillId="6" borderId="0" applyNumberFormat="0" applyBorder="0" applyAlignment="0" applyProtection="0"/>
    <xf numFmtId="0" fontId="16" fillId="4" borderId="0" applyNumberFormat="0" applyBorder="0" applyAlignment="0" applyProtection="0"/>
    <xf numFmtId="0" fontId="16" fillId="6" borderId="0" applyNumberFormat="0" applyBorder="0" applyAlignment="0" applyProtection="0"/>
    <xf numFmtId="0" fontId="16" fillId="3" borderId="0" applyNumberFormat="0" applyBorder="0" applyAlignment="0" applyProtection="0"/>
    <xf numFmtId="0" fontId="16" fillId="7" borderId="0" applyNumberFormat="0" applyBorder="0" applyAlignment="0" applyProtection="0"/>
    <xf numFmtId="0" fontId="16" fillId="8" borderId="0" applyNumberFormat="0" applyBorder="0" applyAlignment="0" applyProtection="0"/>
    <xf numFmtId="0" fontId="16" fillId="6" borderId="0" applyNumberFormat="0" applyBorder="0" applyAlignment="0" applyProtection="0"/>
    <xf numFmtId="0" fontId="16" fillId="4" borderId="0" applyNumberFormat="0" applyBorder="0" applyAlignment="0" applyProtection="0"/>
    <xf numFmtId="0" fontId="17" fillId="6" borderId="0" applyNumberFormat="0" applyBorder="0" applyAlignment="0" applyProtection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8" borderId="0" applyNumberFormat="0" applyBorder="0" applyAlignment="0" applyProtection="0"/>
    <xf numFmtId="0" fontId="17" fillId="6" borderId="0" applyNumberFormat="0" applyBorder="0" applyAlignment="0" applyProtection="0"/>
    <xf numFmtId="0" fontId="17" fillId="3" borderId="0" applyNumberFormat="0" applyBorder="0" applyAlignment="0" applyProtection="0"/>
    <xf numFmtId="0" fontId="17" fillId="11" borderId="0" applyNumberFormat="0" applyBorder="0" applyAlignment="0" applyProtection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4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15" borderId="14" applyNumberFormat="0" applyAlignment="0" applyProtection="0"/>
    <xf numFmtId="0" fontId="18" fillId="0" borderId="15" applyNumberFormat="0" applyFill="0" applyAlignment="0" applyProtection="0"/>
    <xf numFmtId="0" fontId="7" fillId="4" borderId="16" applyNumberFormat="0" applyFont="0" applyAlignment="0" applyProtection="0"/>
    <xf numFmtId="0" fontId="20" fillId="7" borderId="14" applyNumberFormat="0" applyAlignment="0" applyProtection="0"/>
    <xf numFmtId="0" fontId="21" fillId="16" borderId="0" applyNumberFormat="0" applyBorder="0" applyAlignment="0" applyProtection="0"/>
    <xf numFmtId="0" fontId="22" fillId="7" borderId="0" applyNumberFormat="0" applyBorder="0" applyAlignment="0" applyProtection="0"/>
    <xf numFmtId="167" fontId="32" fillId="0" borderId="1" applyFont="0" applyFill="0" applyBorder="0" applyAlignment="0" applyProtection="0">
      <alignment horizontal="center" vertical="center"/>
      <protection locked="0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6" fillId="0" borderId="0"/>
    <xf numFmtId="4" fontId="9" fillId="7" borderId="17" applyNumberFormat="0" applyProtection="0">
      <alignment vertical="center"/>
    </xf>
    <xf numFmtId="4" fontId="10" fillId="17" borderId="17" applyNumberFormat="0" applyProtection="0">
      <alignment vertical="center"/>
    </xf>
    <xf numFmtId="4" fontId="9" fillId="17" borderId="17" applyNumberFormat="0" applyProtection="0">
      <alignment horizontal="left" vertical="center" indent="1"/>
    </xf>
    <xf numFmtId="0" fontId="9" fillId="17" borderId="17" applyNumberFormat="0" applyProtection="0">
      <alignment horizontal="left" vertical="top" indent="1"/>
    </xf>
    <xf numFmtId="4" fontId="9" fillId="18" borderId="0" applyNumberFormat="0" applyProtection="0">
      <alignment horizontal="left" vertical="center" indent="1"/>
    </xf>
    <xf numFmtId="4" fontId="5" fillId="8" borderId="17" applyNumberFormat="0" applyProtection="0">
      <alignment horizontal="right" vertical="center"/>
    </xf>
    <xf numFmtId="4" fontId="5" fillId="3" borderId="17" applyNumberFormat="0" applyProtection="0">
      <alignment horizontal="right" vertical="center"/>
    </xf>
    <xf numFmtId="4" fontId="5" fillId="14" borderId="17" applyNumberFormat="0" applyProtection="0">
      <alignment horizontal="right" vertical="center"/>
    </xf>
    <xf numFmtId="4" fontId="5" fillId="10" borderId="17" applyNumberFormat="0" applyProtection="0">
      <alignment horizontal="right" vertical="center"/>
    </xf>
    <xf numFmtId="4" fontId="5" fillId="19" borderId="17" applyNumberFormat="0" applyProtection="0">
      <alignment horizontal="right" vertical="center"/>
    </xf>
    <xf numFmtId="4" fontId="5" fillId="9" borderId="17" applyNumberFormat="0" applyProtection="0">
      <alignment horizontal="right" vertical="center"/>
    </xf>
    <xf numFmtId="4" fontId="5" fillId="20" borderId="17" applyNumberFormat="0" applyProtection="0">
      <alignment horizontal="right" vertical="center"/>
    </xf>
    <xf numFmtId="4" fontId="5" fillId="21" borderId="17" applyNumberFormat="0" applyProtection="0">
      <alignment horizontal="right" vertical="center"/>
    </xf>
    <xf numFmtId="4" fontId="5" fillId="22" borderId="17" applyNumberFormat="0" applyProtection="0">
      <alignment horizontal="right" vertical="center"/>
    </xf>
    <xf numFmtId="4" fontId="9" fillId="23" borderId="18" applyNumberFormat="0" applyProtection="0">
      <alignment horizontal="left" vertical="center" indent="1"/>
    </xf>
    <xf numFmtId="4" fontId="5" fillId="24" borderId="0" applyNumberFormat="0" applyProtection="0">
      <alignment horizontal="left" vertical="center" indent="1"/>
    </xf>
    <xf numFmtId="4" fontId="11" fillId="25" borderId="0" applyNumberFormat="0" applyProtection="0">
      <alignment horizontal="left" vertical="center" indent="1"/>
    </xf>
    <xf numFmtId="4" fontId="5" fillId="26" borderId="17" applyNumberFormat="0" applyProtection="0">
      <alignment horizontal="right" vertical="center"/>
    </xf>
    <xf numFmtId="4" fontId="5" fillId="24" borderId="0" applyNumberFormat="0" applyProtection="0">
      <alignment horizontal="left" vertical="center" indent="1"/>
    </xf>
    <xf numFmtId="4" fontId="5" fillId="18" borderId="0" applyNumberFormat="0" applyProtection="0">
      <alignment horizontal="left" vertical="center" indent="1"/>
    </xf>
    <xf numFmtId="0" fontId="2" fillId="25" borderId="17" applyNumberFormat="0" applyProtection="0">
      <alignment horizontal="left" vertical="center" indent="1"/>
    </xf>
    <xf numFmtId="0" fontId="2" fillId="25" borderId="17" applyNumberFormat="0" applyProtection="0">
      <alignment horizontal="left" vertical="top" indent="1"/>
    </xf>
    <xf numFmtId="0" fontId="2" fillId="18" borderId="17" applyNumberFormat="0" applyProtection="0">
      <alignment horizontal="left" vertical="center" indent="1"/>
    </xf>
    <xf numFmtId="0" fontId="2" fillId="18" borderId="17" applyNumberFormat="0" applyProtection="0">
      <alignment horizontal="left" vertical="top" indent="1"/>
    </xf>
    <xf numFmtId="0" fontId="2" fillId="27" borderId="17" applyNumberFormat="0" applyProtection="0">
      <alignment horizontal="left" vertical="center" indent="1"/>
    </xf>
    <xf numFmtId="0" fontId="2" fillId="27" borderId="17" applyNumberFormat="0" applyProtection="0">
      <alignment horizontal="left" vertical="top" indent="1"/>
    </xf>
    <xf numFmtId="0" fontId="2" fillId="28" borderId="17" applyNumberFormat="0" applyProtection="0">
      <alignment horizontal="left" vertical="center" indent="1"/>
    </xf>
    <xf numFmtId="0" fontId="2" fillId="28" borderId="17" applyNumberFormat="0" applyProtection="0">
      <alignment horizontal="left" vertical="top" indent="1"/>
    </xf>
    <xf numFmtId="4" fontId="5" fillId="29" borderId="17" applyNumberFormat="0" applyProtection="0">
      <alignment vertical="center"/>
    </xf>
    <xf numFmtId="4" fontId="12" fillId="29" borderId="17" applyNumberFormat="0" applyProtection="0">
      <alignment vertical="center"/>
    </xf>
    <xf numFmtId="4" fontId="5" fillId="29" borderId="17" applyNumberFormat="0" applyProtection="0">
      <alignment horizontal="left" vertical="center" indent="1"/>
    </xf>
    <xf numFmtId="0" fontId="5" fillId="29" borderId="17" applyNumberFormat="0" applyProtection="0">
      <alignment horizontal="left" vertical="top" indent="1"/>
    </xf>
    <xf numFmtId="4" fontId="5" fillId="24" borderId="17" applyNumberFormat="0" applyProtection="0">
      <alignment horizontal="right" vertical="center"/>
    </xf>
    <xf numFmtId="4" fontId="12" fillId="24" borderId="17" applyNumberFormat="0" applyProtection="0">
      <alignment horizontal="right" vertical="center"/>
    </xf>
    <xf numFmtId="4" fontId="5" fillId="26" borderId="17" applyNumberFormat="0" applyProtection="0">
      <alignment horizontal="left" vertical="center" indent="1"/>
    </xf>
    <xf numFmtId="0" fontId="5" fillId="18" borderId="17" applyNumberFormat="0" applyProtection="0">
      <alignment horizontal="left" vertical="top" indent="1"/>
    </xf>
    <xf numFmtId="4" fontId="13" fillId="30" borderId="0" applyNumberFormat="0" applyProtection="0">
      <alignment horizontal="left" vertical="center" indent="1"/>
    </xf>
    <xf numFmtId="4" fontId="14" fillId="24" borderId="17" applyNumberFormat="0" applyProtection="0">
      <alignment horizontal="right" vertical="center"/>
    </xf>
    <xf numFmtId="0" fontId="23" fillId="6" borderId="0" applyNumberFormat="0" applyBorder="0" applyAlignment="0" applyProtection="0"/>
    <xf numFmtId="0" fontId="24" fillId="15" borderId="19" applyNumberFormat="0" applyAlignment="0" applyProtection="0"/>
    <xf numFmtId="0" fontId="15" fillId="0" borderId="0"/>
    <xf numFmtId="0" fontId="8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20" applyNumberFormat="0" applyFill="0" applyAlignment="0" applyProtection="0"/>
    <xf numFmtId="0" fontId="28" fillId="0" borderId="21" applyNumberFormat="0" applyFill="0" applyAlignment="0" applyProtection="0"/>
    <xf numFmtId="0" fontId="29" fillId="0" borderId="22" applyNumberFormat="0" applyFill="0" applyAlignment="0" applyProtection="0"/>
    <xf numFmtId="0" fontId="29" fillId="0" borderId="0" applyNumberFormat="0" applyFill="0" applyBorder="0" applyAlignment="0" applyProtection="0"/>
    <xf numFmtId="0" fontId="30" fillId="0" borderId="23" applyNumberFormat="0" applyFill="0" applyAlignment="0" applyProtection="0"/>
    <xf numFmtId="0" fontId="31" fillId="31" borderId="24" applyNumberFormat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4" fontId="5" fillId="8" borderId="17" applyNumberFormat="0" applyProtection="0">
      <alignment horizontal="right" vertical="center"/>
    </xf>
    <xf numFmtId="4" fontId="5" fillId="3" borderId="17" applyNumberFormat="0" applyProtection="0">
      <alignment horizontal="right" vertical="center"/>
    </xf>
    <xf numFmtId="4" fontId="5" fillId="14" borderId="17" applyNumberFormat="0" applyProtection="0">
      <alignment horizontal="right" vertical="center"/>
    </xf>
    <xf numFmtId="4" fontId="5" fillId="10" borderId="17" applyNumberFormat="0" applyProtection="0">
      <alignment horizontal="right" vertical="center"/>
    </xf>
    <xf numFmtId="4" fontId="5" fillId="19" borderId="17" applyNumberFormat="0" applyProtection="0">
      <alignment horizontal="right" vertical="center"/>
    </xf>
    <xf numFmtId="4" fontId="5" fillId="9" borderId="17" applyNumberFormat="0" applyProtection="0">
      <alignment horizontal="right" vertical="center"/>
    </xf>
    <xf numFmtId="4" fontId="5" fillId="20" borderId="17" applyNumberFormat="0" applyProtection="0">
      <alignment horizontal="right" vertical="center"/>
    </xf>
    <xf numFmtId="4" fontId="5" fillId="21" borderId="17" applyNumberFormat="0" applyProtection="0">
      <alignment horizontal="right" vertical="center"/>
    </xf>
    <xf numFmtId="4" fontId="5" fillId="22" borderId="17" applyNumberFormat="0" applyProtection="0">
      <alignment horizontal="right" vertical="center"/>
    </xf>
    <xf numFmtId="4" fontId="5" fillId="24" borderId="0" applyNumberFormat="0" applyProtection="0">
      <alignment horizontal="left" vertical="center" indent="1"/>
    </xf>
    <xf numFmtId="4" fontId="5" fillId="26" borderId="17" applyNumberFormat="0" applyProtection="0">
      <alignment horizontal="right" vertical="center"/>
    </xf>
    <xf numFmtId="4" fontId="5" fillId="29" borderId="17" applyNumberFormat="0" applyProtection="0">
      <alignment vertical="center"/>
    </xf>
    <xf numFmtId="4" fontId="5" fillId="29" borderId="17" applyNumberFormat="0" applyProtection="0">
      <alignment horizontal="left" vertical="center" indent="1"/>
    </xf>
    <xf numFmtId="0" fontId="5" fillId="29" borderId="17" applyNumberFormat="0" applyProtection="0">
      <alignment horizontal="left" vertical="top" indent="1"/>
    </xf>
    <xf numFmtId="4" fontId="5" fillId="24" borderId="17" applyNumberFormat="0" applyProtection="0">
      <alignment horizontal="right" vertical="center"/>
    </xf>
    <xf numFmtId="4" fontId="5" fillId="26" borderId="17" applyNumberFormat="0" applyProtection="0">
      <alignment horizontal="left" vertical="center" indent="1"/>
    </xf>
    <xf numFmtId="0" fontId="5" fillId="18" borderId="17" applyNumberFormat="0" applyProtection="0">
      <alignment horizontal="left" vertical="top" indent="1"/>
    </xf>
    <xf numFmtId="0" fontId="1" fillId="0" borderId="0"/>
    <xf numFmtId="0" fontId="16" fillId="2" borderId="0" applyNumberFormat="0" applyBorder="0" applyAlignment="0" applyProtection="0"/>
    <xf numFmtId="0" fontId="16" fillId="3" borderId="0" applyNumberFormat="0" applyBorder="0" applyAlignment="0" applyProtection="0"/>
    <xf numFmtId="0" fontId="16" fillId="4" borderId="0" applyNumberFormat="0" applyBorder="0" applyAlignment="0" applyProtection="0"/>
    <xf numFmtId="0" fontId="16" fillId="5" borderId="0" applyNumberFormat="0" applyBorder="0" applyAlignment="0" applyProtection="0"/>
    <xf numFmtId="0" fontId="16" fillId="6" borderId="0" applyNumberFormat="0" applyBorder="0" applyAlignment="0" applyProtection="0"/>
    <xf numFmtId="0" fontId="16" fillId="4" borderId="0" applyNumberFormat="0" applyBorder="0" applyAlignment="0" applyProtection="0"/>
    <xf numFmtId="0" fontId="16" fillId="6" borderId="0" applyNumberFormat="0" applyBorder="0" applyAlignment="0" applyProtection="0"/>
    <xf numFmtId="0" fontId="16" fillId="3" borderId="0" applyNumberFormat="0" applyBorder="0" applyAlignment="0" applyProtection="0"/>
    <xf numFmtId="0" fontId="16" fillId="7" borderId="0" applyNumberFormat="0" applyBorder="0" applyAlignment="0" applyProtection="0"/>
    <xf numFmtId="0" fontId="16" fillId="8" borderId="0" applyNumberFormat="0" applyBorder="0" applyAlignment="0" applyProtection="0"/>
    <xf numFmtId="0" fontId="16" fillId="6" borderId="0" applyNumberFormat="0" applyBorder="0" applyAlignment="0" applyProtection="0"/>
    <xf numFmtId="0" fontId="16" fillId="4" borderId="0" applyNumberFormat="0" applyBorder="0" applyAlignment="0" applyProtection="0"/>
    <xf numFmtId="0" fontId="17" fillId="6" borderId="0" applyNumberFormat="0" applyBorder="0" applyAlignment="0" applyProtection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8" borderId="0" applyNumberFormat="0" applyBorder="0" applyAlignment="0" applyProtection="0"/>
    <xf numFmtId="0" fontId="17" fillId="6" borderId="0" applyNumberFormat="0" applyBorder="0" applyAlignment="0" applyProtection="0"/>
    <xf numFmtId="0" fontId="17" fillId="3" borderId="0" applyNumberFormat="0" applyBorder="0" applyAlignment="0" applyProtection="0"/>
    <xf numFmtId="0" fontId="17" fillId="11" borderId="0" applyNumberFormat="0" applyBorder="0" applyAlignment="0" applyProtection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4" borderId="0" applyNumberFormat="0" applyBorder="0" applyAlignment="0" applyProtection="0"/>
    <xf numFmtId="0" fontId="21" fillId="16" borderId="0" applyNumberFormat="0" applyBorder="0" applyAlignment="0" applyProtection="0"/>
    <xf numFmtId="0" fontId="19" fillId="15" borderId="14" applyNumberFormat="0" applyAlignment="0" applyProtection="0"/>
    <xf numFmtId="0" fontId="31" fillId="31" borderId="24" applyNumberFormat="0" applyAlignment="0" applyProtection="0"/>
    <xf numFmtId="0" fontId="25" fillId="0" borderId="0" applyNumberFormat="0" applyFill="0" applyBorder="0" applyAlignment="0" applyProtection="0"/>
    <xf numFmtId="0" fontId="23" fillId="6" borderId="0" applyNumberFormat="0" applyBorder="0" applyAlignment="0" applyProtection="0"/>
    <xf numFmtId="0" fontId="27" fillId="0" borderId="20" applyNumberFormat="0" applyFill="0" applyAlignment="0" applyProtection="0"/>
    <xf numFmtId="0" fontId="28" fillId="0" borderId="21" applyNumberFormat="0" applyFill="0" applyAlignment="0" applyProtection="0"/>
    <xf numFmtId="0" fontId="29" fillId="0" borderId="22" applyNumberFormat="0" applyFill="0" applyAlignment="0" applyProtection="0"/>
    <xf numFmtId="0" fontId="29" fillId="0" borderId="0" applyNumberFormat="0" applyFill="0" applyBorder="0" applyAlignment="0" applyProtection="0"/>
    <xf numFmtId="0" fontId="20" fillId="7" borderId="14" applyNumberFormat="0" applyAlignment="0" applyProtection="0"/>
    <xf numFmtId="0" fontId="18" fillId="0" borderId="15" applyNumberFormat="0" applyFill="0" applyAlignment="0" applyProtection="0"/>
    <xf numFmtId="0" fontId="22" fillId="7" borderId="0" applyNumberFormat="0" applyBorder="0" applyAlignment="0" applyProtection="0"/>
    <xf numFmtId="0" fontId="7" fillId="4" borderId="16" applyNumberFormat="0" applyFont="0" applyAlignment="0" applyProtection="0"/>
    <xf numFmtId="0" fontId="24" fillId="15" borderId="19" applyNumberFormat="0" applyAlignment="0" applyProtection="0"/>
    <xf numFmtId="0" fontId="26" fillId="0" borderId="0" applyNumberFormat="0" applyFill="0" applyBorder="0" applyAlignment="0" applyProtection="0"/>
    <xf numFmtId="0" fontId="30" fillId="0" borderId="23" applyNumberFormat="0" applyFill="0" applyAlignment="0" applyProtection="0"/>
    <xf numFmtId="0" fontId="18" fillId="0" borderId="0" applyNumberFormat="0" applyFill="0" applyBorder="0" applyAlignment="0" applyProtection="0"/>
    <xf numFmtId="0" fontId="1" fillId="0" borderId="0" applyFont="0" applyFill="0" applyBorder="0" applyAlignment="0" applyProtection="0"/>
    <xf numFmtId="0" fontId="19" fillId="15" borderId="14" applyNumberFormat="0" applyAlignment="0" applyProtection="0"/>
    <xf numFmtId="0" fontId="7" fillId="4" borderId="16" applyNumberFormat="0" applyFont="0" applyAlignment="0" applyProtection="0"/>
    <xf numFmtId="0" fontId="20" fillId="7" borderId="14" applyNumberFormat="0" applyAlignment="0" applyProtection="0"/>
    <xf numFmtId="0" fontId="2" fillId="0" borderId="0"/>
    <xf numFmtId="9" fontId="2" fillId="0" borderId="0" applyFont="0" applyFill="0" applyBorder="0" applyAlignment="0" applyProtection="0"/>
    <xf numFmtId="0" fontId="24" fillId="15" borderId="19" applyNumberFormat="0" applyAlignment="0" applyProtection="0"/>
    <xf numFmtId="0" fontId="30" fillId="0" borderId="23" applyNumberFormat="0" applyFill="0" applyAlignment="0" applyProtection="0"/>
    <xf numFmtId="0" fontId="3" fillId="0" borderId="0"/>
    <xf numFmtId="0" fontId="3" fillId="0" borderId="0"/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3" fillId="0" borderId="0">
      <alignment vertical="center"/>
    </xf>
    <xf numFmtId="0" fontId="34" fillId="32" borderId="0" applyNumberFormat="0" applyBorder="0" applyAlignment="0" applyProtection="0">
      <alignment vertical="center"/>
    </xf>
    <xf numFmtId="0" fontId="34" fillId="33" borderId="0" applyNumberFormat="0" applyBorder="0" applyAlignment="0" applyProtection="0">
      <alignment vertical="center"/>
    </xf>
    <xf numFmtId="0" fontId="34" fillId="34" borderId="0" applyNumberFormat="0" applyBorder="0" applyAlignment="0" applyProtection="0">
      <alignment vertical="center"/>
    </xf>
    <xf numFmtId="0" fontId="34" fillId="35" borderId="0" applyNumberFormat="0" applyBorder="0" applyAlignment="0" applyProtection="0">
      <alignment vertical="center"/>
    </xf>
    <xf numFmtId="0" fontId="34" fillId="36" borderId="0" applyNumberFormat="0" applyBorder="0" applyAlignment="0" applyProtection="0">
      <alignment vertical="center"/>
    </xf>
    <xf numFmtId="0" fontId="34" fillId="37" borderId="0" applyNumberFormat="0" applyBorder="0" applyAlignment="0" applyProtection="0">
      <alignment vertical="center"/>
    </xf>
    <xf numFmtId="0" fontId="34" fillId="27" borderId="0" applyNumberFormat="0" applyBorder="0" applyAlignment="0" applyProtection="0">
      <alignment vertical="center"/>
    </xf>
    <xf numFmtId="0" fontId="34" fillId="38" borderId="0" applyNumberFormat="0" applyBorder="0" applyAlignment="0" applyProtection="0">
      <alignment vertical="center"/>
    </xf>
    <xf numFmtId="0" fontId="34" fillId="39" borderId="0" applyNumberFormat="0" applyBorder="0" applyAlignment="0" applyProtection="0">
      <alignment vertical="center"/>
    </xf>
    <xf numFmtId="0" fontId="34" fillId="35" borderId="0" applyNumberFormat="0" applyBorder="0" applyAlignment="0" applyProtection="0">
      <alignment vertical="center"/>
    </xf>
    <xf numFmtId="0" fontId="34" fillId="27" borderId="0" applyNumberFormat="0" applyBorder="0" applyAlignment="0" applyProtection="0">
      <alignment vertical="center"/>
    </xf>
    <xf numFmtId="0" fontId="34" fillId="40" borderId="0" applyNumberFormat="0" applyBorder="0" applyAlignment="0" applyProtection="0">
      <alignment vertical="center"/>
    </xf>
    <xf numFmtId="0" fontId="35" fillId="41" borderId="0" applyNumberFormat="0" applyBorder="0" applyAlignment="0" applyProtection="0">
      <alignment vertical="center"/>
    </xf>
    <xf numFmtId="0" fontId="35" fillId="38" borderId="0" applyNumberFormat="0" applyBorder="0" applyAlignment="0" applyProtection="0">
      <alignment vertical="center"/>
    </xf>
    <xf numFmtId="0" fontId="35" fillId="39" borderId="0" applyNumberFormat="0" applyBorder="0" applyAlignment="0" applyProtection="0">
      <alignment vertical="center"/>
    </xf>
    <xf numFmtId="0" fontId="35" fillId="42" borderId="0" applyNumberFormat="0" applyBorder="0" applyAlignment="0" applyProtection="0">
      <alignment vertical="center"/>
    </xf>
    <xf numFmtId="0" fontId="35" fillId="43" borderId="0" applyNumberFormat="0" applyBorder="0" applyAlignment="0" applyProtection="0">
      <alignment vertical="center"/>
    </xf>
    <xf numFmtId="0" fontId="35" fillId="44" borderId="0" applyNumberFormat="0" applyBorder="0" applyAlignment="0" applyProtection="0">
      <alignment vertical="center"/>
    </xf>
    <xf numFmtId="0" fontId="37" fillId="0" borderId="25" applyNumberFormat="0" applyFill="0" applyAlignment="0" applyProtection="0">
      <alignment vertical="center"/>
    </xf>
    <xf numFmtId="0" fontId="38" fillId="0" borderId="26" applyNumberFormat="0" applyFill="0" applyAlignment="0" applyProtection="0">
      <alignment vertical="center"/>
    </xf>
    <xf numFmtId="0" fontId="39" fillId="0" borderId="27" applyNumberFormat="0" applyFill="0" applyAlignment="0" applyProtection="0">
      <alignment vertical="center"/>
    </xf>
    <xf numFmtId="0" fontId="39" fillId="0" borderId="0" applyNumberFormat="0" applyFill="0" applyBorder="0" applyAlignment="0" applyProtection="0">
      <alignment vertical="center"/>
    </xf>
    <xf numFmtId="0" fontId="36" fillId="0" borderId="0" applyNumberFormat="0" applyFill="0" applyBorder="0" applyAlignment="0" applyProtection="0">
      <alignment vertical="center"/>
    </xf>
    <xf numFmtId="0" fontId="40" fillId="33" borderId="0" applyNumberFormat="0" applyBorder="0" applyAlignment="0" applyProtection="0">
      <alignment vertical="center"/>
    </xf>
    <xf numFmtId="0" fontId="51" fillId="0" borderId="0">
      <alignment vertical="center"/>
    </xf>
    <xf numFmtId="0" fontId="41" fillId="34" borderId="0" applyNumberFormat="0" applyBorder="0" applyAlignment="0" applyProtection="0">
      <alignment vertical="center"/>
    </xf>
    <xf numFmtId="0" fontId="42" fillId="0" borderId="28" applyNumberFormat="0" applyFill="0" applyAlignment="0" applyProtection="0">
      <alignment vertical="center"/>
    </xf>
    <xf numFmtId="0" fontId="43" fillId="45" borderId="14" applyNumberFormat="0" applyAlignment="0" applyProtection="0">
      <alignment vertical="center"/>
    </xf>
    <xf numFmtId="0" fontId="44" fillId="46" borderId="24" applyNumberFormat="0" applyAlignment="0" applyProtection="0">
      <alignment vertical="center"/>
    </xf>
    <xf numFmtId="0" fontId="45" fillId="0" borderId="0" applyNumberFormat="0" applyFill="0" applyBorder="0" applyAlignment="0" applyProtection="0">
      <alignment vertical="center"/>
    </xf>
    <xf numFmtId="0" fontId="46" fillId="0" borderId="0" applyNumberFormat="0" applyFill="0" applyBorder="0" applyAlignment="0" applyProtection="0">
      <alignment vertical="center"/>
    </xf>
    <xf numFmtId="0" fontId="47" fillId="0" borderId="29" applyNumberFormat="0" applyFill="0" applyAlignment="0" applyProtection="0">
      <alignment vertical="center"/>
    </xf>
    <xf numFmtId="0" fontId="35" fillId="47" borderId="0" applyNumberFormat="0" applyBorder="0" applyAlignment="0" applyProtection="0">
      <alignment vertical="center"/>
    </xf>
    <xf numFmtId="0" fontId="35" fillId="48" borderId="0" applyNumberFormat="0" applyBorder="0" applyAlignment="0" applyProtection="0">
      <alignment vertical="center"/>
    </xf>
    <xf numFmtId="0" fontId="35" fillId="49" borderId="0" applyNumberFormat="0" applyBorder="0" applyAlignment="0" applyProtection="0">
      <alignment vertical="center"/>
    </xf>
    <xf numFmtId="0" fontId="35" fillId="42" borderId="0" applyNumberFormat="0" applyBorder="0" applyAlignment="0" applyProtection="0">
      <alignment vertical="center"/>
    </xf>
    <xf numFmtId="0" fontId="35" fillId="43" borderId="0" applyNumberFormat="0" applyBorder="0" applyAlignment="0" applyProtection="0">
      <alignment vertical="center"/>
    </xf>
    <xf numFmtId="0" fontId="35" fillId="50" borderId="0" applyNumberFormat="0" applyBorder="0" applyAlignment="0" applyProtection="0">
      <alignment vertical="center"/>
    </xf>
    <xf numFmtId="0" fontId="48" fillId="17" borderId="0" applyNumberFormat="0" applyBorder="0" applyAlignment="0" applyProtection="0">
      <alignment vertical="center"/>
    </xf>
    <xf numFmtId="0" fontId="49" fillId="45" borderId="19" applyNumberFormat="0" applyAlignment="0" applyProtection="0">
      <alignment vertical="center"/>
    </xf>
    <xf numFmtId="0" fontId="50" fillId="37" borderId="14" applyNumberFormat="0" applyAlignment="0" applyProtection="0">
      <alignment vertical="center"/>
    </xf>
    <xf numFmtId="0" fontId="51" fillId="29" borderId="16" applyNumberFormat="0" applyFont="0" applyAlignment="0" applyProtection="0">
      <alignment vertical="center"/>
    </xf>
    <xf numFmtId="9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56" fillId="0" borderId="0"/>
    <xf numFmtId="168" fontId="56" fillId="0" borderId="0" applyFont="0" applyFill="0" applyBorder="0" applyAlignment="0" applyProtection="0"/>
    <xf numFmtId="9" fontId="56" fillId="0" borderId="0" applyFont="0" applyFill="0" applyBorder="0" applyAlignment="0" applyProtection="0"/>
    <xf numFmtId="0" fontId="58" fillId="0" borderId="0"/>
    <xf numFmtId="0" fontId="1" fillId="0" borderId="0"/>
    <xf numFmtId="168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0">
    <xf numFmtId="0" fontId="0" fillId="0" borderId="0" xfId="0"/>
    <xf numFmtId="169" fontId="0" fillId="0" borderId="0" xfId="0" applyNumberFormat="1"/>
    <xf numFmtId="169" fontId="54" fillId="56" borderId="45" xfId="354" applyNumberFormat="1" applyFont="1" applyFill="1" applyBorder="1" applyAlignment="1">
      <alignment vertical="center"/>
    </xf>
    <xf numFmtId="169" fontId="54" fillId="56" borderId="13" xfId="354" applyNumberFormat="1" applyFont="1" applyFill="1" applyBorder="1" applyAlignment="1">
      <alignment vertical="center"/>
    </xf>
    <xf numFmtId="169" fontId="54" fillId="57" borderId="41" xfId="354" applyNumberFormat="1" applyFont="1" applyFill="1" applyBorder="1" applyAlignment="1">
      <alignment vertical="center"/>
    </xf>
    <xf numFmtId="169" fontId="54" fillId="57" borderId="6" xfId="354" applyNumberFormat="1" applyFont="1" applyFill="1" applyBorder="1" applyAlignment="1">
      <alignment vertical="center"/>
    </xf>
    <xf numFmtId="169" fontId="54" fillId="57" borderId="43" xfId="354" applyNumberFormat="1" applyFont="1" applyFill="1" applyBorder="1" applyAlignment="1">
      <alignment vertical="center"/>
    </xf>
    <xf numFmtId="169" fontId="54" fillId="57" borderId="8" xfId="354" applyNumberFormat="1" applyFont="1" applyFill="1" applyBorder="1" applyAlignment="1">
      <alignment vertical="center"/>
    </xf>
    <xf numFmtId="169" fontId="54" fillId="57" borderId="9" xfId="354" applyNumberFormat="1" applyFont="1" applyFill="1" applyBorder="1" applyAlignment="1">
      <alignment vertical="center"/>
    </xf>
    <xf numFmtId="164" fontId="53" fillId="55" borderId="46" xfId="0" applyNumberFormat="1" applyFont="1" applyFill="1" applyBorder="1" applyAlignment="1">
      <alignment vertical="center"/>
    </xf>
    <xf numFmtId="164" fontId="53" fillId="55" borderId="9" xfId="0" applyNumberFormat="1" applyFont="1" applyFill="1" applyBorder="1" applyAlignment="1">
      <alignment vertical="center"/>
    </xf>
    <xf numFmtId="164" fontId="53" fillId="55" borderId="44" xfId="0" applyNumberFormat="1" applyFont="1" applyFill="1" applyBorder="1" applyAlignment="1">
      <alignment vertical="center"/>
    </xf>
    <xf numFmtId="169" fontId="54" fillId="56" borderId="35" xfId="354" applyNumberFormat="1" applyFont="1" applyFill="1" applyBorder="1" applyAlignment="1">
      <alignment vertical="center"/>
    </xf>
    <xf numFmtId="169" fontId="54" fillId="56" borderId="47" xfId="354" applyNumberFormat="1" applyFont="1" applyFill="1" applyBorder="1" applyAlignment="1">
      <alignment vertical="center"/>
    </xf>
    <xf numFmtId="169" fontId="54" fillId="56" borderId="46" xfId="354" applyNumberFormat="1" applyFont="1" applyFill="1" applyBorder="1" applyAlignment="1">
      <alignment vertical="center"/>
    </xf>
    <xf numFmtId="169" fontId="54" fillId="56" borderId="54" xfId="354" applyNumberFormat="1" applyFont="1" applyFill="1" applyBorder="1" applyAlignment="1">
      <alignment vertical="center"/>
    </xf>
    <xf numFmtId="169" fontId="54" fillId="57" borderId="42" xfId="354" applyNumberFormat="1" applyFont="1" applyFill="1" applyBorder="1" applyAlignment="1">
      <alignment vertical="center"/>
    </xf>
    <xf numFmtId="169" fontId="54" fillId="57" borderId="44" xfId="354" applyNumberFormat="1" applyFont="1" applyFill="1" applyBorder="1" applyAlignment="1">
      <alignment vertical="center"/>
    </xf>
    <xf numFmtId="169" fontId="54" fillId="57" borderId="10" xfId="354" applyNumberFormat="1" applyFont="1" applyFill="1" applyBorder="1" applyAlignment="1">
      <alignment vertical="center"/>
    </xf>
    <xf numFmtId="0" fontId="0" fillId="0" borderId="0" xfId="0"/>
    <xf numFmtId="0" fontId="55" fillId="62" borderId="13" xfId="0" applyFont="1" applyFill="1" applyBorder="1" applyAlignment="1">
      <alignment vertical="center"/>
    </xf>
    <xf numFmtId="0" fontId="55" fillId="62" borderId="43" xfId="0" applyFont="1" applyFill="1" applyBorder="1" applyAlignment="1">
      <alignment vertical="center"/>
    </xf>
    <xf numFmtId="0" fontId="55" fillId="62" borderId="44" xfId="0" applyFont="1" applyFill="1" applyBorder="1" applyAlignment="1">
      <alignment vertical="center"/>
    </xf>
    <xf numFmtId="0" fontId="55" fillId="62" borderId="6" xfId="0" applyFont="1" applyFill="1" applyBorder="1" applyAlignment="1">
      <alignment horizontal="center" vertical="center"/>
    </xf>
    <xf numFmtId="0" fontId="55" fillId="62" borderId="6" xfId="0" applyFont="1" applyFill="1" applyBorder="1" applyAlignment="1">
      <alignment vertical="center"/>
    </xf>
    <xf numFmtId="0" fontId="55" fillId="62" borderId="7" xfId="0" applyFont="1" applyFill="1" applyBorder="1" applyAlignment="1">
      <alignment horizontal="center" vertical="center"/>
    </xf>
    <xf numFmtId="0" fontId="55" fillId="62" borderId="43" xfId="0" applyFont="1" applyFill="1" applyBorder="1" applyAlignment="1">
      <alignment horizontal="center" vertical="center"/>
    </xf>
    <xf numFmtId="0" fontId="55" fillId="62" borderId="33" xfId="0" applyFont="1" applyFill="1" applyBorder="1" applyAlignment="1">
      <alignment vertical="center"/>
    </xf>
    <xf numFmtId="0" fontId="53" fillId="51" borderId="8" xfId="0" applyFont="1" applyFill="1" applyBorder="1" applyAlignment="1">
      <alignment horizontal="center" vertical="center"/>
    </xf>
    <xf numFmtId="17" fontId="53" fillId="51" borderId="9" xfId="0" applyNumberFormat="1" applyFont="1" applyFill="1" applyBorder="1" applyAlignment="1">
      <alignment vertical="center"/>
    </xf>
    <xf numFmtId="17" fontId="53" fillId="51" borderId="44" xfId="0" applyNumberFormat="1" applyFont="1" applyFill="1" applyBorder="1" applyAlignment="1">
      <alignment vertical="center"/>
    </xf>
    <xf numFmtId="17" fontId="53" fillId="51" borderId="46" xfId="0" applyNumberFormat="1" applyFont="1" applyFill="1" applyBorder="1" applyAlignment="1">
      <alignment vertical="center"/>
    </xf>
    <xf numFmtId="0" fontId="53" fillId="51" borderId="44" xfId="0" applyFont="1" applyFill="1" applyBorder="1" applyAlignment="1">
      <alignment horizontal="center" vertical="center"/>
    </xf>
    <xf numFmtId="0" fontId="55" fillId="62" borderId="32" xfId="0" applyFont="1" applyFill="1" applyBorder="1" applyAlignment="1">
      <alignment horizontal="center" vertical="center"/>
    </xf>
    <xf numFmtId="0" fontId="55" fillId="62" borderId="46" xfId="0" applyFont="1" applyFill="1" applyBorder="1" applyAlignment="1">
      <alignment vertical="center"/>
    </xf>
    <xf numFmtId="0" fontId="55" fillId="62" borderId="9" xfId="0" applyFont="1" applyFill="1" applyBorder="1" applyAlignment="1">
      <alignment vertical="center"/>
    </xf>
    <xf numFmtId="0" fontId="55" fillId="62" borderId="48" xfId="0" applyFont="1" applyFill="1" applyBorder="1" applyAlignment="1">
      <alignment horizontal="center" vertical="center"/>
    </xf>
    <xf numFmtId="0" fontId="55" fillId="62" borderId="42" xfId="0" applyFont="1" applyFill="1" applyBorder="1" applyAlignment="1">
      <alignment horizontal="center" vertical="center"/>
    </xf>
    <xf numFmtId="0" fontId="55" fillId="62" borderId="45" xfId="0" applyFont="1" applyFill="1" applyBorder="1" applyAlignment="1">
      <alignment vertical="center"/>
    </xf>
    <xf numFmtId="0" fontId="55" fillId="62" borderId="41" xfId="0" applyFont="1" applyFill="1" applyBorder="1" applyAlignment="1">
      <alignment vertical="center"/>
    </xf>
    <xf numFmtId="0" fontId="55" fillId="62" borderId="42" xfId="0" applyFont="1" applyFill="1" applyBorder="1" applyAlignment="1">
      <alignment vertical="center"/>
    </xf>
    <xf numFmtId="0" fontId="53" fillId="51" borderId="47" xfId="0" applyFont="1" applyFill="1" applyBorder="1" applyAlignment="1">
      <alignment horizontal="center" vertical="center"/>
    </xf>
    <xf numFmtId="0" fontId="53" fillId="51" borderId="45" xfId="0" applyFont="1" applyFill="1" applyBorder="1" applyAlignment="1">
      <alignment horizontal="center" vertical="center"/>
    </xf>
    <xf numFmtId="0" fontId="53" fillId="51" borderId="41" xfId="0" applyFont="1" applyFill="1" applyBorder="1" applyAlignment="1">
      <alignment horizontal="center" vertical="center"/>
    </xf>
    <xf numFmtId="0" fontId="53" fillId="51" borderId="49" xfId="0" applyFont="1" applyFill="1" applyBorder="1" applyAlignment="1">
      <alignment horizontal="center" vertical="center"/>
    </xf>
    <xf numFmtId="0" fontId="53" fillId="51" borderId="40" xfId="0" applyFont="1" applyFill="1" applyBorder="1" applyAlignment="1">
      <alignment horizontal="center" vertical="center"/>
    </xf>
    <xf numFmtId="169" fontId="54" fillId="52" borderId="0" xfId="0" applyNumberFormat="1" applyFont="1" applyFill="1" applyBorder="1" applyAlignment="1">
      <alignment horizontal="left" vertical="center"/>
    </xf>
    <xf numFmtId="169" fontId="54" fillId="52" borderId="57" xfId="0" applyNumberFormat="1" applyFont="1" applyFill="1" applyBorder="1" applyAlignment="1">
      <alignment horizontal="left" vertical="center"/>
    </xf>
    <xf numFmtId="169" fontId="54" fillId="52" borderId="37" xfId="0" applyNumberFormat="1" applyFont="1" applyFill="1" applyBorder="1" applyAlignment="1">
      <alignment horizontal="left" vertical="center"/>
    </xf>
    <xf numFmtId="169" fontId="54" fillId="52" borderId="55" xfId="0" applyNumberFormat="1" applyFont="1" applyFill="1" applyBorder="1" applyAlignment="1">
      <alignment horizontal="left" vertical="center"/>
    </xf>
    <xf numFmtId="0" fontId="59" fillId="0" borderId="0" xfId="0" applyFont="1"/>
    <xf numFmtId="0" fontId="53" fillId="51" borderId="40" xfId="0" applyFont="1" applyFill="1" applyBorder="1" applyAlignment="1">
      <alignment horizontal="center" vertical="center"/>
    </xf>
    <xf numFmtId="0" fontId="55" fillId="62" borderId="11" xfId="0" applyFont="1" applyFill="1" applyBorder="1" applyAlignment="1">
      <alignment horizontal="center" vertical="center"/>
    </xf>
    <xf numFmtId="0" fontId="55" fillId="62" borderId="40" xfId="0" applyFont="1" applyFill="1" applyBorder="1" applyAlignment="1">
      <alignment horizontal="center" vertical="center"/>
    </xf>
    <xf numFmtId="169" fontId="54" fillId="54" borderId="0" xfId="0" applyNumberFormat="1" applyFont="1" applyFill="1" applyBorder="1" applyAlignment="1">
      <alignment horizontal="left" vertical="center"/>
    </xf>
    <xf numFmtId="169" fontId="53" fillId="51" borderId="1" xfId="0" applyNumberFormat="1" applyFont="1" applyFill="1" applyBorder="1" applyAlignment="1">
      <alignment vertical="center"/>
    </xf>
    <xf numFmtId="169" fontId="53" fillId="51" borderId="0" xfId="0" applyNumberFormat="1" applyFont="1" applyFill="1" applyBorder="1" applyAlignment="1">
      <alignment horizontal="left" vertical="center"/>
    </xf>
    <xf numFmtId="169" fontId="54" fillId="52" borderId="34" xfId="0" applyNumberFormat="1" applyFont="1" applyFill="1" applyBorder="1" applyAlignment="1">
      <alignment horizontal="left" vertical="center"/>
    </xf>
    <xf numFmtId="169" fontId="54" fillId="54" borderId="1" xfId="0" applyNumberFormat="1" applyFont="1" applyFill="1" applyBorder="1" applyAlignment="1">
      <alignment horizontal="left" vertical="center"/>
    </xf>
    <xf numFmtId="169" fontId="54" fillId="54" borderId="3" xfId="0" applyNumberFormat="1" applyFont="1" applyFill="1" applyBorder="1" applyAlignment="1">
      <alignment horizontal="left" vertical="center"/>
    </xf>
    <xf numFmtId="169" fontId="54" fillId="54" borderId="57" xfId="0" applyNumberFormat="1" applyFont="1" applyFill="1" applyBorder="1" applyAlignment="1">
      <alignment horizontal="left" vertical="center"/>
    </xf>
    <xf numFmtId="169" fontId="54" fillId="54" borderId="34" xfId="0" applyNumberFormat="1" applyFont="1" applyFill="1" applyBorder="1" applyAlignment="1">
      <alignment horizontal="left" vertical="center"/>
    </xf>
    <xf numFmtId="169" fontId="54" fillId="54" borderId="37" xfId="0" applyNumberFormat="1" applyFont="1" applyFill="1" applyBorder="1" applyAlignment="1">
      <alignment horizontal="left" vertical="center"/>
    </xf>
    <xf numFmtId="169" fontId="54" fillId="54" borderId="55" xfId="0" applyNumberFormat="1" applyFont="1" applyFill="1" applyBorder="1" applyAlignment="1">
      <alignment horizontal="left" vertical="center"/>
    </xf>
    <xf numFmtId="169" fontId="54" fillId="52" borderId="38" xfId="0" applyNumberFormat="1" applyFont="1" applyFill="1" applyBorder="1" applyAlignment="1">
      <alignment horizontal="left" vertical="center"/>
    </xf>
    <xf numFmtId="169" fontId="54" fillId="54" borderId="2" xfId="0" applyNumberFormat="1" applyFont="1" applyFill="1" applyBorder="1" applyAlignment="1">
      <alignment horizontal="left" vertical="center"/>
    </xf>
    <xf numFmtId="169" fontId="54" fillId="54" borderId="38" xfId="0" applyNumberFormat="1" applyFont="1" applyFill="1" applyBorder="1" applyAlignment="1">
      <alignment horizontal="left" vertical="center"/>
    </xf>
    <xf numFmtId="169" fontId="53" fillId="51" borderId="37" xfId="0" applyNumberFormat="1" applyFont="1" applyFill="1" applyBorder="1" applyAlignment="1">
      <alignment horizontal="left" vertical="center"/>
    </xf>
    <xf numFmtId="169" fontId="54" fillId="57" borderId="45" xfId="354" applyNumberFormat="1" applyFont="1" applyFill="1" applyBorder="1" applyAlignment="1">
      <alignment vertical="center"/>
    </xf>
    <xf numFmtId="169" fontId="54" fillId="57" borderId="13" xfId="354" applyNumberFormat="1" applyFont="1" applyFill="1" applyBorder="1" applyAlignment="1">
      <alignment vertical="center"/>
    </xf>
    <xf numFmtId="169" fontId="54" fillId="57" borderId="46" xfId="354" applyNumberFormat="1" applyFont="1" applyFill="1" applyBorder="1" applyAlignment="1">
      <alignment vertical="center"/>
    </xf>
    <xf numFmtId="169" fontId="53" fillId="51" borderId="2" xfId="0" applyNumberFormat="1" applyFont="1" applyFill="1" applyBorder="1" applyAlignment="1">
      <alignment horizontal="left" vertical="center"/>
    </xf>
    <xf numFmtId="169" fontId="53" fillId="51" borderId="3" xfId="0" applyNumberFormat="1" applyFont="1" applyFill="1" applyBorder="1" applyAlignment="1">
      <alignment horizontal="left" vertical="center"/>
    </xf>
    <xf numFmtId="169" fontId="53" fillId="51" borderId="57" xfId="0" applyNumberFormat="1" applyFont="1" applyFill="1" applyBorder="1" applyAlignment="1">
      <alignment horizontal="left" vertical="center"/>
    </xf>
    <xf numFmtId="169" fontId="53" fillId="51" borderId="34" xfId="0" applyNumberFormat="1" applyFont="1" applyFill="1" applyBorder="1" applyAlignment="1">
      <alignment horizontal="left" vertical="center"/>
    </xf>
    <xf numFmtId="169" fontId="53" fillId="51" borderId="38" xfId="0" applyNumberFormat="1" applyFont="1" applyFill="1" applyBorder="1" applyAlignment="1">
      <alignment horizontal="left" vertical="center"/>
    </xf>
    <xf numFmtId="169" fontId="53" fillId="51" borderId="55" xfId="0" applyNumberFormat="1" applyFont="1" applyFill="1" applyBorder="1" applyAlignment="1">
      <alignment horizontal="left" vertical="center"/>
    </xf>
    <xf numFmtId="0" fontId="55" fillId="62" borderId="31" xfId="0" applyFont="1" applyFill="1" applyBorder="1" applyAlignment="1">
      <alignment horizontal="center" vertical="center"/>
    </xf>
    <xf numFmtId="0" fontId="55" fillId="62" borderId="8" xfId="0" applyFont="1" applyFill="1" applyBorder="1" applyAlignment="1">
      <alignment horizontal="center" vertical="center"/>
    </xf>
    <xf numFmtId="0" fontId="55" fillId="62" borderId="12" xfId="0" applyFont="1" applyFill="1" applyBorder="1" applyAlignment="1">
      <alignment horizontal="center" vertical="center"/>
    </xf>
    <xf numFmtId="0" fontId="53" fillId="51" borderId="38" xfId="0" applyFont="1" applyFill="1" applyBorder="1" applyAlignment="1">
      <alignment horizontal="center" vertical="center"/>
    </xf>
    <xf numFmtId="0" fontId="55" fillId="62" borderId="41" xfId="0" applyFont="1" applyFill="1" applyBorder="1" applyAlignment="1">
      <alignment horizontal="center" vertical="center"/>
    </xf>
    <xf numFmtId="0" fontId="55" fillId="62" borderId="9" xfId="0" applyFont="1" applyFill="1" applyBorder="1" applyAlignment="1">
      <alignment horizontal="center" vertical="center"/>
    </xf>
    <xf numFmtId="0" fontId="53" fillId="51" borderId="46" xfId="0" applyFont="1" applyFill="1" applyBorder="1" applyAlignment="1">
      <alignment horizontal="center" vertical="center"/>
    </xf>
    <xf numFmtId="0" fontId="55" fillId="62" borderId="64" xfId="0" applyFont="1" applyFill="1" applyBorder="1" applyAlignment="1">
      <alignment vertical="center"/>
    </xf>
    <xf numFmtId="0" fontId="55" fillId="62" borderId="44" xfId="0" applyFont="1" applyFill="1" applyBorder="1" applyAlignment="1">
      <alignment horizontal="center" vertical="center"/>
    </xf>
    <xf numFmtId="0" fontId="55" fillId="62" borderId="33" xfId="0" applyFont="1" applyFill="1" applyBorder="1" applyAlignment="1">
      <alignment horizontal="center" vertical="center"/>
    </xf>
    <xf numFmtId="0" fontId="55" fillId="62" borderId="56" xfId="0" applyFont="1" applyFill="1" applyBorder="1" applyAlignment="1">
      <alignment vertical="center"/>
    </xf>
    <xf numFmtId="0" fontId="60" fillId="62" borderId="6" xfId="0" applyFont="1" applyFill="1" applyBorder="1" applyAlignment="1">
      <alignment horizontal="center" vertical="center"/>
    </xf>
    <xf numFmtId="169" fontId="61" fillId="0" borderId="0" xfId="0" applyNumberFormat="1" applyFont="1"/>
    <xf numFmtId="164" fontId="62" fillId="55" borderId="46" xfId="0" applyNumberFormat="1" applyFont="1" applyFill="1" applyBorder="1" applyAlignment="1">
      <alignment vertical="center"/>
    </xf>
    <xf numFmtId="164" fontId="62" fillId="55" borderId="9" xfId="0" applyNumberFormat="1" applyFont="1" applyFill="1" applyBorder="1" applyAlignment="1">
      <alignment vertical="center"/>
    </xf>
    <xf numFmtId="169" fontId="63" fillId="52" borderId="53" xfId="0" applyNumberFormat="1" applyFont="1" applyFill="1" applyBorder="1" applyAlignment="1">
      <alignment horizontal="left" vertical="center"/>
    </xf>
    <xf numFmtId="169" fontId="63" fillId="52" borderId="47" xfId="0" applyNumberFormat="1" applyFont="1" applyFill="1" applyBorder="1" applyAlignment="1">
      <alignment horizontal="left" vertical="center"/>
    </xf>
    <xf numFmtId="169" fontId="63" fillId="56" borderId="45" xfId="354" applyNumberFormat="1" applyFont="1" applyFill="1" applyBorder="1" applyAlignment="1">
      <alignment vertical="center"/>
    </xf>
    <xf numFmtId="169" fontId="63" fillId="56" borderId="41" xfId="354" applyNumberFormat="1" applyFont="1" applyFill="1" applyBorder="1" applyAlignment="1">
      <alignment vertical="center"/>
    </xf>
    <xf numFmtId="169" fontId="63" fillId="52" borderId="59" xfId="0" applyNumberFormat="1" applyFont="1" applyFill="1" applyBorder="1" applyAlignment="1">
      <alignment horizontal="left" vertical="center"/>
    </xf>
    <xf numFmtId="169" fontId="63" fillId="52" borderId="60" xfId="0" applyNumberFormat="1" applyFont="1" applyFill="1" applyBorder="1" applyAlignment="1">
      <alignment horizontal="left" vertical="center"/>
    </xf>
    <xf numFmtId="169" fontId="63" fillId="52" borderId="35" xfId="0" applyNumberFormat="1" applyFont="1" applyFill="1" applyBorder="1" applyAlignment="1">
      <alignment horizontal="left" vertical="center"/>
    </xf>
    <xf numFmtId="169" fontId="63" fillId="56" borderId="13" xfId="354" applyNumberFormat="1" applyFont="1" applyFill="1" applyBorder="1" applyAlignment="1">
      <alignment vertical="center"/>
    </xf>
    <xf numFmtId="169" fontId="63" fillId="56" borderId="6" xfId="354" applyNumberFormat="1" applyFont="1" applyFill="1" applyBorder="1" applyAlignment="1">
      <alignment vertical="center"/>
    </xf>
    <xf numFmtId="169" fontId="63" fillId="52" borderId="37" xfId="0" applyNumberFormat="1" applyFont="1" applyFill="1" applyBorder="1" applyAlignment="1">
      <alignment horizontal="left" vertical="center"/>
    </xf>
    <xf numFmtId="169" fontId="63" fillId="52" borderId="55" xfId="0" applyNumberFormat="1" applyFont="1" applyFill="1" applyBorder="1" applyAlignment="1">
      <alignment horizontal="left" vertical="center"/>
    </xf>
    <xf numFmtId="169" fontId="63" fillId="56" borderId="46" xfId="354" applyNumberFormat="1" applyFont="1" applyFill="1" applyBorder="1" applyAlignment="1">
      <alignment vertical="center"/>
    </xf>
    <xf numFmtId="169" fontId="63" fillId="56" borderId="9" xfId="354" applyNumberFormat="1" applyFont="1" applyFill="1" applyBorder="1" applyAlignment="1">
      <alignment vertical="center"/>
    </xf>
    <xf numFmtId="169" fontId="63" fillId="52" borderId="57" xfId="0" applyNumberFormat="1" applyFont="1" applyFill="1" applyBorder="1" applyAlignment="1">
      <alignment horizontal="left" vertical="center"/>
    </xf>
    <xf numFmtId="169" fontId="63" fillId="52" borderId="58" xfId="0" applyNumberFormat="1" applyFont="1" applyFill="1" applyBorder="1" applyAlignment="1">
      <alignment horizontal="left" vertical="center"/>
    </xf>
    <xf numFmtId="169" fontId="62" fillId="54" borderId="53" xfId="0" applyNumberFormat="1" applyFont="1" applyFill="1" applyBorder="1" applyAlignment="1">
      <alignment horizontal="left" vertical="center"/>
    </xf>
    <xf numFmtId="169" fontId="62" fillId="54" borderId="47" xfId="0" applyNumberFormat="1" applyFont="1" applyFill="1" applyBorder="1" applyAlignment="1">
      <alignment horizontal="left" vertical="center"/>
    </xf>
    <xf numFmtId="169" fontId="63" fillId="59" borderId="45" xfId="354" applyNumberFormat="1" applyFont="1" applyFill="1" applyBorder="1" applyAlignment="1">
      <alignment vertical="center"/>
    </xf>
    <xf numFmtId="169" fontId="63" fillId="59" borderId="41" xfId="354" applyNumberFormat="1" applyFont="1" applyFill="1" applyBorder="1" applyAlignment="1">
      <alignment vertical="center"/>
    </xf>
    <xf numFmtId="169" fontId="62" fillId="54" borderId="37" xfId="0" applyNumberFormat="1" applyFont="1" applyFill="1" applyBorder="1" applyAlignment="1">
      <alignment horizontal="left" vertical="center"/>
    </xf>
    <xf numFmtId="169" fontId="62" fillId="54" borderId="54" xfId="0" applyNumberFormat="1" applyFont="1" applyFill="1" applyBorder="1" applyAlignment="1">
      <alignment horizontal="left" vertical="center"/>
    </xf>
    <xf numFmtId="170" fontId="63" fillId="59" borderId="46" xfId="353" applyNumberFormat="1" applyFont="1" applyFill="1" applyBorder="1" applyAlignment="1">
      <alignment vertical="center"/>
    </xf>
    <xf numFmtId="170" fontId="63" fillId="59" borderId="9" xfId="353" applyNumberFormat="1" applyFont="1" applyFill="1" applyBorder="1" applyAlignment="1">
      <alignment vertical="center"/>
    </xf>
    <xf numFmtId="169" fontId="62" fillId="60" borderId="37" xfId="0" applyNumberFormat="1" applyFont="1" applyFill="1" applyBorder="1" applyAlignment="1">
      <alignment horizontal="left" vertical="center"/>
    </xf>
    <xf numFmtId="169" fontId="62" fillId="60" borderId="55" xfId="0" applyNumberFormat="1" applyFont="1" applyFill="1" applyBorder="1" applyAlignment="1">
      <alignment horizontal="left" vertical="center"/>
    </xf>
    <xf numFmtId="169" fontId="63" fillId="53" borderId="62" xfId="354" applyNumberFormat="1" applyFont="1" applyFill="1" applyBorder="1" applyAlignment="1">
      <alignment vertical="center"/>
    </xf>
    <xf numFmtId="169" fontId="63" fillId="53" borderId="52" xfId="354" applyNumberFormat="1" applyFont="1" applyFill="1" applyBorder="1" applyAlignment="1">
      <alignment vertical="center"/>
    </xf>
    <xf numFmtId="0" fontId="62" fillId="51" borderId="51" xfId="0" applyFont="1" applyFill="1" applyBorder="1" applyAlignment="1">
      <alignment horizontal="center" vertical="center"/>
    </xf>
    <xf numFmtId="0" fontId="62" fillId="51" borderId="8" xfId="0" applyFont="1" applyFill="1" applyBorder="1" applyAlignment="1">
      <alignment horizontal="center" vertical="center"/>
    </xf>
    <xf numFmtId="0" fontId="62" fillId="51" borderId="44" xfId="0" applyFont="1" applyFill="1" applyBorder="1" applyAlignment="1">
      <alignment horizontal="center" vertical="center"/>
    </xf>
    <xf numFmtId="0" fontId="62" fillId="51" borderId="10" xfId="0" applyFont="1" applyFill="1" applyBorder="1" applyAlignment="1">
      <alignment horizontal="center" vertical="center"/>
    </xf>
    <xf numFmtId="17" fontId="62" fillId="51" borderId="46" xfId="0" applyNumberFormat="1" applyFont="1" applyFill="1" applyBorder="1" applyAlignment="1">
      <alignment vertical="center"/>
    </xf>
    <xf numFmtId="17" fontId="62" fillId="51" borderId="9" xfId="0" applyNumberFormat="1" applyFont="1" applyFill="1" applyBorder="1" applyAlignment="1">
      <alignment vertical="center"/>
    </xf>
    <xf numFmtId="17" fontId="62" fillId="51" borderId="44" xfId="0" applyNumberFormat="1" applyFont="1" applyFill="1" applyBorder="1" applyAlignment="1">
      <alignment vertical="center"/>
    </xf>
    <xf numFmtId="169" fontId="61" fillId="62" borderId="51" xfId="0" applyNumberFormat="1" applyFont="1" applyFill="1" applyBorder="1" applyAlignment="1">
      <alignment horizontal="center" vertical="center"/>
    </xf>
    <xf numFmtId="169" fontId="61" fillId="62" borderId="41" xfId="0" applyNumberFormat="1" applyFont="1" applyFill="1" applyBorder="1" applyAlignment="1">
      <alignment vertical="center"/>
    </xf>
    <xf numFmtId="169" fontId="61" fillId="62" borderId="30" xfId="0" applyNumberFormat="1" applyFont="1" applyFill="1" applyBorder="1" applyAlignment="1">
      <alignment horizontal="center" vertical="center"/>
    </xf>
    <xf numFmtId="169" fontId="61" fillId="62" borderId="6" xfId="0" applyNumberFormat="1" applyFont="1" applyFill="1" applyBorder="1" applyAlignment="1">
      <alignment vertical="center"/>
    </xf>
    <xf numFmtId="169" fontId="61" fillId="62" borderId="36" xfId="0" applyNumberFormat="1" applyFont="1" applyFill="1" applyBorder="1" applyAlignment="1">
      <alignment horizontal="center" vertical="center"/>
    </xf>
    <xf numFmtId="169" fontId="62" fillId="58" borderId="57" xfId="0" applyNumberFormat="1" applyFont="1" applyFill="1" applyBorder="1" applyAlignment="1">
      <alignment horizontal="center" vertical="center" textRotation="32" wrapText="1"/>
    </xf>
    <xf numFmtId="0" fontId="55" fillId="62" borderId="65" xfId="0" applyFont="1" applyFill="1" applyBorder="1" applyAlignment="1">
      <alignment horizontal="center" vertical="center"/>
    </xf>
    <xf numFmtId="0" fontId="55" fillId="62" borderId="66" xfId="0" applyFont="1" applyFill="1" applyBorder="1" applyAlignment="1">
      <alignment horizontal="center" vertical="center"/>
    </xf>
    <xf numFmtId="0" fontId="55" fillId="62" borderId="67" xfId="0" applyFont="1" applyFill="1" applyBorder="1" applyAlignment="1">
      <alignment horizontal="center" vertical="center"/>
    </xf>
    <xf numFmtId="0" fontId="55" fillId="62" borderId="68" xfId="0" applyFont="1" applyFill="1" applyBorder="1" applyAlignment="1">
      <alignment horizontal="center" vertical="center"/>
    </xf>
    <xf numFmtId="0" fontId="55" fillId="62" borderId="69" xfId="0" applyFont="1" applyFill="1" applyBorder="1" applyAlignment="1">
      <alignment vertical="center"/>
    </xf>
    <xf numFmtId="0" fontId="55" fillId="62" borderId="66" xfId="0" applyFont="1" applyFill="1" applyBorder="1" applyAlignment="1">
      <alignment vertical="center"/>
    </xf>
    <xf numFmtId="0" fontId="55" fillId="62" borderId="68" xfId="0" applyFont="1" applyFill="1" applyBorder="1" applyAlignment="1">
      <alignment vertical="center"/>
    </xf>
    <xf numFmtId="0" fontId="53" fillId="51" borderId="53" xfId="0" applyFont="1" applyFill="1" applyBorder="1" applyAlignment="1">
      <alignment vertical="center"/>
    </xf>
    <xf numFmtId="0" fontId="53" fillId="51" borderId="40" xfId="0" applyFont="1" applyFill="1" applyBorder="1" applyAlignment="1">
      <alignment vertical="center"/>
    </xf>
    <xf numFmtId="0" fontId="0" fillId="0" borderId="0" xfId="0"/>
    <xf numFmtId="0" fontId="55" fillId="62" borderId="6" xfId="0" applyFont="1" applyFill="1" applyBorder="1" applyAlignment="1">
      <alignment vertical="center"/>
    </xf>
    <xf numFmtId="0" fontId="55" fillId="62" borderId="11" xfId="0" applyFont="1" applyFill="1" applyBorder="1" applyAlignment="1">
      <alignment horizontal="center" vertical="center"/>
    </xf>
    <xf numFmtId="0" fontId="55" fillId="62" borderId="6" xfId="0" applyFont="1" applyFill="1" applyBorder="1" applyAlignment="1">
      <alignment horizontal="center" vertical="center"/>
    </xf>
    <xf numFmtId="0" fontId="62" fillId="51" borderId="45" xfId="0" applyFont="1" applyFill="1" applyBorder="1" applyAlignment="1">
      <alignment horizontal="center" vertical="center"/>
    </xf>
    <xf numFmtId="0" fontId="62" fillId="51" borderId="41" xfId="0" applyFont="1" applyFill="1" applyBorder="1" applyAlignment="1">
      <alignment horizontal="center" vertical="center"/>
    </xf>
    <xf numFmtId="0" fontId="62" fillId="51" borderId="49" xfId="0" applyFont="1" applyFill="1" applyBorder="1" applyAlignment="1">
      <alignment horizontal="center" vertical="center"/>
    </xf>
    <xf numFmtId="0" fontId="62" fillId="51" borderId="40" xfId="0" applyFont="1" applyFill="1" applyBorder="1" applyAlignment="1">
      <alignment horizontal="center" vertical="center"/>
    </xf>
    <xf numFmtId="0" fontId="62" fillId="51" borderId="47" xfId="0" applyFont="1" applyFill="1" applyBorder="1" applyAlignment="1">
      <alignment horizontal="center" vertical="center"/>
    </xf>
    <xf numFmtId="169" fontId="62" fillId="55" borderId="45" xfId="0" applyNumberFormat="1" applyFont="1" applyFill="1" applyBorder="1" applyAlignment="1">
      <alignment horizontal="center" vertical="center"/>
    </xf>
    <xf numFmtId="169" fontId="62" fillId="55" borderId="41" xfId="0" applyNumberFormat="1" applyFont="1" applyFill="1" applyBorder="1" applyAlignment="1">
      <alignment horizontal="center" vertical="center"/>
    </xf>
    <xf numFmtId="169" fontId="62" fillId="55" borderId="49" xfId="0" applyNumberFormat="1" applyFont="1" applyFill="1" applyBorder="1" applyAlignment="1">
      <alignment horizontal="center" vertical="center"/>
    </xf>
    <xf numFmtId="169" fontId="62" fillId="55" borderId="40" xfId="0" applyNumberFormat="1" applyFont="1" applyFill="1" applyBorder="1" applyAlignment="1">
      <alignment horizontal="center" vertical="center"/>
    </xf>
    <xf numFmtId="169" fontId="62" fillId="55" borderId="47" xfId="0" applyNumberFormat="1" applyFont="1" applyFill="1" applyBorder="1" applyAlignment="1">
      <alignment horizontal="center" vertical="center"/>
    </xf>
    <xf numFmtId="169" fontId="61" fillId="0" borderId="61" xfId="0" applyNumberFormat="1" applyFont="1" applyBorder="1" applyAlignment="1">
      <alignment horizontal="center"/>
    </xf>
    <xf numFmtId="169" fontId="61" fillId="0" borderId="63" xfId="0" applyNumberFormat="1" applyFont="1" applyBorder="1" applyAlignment="1">
      <alignment horizontal="center"/>
    </xf>
    <xf numFmtId="169" fontId="64" fillId="58" borderId="50" xfId="0" applyNumberFormat="1" applyFont="1" applyFill="1" applyBorder="1" applyAlignment="1">
      <alignment horizontal="center" vertical="center" textRotation="32" wrapText="1"/>
    </xf>
    <xf numFmtId="169" fontId="64" fillId="58" borderId="39" xfId="0" applyNumberFormat="1" applyFont="1" applyFill="1" applyBorder="1" applyAlignment="1">
      <alignment horizontal="center" vertical="center" textRotation="32" wrapText="1"/>
    </xf>
    <xf numFmtId="169" fontId="64" fillId="58" borderId="36" xfId="0" applyNumberFormat="1" applyFont="1" applyFill="1" applyBorder="1" applyAlignment="1">
      <alignment horizontal="center" vertical="center" textRotation="32" wrapText="1"/>
    </xf>
    <xf numFmtId="169" fontId="64" fillId="58" borderId="1" xfId="0" applyNumberFormat="1" applyFont="1" applyFill="1" applyBorder="1" applyAlignment="1">
      <alignment horizontal="center" vertical="center" textRotation="32" wrapText="1"/>
    </xf>
    <xf numFmtId="169" fontId="64" fillId="58" borderId="57" xfId="0" applyNumberFormat="1" applyFont="1" applyFill="1" applyBorder="1" applyAlignment="1">
      <alignment horizontal="center" vertical="center" textRotation="32" wrapText="1"/>
    </xf>
    <xf numFmtId="169" fontId="64" fillId="58" borderId="37" xfId="0" applyNumberFormat="1" applyFont="1" applyFill="1" applyBorder="1" applyAlignment="1">
      <alignment horizontal="center" vertical="center" textRotation="32" wrapText="1"/>
    </xf>
    <xf numFmtId="0" fontId="62" fillId="51" borderId="53" xfId="0" applyFont="1" applyFill="1" applyBorder="1" applyAlignment="1">
      <alignment horizontal="center" vertical="center"/>
    </xf>
    <xf numFmtId="0" fontId="62" fillId="61" borderId="1" xfId="0" applyNumberFormat="1" applyFont="1" applyFill="1" applyBorder="1" applyAlignment="1">
      <alignment horizontal="center" vertical="center"/>
    </xf>
    <xf numFmtId="0" fontId="62" fillId="61" borderId="2" xfId="0" applyNumberFormat="1" applyFont="1" applyFill="1" applyBorder="1" applyAlignment="1">
      <alignment horizontal="center" vertical="center"/>
    </xf>
    <xf numFmtId="0" fontId="62" fillId="61" borderId="37" xfId="0" applyNumberFormat="1" applyFont="1" applyFill="1" applyBorder="1" applyAlignment="1">
      <alignment horizontal="center" vertical="center"/>
    </xf>
    <xf numFmtId="0" fontId="62" fillId="61" borderId="38" xfId="0" applyNumberFormat="1" applyFont="1" applyFill="1" applyBorder="1" applyAlignment="1">
      <alignment horizontal="center" vertical="center"/>
    </xf>
    <xf numFmtId="0" fontId="65" fillId="58" borderId="50" xfId="0" applyFont="1" applyFill="1" applyBorder="1" applyAlignment="1">
      <alignment horizontal="center" textRotation="45"/>
    </xf>
    <xf numFmtId="0" fontId="65" fillId="58" borderId="39" xfId="0" applyFont="1" applyFill="1" applyBorder="1" applyAlignment="1">
      <alignment horizontal="center" textRotation="45"/>
    </xf>
    <xf numFmtId="0" fontId="65" fillId="58" borderId="36" xfId="0" applyFont="1" applyFill="1" applyBorder="1" applyAlignment="1">
      <alignment horizontal="center" textRotation="45"/>
    </xf>
    <xf numFmtId="169" fontId="57" fillId="58" borderId="1" xfId="0" applyNumberFormat="1" applyFont="1" applyFill="1" applyBorder="1" applyAlignment="1">
      <alignment horizontal="center" vertical="center"/>
    </xf>
    <xf numFmtId="169" fontId="57" fillId="58" borderId="2" xfId="0" applyNumberFormat="1" applyFont="1" applyFill="1" applyBorder="1" applyAlignment="1">
      <alignment horizontal="center" vertical="center"/>
    </xf>
    <xf numFmtId="169" fontId="57" fillId="58" borderId="3" xfId="0" applyNumberFormat="1" applyFont="1" applyFill="1" applyBorder="1" applyAlignment="1">
      <alignment horizontal="center" vertical="center"/>
    </xf>
    <xf numFmtId="169" fontId="57" fillId="58" borderId="37" xfId="0" applyNumberFormat="1" applyFont="1" applyFill="1" applyBorder="1" applyAlignment="1">
      <alignment horizontal="center" vertical="center"/>
    </xf>
    <xf numFmtId="169" fontId="57" fillId="58" borderId="38" xfId="0" applyNumberFormat="1" applyFont="1" applyFill="1" applyBorder="1" applyAlignment="1">
      <alignment horizontal="center" vertical="center"/>
    </xf>
    <xf numFmtId="169" fontId="57" fillId="58" borderId="55" xfId="0" applyNumberFormat="1" applyFont="1" applyFill="1" applyBorder="1" applyAlignment="1">
      <alignment horizontal="center" vertical="center"/>
    </xf>
    <xf numFmtId="169" fontId="52" fillId="55" borderId="40" xfId="0" applyNumberFormat="1" applyFont="1" applyFill="1" applyBorder="1" applyAlignment="1">
      <alignment horizontal="center" vertical="center"/>
    </xf>
    <xf numFmtId="169" fontId="52" fillId="55" borderId="45" xfId="0" applyNumberFormat="1" applyFont="1" applyFill="1" applyBorder="1" applyAlignment="1">
      <alignment horizontal="center" vertical="center"/>
    </xf>
    <xf numFmtId="169" fontId="52" fillId="55" borderId="49" xfId="0" applyNumberFormat="1" applyFont="1" applyFill="1" applyBorder="1" applyAlignment="1">
      <alignment horizontal="center" vertical="center"/>
    </xf>
    <xf numFmtId="169" fontId="52" fillId="55" borderId="47" xfId="0" applyNumberFormat="1" applyFont="1" applyFill="1" applyBorder="1" applyAlignment="1">
      <alignment horizontal="center" vertical="center"/>
    </xf>
    <xf numFmtId="0" fontId="53" fillId="51" borderId="53" xfId="0" applyFont="1" applyFill="1" applyBorder="1" applyAlignment="1">
      <alignment horizontal="center" vertical="center"/>
    </xf>
    <xf numFmtId="0" fontId="53" fillId="51" borderId="40" xfId="0" applyFont="1" applyFill="1" applyBorder="1" applyAlignment="1">
      <alignment horizontal="center" vertical="center"/>
    </xf>
    <xf numFmtId="0" fontId="65" fillId="58" borderId="50" xfId="0" applyFont="1" applyFill="1" applyBorder="1" applyAlignment="1">
      <alignment horizontal="center" vertical="center" textRotation="45"/>
    </xf>
    <xf numFmtId="0" fontId="65" fillId="58" borderId="39" xfId="0" applyFont="1" applyFill="1" applyBorder="1" applyAlignment="1">
      <alignment horizontal="center" vertical="center" textRotation="45"/>
    </xf>
    <xf numFmtId="169" fontId="63" fillId="56" borderId="70" xfId="354" applyNumberFormat="1" applyFont="1" applyFill="1" applyBorder="1" applyAlignment="1">
      <alignment vertical="center"/>
    </xf>
    <xf numFmtId="169" fontId="63" fillId="56" borderId="5" xfId="354" applyNumberFormat="1" applyFont="1" applyFill="1" applyBorder="1" applyAlignment="1">
      <alignment vertical="center"/>
    </xf>
    <xf numFmtId="169" fontId="63" fillId="52" borderId="4" xfId="0" applyNumberFormat="1" applyFont="1" applyFill="1" applyBorder="1" applyAlignment="1">
      <alignment vertical="center"/>
    </xf>
    <xf numFmtId="169" fontId="63" fillId="52" borderId="5" xfId="0" applyNumberFormat="1" applyFont="1" applyFill="1" applyBorder="1" applyAlignment="1">
      <alignment vertical="center"/>
    </xf>
    <xf numFmtId="164" fontId="0" fillId="0" borderId="0" xfId="0" applyNumberFormat="1"/>
  </cellXfs>
  <cellStyles count="362">
    <cellStyle name="20 % - Accent1 2" xfId="14" xr:uid="{6939900B-71C8-4BE0-B4F8-1389D37A5A15}"/>
    <cellStyle name="20 % - Accent2 2" xfId="15" xr:uid="{E9218B52-AACA-40BE-8BAA-77E2E8142027}"/>
    <cellStyle name="20 % - Accent3 2" xfId="16" xr:uid="{420D42E3-7315-4EFF-89CE-9F8D36F35D16}"/>
    <cellStyle name="20 % - Accent4 2" xfId="17" xr:uid="{C2706F6E-B012-448B-ADB8-AF7C04E8BF9C}"/>
    <cellStyle name="20 % - Accent5 2" xfId="18" xr:uid="{E8B2A260-A1E8-4C87-929C-B542B3A14662}"/>
    <cellStyle name="20 % - Accent6 2" xfId="19" xr:uid="{07A74B43-6F3A-4F72-82BA-9A29BD9B4112}"/>
    <cellStyle name="20% - Accent1 2" xfId="120" xr:uid="{C8B562F6-1A4B-4013-8D9A-4788B5386F6A}"/>
    <cellStyle name="20% - Accent2 2" xfId="121" xr:uid="{D3349C3F-BBC6-4ECD-AA3A-0AD607EE2375}"/>
    <cellStyle name="20% - Accent3 2" xfId="122" xr:uid="{79D8F5D7-6D45-4E66-980B-B2549E35D2BD}"/>
    <cellStyle name="20% - Accent4 2" xfId="123" xr:uid="{205D3DA1-0B4A-4240-B453-D3681C99BF5A}"/>
    <cellStyle name="20% - Accent5 2" xfId="124" xr:uid="{EA9ECF12-6305-4AEB-8FAA-BA7092E1FF74}"/>
    <cellStyle name="20% - Accent6 2" xfId="125" xr:uid="{8854E4F5-DD1C-4D2D-B9B8-332606910179}"/>
    <cellStyle name="20% - 强调文字颜色 1 2" xfId="311" xr:uid="{72D16FBF-36A5-4368-94FE-9C4B2E281336}"/>
    <cellStyle name="20% - 强调文字颜色 2 2" xfId="312" xr:uid="{0AF3C536-A192-4E59-9732-E334AC849928}"/>
    <cellStyle name="20% - 强调文字颜色 3 2" xfId="313" xr:uid="{5E9BC20C-994D-47D1-8402-2C29BDAF88FB}"/>
    <cellStyle name="20% - 强调文字颜色 4 2" xfId="314" xr:uid="{35C31FBE-C657-4B5B-A09A-FB3D458FDB5C}"/>
    <cellStyle name="20% - 强调文字颜色 5 2" xfId="315" xr:uid="{C7B93D0F-1944-4F66-AC45-61D20C7DEB5B}"/>
    <cellStyle name="20% - 强调文字颜色 6 2" xfId="316" xr:uid="{FF0755FD-328B-445A-84FF-E27EBCF8C108}"/>
    <cellStyle name="40 % - Accent1 2" xfId="20" xr:uid="{241055CC-B902-45B7-AF80-741D0173C8BE}"/>
    <cellStyle name="40 % - Accent2 2" xfId="21" xr:uid="{A467DD49-2DCA-46B3-847E-7379A6AE56EE}"/>
    <cellStyle name="40 % - Accent3 2" xfId="22" xr:uid="{AA07E24D-D918-4607-8279-851B5B84263B}"/>
    <cellStyle name="40 % - Accent4 2" xfId="23" xr:uid="{82DAA9AD-F94A-4119-9FE0-EBC8622AEEDE}"/>
    <cellStyle name="40 % - Accent5 2" xfId="24" xr:uid="{CA122807-C06A-403C-9773-D56C84634943}"/>
    <cellStyle name="40 % - Accent6 2" xfId="25" xr:uid="{86B8D153-CE0D-4A93-AD54-6681D841E085}"/>
    <cellStyle name="40% - Accent1 2" xfId="126" xr:uid="{8A7BA0B0-44E3-46EB-B7FB-3142E1C4F8F1}"/>
    <cellStyle name="40% - Accent2 2" xfId="127" xr:uid="{A6BD9FBE-665E-4023-A6FD-0A2BE8D72EB7}"/>
    <cellStyle name="40% - Accent3 2" xfId="128" xr:uid="{9B8A53C0-5203-49D9-8D7F-0D5807903FC1}"/>
    <cellStyle name="40% - Accent4 2" xfId="129" xr:uid="{484C134E-BA0E-4E4F-833F-3D1D92BCDF51}"/>
    <cellStyle name="40% - Accent5 2" xfId="130" xr:uid="{7E51C32D-6217-4651-88F7-84359127677C}"/>
    <cellStyle name="40% - Accent6 2" xfId="131" xr:uid="{F1569A16-FE10-4EEB-BD48-E42C8D573217}"/>
    <cellStyle name="40% - 强调文字颜色 1 2" xfId="317" xr:uid="{45ED2978-3C45-496E-A230-6445F2A2EE04}"/>
    <cellStyle name="40% - 强调文字颜色 2 2" xfId="318" xr:uid="{69C11D02-441A-4734-B6AE-50AA9C41CE82}"/>
    <cellStyle name="40% - 强调文字颜色 3 2" xfId="319" xr:uid="{E7A8C7EA-3190-4B2B-88E9-93946335AAB6}"/>
    <cellStyle name="40% - 强调文字颜色 4 2" xfId="320" xr:uid="{4D6213AC-674A-497C-8F48-6E59DBFE59E3}"/>
    <cellStyle name="40% - 强调文字颜色 5 2" xfId="321" xr:uid="{44C1F63F-5BF1-478A-A203-A1545B367D5A}"/>
    <cellStyle name="40% - 强调文字颜色 6 2" xfId="322" xr:uid="{1D702219-766D-472E-B4BA-379CA75C9524}"/>
    <cellStyle name="60 % - Accent1 2" xfId="26" xr:uid="{89E03F31-7639-4072-877C-89591D85162A}"/>
    <cellStyle name="60 % - Accent2 2" xfId="27" xr:uid="{BE959056-78A9-4811-A230-D5BBF804F742}"/>
    <cellStyle name="60 % - Accent3 2" xfId="28" xr:uid="{8CAA84F4-2BF0-45C3-BA7D-B0B0CC9C6705}"/>
    <cellStyle name="60 % - Accent4 2" xfId="29" xr:uid="{0495D697-4EE6-4A9C-A7EB-C3F885436BDD}"/>
    <cellStyle name="60 % - Accent5 2" xfId="30" xr:uid="{059F988A-16C8-4B7F-8D55-3865EDC918DC}"/>
    <cellStyle name="60 % - Accent6 2" xfId="31" xr:uid="{7C7A2AAF-2CEE-4C02-90E2-6813F2FDFB99}"/>
    <cellStyle name="60% - Accent1 2" xfId="132" xr:uid="{738578F0-3076-4D2C-956C-E32666D6122C}"/>
    <cellStyle name="60% - Accent2 2" xfId="133" xr:uid="{3ED5AC4B-B10C-4CC9-B6E7-07A70FA504E8}"/>
    <cellStyle name="60% - Accent3 2" xfId="134" xr:uid="{765F0CDD-DE58-46AA-A1DB-3CFB55946B87}"/>
    <cellStyle name="60% - Accent4 2" xfId="135" xr:uid="{3C11F84D-34B3-4F4B-B568-69139E5A30D9}"/>
    <cellStyle name="60% - Accent5 2" xfId="136" xr:uid="{CCF215DD-6D07-4E4C-A541-04F8F3A91173}"/>
    <cellStyle name="60% - Accent6 2" xfId="137" xr:uid="{943D56EF-C636-4BAC-B728-2E5C8EDEEE27}"/>
    <cellStyle name="60% - 强调文字颜色 1 2" xfId="323" xr:uid="{3F9146D4-BDB3-43A0-AF47-C55FB1759CCA}"/>
    <cellStyle name="60% - 强调文字颜色 2 2" xfId="324" xr:uid="{CDE49D9F-0818-4629-A6D3-B9335D17171D}"/>
    <cellStyle name="60% - 强调文字颜色 3 2" xfId="325" xr:uid="{078A5CB0-95FA-4B13-BBA5-13AF1C8287D1}"/>
    <cellStyle name="60% - 强调文字颜色 4 2" xfId="326" xr:uid="{3E0DFC77-1CDE-4EBF-8173-2745C978A042}"/>
    <cellStyle name="60% - 强调文字颜色 5 2" xfId="327" xr:uid="{9187D412-01DF-43F8-AE2A-4BE0BF749CCC}"/>
    <cellStyle name="60% - 强调文字颜色 6 2" xfId="328" xr:uid="{09E34795-19F5-409C-A165-5B7086833207}"/>
    <cellStyle name="Accent1 2" xfId="138" xr:uid="{EC1CE601-F771-494F-8545-21BA52FFD5F0}"/>
    <cellStyle name="Accent1 3" xfId="32" xr:uid="{9B5742D9-E9AA-40C0-82E2-2CE61F17DA95}"/>
    <cellStyle name="Accent2 2" xfId="139" xr:uid="{362BD090-ABEE-4AA3-9FEE-5FA7CC9AF9D4}"/>
    <cellStyle name="Accent2 3" xfId="33" xr:uid="{35671CAB-DF2C-4777-8604-2C850819C073}"/>
    <cellStyle name="Accent3 2" xfId="140" xr:uid="{C930ED59-CF86-40CC-848D-FBFC2E0442EE}"/>
    <cellStyle name="Accent3 3" xfId="34" xr:uid="{DE215F7F-15F8-4D84-B2F7-1EA829F4B904}"/>
    <cellStyle name="Accent4 2" xfId="141" xr:uid="{6C0C8B05-833A-4AEE-8A4F-D9043C875432}"/>
    <cellStyle name="Accent4 3" xfId="35" xr:uid="{CBE539CE-89FC-4A00-B11B-8315A58C117E}"/>
    <cellStyle name="Accent5 2" xfId="142" xr:uid="{73C7093B-957F-488F-82FC-B8D0D883267D}"/>
    <cellStyle name="Accent5 3" xfId="36" xr:uid="{F24311EF-57B7-4C2A-8467-99A85C8B8885}"/>
    <cellStyle name="Accent6 2" xfId="143" xr:uid="{4EC45B47-EAAA-44B8-8D18-DC58B40E52E3}"/>
    <cellStyle name="Accent6 3" xfId="37" xr:uid="{6FCE4604-4D30-4B29-AFAA-46EA10222B50}"/>
    <cellStyle name="Avertissement 2" xfId="38" xr:uid="{C7E0ACD6-4CF9-43D6-9B1E-ACF19FDA3BAF}"/>
    <cellStyle name="Bad 2" xfId="144" xr:uid="{A6E76525-EA4D-4FAB-A9CC-855CAA74D022}"/>
    <cellStyle name="Calcul 2" xfId="39" xr:uid="{CBFF2850-0D4E-42B0-9215-72D832BB590C}"/>
    <cellStyle name="Calcul 2 2" xfId="162" xr:uid="{BB4B4EB7-4C1F-489B-AB6A-C46DC99EFF6A}"/>
    <cellStyle name="Calculation 2" xfId="145" xr:uid="{DC4DE1EA-5D39-4B3A-BEB7-EBFB6F7E67A9}"/>
    <cellStyle name="Cellule liée 2" xfId="40" xr:uid="{48FFFB6B-6DC1-4FDD-8C09-EA7176C27197}"/>
    <cellStyle name="Check Cell 2" xfId="146" xr:uid="{33539BAF-D20B-400D-948D-B112D986B017}"/>
    <cellStyle name="Commentaire 2" xfId="41" xr:uid="{650F0566-A517-4BAA-9219-75A23045ED35}"/>
    <cellStyle name="Commentaire 2 2" xfId="163" xr:uid="{D8CB4170-857D-4AA2-9B64-504168187C33}"/>
    <cellStyle name="Entrée 2" xfId="42" xr:uid="{58C79436-E147-409F-BABA-E08E5BB4C7BB}"/>
    <cellStyle name="Entrée 2 2" xfId="164" xr:uid="{D013A174-25AF-48D5-ACE9-C0F4500B8DB8}"/>
    <cellStyle name="Euro" xfId="10" xr:uid="{DA3B5B09-9762-4ED2-BB0D-234CDD14CBB2}"/>
    <cellStyle name="Explanatory Text 2" xfId="147" xr:uid="{B7F7349A-9BBD-4261-9272-6567DB190CDD}"/>
    <cellStyle name="Good 2" xfId="148" xr:uid="{FF5CF319-30A1-4E26-836A-8322DE780F82}"/>
    <cellStyle name="Heading 1 2" xfId="149" xr:uid="{2951B983-D867-40A8-9A1E-860C198D8EF9}"/>
    <cellStyle name="Heading 2 2" xfId="150" xr:uid="{C4970A49-28E9-4772-A978-91CDFADB0218}"/>
    <cellStyle name="Heading 3 2" xfId="151" xr:uid="{601AECE6-9711-40AA-A53D-BE960E3727F9}"/>
    <cellStyle name="Heading 4 2" xfId="152" xr:uid="{831655F7-C206-4ADD-8A73-E71CC9AFE3D7}"/>
    <cellStyle name="Input 2" xfId="153" xr:uid="{AC5794F9-AFF9-485D-BCA3-78090E864B50}"/>
    <cellStyle name="Insatisfaisant 2" xfId="43" xr:uid="{DCFE119A-D55A-45C8-8E58-2D62506AA5A9}"/>
    <cellStyle name="Linked Cell 2" xfId="154" xr:uid="{C99BDA15-F3BB-49C6-8180-23717F0D00FD}"/>
    <cellStyle name="Milliers 2" xfId="1" xr:uid="{7BE5C654-3A6B-4A0C-873B-B0F15B804282}"/>
    <cellStyle name="Milliers 2 2" xfId="161" xr:uid="{7C5DFCF1-D2EB-4606-BDA0-9D75CFB87649}"/>
    <cellStyle name="Milliers 2 3" xfId="11" xr:uid="{382A0EAD-C9E0-4C29-876A-F17ED417C452}"/>
    <cellStyle name="Milliers 3" xfId="354" xr:uid="{878AB19B-316D-4AC9-B158-E6B61C06C17F}"/>
    <cellStyle name="Monétaire 2" xfId="5" xr:uid="{B74211B1-0ED8-4E7C-8080-F43DF8643606}"/>
    <cellStyle name="Monétaire 3" xfId="4" xr:uid="{032BF576-ECE4-40E5-9288-7A7C95D5EC93}"/>
    <cellStyle name="Neutral 2" xfId="155" xr:uid="{AEA03767-6FA5-46CD-8152-15D688CB2C31}"/>
    <cellStyle name="Neutre 2" xfId="44" xr:uid="{919353F6-A9D9-4007-9734-979A9D860909}"/>
    <cellStyle name="No_DD" xfId="45" xr:uid="{E5B2B960-D83F-459B-9F41-64A5156E3B57}"/>
    <cellStyle name="Normal" xfId="0" builtinId="0"/>
    <cellStyle name="Normal 2" xfId="2" xr:uid="{22F06719-9571-4044-AED4-E3975DF0CD8F}"/>
    <cellStyle name="Normal 2 2" xfId="7" xr:uid="{293D898D-7459-421A-B8B1-1770C7105460}"/>
    <cellStyle name="Normal 2 2 2" xfId="99" xr:uid="{DFE908B3-B438-4F60-8504-4D12D1C278C2}"/>
    <cellStyle name="Normal 2 3" xfId="169" xr:uid="{399BACB4-CE77-48E3-9B01-287562D39448}"/>
    <cellStyle name="Normal 2 4" xfId="6" xr:uid="{B9AAC6DB-25CC-4B9A-BEF3-735ADC9854C7}"/>
    <cellStyle name="Normal 3" xfId="3" xr:uid="{10251AB1-8B57-4B01-A7EE-4B8B82597859}"/>
    <cellStyle name="Normal 3 2" xfId="100" xr:uid="{49C14A35-E102-4CED-8635-94E436E0A656}"/>
    <cellStyle name="Normal 3 3" xfId="170" xr:uid="{88811AA2-4AA9-4C4D-9E51-CAD3FF87F668}"/>
    <cellStyle name="Normal 3 4" xfId="46" xr:uid="{A38B1357-470E-49F2-89C5-5D222D6AA5A1}"/>
    <cellStyle name="Normal 4" xfId="47" xr:uid="{36FF93B0-4BD7-4D87-8D3C-721BB3D27B28}"/>
    <cellStyle name="Normal 4 2" xfId="101" xr:uid="{38A6871F-E348-40E2-A687-5B5AFAD1D137}"/>
    <cellStyle name="Normal 5" xfId="119" xr:uid="{49F49479-CAFE-4E91-A68E-42D1109CAE30}"/>
    <cellStyle name="Normal 6" xfId="13" xr:uid="{1276B379-BACE-4117-964F-564C8D7826DC}"/>
    <cellStyle name="Normal 6 2" xfId="165" xr:uid="{9165FEAD-1E63-4C6A-8AF1-3A0CCA2DAA90}"/>
    <cellStyle name="Normale_Foglio1" xfId="48" xr:uid="{4121A026-8CD8-4F54-9A96-A5D6315871C1}"/>
    <cellStyle name="Normalny 2" xfId="358" xr:uid="{7D0AD56B-F701-410C-982F-5BF57C011BA7}"/>
    <cellStyle name="Note 2" xfId="156" xr:uid="{85E1574A-3306-4F84-96CF-269555B6DB77}"/>
    <cellStyle name="Output 2" xfId="157" xr:uid="{351D9E31-E903-4FAF-BE09-234153A3F4E2}"/>
    <cellStyle name="Pourcentage" xfId="353" builtinId="5"/>
    <cellStyle name="Pourcentage 2" xfId="8" xr:uid="{11F339B0-39CB-451B-BB74-92C95D52910C}"/>
    <cellStyle name="Pourcentage 2 2" xfId="166" xr:uid="{1599B2BF-5DEF-4FC1-B6D4-39793275379D}"/>
    <cellStyle name="Pourcentage 2 3" xfId="12" xr:uid="{C55F75EB-C24D-4BC7-9F7B-C300922C9109}"/>
    <cellStyle name="Pourcentage 3" xfId="9" xr:uid="{0E9BBDF7-E77B-4878-9FBF-A115B7EA6EA6}"/>
    <cellStyle name="SAPBEXaggData" xfId="49" xr:uid="{9D6A74A4-835A-400A-A4B5-91321BB53876}"/>
    <cellStyle name="SAPBEXaggDataEmph" xfId="50" xr:uid="{AC1A89CC-249F-4592-A11F-91E8444B1111}"/>
    <cellStyle name="SAPBEXaggItem" xfId="51" xr:uid="{478C3D2C-E178-4C99-B2A9-C07827D3B4EB}"/>
    <cellStyle name="SAPBEXaggItemX" xfId="52" xr:uid="{6138ED41-B349-4DE6-AFA3-9D9AB9085F2D}"/>
    <cellStyle name="SAPBEXchaText" xfId="53" xr:uid="{9B3618CE-05E1-4763-9D85-DD36F4BB0571}"/>
    <cellStyle name="SAPBEXexcBad7" xfId="54" xr:uid="{472D4B60-F101-40A7-92F2-532DD1D3310F}"/>
    <cellStyle name="SAPBEXexcBad7 2" xfId="102" xr:uid="{9247966C-C609-4136-8D19-100CDA94A675}"/>
    <cellStyle name="SAPBEXexcBad8" xfId="55" xr:uid="{5378C688-8E70-42A0-BFAC-1942D5B0C045}"/>
    <cellStyle name="SAPBEXexcBad8 2" xfId="103" xr:uid="{26500DAE-61AD-4364-B9B3-27A91F5E0141}"/>
    <cellStyle name="SAPBEXexcBad9" xfId="56" xr:uid="{24C3ADFB-01EC-44EF-A480-576975E742D4}"/>
    <cellStyle name="SAPBEXexcBad9 2" xfId="104" xr:uid="{8CFE320D-4032-4D3F-9054-41DC80386F60}"/>
    <cellStyle name="SAPBEXexcCritical4" xfId="57" xr:uid="{57B190B8-DF02-4E39-A42F-5F5577CF48EF}"/>
    <cellStyle name="SAPBEXexcCritical4 2" xfId="105" xr:uid="{42A834C2-C577-498A-939E-6CC1E9808763}"/>
    <cellStyle name="SAPBEXexcCritical5" xfId="58" xr:uid="{C420680B-7B6B-4F29-9D23-BA04325B084D}"/>
    <cellStyle name="SAPBEXexcCritical5 2" xfId="106" xr:uid="{CE5E30BC-DE57-4DF2-93E9-105AF6C646A8}"/>
    <cellStyle name="SAPBEXexcCritical6" xfId="59" xr:uid="{B067335F-6595-413F-8117-4BF619CD0D10}"/>
    <cellStyle name="SAPBEXexcCritical6 2" xfId="107" xr:uid="{D657759F-A490-43DA-A286-9DA9AED069EF}"/>
    <cellStyle name="SAPBEXexcGood1" xfId="60" xr:uid="{F356D055-4010-4172-9142-4EDFDA4F25D8}"/>
    <cellStyle name="SAPBEXexcGood1 2" xfId="108" xr:uid="{8E1F4FA6-CDDE-4E95-8F22-204A5857EE08}"/>
    <cellStyle name="SAPBEXexcGood2" xfId="61" xr:uid="{3E055754-279A-4589-8101-F4FF86AC3B8D}"/>
    <cellStyle name="SAPBEXexcGood2 2" xfId="109" xr:uid="{13E61265-C391-43F0-82EB-3ECE19A47B64}"/>
    <cellStyle name="SAPBEXexcGood3" xfId="62" xr:uid="{6A0E7849-FB09-46B3-8093-E78FA0C9EC16}"/>
    <cellStyle name="SAPBEXexcGood3 2" xfId="110" xr:uid="{058FEA27-9E08-4D60-AB47-B3153516D003}"/>
    <cellStyle name="SAPBEXfilterDrill" xfId="63" xr:uid="{498E2261-A81B-4A94-A8D6-874BE03DA406}"/>
    <cellStyle name="SAPBEXfilterItem" xfId="64" xr:uid="{DDDA3F5F-9DF9-4DA0-A93E-81C9D5DE6AD3}"/>
    <cellStyle name="SAPBEXfilterItem 2" xfId="111" xr:uid="{A2FE30E4-5D34-4A08-9AFE-DF818F0A9F5D}"/>
    <cellStyle name="SAPBEXfilterText" xfId="65" xr:uid="{26F7EDBF-65B8-4A09-BA2F-BBBCFCC18CD0}"/>
    <cellStyle name="SAPBEXformats" xfId="66" xr:uid="{47132220-E19B-4437-BDBF-D5F4B82375E2}"/>
    <cellStyle name="SAPBEXformats 2" xfId="112" xr:uid="{15895216-6C2E-4CB3-8F83-0FFCFBA8BE20}"/>
    <cellStyle name="SAPBEXheaderItem" xfId="67" xr:uid="{3EEF623B-757C-4508-A078-CEB1299BA886}"/>
    <cellStyle name="SAPBEXheaderText" xfId="68" xr:uid="{E8E8271F-F28E-4CAB-80B8-66AE662A856F}"/>
    <cellStyle name="SAPBEXHLevel0" xfId="69" xr:uid="{79921D74-AAEA-4E09-8F3E-0AA6A3E6C01C}"/>
    <cellStyle name="SAPBEXHLevel0X" xfId="70" xr:uid="{2E93215F-C41F-4ADE-88C3-C0AB77903B0F}"/>
    <cellStyle name="SAPBEXHLevel1" xfId="71" xr:uid="{C454BF82-6C12-4D4E-89BE-8E7A8115C728}"/>
    <cellStyle name="SAPBEXHLevel1X" xfId="72" xr:uid="{B319F5A8-CF64-4D57-992C-A05479AA80DC}"/>
    <cellStyle name="SAPBEXHLevel2" xfId="73" xr:uid="{A6D6B575-11A0-4433-91F6-440E8C37C7DF}"/>
    <cellStyle name="SAPBEXHLevel2X" xfId="74" xr:uid="{1B8D6F67-4DA9-4071-BE02-3EA00010177F}"/>
    <cellStyle name="SAPBEXHLevel3" xfId="75" xr:uid="{0F363CEC-1FC1-4139-BC57-23D137EF028A}"/>
    <cellStyle name="SAPBEXHLevel3X" xfId="76" xr:uid="{D72E2C6F-6507-4AB0-A618-8290E9ADAE5E}"/>
    <cellStyle name="SAPBEXresData" xfId="77" xr:uid="{88B9720C-C6EC-4A71-8BCA-C014F78455C5}"/>
    <cellStyle name="SAPBEXresData 2" xfId="113" xr:uid="{20E97A2A-19B4-427E-B7EB-3A9823642ACC}"/>
    <cellStyle name="SAPBEXresDataEmph" xfId="78" xr:uid="{E848BA04-DA75-4999-8550-33F0EFFD78D7}"/>
    <cellStyle name="SAPBEXresItem" xfId="79" xr:uid="{D83941D1-FA21-4BC2-AB70-5A29C9A959A9}"/>
    <cellStyle name="SAPBEXresItem 2" xfId="114" xr:uid="{ED9D706B-9129-4B92-BE41-4C8B16E1606C}"/>
    <cellStyle name="SAPBEXresItemX" xfId="80" xr:uid="{AAA4F67B-BBCA-4A54-9322-A1A545BDF752}"/>
    <cellStyle name="SAPBEXresItemX 2" xfId="115" xr:uid="{348B958D-9CB3-45A1-8D91-E356ED5F7560}"/>
    <cellStyle name="SAPBEXstdData" xfId="81" xr:uid="{662FE0A7-4988-4414-A3FF-8119EAB05728}"/>
    <cellStyle name="SAPBEXstdData 2" xfId="116" xr:uid="{72CD7409-2826-47D4-A7D3-2F71DD191EAA}"/>
    <cellStyle name="SAPBEXstdDataEmph" xfId="82" xr:uid="{43922F1D-66D6-4889-99A0-A95F8200B2FE}"/>
    <cellStyle name="SAPBEXstdItem" xfId="83" xr:uid="{AE19E958-6C4D-4D63-B4D3-FB774DC616B9}"/>
    <cellStyle name="SAPBEXstdItem 2" xfId="117" xr:uid="{121395E1-752A-403A-B7E5-F070F64D7183}"/>
    <cellStyle name="SAPBEXstdItemX" xfId="84" xr:uid="{1155C5DB-0873-4059-A850-491DE4C596F9}"/>
    <cellStyle name="SAPBEXstdItemX 2" xfId="118" xr:uid="{C61ADAC6-BF18-4A4A-8D98-ACBF0EAD730F}"/>
    <cellStyle name="SAPBEXtitle" xfId="85" xr:uid="{7B13FE0E-BDEF-405D-BFDE-133AAFB76ECA}"/>
    <cellStyle name="SAPBEXundefined" xfId="86" xr:uid="{0FB6F8EF-2523-4312-8819-DA3ACA3BA80E}"/>
    <cellStyle name="Satisfaisant 2" xfId="87" xr:uid="{8325DC21-8194-4A0A-B38C-2590EAE919F9}"/>
    <cellStyle name="Sortie 2" xfId="88" xr:uid="{369F86B0-7F3D-4A6E-8129-CDD829449079}"/>
    <cellStyle name="Sortie 2 2" xfId="167" xr:uid="{ABD91212-2817-4CCC-BF59-37986A07114A}"/>
    <cellStyle name="Standaard_040438 vD RIDD connector list" xfId="89" xr:uid="{78D0F68A-17B6-45B7-AC2E-2AF584427BB0}"/>
    <cellStyle name="Style 1" xfId="90" xr:uid="{0500F8F7-E6F2-45C3-A7E0-3E93B75BE225}"/>
    <cellStyle name="Texte explicatif 2" xfId="91" xr:uid="{BCA683D5-5DA3-4DA1-A5B4-4D1EE41F8BC7}"/>
    <cellStyle name="Title 2" xfId="158" xr:uid="{F0790897-A7A7-41F7-9905-295A2F09A035}"/>
    <cellStyle name="Titre 2" xfId="92" xr:uid="{B70A81D9-1E05-4066-9026-96E7F80DA4B1}"/>
    <cellStyle name="Titre 1 2" xfId="93" xr:uid="{BCA8AFD3-5ABE-467D-AF4A-826BB0C10107}"/>
    <cellStyle name="Titre 2 2" xfId="94" xr:uid="{83EB8C99-9223-4386-9EE0-DDF467BE61FF}"/>
    <cellStyle name="Titre 3 2" xfId="95" xr:uid="{20DFD917-A5DD-4E5A-9772-99E1A99B0CA4}"/>
    <cellStyle name="Titre 4 2" xfId="96" xr:uid="{BEF4062D-CEE7-4CB2-BD23-08BFBBC85EB5}"/>
    <cellStyle name="Total 2" xfId="159" xr:uid="{B8ADE929-8E6A-459F-B04B-E7C1E59BDA14}"/>
    <cellStyle name="Total 3" xfId="97" xr:uid="{E8196963-4847-4E3B-B256-0CE2D02B86A6}"/>
    <cellStyle name="Total 3 2" xfId="168" xr:uid="{12A6057A-D6BC-44BD-BC6A-0124A179A894}"/>
    <cellStyle name="Vérification 2" xfId="98" xr:uid="{51D8D3EF-790C-4D4E-97E1-CF744DA70715}"/>
    <cellStyle name="Warning Text 2" xfId="160" xr:uid="{91E4EA80-C16B-4E5C-A91B-64C69BBB2B6F}"/>
    <cellStyle name="千位分隔 2" xfId="356" xr:uid="{A2DA5B6E-5CAE-4701-8798-6921C993D52D}"/>
    <cellStyle name="千位分隔 2 2" xfId="360" xr:uid="{D90818C9-BB6E-46B2-BC32-255F6C188CF6}"/>
    <cellStyle name="好 2" xfId="336" xr:uid="{F205142C-9872-469E-8D5E-D13DDF8970FD}"/>
    <cellStyle name="差 2" xfId="334" xr:uid="{3F18CB90-E85F-4707-B036-5A0C160DBC7E}"/>
    <cellStyle name="常规 10" xfId="172" xr:uid="{CF9C9D1F-73F3-4AC6-A1E8-47B418ACAFEF}"/>
    <cellStyle name="常规 10 2" xfId="173" xr:uid="{FCC0F62C-0198-4653-82EF-C94372BC1DE5}"/>
    <cellStyle name="常规 10 2 2" xfId="174" xr:uid="{A0DDADE5-BB78-4D35-A4BC-6DA19D5EC987}"/>
    <cellStyle name="常规 10 2 3" xfId="175" xr:uid="{D2B4C66E-6854-40E2-9AF2-6A51C3BB4541}"/>
    <cellStyle name="常规 10 2 4" xfId="176" xr:uid="{8CC6264E-B146-46B1-BBE7-260F6906DD36}"/>
    <cellStyle name="常规 10 2 5" xfId="177" xr:uid="{C707B0E6-8463-4F65-B36D-21BCC04D01C0}"/>
    <cellStyle name="常规 10 3" xfId="178" xr:uid="{2BCB543C-69C0-4250-A6AC-A78FC1EF8917}"/>
    <cellStyle name="常规 10 4" xfId="179" xr:uid="{3C54AFA0-BE4F-4D15-9A38-6459592046C4}"/>
    <cellStyle name="常规 10 5" xfId="180" xr:uid="{C5D4CA25-4E11-44B0-BFD1-B9419F773D4E}"/>
    <cellStyle name="常规 10 6" xfId="181" xr:uid="{5D2E2004-AD0C-44E1-8D3A-8CD68E661BB8}"/>
    <cellStyle name="常规 11" xfId="182" xr:uid="{A2E19A9F-F5F8-49A5-80DA-91ED9DAE993E}"/>
    <cellStyle name="常规 11 2" xfId="183" xr:uid="{6D7583AA-3F5A-45E9-AEB8-CDB2C9346D71}"/>
    <cellStyle name="常规 11 3" xfId="184" xr:uid="{C3F47CA9-3421-4E9D-B7BF-AA3C639BB1B9}"/>
    <cellStyle name="常规 11 4" xfId="185" xr:uid="{B50651E5-F2CC-4D64-88A5-7FCA5D566B06}"/>
    <cellStyle name="常规 11 5" xfId="186" xr:uid="{1F3F2E46-99AB-4BD8-A7B9-9660834AA4C3}"/>
    <cellStyle name="常规 12" xfId="187" xr:uid="{6EA7A534-5250-4FE1-8DE5-86738F0165F9}"/>
    <cellStyle name="常规 12 2" xfId="188" xr:uid="{3223D4F7-EA33-4A23-87FF-BF3721FC094C}"/>
    <cellStyle name="常规 12 3" xfId="189" xr:uid="{E32C6B32-9E94-41EB-9A8C-80B07CF98E0A}"/>
    <cellStyle name="常规 12 4" xfId="190" xr:uid="{68A0B21C-3038-4DB0-A2C7-5B58273F2CCA}"/>
    <cellStyle name="常规 12 5" xfId="191" xr:uid="{688B7787-4C04-417D-9F01-176F965D56CB}"/>
    <cellStyle name="常规 13" xfId="192" xr:uid="{3700C427-3EF3-437A-83DC-8F7AFA8EF79D}"/>
    <cellStyle name="常规 14" xfId="193" xr:uid="{E34C7900-9062-4F86-9728-DD97817B8890}"/>
    <cellStyle name="常规 14 2" xfId="194" xr:uid="{5608B12A-16B0-47A5-94EC-784FBFC922C2}"/>
    <cellStyle name="常规 14 3" xfId="195" xr:uid="{BBA43F40-5B1F-4F33-B1A2-BC68482B5082}"/>
    <cellStyle name="常规 14 4" xfId="196" xr:uid="{75FAC667-AE06-4827-9E02-EAEE073E53F4}"/>
    <cellStyle name="常规 14 5" xfId="197" xr:uid="{7289C5C0-2536-47EE-A250-CCC3C38F8FD3}"/>
    <cellStyle name="常规 15" xfId="198" xr:uid="{BC9A7DD2-A2AE-4F9F-A32C-218DE3401246}"/>
    <cellStyle name="常规 15 2" xfId="199" xr:uid="{ACD09A78-0801-46E5-8C63-F1A444A3756D}"/>
    <cellStyle name="常规 15 3" xfId="200" xr:uid="{574D303A-734B-43F4-8968-336C7765CDBA}"/>
    <cellStyle name="常规 15 4" xfId="201" xr:uid="{566F7E9D-C266-40FE-A443-5990B6C11732}"/>
    <cellStyle name="常规 15 5" xfId="202" xr:uid="{4F9CB25E-6070-4A3B-8297-FC18317A9244}"/>
    <cellStyle name="常规 16" xfId="203" xr:uid="{5C218F50-A8FD-4105-90FD-D9847EB2CC60}"/>
    <cellStyle name="常规 16 2" xfId="204" xr:uid="{6B265F49-05E0-4ABD-8238-64E085605658}"/>
    <cellStyle name="常规 16 3" xfId="205" xr:uid="{F128DC2A-971E-4ED7-9C50-6F73931B9298}"/>
    <cellStyle name="常规 16 4" xfId="206" xr:uid="{2BB1E75F-65E4-442F-92E6-B1F98B79ACBF}"/>
    <cellStyle name="常规 16 5" xfId="207" xr:uid="{13D8237C-3612-478A-AA07-3146AFB8FA19}"/>
    <cellStyle name="常规 17" xfId="208" xr:uid="{B7E2AB43-AFFF-43DD-AD02-95895174EC87}"/>
    <cellStyle name="常规 17 2" xfId="209" xr:uid="{15F2C2B5-8F65-4FA4-8737-54822F7228DE}"/>
    <cellStyle name="常规 17 3" xfId="210" xr:uid="{4F89F525-C4B9-42C3-85D3-39D9BC2B99FF}"/>
    <cellStyle name="常规 17 4" xfId="211" xr:uid="{17867FDA-3CC3-4832-8A6A-EA680D018B87}"/>
    <cellStyle name="常规 17 5" xfId="212" xr:uid="{445459E0-FA22-41A1-B596-79B9E62A7EAE}"/>
    <cellStyle name="常规 18" xfId="213" xr:uid="{1BCB04BC-A9F1-4488-BCD8-36F6D3CE7478}"/>
    <cellStyle name="常规 18 2" xfId="214" xr:uid="{FFA625DA-7FC8-43A8-B316-388A6F9E358E}"/>
    <cellStyle name="常规 18 3" xfId="215" xr:uid="{CE265F8E-15AD-4421-97ED-61808CF8F65E}"/>
    <cellStyle name="常规 18 4" xfId="216" xr:uid="{78B64CD9-F1BB-4569-8BA8-D806E8266D6B}"/>
    <cellStyle name="常规 18 5" xfId="217" xr:uid="{923F42A6-FF5D-4AD9-BEAD-02D53B51F484}"/>
    <cellStyle name="常规 19" xfId="218" xr:uid="{A5F6AE0D-2E22-4FF3-8983-B91B5B641A65}"/>
    <cellStyle name="常规 19 2" xfId="219" xr:uid="{BDB0C165-D781-4C1E-9AC8-040CA33F9E8D}"/>
    <cellStyle name="常规 19 3" xfId="220" xr:uid="{1881F3D8-875B-423B-95F0-2199C8B1C636}"/>
    <cellStyle name="常规 19 4" xfId="221" xr:uid="{BA52585A-4B43-4535-B689-F3E6F5B0DBCB}"/>
    <cellStyle name="常规 19 5" xfId="222" xr:uid="{98A2F3B6-81B4-484E-955D-E9645259160F}"/>
    <cellStyle name="常规 2" xfId="223" xr:uid="{024F5B86-5CC2-4231-8FC7-6D452C6393A4}"/>
    <cellStyle name="常规 2 2" xfId="224" xr:uid="{DD5A1D28-980B-43EC-94EE-B233525B5233}"/>
    <cellStyle name="常规 2 3" xfId="225" xr:uid="{4F9174B5-FCF7-463F-B26F-59A568D489F6}"/>
    <cellStyle name="常规 2 4" xfId="226" xr:uid="{6034A310-EC04-4CDD-80DA-8941FDBB1337}"/>
    <cellStyle name="常规 2 5" xfId="227" xr:uid="{A5FDF44B-076C-4934-B598-7201C4212E48}"/>
    <cellStyle name="常规 2 6" xfId="355" xr:uid="{289CA791-9D73-4B16-8BCC-3D7A8B2C3B5E}"/>
    <cellStyle name="常规 2 7" xfId="359" xr:uid="{748014A1-4DA8-4328-A4BB-667AC8537BB6}"/>
    <cellStyle name="常规 20" xfId="228" xr:uid="{1193C52E-BC74-465E-9F7D-73F92EAF1C01}"/>
    <cellStyle name="常规 20 2" xfId="229" xr:uid="{962B6E6E-7E76-449E-8D2A-453FEEA4AC46}"/>
    <cellStyle name="常规 20 3" xfId="230" xr:uid="{2F2158DF-B5FF-4916-8F16-0C23E2ACB176}"/>
    <cellStyle name="常规 20 4" xfId="231" xr:uid="{14531ECC-B82E-40B3-837D-05E43D6CD23D}"/>
    <cellStyle name="常规 20 5" xfId="232" xr:uid="{BBBB6603-822E-4DC9-A2E4-0070E3C108F6}"/>
    <cellStyle name="常规 21" xfId="233" xr:uid="{930919AE-4D4A-41D8-BADF-463B2B5C0690}"/>
    <cellStyle name="常规 21 2" xfId="234" xr:uid="{0913EDEA-58B1-4E42-AF2B-FFAA75CBDCB7}"/>
    <cellStyle name="常规 21 3" xfId="235" xr:uid="{66968318-6CAF-42BA-9360-24AEF141804B}"/>
    <cellStyle name="常规 21 4" xfId="236" xr:uid="{43880363-787F-40BA-A89E-9D2D6D89A3EF}"/>
    <cellStyle name="常规 21 5" xfId="237" xr:uid="{ACFA2647-5D7C-4CF8-A466-2F79BC2AEA8C}"/>
    <cellStyle name="常规 22" xfId="238" xr:uid="{0A2EED4D-8210-4198-A783-38C5643DBEBD}"/>
    <cellStyle name="常规 22 2" xfId="239" xr:uid="{22598DA9-E3B1-4CEB-BB0B-17FBD5FD6274}"/>
    <cellStyle name="常规 22 3" xfId="240" xr:uid="{7D2B67EF-77FA-4EC2-8BA1-00BE55DD640A}"/>
    <cellStyle name="常规 22 4" xfId="241" xr:uid="{7BDB9905-D8CE-44AF-8687-2543E787066D}"/>
    <cellStyle name="常规 22 5" xfId="242" xr:uid="{99E9D5CB-54B9-42F3-9774-02B3EA9F00B8}"/>
    <cellStyle name="常规 23" xfId="243" xr:uid="{534F4188-2FCD-40E1-A9A4-F34DD98E0396}"/>
    <cellStyle name="常规 23 2" xfId="244" xr:uid="{A668AFB4-9BFD-4B21-878B-242829DAE849}"/>
    <cellStyle name="常规 23 3" xfId="245" xr:uid="{A36A430F-733B-4D5E-9292-EDF2A1A1E143}"/>
    <cellStyle name="常规 23 4" xfId="246" xr:uid="{34BFCEFA-DC9B-44EA-A208-53798B33C51F}"/>
    <cellStyle name="常规 23 5" xfId="247" xr:uid="{524FE461-CCB4-485A-BDC4-7C07B2A095DC}"/>
    <cellStyle name="常规 24" xfId="248" xr:uid="{F63552B3-1F7D-498B-BB50-88CFD3C7A94C}"/>
    <cellStyle name="常规 24 2" xfId="249" xr:uid="{50EB159C-43E5-48BA-86E0-7361A5ED303B}"/>
    <cellStyle name="常规 24 3" xfId="250" xr:uid="{C5A21B8D-BAC2-4FD8-95F9-5DDD65C21CCD}"/>
    <cellStyle name="常规 24 4" xfId="251" xr:uid="{D159379A-F420-459B-AB11-0C2299401978}"/>
    <cellStyle name="常规 24 5" xfId="252" xr:uid="{A8D38B99-EE46-4C94-A449-95DC8057DB29}"/>
    <cellStyle name="常规 25" xfId="253" xr:uid="{825FE676-8E9F-49EC-B29D-EE4DABE470A2}"/>
    <cellStyle name="常规 25 2" xfId="254" xr:uid="{E8386434-262B-483D-8D5F-F63E541B0CBA}"/>
    <cellStyle name="常规 25 3" xfId="255" xr:uid="{67AE1D93-1632-4838-86E1-67002A007BF1}"/>
    <cellStyle name="常规 25 4" xfId="256" xr:uid="{7399BB6D-5096-4107-B3AF-A30844733151}"/>
    <cellStyle name="常规 25 5" xfId="257" xr:uid="{AD0BE4E4-1D74-441F-A793-562CC24A72EC}"/>
    <cellStyle name="常规 26" xfId="258" xr:uid="{D26B5EA3-FDF9-4E84-A647-7E33A80A44FE}"/>
    <cellStyle name="常规 26 2" xfId="259" xr:uid="{92132C6B-BB9E-4B92-AE14-958457CA213E}"/>
    <cellStyle name="常规 26 3" xfId="260" xr:uid="{009145DA-0656-452F-8240-B13B0C4BE3DF}"/>
    <cellStyle name="常规 26 4" xfId="261" xr:uid="{DFFAFB95-0B65-4583-A19E-EBCBB8A691AF}"/>
    <cellStyle name="常规 26 5" xfId="262" xr:uid="{CAD29CD3-CE93-4A01-89B2-9B6BD8F3EC8D}"/>
    <cellStyle name="常规 27" xfId="263" xr:uid="{7EE20E20-53E9-41B7-BFC2-AA0C8D27EBF6}"/>
    <cellStyle name="常规 27 2" xfId="264" xr:uid="{D89E3A63-358E-48EE-BF6C-A84A5247A4DC}"/>
    <cellStyle name="常规 27 3" xfId="265" xr:uid="{6520A024-224C-4016-8B84-0A3741CB7B32}"/>
    <cellStyle name="常规 27 4" xfId="266" xr:uid="{9095CD71-2082-4431-88CB-5AA3E0831190}"/>
    <cellStyle name="常规 27 5" xfId="267" xr:uid="{166426A5-FC51-4AA6-9712-68EC92984959}"/>
    <cellStyle name="常规 28" xfId="268" xr:uid="{D8E9C5F5-8152-45B3-A3C0-BAB3D7C0037D}"/>
    <cellStyle name="常规 28 2" xfId="269" xr:uid="{DED7C4CA-8284-4751-841D-DFA77EC31F28}"/>
    <cellStyle name="常规 28 3" xfId="270" xr:uid="{69CA501B-7D48-461A-80ED-5A54157C3C04}"/>
    <cellStyle name="常规 28 4" xfId="271" xr:uid="{6AEC2DA3-558B-4894-A60F-5BAED6EBE42C}"/>
    <cellStyle name="常规 28 5" xfId="272" xr:uid="{9952F817-6E5C-4E83-A5AD-20EFFC90C7C9}"/>
    <cellStyle name="常规 29" xfId="273" xr:uid="{F6AF8EE0-2623-46CC-8888-5C12E307DB08}"/>
    <cellStyle name="常规 3" xfId="274" xr:uid="{A23C5ACD-0551-48D2-AC8E-EA398D5161B8}"/>
    <cellStyle name="常规 3 2" xfId="275" xr:uid="{02622646-37D5-495A-8DEC-B0A7781D7432}"/>
    <cellStyle name="常规 3 3" xfId="276" xr:uid="{CB03B781-3216-4850-81FD-48F6AC62EB00}"/>
    <cellStyle name="常规 3 4" xfId="277" xr:uid="{190E5F44-5268-4612-B9EE-ADB37B070334}"/>
    <cellStyle name="常规 3 5" xfId="278" xr:uid="{6CD04D65-0D4E-44E3-9ED0-D81F18BE9E35}"/>
    <cellStyle name="常规 30" xfId="279" xr:uid="{8EF84E76-8980-4237-A0A6-6D0CAD182081}"/>
    <cellStyle name="常规 31" xfId="280" xr:uid="{D158BAC9-D6A4-4A3E-A39E-AE4A55152621}"/>
    <cellStyle name="常规 32" xfId="171" xr:uid="{C10637B9-BDA3-4F7E-B006-A4B871F60C9D}"/>
    <cellStyle name="常规 32 2" xfId="335" xr:uid="{A3E9F5D3-0C3F-4958-8183-302B16A8131D}"/>
    <cellStyle name="常规 4" xfId="281" xr:uid="{0B4ABCC7-FEC0-473F-9978-8AAB035B2791}"/>
    <cellStyle name="常规 4 2" xfId="282" xr:uid="{3BBF4361-7F25-40F9-B570-A072E9D5BFE8}"/>
    <cellStyle name="常规 4 3" xfId="283" xr:uid="{62968776-F803-45D0-AAEF-3C67645AFBC1}"/>
    <cellStyle name="常规 4 4" xfId="284" xr:uid="{F7E33943-93DE-4BBB-8CC7-E2A9FB1AA11F}"/>
    <cellStyle name="常规 4 5" xfId="285" xr:uid="{56EA479D-6DCC-4747-8407-EE7F9E9CB25C}"/>
    <cellStyle name="常规 5" xfId="286" xr:uid="{899923EE-F400-46FE-AF70-1ADF4B4A1055}"/>
    <cellStyle name="常规 5 2" xfId="287" xr:uid="{4F748DC2-323E-46AC-9DB7-937D81258B56}"/>
    <cellStyle name="常规 5 3" xfId="288" xr:uid="{054770BA-AD0E-47CF-8EE0-405A3161736B}"/>
    <cellStyle name="常规 5 4" xfId="289" xr:uid="{702810DF-763B-4920-B999-CFF543E828C3}"/>
    <cellStyle name="常规 5 5" xfId="290" xr:uid="{02139613-2EB8-4DEB-A216-FCBECE21A750}"/>
    <cellStyle name="常规 6" xfId="291" xr:uid="{C842824B-ACCA-4469-B005-D749D62B7FD7}"/>
    <cellStyle name="常规 6 2" xfId="292" xr:uid="{E4E239C8-CDEF-45C1-B511-C6313657938D}"/>
    <cellStyle name="常规 6 3" xfId="293" xr:uid="{CDF57014-3567-4304-9FF1-6E46CC19F067}"/>
    <cellStyle name="常规 6 4" xfId="294" xr:uid="{9BC4B779-723E-42DF-8341-786AD41ACC9E}"/>
    <cellStyle name="常规 6 5" xfId="295" xr:uid="{B8204430-2842-4615-AB80-E4A23505AE79}"/>
    <cellStyle name="常规 7" xfId="296" xr:uid="{574170D1-EF96-41A5-917C-FFC838C1566E}"/>
    <cellStyle name="常规 7 2" xfId="297" xr:uid="{22EDB434-A39D-48A6-8AEA-449E32DD7967}"/>
    <cellStyle name="常规 7 3" xfId="298" xr:uid="{ED1E02B1-626F-4643-8B5E-3F41FD888DDB}"/>
    <cellStyle name="常规 7 4" xfId="299" xr:uid="{A731F853-7B5D-4F4E-A459-E526A74A1563}"/>
    <cellStyle name="常规 7 5" xfId="300" xr:uid="{959596BF-AFD9-42D3-A8C3-65F9C976E653}"/>
    <cellStyle name="常规 8" xfId="301" xr:uid="{06B1EC0B-5411-4547-8282-C8AA1CC62187}"/>
    <cellStyle name="常规 8 2" xfId="302" xr:uid="{EAF5C1CA-3415-4B8C-A34F-1E6263A3D82F}"/>
    <cellStyle name="常规 8 3" xfId="303" xr:uid="{F4055A00-A755-46D7-BB70-D275D6380A1E}"/>
    <cellStyle name="常规 8 4" xfId="304" xr:uid="{15D213E5-F412-43F9-A55E-0983DE5E3F1F}"/>
    <cellStyle name="常规 8 5" xfId="305" xr:uid="{3EB18A6B-6242-40FB-A9A1-44DD0F4ED622}"/>
    <cellStyle name="常规 9" xfId="306" xr:uid="{F5C4D775-6D4A-4A15-96EA-BDE0EB42FF9E}"/>
    <cellStyle name="常规 9 2" xfId="307" xr:uid="{6B899577-ABBE-4F52-813E-B2E81C0D41C9}"/>
    <cellStyle name="常规 9 3" xfId="308" xr:uid="{CC104D79-2EF2-4EE0-B73F-2F0F4948285B}"/>
    <cellStyle name="常规 9 4" xfId="309" xr:uid="{C4597D1C-0FBD-4B50-A5D0-5CF2ABAE229B}"/>
    <cellStyle name="常规 9 5" xfId="310" xr:uid="{9EB89272-2DE7-4A02-BB4F-FEF1C391687A}"/>
    <cellStyle name="强调文字颜色 1 2" xfId="343" xr:uid="{CFF3CD97-44CB-453B-9DB8-057332634195}"/>
    <cellStyle name="强调文字颜色 2 2" xfId="344" xr:uid="{3D36C877-6308-4B62-B2D2-061BAC936F90}"/>
    <cellStyle name="强调文字颜色 3 2" xfId="345" xr:uid="{78A459F3-92B3-4F10-9992-7E654BFD34DE}"/>
    <cellStyle name="强调文字颜色 4 2" xfId="346" xr:uid="{5EE64D6F-B659-4E53-95FE-CA5275B1CD4F}"/>
    <cellStyle name="强调文字颜色 5 2" xfId="347" xr:uid="{0C845C5C-52B5-42E3-881A-90459914031B}"/>
    <cellStyle name="强调文字颜色 6 2" xfId="348" xr:uid="{EB854C11-6909-4240-B87E-66E434E284AA}"/>
    <cellStyle name="标题 1 2" xfId="329" xr:uid="{2B573173-C9A0-48C7-A2CB-F059FB1D0AE1}"/>
    <cellStyle name="标题 2 2" xfId="330" xr:uid="{B1C27FD2-DB48-4C7E-B2C5-31E4618C6EAD}"/>
    <cellStyle name="标题 3 2" xfId="331" xr:uid="{A3BE7A58-0FC3-4B18-B561-04F6ABCF1AE3}"/>
    <cellStyle name="标题 4 2" xfId="332" xr:uid="{9DEEA054-2FC3-4D7C-8955-03B338325652}"/>
    <cellStyle name="标题 5" xfId="333" xr:uid="{72CF3CE4-B1DB-4BE5-95E6-B4D32ECBD6ED}"/>
    <cellStyle name="检查单元格 2" xfId="339" xr:uid="{14E18211-A6FB-4782-AF1F-57C54883A9D0}"/>
    <cellStyle name="汇总 2" xfId="337" xr:uid="{81A086D9-C4A8-472D-A607-5140EF24DB99}"/>
    <cellStyle name="注释 2" xfId="352" xr:uid="{4FD8D52E-CAE8-4431-B939-006AD92DF193}"/>
    <cellStyle name="百分比 2" xfId="357" xr:uid="{FCC8326F-7993-49B8-A0E5-CB2D5C30B6B5}"/>
    <cellStyle name="百分比 2 2" xfId="361" xr:uid="{10E1F01F-C2AB-4F50-9C65-99CB18312A94}"/>
    <cellStyle name="解释性文本 2" xfId="340" xr:uid="{BA2DD005-B2AA-4921-8636-353E5197751D}"/>
    <cellStyle name="警告文本 2" xfId="341" xr:uid="{A1C1F251-C855-49AD-B942-4E944DE0A5FD}"/>
    <cellStyle name="计算 2" xfId="338" xr:uid="{6E9B870B-1C11-4567-836A-AB8CEC3857D6}"/>
    <cellStyle name="输入 2" xfId="351" xr:uid="{B78E2B33-AAE7-4F1B-AA23-584724C90DE6}"/>
    <cellStyle name="输出 2" xfId="350" xr:uid="{3A90D159-6F45-45EE-BC00-7C534E6DA9E0}"/>
    <cellStyle name="适中 2" xfId="349" xr:uid="{ED213F9C-8276-4E8A-9D2A-781CB963C961}"/>
    <cellStyle name="链接单元格 2" xfId="342" xr:uid="{1C6E71D4-FD1E-4FDF-93FF-92A01A140151}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9" formatCode="0;0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9" formatCode="0;0;&quot;-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Cockpit!$C$2</c:f>
          <c:strCache>
            <c:ptCount val="1"/>
            <c:pt idx="0">
              <c:v>test BATPH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spc="0" baseline="0">
              <a:solidFill>
                <a:schemeClr val="accen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960298383754662"/>
          <c:y val="0.14730612244897962"/>
          <c:w val="0.88776543721508494"/>
          <c:h val="0.41260356741121645"/>
        </c:manualLayout>
      </c:layout>
      <c:areaChart>
        <c:grouping val="stacked"/>
        <c:varyColors val="0"/>
        <c:ser>
          <c:idx val="2"/>
          <c:order val="2"/>
          <c:tx>
            <c:strRef>
              <c:f>test1!$B$6</c:f>
              <c:strCache>
                <c:ptCount val="1"/>
              </c:strCache>
            </c:strRef>
          </c:tx>
          <c:spPr>
            <a:solidFill>
              <a:schemeClr val="tx2"/>
            </a:solidFill>
            <a:ln>
              <a:noFill/>
            </a:ln>
            <a:effectLst/>
          </c:spPr>
          <c:cat>
            <c:multiLvlStrRef>
              <c:f>test1!$C$2:$AG$3</c:f>
              <c:multiLvlStrCache>
                <c:ptCount val="31"/>
                <c:lvl>
                  <c:pt idx="1">
                    <c:v>juil.-19</c:v>
                  </c:pt>
                  <c:pt idx="2">
                    <c:v>août-19</c:v>
                  </c:pt>
                  <c:pt idx="3">
                    <c:v>sept.-19</c:v>
                  </c:pt>
                  <c:pt idx="4">
                    <c:v>oct.-19</c:v>
                  </c:pt>
                  <c:pt idx="5">
                    <c:v>nov.-19</c:v>
                  </c:pt>
                  <c:pt idx="6">
                    <c:v>déc.-19</c:v>
                  </c:pt>
                  <c:pt idx="7">
                    <c:v>janv.-20</c:v>
                  </c:pt>
                  <c:pt idx="8">
                    <c:v>févr.-20</c:v>
                  </c:pt>
                  <c:pt idx="9">
                    <c:v>mars-20</c:v>
                  </c:pt>
                  <c:pt idx="10">
                    <c:v>avr.-20</c:v>
                  </c:pt>
                  <c:pt idx="11">
                    <c:v>mai-20</c:v>
                  </c:pt>
                  <c:pt idx="12">
                    <c:v>juin-20</c:v>
                  </c:pt>
                  <c:pt idx="13">
                    <c:v>juil.-20</c:v>
                  </c:pt>
                  <c:pt idx="14">
                    <c:v>août-20</c:v>
                  </c:pt>
                  <c:pt idx="15">
                    <c:v>sept.-20</c:v>
                  </c:pt>
                  <c:pt idx="16">
                    <c:v>oct.-20</c:v>
                  </c:pt>
                  <c:pt idx="17">
                    <c:v>nov.-20</c:v>
                  </c:pt>
                  <c:pt idx="18">
                    <c:v>déc.-20</c:v>
                  </c:pt>
                  <c:pt idx="19">
                    <c:v>janv.-21</c:v>
                  </c:pt>
                  <c:pt idx="20">
                    <c:v>févr.-21</c:v>
                  </c:pt>
                  <c:pt idx="21">
                    <c:v>mars-21</c:v>
                  </c:pt>
                  <c:pt idx="22">
                    <c:v>avr.-21</c:v>
                  </c:pt>
                  <c:pt idx="23">
                    <c:v>mai-21</c:v>
                  </c:pt>
                  <c:pt idx="24">
                    <c:v>juin-21</c:v>
                  </c:pt>
                  <c:pt idx="25">
                    <c:v>juil.-21</c:v>
                  </c:pt>
                  <c:pt idx="26">
                    <c:v>août-21</c:v>
                  </c:pt>
                  <c:pt idx="27">
                    <c:v>sept.-21</c:v>
                  </c:pt>
                  <c:pt idx="28">
                    <c:v>oct.-21</c:v>
                  </c:pt>
                  <c:pt idx="29">
                    <c:v>nov.-21</c:v>
                  </c:pt>
                  <c:pt idx="30">
                    <c:v>déc.-21</c:v>
                  </c:pt>
                </c:lvl>
                <c:lvl>
                  <c:pt idx="1">
                    <c:v>2019</c:v>
                  </c:pt>
                  <c:pt idx="7">
                    <c:v>2020</c:v>
                  </c:pt>
                  <c:pt idx="19">
                    <c:v>2021</c:v>
                  </c:pt>
                </c:lvl>
              </c:multiLvlStrCache>
            </c:multiLvlStrRef>
          </c:cat>
          <c:val>
            <c:numRef>
              <c:f>test1!$C$6:$AG$6</c:f>
              <c:numCache>
                <c:formatCode>0;0;"-"</c:formatCode>
                <c:ptCount val="31"/>
                <c:pt idx="1">
                  <c:v>230</c:v>
                </c:pt>
                <c:pt idx="2">
                  <c:v>190</c:v>
                </c:pt>
                <c:pt idx="3">
                  <c:v>210</c:v>
                </c:pt>
                <c:pt idx="4">
                  <c:v>184</c:v>
                </c:pt>
                <c:pt idx="5">
                  <c:v>160</c:v>
                </c:pt>
                <c:pt idx="6">
                  <c:v>150</c:v>
                </c:pt>
                <c:pt idx="7">
                  <c:v>280</c:v>
                </c:pt>
                <c:pt idx="8">
                  <c:v>266</c:v>
                </c:pt>
                <c:pt idx="9">
                  <c:v>264</c:v>
                </c:pt>
                <c:pt idx="10">
                  <c:v>240</c:v>
                </c:pt>
                <c:pt idx="11">
                  <c:v>240</c:v>
                </c:pt>
                <c:pt idx="12">
                  <c:v>252</c:v>
                </c:pt>
                <c:pt idx="13">
                  <c:v>264</c:v>
                </c:pt>
                <c:pt idx="14">
                  <c:v>228</c:v>
                </c:pt>
                <c:pt idx="15">
                  <c:v>264</c:v>
                </c:pt>
                <c:pt idx="16">
                  <c:v>264</c:v>
                </c:pt>
                <c:pt idx="17">
                  <c:v>240</c:v>
                </c:pt>
                <c:pt idx="18">
                  <c:v>180</c:v>
                </c:pt>
                <c:pt idx="19">
                  <c:v>240</c:v>
                </c:pt>
                <c:pt idx="20">
                  <c:v>180</c:v>
                </c:pt>
                <c:pt idx="21">
                  <c:v>276</c:v>
                </c:pt>
                <c:pt idx="22">
                  <c:v>190</c:v>
                </c:pt>
                <c:pt idx="23">
                  <c:v>240</c:v>
                </c:pt>
                <c:pt idx="24">
                  <c:v>220</c:v>
                </c:pt>
                <c:pt idx="25">
                  <c:v>252</c:v>
                </c:pt>
                <c:pt idx="26">
                  <c:v>210</c:v>
                </c:pt>
                <c:pt idx="27">
                  <c:v>220</c:v>
                </c:pt>
                <c:pt idx="28">
                  <c:v>210</c:v>
                </c:pt>
                <c:pt idx="29">
                  <c:v>200</c:v>
                </c:pt>
                <c:pt idx="30">
                  <c:v>120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A0B-4B42-AAE8-9BD320D6B5C9}"/>
            </c:ext>
          </c:extLst>
        </c:ser>
        <c:ser>
          <c:idx val="3"/>
          <c:order val="3"/>
          <c:tx>
            <c:strRef>
              <c:f>test1!$B$7</c:f>
              <c:strCache>
                <c:ptCount val="1"/>
              </c:strCache>
            </c:strRef>
          </c:tx>
          <c:spPr>
            <a:solidFill>
              <a:schemeClr val="bg2">
                <a:lumMod val="90000"/>
              </a:schemeClr>
            </a:solidFill>
            <a:ln>
              <a:noFill/>
            </a:ln>
            <a:effectLst/>
          </c:spPr>
          <c:cat>
            <c:multiLvlStrRef>
              <c:f>test1!$C$2:$AG$3</c:f>
              <c:multiLvlStrCache>
                <c:ptCount val="31"/>
                <c:lvl>
                  <c:pt idx="1">
                    <c:v>juil.-19</c:v>
                  </c:pt>
                  <c:pt idx="2">
                    <c:v>août-19</c:v>
                  </c:pt>
                  <c:pt idx="3">
                    <c:v>sept.-19</c:v>
                  </c:pt>
                  <c:pt idx="4">
                    <c:v>oct.-19</c:v>
                  </c:pt>
                  <c:pt idx="5">
                    <c:v>nov.-19</c:v>
                  </c:pt>
                  <c:pt idx="6">
                    <c:v>déc.-19</c:v>
                  </c:pt>
                  <c:pt idx="7">
                    <c:v>janv.-20</c:v>
                  </c:pt>
                  <c:pt idx="8">
                    <c:v>févr.-20</c:v>
                  </c:pt>
                  <c:pt idx="9">
                    <c:v>mars-20</c:v>
                  </c:pt>
                  <c:pt idx="10">
                    <c:v>avr.-20</c:v>
                  </c:pt>
                  <c:pt idx="11">
                    <c:v>mai-20</c:v>
                  </c:pt>
                  <c:pt idx="12">
                    <c:v>juin-20</c:v>
                  </c:pt>
                  <c:pt idx="13">
                    <c:v>juil.-20</c:v>
                  </c:pt>
                  <c:pt idx="14">
                    <c:v>août-20</c:v>
                  </c:pt>
                  <c:pt idx="15">
                    <c:v>sept.-20</c:v>
                  </c:pt>
                  <c:pt idx="16">
                    <c:v>oct.-20</c:v>
                  </c:pt>
                  <c:pt idx="17">
                    <c:v>nov.-20</c:v>
                  </c:pt>
                  <c:pt idx="18">
                    <c:v>déc.-20</c:v>
                  </c:pt>
                  <c:pt idx="19">
                    <c:v>janv.-21</c:v>
                  </c:pt>
                  <c:pt idx="20">
                    <c:v>févr.-21</c:v>
                  </c:pt>
                  <c:pt idx="21">
                    <c:v>mars-21</c:v>
                  </c:pt>
                  <c:pt idx="22">
                    <c:v>avr.-21</c:v>
                  </c:pt>
                  <c:pt idx="23">
                    <c:v>mai-21</c:v>
                  </c:pt>
                  <c:pt idx="24">
                    <c:v>juin-21</c:v>
                  </c:pt>
                  <c:pt idx="25">
                    <c:v>juil.-21</c:v>
                  </c:pt>
                  <c:pt idx="26">
                    <c:v>août-21</c:v>
                  </c:pt>
                  <c:pt idx="27">
                    <c:v>sept.-21</c:v>
                  </c:pt>
                  <c:pt idx="28">
                    <c:v>oct.-21</c:v>
                  </c:pt>
                  <c:pt idx="29">
                    <c:v>nov.-21</c:v>
                  </c:pt>
                  <c:pt idx="30">
                    <c:v>déc.-21</c:v>
                  </c:pt>
                </c:lvl>
                <c:lvl>
                  <c:pt idx="1">
                    <c:v>2019</c:v>
                  </c:pt>
                  <c:pt idx="7">
                    <c:v>2020</c:v>
                  </c:pt>
                  <c:pt idx="19">
                    <c:v>2021</c:v>
                  </c:pt>
                </c:lvl>
              </c:multiLvlStrCache>
            </c:multiLvlStrRef>
          </c:cat>
          <c:val>
            <c:numRef>
              <c:f>test1!$C$7:$AG$7</c:f>
              <c:numCache>
                <c:formatCode>0;0;"-"</c:formatCode>
                <c:ptCount val="31"/>
                <c:pt idx="1">
                  <c:v>920</c:v>
                </c:pt>
                <c:pt idx="2">
                  <c:v>760</c:v>
                </c:pt>
                <c:pt idx="3">
                  <c:v>840</c:v>
                </c:pt>
                <c:pt idx="4">
                  <c:v>920</c:v>
                </c:pt>
                <c:pt idx="5">
                  <c:v>800</c:v>
                </c:pt>
                <c:pt idx="6">
                  <c:v>600</c:v>
                </c:pt>
                <c:pt idx="7">
                  <c:v>800</c:v>
                </c:pt>
                <c:pt idx="8">
                  <c:v>760</c:v>
                </c:pt>
                <c:pt idx="9">
                  <c:v>880</c:v>
                </c:pt>
                <c:pt idx="10">
                  <c:v>800</c:v>
                </c:pt>
                <c:pt idx="11">
                  <c:v>800</c:v>
                </c:pt>
                <c:pt idx="12">
                  <c:v>840</c:v>
                </c:pt>
                <c:pt idx="13">
                  <c:v>880</c:v>
                </c:pt>
                <c:pt idx="14">
                  <c:v>760</c:v>
                </c:pt>
                <c:pt idx="15">
                  <c:v>880</c:v>
                </c:pt>
                <c:pt idx="16">
                  <c:v>880</c:v>
                </c:pt>
                <c:pt idx="17">
                  <c:v>800</c:v>
                </c:pt>
                <c:pt idx="18">
                  <c:v>600</c:v>
                </c:pt>
                <c:pt idx="19">
                  <c:v>800</c:v>
                </c:pt>
                <c:pt idx="20">
                  <c:v>720</c:v>
                </c:pt>
                <c:pt idx="21">
                  <c:v>920</c:v>
                </c:pt>
                <c:pt idx="22">
                  <c:v>760</c:v>
                </c:pt>
                <c:pt idx="23">
                  <c:v>800</c:v>
                </c:pt>
                <c:pt idx="24">
                  <c:v>880</c:v>
                </c:pt>
                <c:pt idx="25">
                  <c:v>840</c:v>
                </c:pt>
                <c:pt idx="26">
                  <c:v>840</c:v>
                </c:pt>
                <c:pt idx="27">
                  <c:v>880</c:v>
                </c:pt>
                <c:pt idx="28">
                  <c:v>840</c:v>
                </c:pt>
                <c:pt idx="29">
                  <c:v>800</c:v>
                </c:pt>
                <c:pt idx="30">
                  <c:v>600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A0B-4B42-AAE8-9BD320D6B5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1339352"/>
        <c:axId val="311339680"/>
      </c:areaChart>
      <c:lineChart>
        <c:grouping val="standard"/>
        <c:varyColors val="0"/>
        <c:ser>
          <c:idx val="0"/>
          <c:order val="0"/>
          <c:tx>
            <c:strRef>
              <c:f>test1!$B$4</c:f>
              <c:strCache>
                <c:ptCount val="1"/>
              </c:strCache>
            </c:strRef>
          </c:tx>
          <c:spPr>
            <a:ln w="28575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multiLvlStrRef>
              <c:f>test1!$C$2:$AG$3</c:f>
              <c:multiLvlStrCache>
                <c:ptCount val="31"/>
                <c:lvl>
                  <c:pt idx="1">
                    <c:v>juil.-19</c:v>
                  </c:pt>
                  <c:pt idx="2">
                    <c:v>août-19</c:v>
                  </c:pt>
                  <c:pt idx="3">
                    <c:v>sept.-19</c:v>
                  </c:pt>
                  <c:pt idx="4">
                    <c:v>oct.-19</c:v>
                  </c:pt>
                  <c:pt idx="5">
                    <c:v>nov.-19</c:v>
                  </c:pt>
                  <c:pt idx="6">
                    <c:v>déc.-19</c:v>
                  </c:pt>
                  <c:pt idx="7">
                    <c:v>janv.-20</c:v>
                  </c:pt>
                  <c:pt idx="8">
                    <c:v>févr.-20</c:v>
                  </c:pt>
                  <c:pt idx="9">
                    <c:v>mars-20</c:v>
                  </c:pt>
                  <c:pt idx="10">
                    <c:v>avr.-20</c:v>
                  </c:pt>
                  <c:pt idx="11">
                    <c:v>mai-20</c:v>
                  </c:pt>
                  <c:pt idx="12">
                    <c:v>juin-20</c:v>
                  </c:pt>
                  <c:pt idx="13">
                    <c:v>juil.-20</c:v>
                  </c:pt>
                  <c:pt idx="14">
                    <c:v>août-20</c:v>
                  </c:pt>
                  <c:pt idx="15">
                    <c:v>sept.-20</c:v>
                  </c:pt>
                  <c:pt idx="16">
                    <c:v>oct.-20</c:v>
                  </c:pt>
                  <c:pt idx="17">
                    <c:v>nov.-20</c:v>
                  </c:pt>
                  <c:pt idx="18">
                    <c:v>déc.-20</c:v>
                  </c:pt>
                  <c:pt idx="19">
                    <c:v>janv.-21</c:v>
                  </c:pt>
                  <c:pt idx="20">
                    <c:v>févr.-21</c:v>
                  </c:pt>
                  <c:pt idx="21">
                    <c:v>mars-21</c:v>
                  </c:pt>
                  <c:pt idx="22">
                    <c:v>avr.-21</c:v>
                  </c:pt>
                  <c:pt idx="23">
                    <c:v>mai-21</c:v>
                  </c:pt>
                  <c:pt idx="24">
                    <c:v>juin-21</c:v>
                  </c:pt>
                  <c:pt idx="25">
                    <c:v>juil.-21</c:v>
                  </c:pt>
                  <c:pt idx="26">
                    <c:v>août-21</c:v>
                  </c:pt>
                  <c:pt idx="27">
                    <c:v>sept.-21</c:v>
                  </c:pt>
                  <c:pt idx="28">
                    <c:v>oct.-21</c:v>
                  </c:pt>
                  <c:pt idx="29">
                    <c:v>nov.-21</c:v>
                  </c:pt>
                  <c:pt idx="30">
                    <c:v>déc.-21</c:v>
                  </c:pt>
                </c:lvl>
                <c:lvl>
                  <c:pt idx="1">
                    <c:v>2019</c:v>
                  </c:pt>
                  <c:pt idx="7">
                    <c:v>2020</c:v>
                  </c:pt>
                  <c:pt idx="19">
                    <c:v>2021</c:v>
                  </c:pt>
                </c:lvl>
              </c:multiLvlStrCache>
            </c:multiLvlStrRef>
          </c:cat>
          <c:val>
            <c:numRef>
              <c:f>test1!$C$4:$AG$4</c:f>
              <c:numCache>
                <c:formatCode>0;0;"-"</c:formatCode>
                <c:ptCount val="31"/>
                <c:pt idx="1">
                  <c:v>2208</c:v>
                </c:pt>
                <c:pt idx="2">
                  <c:v>1824</c:v>
                </c:pt>
                <c:pt idx="3">
                  <c:v>2016</c:v>
                </c:pt>
                <c:pt idx="4">
                  <c:v>2208</c:v>
                </c:pt>
                <c:pt idx="5">
                  <c:v>1920</c:v>
                </c:pt>
                <c:pt idx="6">
                  <c:v>1440</c:v>
                </c:pt>
                <c:pt idx="7">
                  <c:v>1920</c:v>
                </c:pt>
                <c:pt idx="8">
                  <c:v>1824</c:v>
                </c:pt>
                <c:pt idx="9">
                  <c:v>2112</c:v>
                </c:pt>
                <c:pt idx="10">
                  <c:v>1920</c:v>
                </c:pt>
                <c:pt idx="11">
                  <c:v>1920</c:v>
                </c:pt>
                <c:pt idx="12">
                  <c:v>2016</c:v>
                </c:pt>
                <c:pt idx="13">
                  <c:v>2112</c:v>
                </c:pt>
                <c:pt idx="14">
                  <c:v>1824</c:v>
                </c:pt>
                <c:pt idx="15">
                  <c:v>2112</c:v>
                </c:pt>
                <c:pt idx="16">
                  <c:v>2112</c:v>
                </c:pt>
                <c:pt idx="17">
                  <c:v>1920</c:v>
                </c:pt>
                <c:pt idx="18">
                  <c:v>1440</c:v>
                </c:pt>
                <c:pt idx="19">
                  <c:v>1920</c:v>
                </c:pt>
                <c:pt idx="20">
                  <c:v>1728</c:v>
                </c:pt>
                <c:pt idx="21">
                  <c:v>2208</c:v>
                </c:pt>
                <c:pt idx="22">
                  <c:v>1824</c:v>
                </c:pt>
                <c:pt idx="23">
                  <c:v>1920</c:v>
                </c:pt>
                <c:pt idx="24">
                  <c:v>2112</c:v>
                </c:pt>
                <c:pt idx="25">
                  <c:v>2016</c:v>
                </c:pt>
                <c:pt idx="26">
                  <c:v>2016</c:v>
                </c:pt>
                <c:pt idx="27">
                  <c:v>2112</c:v>
                </c:pt>
                <c:pt idx="28">
                  <c:v>2016</c:v>
                </c:pt>
                <c:pt idx="29">
                  <c:v>1920</c:v>
                </c:pt>
                <c:pt idx="30">
                  <c:v>1440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A0B-4B42-AAE8-9BD320D6B5C9}"/>
            </c:ext>
          </c:extLst>
        </c:ser>
        <c:ser>
          <c:idx val="1"/>
          <c:order val="1"/>
          <c:tx>
            <c:strRef>
              <c:f>test1!$B$5</c:f>
              <c:strCache>
                <c:ptCount val="1"/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multiLvlStrRef>
              <c:f>test1!$C$2:$AG$3</c:f>
              <c:multiLvlStrCache>
                <c:ptCount val="31"/>
                <c:lvl>
                  <c:pt idx="1">
                    <c:v>juil.-19</c:v>
                  </c:pt>
                  <c:pt idx="2">
                    <c:v>août-19</c:v>
                  </c:pt>
                  <c:pt idx="3">
                    <c:v>sept.-19</c:v>
                  </c:pt>
                  <c:pt idx="4">
                    <c:v>oct.-19</c:v>
                  </c:pt>
                  <c:pt idx="5">
                    <c:v>nov.-19</c:v>
                  </c:pt>
                  <c:pt idx="6">
                    <c:v>déc.-19</c:v>
                  </c:pt>
                  <c:pt idx="7">
                    <c:v>janv.-20</c:v>
                  </c:pt>
                  <c:pt idx="8">
                    <c:v>févr.-20</c:v>
                  </c:pt>
                  <c:pt idx="9">
                    <c:v>mars-20</c:v>
                  </c:pt>
                  <c:pt idx="10">
                    <c:v>avr.-20</c:v>
                  </c:pt>
                  <c:pt idx="11">
                    <c:v>mai-20</c:v>
                  </c:pt>
                  <c:pt idx="12">
                    <c:v>juin-20</c:v>
                  </c:pt>
                  <c:pt idx="13">
                    <c:v>juil.-20</c:v>
                  </c:pt>
                  <c:pt idx="14">
                    <c:v>août-20</c:v>
                  </c:pt>
                  <c:pt idx="15">
                    <c:v>sept.-20</c:v>
                  </c:pt>
                  <c:pt idx="16">
                    <c:v>oct.-20</c:v>
                  </c:pt>
                  <c:pt idx="17">
                    <c:v>nov.-20</c:v>
                  </c:pt>
                  <c:pt idx="18">
                    <c:v>déc.-20</c:v>
                  </c:pt>
                  <c:pt idx="19">
                    <c:v>janv.-21</c:v>
                  </c:pt>
                  <c:pt idx="20">
                    <c:v>févr.-21</c:v>
                  </c:pt>
                  <c:pt idx="21">
                    <c:v>mars-21</c:v>
                  </c:pt>
                  <c:pt idx="22">
                    <c:v>avr.-21</c:v>
                  </c:pt>
                  <c:pt idx="23">
                    <c:v>mai-21</c:v>
                  </c:pt>
                  <c:pt idx="24">
                    <c:v>juin-21</c:v>
                  </c:pt>
                  <c:pt idx="25">
                    <c:v>juil.-21</c:v>
                  </c:pt>
                  <c:pt idx="26">
                    <c:v>août-21</c:v>
                  </c:pt>
                  <c:pt idx="27">
                    <c:v>sept.-21</c:v>
                  </c:pt>
                  <c:pt idx="28">
                    <c:v>oct.-21</c:v>
                  </c:pt>
                  <c:pt idx="29">
                    <c:v>nov.-21</c:v>
                  </c:pt>
                  <c:pt idx="30">
                    <c:v>déc.-21</c:v>
                  </c:pt>
                </c:lvl>
                <c:lvl>
                  <c:pt idx="1">
                    <c:v>2019</c:v>
                  </c:pt>
                  <c:pt idx="7">
                    <c:v>2020</c:v>
                  </c:pt>
                  <c:pt idx="19">
                    <c:v>2021</c:v>
                  </c:pt>
                </c:lvl>
              </c:multiLvlStrCache>
            </c:multiLvlStrRef>
          </c:cat>
          <c:val>
            <c:numRef>
              <c:f>test1!$C$5:$AG$5</c:f>
              <c:numCache>
                <c:formatCode>0;0;"-"</c:formatCode>
                <c:ptCount val="31"/>
                <c:pt idx="1">
                  <c:v>1920.9599999999998</c:v>
                </c:pt>
                <c:pt idx="2">
                  <c:v>1586.8799999999999</c:v>
                </c:pt>
                <c:pt idx="3">
                  <c:v>1753.9199999999998</c:v>
                </c:pt>
                <c:pt idx="4">
                  <c:v>1920.9599999999998</c:v>
                </c:pt>
                <c:pt idx="5">
                  <c:v>1670.3999999999999</c:v>
                </c:pt>
                <c:pt idx="6">
                  <c:v>1252.8</c:v>
                </c:pt>
                <c:pt idx="7">
                  <c:v>1670.3999999999999</c:v>
                </c:pt>
                <c:pt idx="8">
                  <c:v>1586.8799999999999</c:v>
                </c:pt>
                <c:pt idx="9">
                  <c:v>1837.4399999999998</c:v>
                </c:pt>
                <c:pt idx="10">
                  <c:v>1670.3999999999999</c:v>
                </c:pt>
                <c:pt idx="11">
                  <c:v>1670.3999999999999</c:v>
                </c:pt>
                <c:pt idx="12">
                  <c:v>1753.9199999999998</c:v>
                </c:pt>
                <c:pt idx="13">
                  <c:v>1837.4399999999998</c:v>
                </c:pt>
                <c:pt idx="14">
                  <c:v>1586.8799999999999</c:v>
                </c:pt>
                <c:pt idx="15">
                  <c:v>1837.4399999999998</c:v>
                </c:pt>
                <c:pt idx="16">
                  <c:v>1837.4399999999998</c:v>
                </c:pt>
                <c:pt idx="17">
                  <c:v>1670.3999999999999</c:v>
                </c:pt>
                <c:pt idx="18">
                  <c:v>1252.8</c:v>
                </c:pt>
                <c:pt idx="19">
                  <c:v>1670.3999999999999</c:v>
                </c:pt>
                <c:pt idx="20">
                  <c:v>1503.36</c:v>
                </c:pt>
                <c:pt idx="21">
                  <c:v>1920.9599999999998</c:v>
                </c:pt>
                <c:pt idx="22">
                  <c:v>1586.8799999999999</c:v>
                </c:pt>
                <c:pt idx="23">
                  <c:v>1670.3999999999999</c:v>
                </c:pt>
                <c:pt idx="24">
                  <c:v>1837.4399999999998</c:v>
                </c:pt>
                <c:pt idx="25">
                  <c:v>1753.9199999999998</c:v>
                </c:pt>
                <c:pt idx="26">
                  <c:v>1753.9199999999998</c:v>
                </c:pt>
                <c:pt idx="27">
                  <c:v>1837.4399999999998</c:v>
                </c:pt>
                <c:pt idx="28">
                  <c:v>1753.9199999999998</c:v>
                </c:pt>
                <c:pt idx="29">
                  <c:v>1670.3999999999999</c:v>
                </c:pt>
                <c:pt idx="30">
                  <c:v>1252.8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A0B-4B42-AAE8-9BD320D6B5C9}"/>
            </c:ext>
          </c:extLst>
        </c:ser>
        <c:ser>
          <c:idx val="4"/>
          <c:order val="4"/>
          <c:tx>
            <c:strRef>
              <c:f>test1!$B$70</c:f>
              <c:strCache>
                <c:ptCount val="1"/>
                <c:pt idx="0">
                  <c:v>Sum CBD Manufacturing Time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multiLvlStrRef>
              <c:f>test1!$C$2:$AG$3</c:f>
              <c:multiLvlStrCache>
                <c:ptCount val="31"/>
                <c:lvl>
                  <c:pt idx="1">
                    <c:v>juil.-19</c:v>
                  </c:pt>
                  <c:pt idx="2">
                    <c:v>août-19</c:v>
                  </c:pt>
                  <c:pt idx="3">
                    <c:v>sept.-19</c:v>
                  </c:pt>
                  <c:pt idx="4">
                    <c:v>oct.-19</c:v>
                  </c:pt>
                  <c:pt idx="5">
                    <c:v>nov.-19</c:v>
                  </c:pt>
                  <c:pt idx="6">
                    <c:v>déc.-19</c:v>
                  </c:pt>
                  <c:pt idx="7">
                    <c:v>janv.-20</c:v>
                  </c:pt>
                  <c:pt idx="8">
                    <c:v>févr.-20</c:v>
                  </c:pt>
                  <c:pt idx="9">
                    <c:v>mars-20</c:v>
                  </c:pt>
                  <c:pt idx="10">
                    <c:v>avr.-20</c:v>
                  </c:pt>
                  <c:pt idx="11">
                    <c:v>mai-20</c:v>
                  </c:pt>
                  <c:pt idx="12">
                    <c:v>juin-20</c:v>
                  </c:pt>
                  <c:pt idx="13">
                    <c:v>juil.-20</c:v>
                  </c:pt>
                  <c:pt idx="14">
                    <c:v>août-20</c:v>
                  </c:pt>
                  <c:pt idx="15">
                    <c:v>sept.-20</c:v>
                  </c:pt>
                  <c:pt idx="16">
                    <c:v>oct.-20</c:v>
                  </c:pt>
                  <c:pt idx="17">
                    <c:v>nov.-20</c:v>
                  </c:pt>
                  <c:pt idx="18">
                    <c:v>déc.-20</c:v>
                  </c:pt>
                  <c:pt idx="19">
                    <c:v>janv.-21</c:v>
                  </c:pt>
                  <c:pt idx="20">
                    <c:v>févr.-21</c:v>
                  </c:pt>
                  <c:pt idx="21">
                    <c:v>mars-21</c:v>
                  </c:pt>
                  <c:pt idx="22">
                    <c:v>avr.-21</c:v>
                  </c:pt>
                  <c:pt idx="23">
                    <c:v>mai-21</c:v>
                  </c:pt>
                  <c:pt idx="24">
                    <c:v>juin-21</c:v>
                  </c:pt>
                  <c:pt idx="25">
                    <c:v>juil.-21</c:v>
                  </c:pt>
                  <c:pt idx="26">
                    <c:v>août-21</c:v>
                  </c:pt>
                  <c:pt idx="27">
                    <c:v>sept.-21</c:v>
                  </c:pt>
                  <c:pt idx="28">
                    <c:v>oct.-21</c:v>
                  </c:pt>
                  <c:pt idx="29">
                    <c:v>nov.-21</c:v>
                  </c:pt>
                  <c:pt idx="30">
                    <c:v>déc.-21</c:v>
                  </c:pt>
                </c:lvl>
                <c:lvl>
                  <c:pt idx="1">
                    <c:v>2019</c:v>
                  </c:pt>
                  <c:pt idx="7">
                    <c:v>2020</c:v>
                  </c:pt>
                  <c:pt idx="19">
                    <c:v>2021</c:v>
                  </c:pt>
                </c:lvl>
              </c:multiLvlStrCache>
            </c:multiLvlStrRef>
          </c:cat>
          <c:val>
            <c:numRef>
              <c:f>test1!$C$70:$AG$70</c:f>
              <c:numCache>
                <c:formatCode>0;0;"-"</c:formatCode>
                <c:ptCount val="31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FA0B-4B42-AAE8-9BD320D6B5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1339352"/>
        <c:axId val="311339680"/>
      </c:lineChart>
      <c:catAx>
        <c:axId val="3113393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339680"/>
        <c:crosses val="autoZero"/>
        <c:auto val="1"/>
        <c:lblAlgn val="ctr"/>
        <c:lblOffset val="100"/>
        <c:noMultiLvlLbl val="0"/>
      </c:catAx>
      <c:valAx>
        <c:axId val="311339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;0;&quot;-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3393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2.631578947368421E-3"/>
          <c:y val="0.78826289570946484"/>
          <c:w val="0.99252921674264405"/>
          <c:h val="0.1954105736782902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areaChart>
        <c:grouping val="stacked"/>
        <c:varyColors val="0"/>
        <c:ser>
          <c:idx val="0"/>
          <c:order val="0"/>
          <c:tx>
            <c:strRef>
              <c:f>Cockpit!$B$98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val>
            <c:numRef>
              <c:f>Cockpit!$C$98:$BR$98</c:f>
              <c:numCache>
                <c:formatCode>General</c:formatCode>
                <c:ptCount val="68"/>
                <c:pt idx="65">
                  <c:v>0</c:v>
                </c:pt>
                <c:pt idx="66">
                  <c:v>0</c:v>
                </c:pt>
                <c:pt idx="6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5BB-46B1-AD07-F3C230316D56}"/>
            </c:ext>
          </c:extLst>
        </c:ser>
        <c:ser>
          <c:idx val="1"/>
          <c:order val="1"/>
          <c:tx>
            <c:strRef>
              <c:f>Cockpit!$B$99</c:f>
              <c:strCache>
                <c:ptCount val="1"/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val>
            <c:numRef>
              <c:f>Cockpit!$C$99:$BR$99</c:f>
              <c:numCache>
                <c:formatCode>General</c:formatCode>
                <c:ptCount val="68"/>
                <c:pt idx="65">
                  <c:v>0</c:v>
                </c:pt>
                <c:pt idx="66">
                  <c:v>0</c:v>
                </c:pt>
                <c:pt idx="6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5BB-46B1-AD07-F3C230316D56}"/>
            </c:ext>
          </c:extLst>
        </c:ser>
        <c:ser>
          <c:idx val="2"/>
          <c:order val="2"/>
          <c:tx>
            <c:strRef>
              <c:f>Cockpit!$B$100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val>
            <c:numRef>
              <c:f>Cockpit!$C$100:$BR$100</c:f>
              <c:numCache>
                <c:formatCode>General</c:formatCode>
                <c:ptCount val="68"/>
                <c:pt idx="65">
                  <c:v>0</c:v>
                </c:pt>
                <c:pt idx="66">
                  <c:v>0</c:v>
                </c:pt>
                <c:pt idx="6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5BB-46B1-AD07-F3C230316D56}"/>
            </c:ext>
          </c:extLst>
        </c:ser>
        <c:ser>
          <c:idx val="3"/>
          <c:order val="3"/>
          <c:tx>
            <c:strRef>
              <c:f>Cockpit!$B$101</c:f>
              <c:strCache>
                <c:ptCount val="1"/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val>
            <c:numRef>
              <c:f>Cockpit!$C$101:$BR$101</c:f>
              <c:numCache>
                <c:formatCode>General</c:formatCode>
                <c:ptCount val="68"/>
                <c:pt idx="65">
                  <c:v>0</c:v>
                </c:pt>
                <c:pt idx="66">
                  <c:v>0</c:v>
                </c:pt>
                <c:pt idx="6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5BB-46B1-AD07-F3C230316D56}"/>
            </c:ext>
          </c:extLst>
        </c:ser>
        <c:ser>
          <c:idx val="4"/>
          <c:order val="4"/>
          <c:tx>
            <c:strRef>
              <c:f>Cockpit!$B$172</c:f>
              <c:strCache>
                <c:ptCount val="1"/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val>
            <c:numRef>
              <c:f>Cockpit!$C$172:$BR$172</c:f>
              <c:numCache>
                <c:formatCode>General</c:formatCode>
                <c:ptCount val="68"/>
                <c:pt idx="65">
                  <c:v>0</c:v>
                </c:pt>
                <c:pt idx="66">
                  <c:v>0</c:v>
                </c:pt>
                <c:pt idx="6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5BB-46B1-AD07-F3C230316D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88981832"/>
        <c:axId val="988976256"/>
      </c:areaChart>
      <c:catAx>
        <c:axId val="988981832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8976256"/>
        <c:crosses val="autoZero"/>
        <c:auto val="1"/>
        <c:lblAlgn val="ctr"/>
        <c:lblOffset val="100"/>
        <c:noMultiLvlLbl val="0"/>
      </c:catAx>
      <c:valAx>
        <c:axId val="988976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898183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areaChart>
        <c:grouping val="stacked"/>
        <c:varyColors val="0"/>
        <c:ser>
          <c:idx val="2"/>
          <c:order val="2"/>
          <c:tx>
            <c:strRef>
              <c:f>Cockpit!$B$100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val>
            <c:numRef>
              <c:f>Cockpit!$D$100:$AG$100</c:f>
              <c:numCache>
                <c:formatCode>General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00-D1F8-49C4-9584-2E33A5D6D2C1}"/>
            </c:ext>
          </c:extLst>
        </c:ser>
        <c:ser>
          <c:idx val="3"/>
          <c:order val="3"/>
          <c:tx>
            <c:strRef>
              <c:f>Cockpit!$B$101</c:f>
              <c:strCache>
                <c:ptCount val="1"/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val>
            <c:numRef>
              <c:f>Cockpit!$D$101:$AG$101</c:f>
              <c:numCache>
                <c:formatCode>General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01-D1F8-49C4-9584-2E33A5D6D2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12533432"/>
        <c:axId val="1012533760"/>
      </c:areaChart>
      <c:lineChart>
        <c:grouping val="standard"/>
        <c:varyColors val="0"/>
        <c:ser>
          <c:idx val="0"/>
          <c:order val="0"/>
          <c:tx>
            <c:strRef>
              <c:f>Cockpit!$B$98</c:f>
              <c:strCache>
                <c:ptCount val="1"/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Cockpit!$D$97:$AG$97</c:f>
              <c:numCache>
                <c:formatCode>[$-40C]mmm\-yy;@</c:formatCode>
                <c:ptCount val="30"/>
              </c:numCache>
            </c:numRef>
          </c:cat>
          <c:val>
            <c:numRef>
              <c:f>Cockpit!$D$98:$AG$98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1F8-49C4-9584-2E33A5D6D2C1}"/>
            </c:ext>
          </c:extLst>
        </c:ser>
        <c:ser>
          <c:idx val="1"/>
          <c:order val="1"/>
          <c:tx>
            <c:strRef>
              <c:f>Cockpit!$B$99</c:f>
              <c:strCache>
                <c:ptCount val="1"/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Cockpit!$D$99:$AG$99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D1F8-49C4-9584-2E33A5D6D2C1}"/>
            </c:ext>
          </c:extLst>
        </c:ser>
        <c:ser>
          <c:idx val="4"/>
          <c:order val="4"/>
          <c:tx>
            <c:strRef>
              <c:f>Cockpit!$B$172</c:f>
              <c:strCache>
                <c:ptCount val="1"/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Cockpit!$D$172:$AG$172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D1F8-49C4-9584-2E33A5D6D2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2533432"/>
        <c:axId val="1012533760"/>
      </c:lineChart>
      <c:catAx>
        <c:axId val="10125334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mmm\-\y\y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2533760"/>
        <c:crosses val="autoZero"/>
        <c:auto val="1"/>
        <c:lblAlgn val="ctr"/>
        <c:lblOffset val="100"/>
        <c:noMultiLvlLbl val="0"/>
      </c:catAx>
      <c:valAx>
        <c:axId val="10125337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2533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754943</xdr:colOff>
      <xdr:row>1</xdr:row>
      <xdr:rowOff>14112</xdr:rowOff>
    </xdr:from>
    <xdr:to>
      <xdr:col>9</xdr:col>
      <xdr:colOff>444501</xdr:colOff>
      <xdr:row>21</xdr:row>
      <xdr:rowOff>49390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3D804FC-FAF7-4C9E-BD03-55A1A41AB14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59</xdr:col>
      <xdr:colOff>437444</xdr:colOff>
      <xdr:row>161</xdr:row>
      <xdr:rowOff>14816</xdr:rowOff>
    </xdr:from>
    <xdr:to>
      <xdr:col>65</xdr:col>
      <xdr:colOff>437444</xdr:colOff>
      <xdr:row>176</xdr:row>
      <xdr:rowOff>6350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298468A-B7B3-47E8-8BD7-F1D40C2D77B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0</xdr:colOff>
      <xdr:row>121</xdr:row>
      <xdr:rowOff>0</xdr:rowOff>
    </xdr:from>
    <xdr:to>
      <xdr:col>11</xdr:col>
      <xdr:colOff>620888</xdr:colOff>
      <xdr:row>139</xdr:row>
      <xdr:rowOff>119239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FB0C5C58-7F4B-49C6-83F9-841B00CD92B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apacity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acity"/>
    </sheetNames>
    <definedNames>
      <definedName name="Supplierlist"/>
    </definedNames>
    <sheetDataSet>
      <sheetData sheetId="0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SUTRE Mathieu" id="{80DC76F8-D544-42FD-A776-BA9402B7AF05}" userId="S::mathieu.sutre@alstomgroup.com::ee1a3c21-1462-407f-8c8c-719f9d57b5dd" providerId="AD"/>
  <person displayName="LUGEUX Philippe" id="{ABC4998D-6E9C-4D8D-808D-AEB522087CC6}" userId="S::philippe.lugeux@alstomgroup.com::fc6fc1c1-1b50-46f4-b3a0-e8d320f2158b" providerId="AD"/>
  <person displayName="BLANCHOT Thomas" id="{170A6A16-2E12-423D-B7C3-6E1E71AB852C}" userId="S::thomas.blanchot@alstomgroup.com::794ae01d-4156-431f-90e8-d404e4c270e0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FAE5A7E-1A32-42B0-AE8A-1C7CFA5ECCD0}" name="Tableau3" displayName="Tableau3" ref="A79:A89" totalsRowShown="0" headerRowDxfId="0" dataDxfId="1">
  <autoFilter ref="A79:A89" xr:uid="{D3147A84-4A00-418F-A6CE-5865C6713749}"/>
  <tableColumns count="1">
    <tableColumn id="1" xr3:uid="{44700614-60A0-41A0-A329-54AA747645AA}" name="Colonne1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FFC98E-3B13-4628-8AB7-ACAF7537778C}">
  <sheetPr codeName="Feuil1"/>
  <dimension ref="A1:AS83"/>
  <sheetViews>
    <sheetView tabSelected="1" zoomScale="60" zoomScaleNormal="60" workbookViewId="0">
      <pane xSplit="3" ySplit="3" topLeftCell="D4" activePane="bottomRight" state="frozen"/>
      <selection activeCell="H44" sqref="H44"/>
      <selection pane="topRight" activeCell="H44" sqref="H44"/>
      <selection pane="bottomLeft" activeCell="H44" sqref="H44"/>
      <selection pane="bottomRight" activeCell="B2" sqref="B2:C3"/>
    </sheetView>
  </sheetViews>
  <sheetFormatPr baseColWidth="10" defaultRowHeight="10.5" outlineLevelRow="1"/>
  <cols>
    <col min="1" max="1" width="25.7265625" style="89" customWidth="1"/>
    <col min="2" max="2" width="35.81640625" style="89" customWidth="1"/>
    <col min="3" max="3" width="10.453125" style="89" bestFit="1" customWidth="1"/>
    <col min="4" max="4" width="7.6328125" style="89" bestFit="1" customWidth="1"/>
    <col min="5" max="5" width="7.36328125" style="89" bestFit="1" customWidth="1"/>
    <col min="6" max="6" width="7.81640625" style="89" bestFit="1" customWidth="1"/>
    <col min="7" max="7" width="7.6328125" style="89" bestFit="1" customWidth="1"/>
    <col min="8" max="8" width="7.36328125" style="89" bestFit="1" customWidth="1"/>
    <col min="9" max="9" width="7.6328125" style="89" bestFit="1" customWidth="1"/>
    <col min="10" max="10" width="8" style="89" bestFit="1" customWidth="1"/>
    <col min="11" max="11" width="7.7265625" style="89" bestFit="1" customWidth="1"/>
    <col min="12" max="12" width="8.1796875" style="89" bestFit="1" customWidth="1"/>
    <col min="13" max="15" width="7.6328125" style="89" bestFit="1" customWidth="1"/>
    <col min="16" max="16" width="7.36328125" style="89" bestFit="1" customWidth="1"/>
    <col min="17" max="17" width="8" style="89" bestFit="1" customWidth="1"/>
    <col min="18" max="18" width="8.26953125" style="89" customWidth="1"/>
    <col min="19" max="19" width="8.08984375" style="89" customWidth="1"/>
    <col min="20" max="20" width="8.6328125" style="89" customWidth="1"/>
    <col min="21" max="21" width="8" style="89" bestFit="1" customWidth="1"/>
    <col min="22" max="22" width="8.08984375" style="89" bestFit="1" customWidth="1"/>
    <col min="23" max="23" width="8.1796875" style="89" customWidth="1"/>
    <col min="24" max="24" width="8.26953125" style="89" customWidth="1"/>
    <col min="25" max="25" width="7.6328125" style="89" bestFit="1" customWidth="1"/>
    <col min="26" max="26" width="8.1796875" style="89" customWidth="1"/>
    <col min="27" max="27" width="7.6328125" style="89" bestFit="1" customWidth="1"/>
    <col min="28" max="28" width="8.1796875" style="89" customWidth="1"/>
    <col min="29" max="29" width="8.90625" style="89" customWidth="1"/>
    <col min="30" max="30" width="9.90625" style="89" customWidth="1"/>
    <col min="31" max="31" width="7.81640625" style="89" customWidth="1"/>
    <col min="32" max="32" width="8.36328125" style="89" customWidth="1"/>
    <col min="33" max="33" width="8.7265625" style="89" customWidth="1"/>
    <col min="34" max="16384" width="10.90625" style="89"/>
  </cols>
  <sheetData>
    <row r="1" spans="1:45" ht="11" thickBot="1"/>
    <row r="2" spans="1:45" ht="14.5" customHeight="1">
      <c r="A2" s="155"/>
      <c r="B2" s="164" t="s">
        <v>7</v>
      </c>
      <c r="C2" s="165"/>
      <c r="D2" s="150">
        <v>2019</v>
      </c>
      <c r="E2" s="151"/>
      <c r="F2" s="151"/>
      <c r="G2" s="151"/>
      <c r="H2" s="151"/>
      <c r="I2" s="151"/>
      <c r="J2" s="151">
        <v>2020</v>
      </c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1"/>
      <c r="V2" s="152">
        <v>2021</v>
      </c>
      <c r="W2" s="153"/>
      <c r="X2" s="153"/>
      <c r="Y2" s="153"/>
      <c r="Z2" s="153"/>
      <c r="AA2" s="153"/>
      <c r="AB2" s="153"/>
      <c r="AC2" s="153"/>
      <c r="AD2" s="153"/>
      <c r="AE2" s="153"/>
      <c r="AF2" s="153"/>
      <c r="AG2" s="154"/>
      <c r="AH2" s="152">
        <v>2022</v>
      </c>
      <c r="AI2" s="153"/>
      <c r="AJ2" s="153"/>
      <c r="AK2" s="153"/>
      <c r="AL2" s="153"/>
      <c r="AM2" s="153"/>
      <c r="AN2" s="153"/>
      <c r="AO2" s="153"/>
      <c r="AP2" s="153"/>
      <c r="AQ2" s="153"/>
      <c r="AR2" s="153"/>
      <c r="AS2" s="154"/>
    </row>
    <row r="3" spans="1:45" ht="15" customHeight="1" thickBot="1">
      <c r="A3" s="156"/>
      <c r="B3" s="166"/>
      <c r="C3" s="167"/>
      <c r="D3" s="90">
        <v>43647</v>
      </c>
      <c r="E3" s="91">
        <v>43678</v>
      </c>
      <c r="F3" s="91">
        <v>43709</v>
      </c>
      <c r="G3" s="91">
        <v>43739</v>
      </c>
      <c r="H3" s="91">
        <v>43770</v>
      </c>
      <c r="I3" s="91">
        <v>43800</v>
      </c>
      <c r="J3" s="91">
        <v>43831</v>
      </c>
      <c r="K3" s="91">
        <v>43862</v>
      </c>
      <c r="L3" s="91">
        <v>43891</v>
      </c>
      <c r="M3" s="91">
        <v>43922</v>
      </c>
      <c r="N3" s="91">
        <v>43952</v>
      </c>
      <c r="O3" s="91">
        <v>43983</v>
      </c>
      <c r="P3" s="91">
        <v>44013</v>
      </c>
      <c r="Q3" s="91">
        <v>44044</v>
      </c>
      <c r="R3" s="91">
        <v>44075</v>
      </c>
      <c r="S3" s="91">
        <v>44105</v>
      </c>
      <c r="T3" s="91">
        <v>44136</v>
      </c>
      <c r="U3" s="91">
        <v>44166</v>
      </c>
      <c r="V3" s="91">
        <v>44197</v>
      </c>
      <c r="W3" s="91">
        <v>44228</v>
      </c>
      <c r="X3" s="91">
        <v>44256</v>
      </c>
      <c r="Y3" s="91">
        <v>44287</v>
      </c>
      <c r="Z3" s="91">
        <v>44317</v>
      </c>
      <c r="AA3" s="91">
        <v>44348</v>
      </c>
      <c r="AB3" s="91">
        <v>44378</v>
      </c>
      <c r="AC3" s="91">
        <v>44409</v>
      </c>
      <c r="AD3" s="91">
        <v>44440</v>
      </c>
      <c r="AE3" s="91">
        <v>44470</v>
      </c>
      <c r="AF3" s="91">
        <v>44501</v>
      </c>
      <c r="AG3" s="91">
        <v>44531</v>
      </c>
      <c r="AH3" s="91">
        <v>44562</v>
      </c>
      <c r="AI3" s="91">
        <v>44593</v>
      </c>
      <c r="AJ3" s="91">
        <v>44621</v>
      </c>
      <c r="AK3" s="91">
        <v>44652</v>
      </c>
      <c r="AL3" s="91">
        <v>44682</v>
      </c>
      <c r="AM3" s="91">
        <v>44713</v>
      </c>
      <c r="AN3" s="91">
        <v>44743</v>
      </c>
      <c r="AO3" s="91">
        <v>44774</v>
      </c>
      <c r="AP3" s="91">
        <v>44805</v>
      </c>
      <c r="AQ3" s="91">
        <v>44835</v>
      </c>
      <c r="AR3" s="91">
        <v>44866</v>
      </c>
      <c r="AS3" s="91">
        <v>44896</v>
      </c>
    </row>
    <row r="4" spans="1:45">
      <c r="A4" s="157" t="s">
        <v>0</v>
      </c>
      <c r="B4" s="92"/>
      <c r="C4" s="93"/>
      <c r="D4" s="94">
        <f ca="1">OFFSET(INDIRECT($B$2&amp;"!E4"),ROW()-4,COLUMN()-4)</f>
        <v>2208</v>
      </c>
      <c r="E4" s="94">
        <f t="shared" ref="E4:AS4" ca="1" si="0">OFFSET(INDIRECT($B$2&amp;"!E4"),ROW()-4,COLUMN()-4)</f>
        <v>1824</v>
      </c>
      <c r="F4" s="94">
        <f t="shared" ca="1" si="0"/>
        <v>2016</v>
      </c>
      <c r="G4" s="94">
        <f t="shared" ca="1" si="0"/>
        <v>2208</v>
      </c>
      <c r="H4" s="94">
        <f t="shared" ca="1" si="0"/>
        <v>1920</v>
      </c>
      <c r="I4" s="94">
        <f t="shared" ca="1" si="0"/>
        <v>1440</v>
      </c>
      <c r="J4" s="94">
        <f t="shared" ca="1" si="0"/>
        <v>1920</v>
      </c>
      <c r="K4" s="94">
        <f t="shared" ca="1" si="0"/>
        <v>1824</v>
      </c>
      <c r="L4" s="94">
        <f t="shared" ca="1" si="0"/>
        <v>2112</v>
      </c>
      <c r="M4" s="94">
        <f t="shared" ca="1" si="0"/>
        <v>1920</v>
      </c>
      <c r="N4" s="94">
        <f t="shared" ca="1" si="0"/>
        <v>1920</v>
      </c>
      <c r="O4" s="94">
        <f t="shared" ca="1" si="0"/>
        <v>2016</v>
      </c>
      <c r="P4" s="94">
        <f t="shared" ca="1" si="0"/>
        <v>2112</v>
      </c>
      <c r="Q4" s="94">
        <f t="shared" ca="1" si="0"/>
        <v>1824</v>
      </c>
      <c r="R4" s="94">
        <f t="shared" ca="1" si="0"/>
        <v>2112</v>
      </c>
      <c r="S4" s="94">
        <f t="shared" ca="1" si="0"/>
        <v>2112</v>
      </c>
      <c r="T4" s="94">
        <f t="shared" ca="1" si="0"/>
        <v>1920</v>
      </c>
      <c r="U4" s="94">
        <f t="shared" ca="1" si="0"/>
        <v>1440</v>
      </c>
      <c r="V4" s="94">
        <f t="shared" ca="1" si="0"/>
        <v>1920</v>
      </c>
      <c r="W4" s="94">
        <f t="shared" ca="1" si="0"/>
        <v>1728</v>
      </c>
      <c r="X4" s="94">
        <f t="shared" ca="1" si="0"/>
        <v>2208</v>
      </c>
      <c r="Y4" s="94">
        <f t="shared" ca="1" si="0"/>
        <v>1824</v>
      </c>
      <c r="Z4" s="94">
        <f t="shared" ca="1" si="0"/>
        <v>1920</v>
      </c>
      <c r="AA4" s="94">
        <f t="shared" ca="1" si="0"/>
        <v>2112</v>
      </c>
      <c r="AB4" s="94">
        <f t="shared" ca="1" si="0"/>
        <v>2016</v>
      </c>
      <c r="AC4" s="94">
        <f t="shared" ca="1" si="0"/>
        <v>2016</v>
      </c>
      <c r="AD4" s="94">
        <f t="shared" ca="1" si="0"/>
        <v>2112</v>
      </c>
      <c r="AE4" s="94">
        <f t="shared" ca="1" si="0"/>
        <v>2016</v>
      </c>
      <c r="AF4" s="94">
        <f t="shared" ca="1" si="0"/>
        <v>1920</v>
      </c>
      <c r="AG4" s="94">
        <f t="shared" ca="1" si="0"/>
        <v>1440</v>
      </c>
      <c r="AH4" s="94">
        <f t="shared" ca="1" si="0"/>
        <v>0</v>
      </c>
      <c r="AI4" s="94">
        <f t="shared" ca="1" si="0"/>
        <v>0</v>
      </c>
      <c r="AJ4" s="94">
        <f t="shared" ca="1" si="0"/>
        <v>0</v>
      </c>
      <c r="AK4" s="94">
        <f t="shared" ca="1" si="0"/>
        <v>0</v>
      </c>
      <c r="AL4" s="94">
        <f t="shared" ca="1" si="0"/>
        <v>0</v>
      </c>
      <c r="AM4" s="94">
        <f t="shared" ca="1" si="0"/>
        <v>0</v>
      </c>
      <c r="AN4" s="94">
        <f t="shared" ca="1" si="0"/>
        <v>0</v>
      </c>
      <c r="AO4" s="94">
        <f t="shared" ca="1" si="0"/>
        <v>0</v>
      </c>
      <c r="AP4" s="94">
        <f t="shared" ca="1" si="0"/>
        <v>0</v>
      </c>
      <c r="AQ4" s="94">
        <f t="shared" ca="1" si="0"/>
        <v>0</v>
      </c>
      <c r="AR4" s="94">
        <f t="shared" ca="1" si="0"/>
        <v>0</v>
      </c>
      <c r="AS4" s="94">
        <f t="shared" ca="1" si="0"/>
        <v>0</v>
      </c>
    </row>
    <row r="5" spans="1:45">
      <c r="A5" s="158"/>
      <c r="B5" s="96"/>
      <c r="C5" s="97"/>
      <c r="D5" s="99">
        <f t="shared" ref="D5:S10" ca="1" si="1">OFFSET(INDIRECT($B$2&amp;"!E4"),ROW()-4,COLUMN()-4)</f>
        <v>1920.9599999999998</v>
      </c>
      <c r="E5" s="99">
        <f t="shared" ca="1" si="1"/>
        <v>1586.8799999999999</v>
      </c>
      <c r="F5" s="100">
        <f t="shared" ca="1" si="1"/>
        <v>1753.9199999999998</v>
      </c>
      <c r="G5" s="100">
        <f t="shared" ca="1" si="1"/>
        <v>1920.9599999999998</v>
      </c>
      <c r="H5" s="100">
        <f t="shared" ca="1" si="1"/>
        <v>1670.3999999999999</v>
      </c>
      <c r="I5" s="100">
        <f t="shared" ca="1" si="1"/>
        <v>1252.8</v>
      </c>
      <c r="J5" s="100">
        <f t="shared" ca="1" si="1"/>
        <v>1670.3999999999999</v>
      </c>
      <c r="K5" s="100">
        <f t="shared" ca="1" si="1"/>
        <v>1586.8799999999999</v>
      </c>
      <c r="L5" s="100">
        <f t="shared" ca="1" si="1"/>
        <v>1837.4399999999998</v>
      </c>
      <c r="M5" s="100">
        <f t="shared" ca="1" si="1"/>
        <v>1670.3999999999999</v>
      </c>
      <c r="N5" s="100">
        <f t="shared" ca="1" si="1"/>
        <v>1670.3999999999999</v>
      </c>
      <c r="O5" s="100">
        <f t="shared" ca="1" si="1"/>
        <v>1753.9199999999998</v>
      </c>
      <c r="P5" s="100">
        <f t="shared" ca="1" si="1"/>
        <v>1837.4399999999998</v>
      </c>
      <c r="Q5" s="100">
        <f t="shared" ca="1" si="1"/>
        <v>1586.8799999999999</v>
      </c>
      <c r="R5" s="100">
        <f t="shared" ca="1" si="1"/>
        <v>1837.4399999999998</v>
      </c>
      <c r="S5" s="100">
        <f t="shared" ca="1" si="1"/>
        <v>1837.4399999999998</v>
      </c>
      <c r="T5" s="100">
        <f t="shared" ref="T5:AI10" ca="1" si="2">OFFSET(INDIRECT($B$2&amp;"!E4"),ROW()-4,COLUMN()-4)</f>
        <v>1670.3999999999999</v>
      </c>
      <c r="U5" s="100">
        <f t="shared" ca="1" si="2"/>
        <v>1252.8</v>
      </c>
      <c r="V5" s="100">
        <f t="shared" ca="1" si="2"/>
        <v>1670.3999999999999</v>
      </c>
      <c r="W5" s="100">
        <f t="shared" ca="1" si="2"/>
        <v>1503.36</v>
      </c>
      <c r="X5" s="100">
        <f t="shared" ca="1" si="2"/>
        <v>1920.9599999999998</v>
      </c>
      <c r="Y5" s="100">
        <f t="shared" ca="1" si="2"/>
        <v>1586.8799999999999</v>
      </c>
      <c r="Z5" s="100">
        <f t="shared" ca="1" si="2"/>
        <v>1670.3999999999999</v>
      </c>
      <c r="AA5" s="100">
        <f t="shared" ca="1" si="2"/>
        <v>1837.4399999999998</v>
      </c>
      <c r="AB5" s="100">
        <f t="shared" ca="1" si="2"/>
        <v>1753.9199999999998</v>
      </c>
      <c r="AC5" s="100">
        <f t="shared" ca="1" si="2"/>
        <v>1753.9199999999998</v>
      </c>
      <c r="AD5" s="100">
        <f t="shared" ca="1" si="2"/>
        <v>1837.4399999999998</v>
      </c>
      <c r="AE5" s="100">
        <f t="shared" ca="1" si="2"/>
        <v>1753.9199999999998</v>
      </c>
      <c r="AF5" s="100">
        <f t="shared" ca="1" si="2"/>
        <v>1670.3999999999999</v>
      </c>
      <c r="AG5" s="100">
        <f t="shared" ca="1" si="2"/>
        <v>1252.8</v>
      </c>
      <c r="AH5" s="100">
        <f t="shared" ca="1" si="2"/>
        <v>0</v>
      </c>
      <c r="AI5" s="100">
        <f t="shared" ca="1" si="2"/>
        <v>0</v>
      </c>
      <c r="AJ5" s="100">
        <f t="shared" ref="AJ5:AS10" ca="1" si="3">OFFSET(INDIRECT($B$2&amp;"!E4"),ROW()-4,COLUMN()-4)</f>
        <v>0</v>
      </c>
      <c r="AK5" s="100">
        <f t="shared" ca="1" si="3"/>
        <v>0</v>
      </c>
      <c r="AL5" s="100">
        <f t="shared" ca="1" si="3"/>
        <v>0</v>
      </c>
      <c r="AM5" s="100">
        <f t="shared" ca="1" si="3"/>
        <v>0</v>
      </c>
      <c r="AN5" s="100">
        <f t="shared" ca="1" si="3"/>
        <v>0</v>
      </c>
      <c r="AO5" s="100">
        <f t="shared" ca="1" si="3"/>
        <v>0</v>
      </c>
      <c r="AP5" s="100">
        <f t="shared" ca="1" si="3"/>
        <v>0</v>
      </c>
      <c r="AQ5" s="100">
        <f t="shared" ca="1" si="3"/>
        <v>0</v>
      </c>
      <c r="AR5" s="100">
        <f t="shared" ca="1" si="3"/>
        <v>0</v>
      </c>
      <c r="AS5" s="100">
        <f t="shared" ca="1" si="3"/>
        <v>0</v>
      </c>
    </row>
    <row r="6" spans="1:45">
      <c r="A6" s="158"/>
      <c r="B6" s="96"/>
      <c r="C6" s="97"/>
      <c r="D6" s="99">
        <f t="shared" ca="1" si="1"/>
        <v>230</v>
      </c>
      <c r="E6" s="99">
        <f t="shared" ca="1" si="1"/>
        <v>190</v>
      </c>
      <c r="F6" s="100">
        <f t="shared" ca="1" si="1"/>
        <v>210</v>
      </c>
      <c r="G6" s="100">
        <f t="shared" ca="1" si="1"/>
        <v>184</v>
      </c>
      <c r="H6" s="100">
        <f t="shared" ca="1" si="1"/>
        <v>160</v>
      </c>
      <c r="I6" s="100">
        <f t="shared" ca="1" si="1"/>
        <v>150</v>
      </c>
      <c r="J6" s="100">
        <f t="shared" ca="1" si="1"/>
        <v>280</v>
      </c>
      <c r="K6" s="100">
        <f t="shared" ca="1" si="1"/>
        <v>266</v>
      </c>
      <c r="L6" s="100">
        <f t="shared" ca="1" si="1"/>
        <v>264</v>
      </c>
      <c r="M6" s="100">
        <f t="shared" ca="1" si="1"/>
        <v>240</v>
      </c>
      <c r="N6" s="100">
        <f t="shared" ca="1" si="1"/>
        <v>240</v>
      </c>
      <c r="O6" s="100">
        <f t="shared" ca="1" si="1"/>
        <v>252</v>
      </c>
      <c r="P6" s="100">
        <f t="shared" ca="1" si="1"/>
        <v>264</v>
      </c>
      <c r="Q6" s="100">
        <f t="shared" ca="1" si="1"/>
        <v>228</v>
      </c>
      <c r="R6" s="100">
        <f t="shared" ca="1" si="1"/>
        <v>264</v>
      </c>
      <c r="S6" s="100">
        <f t="shared" ca="1" si="1"/>
        <v>264</v>
      </c>
      <c r="T6" s="100">
        <f t="shared" ca="1" si="2"/>
        <v>240</v>
      </c>
      <c r="U6" s="100">
        <f t="shared" ca="1" si="2"/>
        <v>180</v>
      </c>
      <c r="V6" s="100">
        <f t="shared" ca="1" si="2"/>
        <v>240</v>
      </c>
      <c r="W6" s="100">
        <f t="shared" ca="1" si="2"/>
        <v>180</v>
      </c>
      <c r="X6" s="100">
        <f t="shared" ca="1" si="2"/>
        <v>276</v>
      </c>
      <c r="Y6" s="100">
        <f t="shared" ca="1" si="2"/>
        <v>190</v>
      </c>
      <c r="Z6" s="100">
        <f t="shared" ca="1" si="2"/>
        <v>240</v>
      </c>
      <c r="AA6" s="100">
        <f t="shared" ca="1" si="2"/>
        <v>220</v>
      </c>
      <c r="AB6" s="100">
        <f t="shared" ca="1" si="2"/>
        <v>252</v>
      </c>
      <c r="AC6" s="100">
        <f t="shared" ca="1" si="2"/>
        <v>210</v>
      </c>
      <c r="AD6" s="100">
        <f t="shared" ca="1" si="2"/>
        <v>220</v>
      </c>
      <c r="AE6" s="100">
        <f t="shared" ca="1" si="2"/>
        <v>210</v>
      </c>
      <c r="AF6" s="100">
        <f t="shared" ca="1" si="2"/>
        <v>200</v>
      </c>
      <c r="AG6" s="100">
        <f t="shared" ca="1" si="2"/>
        <v>120</v>
      </c>
      <c r="AH6" s="100">
        <f t="shared" ca="1" si="2"/>
        <v>0</v>
      </c>
      <c r="AI6" s="100">
        <f t="shared" ca="1" si="2"/>
        <v>0</v>
      </c>
      <c r="AJ6" s="100">
        <f t="shared" ca="1" si="3"/>
        <v>0</v>
      </c>
      <c r="AK6" s="100">
        <f t="shared" ca="1" si="3"/>
        <v>0</v>
      </c>
      <c r="AL6" s="100">
        <f t="shared" ca="1" si="3"/>
        <v>0</v>
      </c>
      <c r="AM6" s="100">
        <f t="shared" ca="1" si="3"/>
        <v>0</v>
      </c>
      <c r="AN6" s="100">
        <f t="shared" ca="1" si="3"/>
        <v>0</v>
      </c>
      <c r="AO6" s="100">
        <f t="shared" ca="1" si="3"/>
        <v>0</v>
      </c>
      <c r="AP6" s="100">
        <f t="shared" ca="1" si="3"/>
        <v>0</v>
      </c>
      <c r="AQ6" s="100">
        <f t="shared" ca="1" si="3"/>
        <v>0</v>
      </c>
      <c r="AR6" s="100">
        <f t="shared" ca="1" si="3"/>
        <v>0</v>
      </c>
      <c r="AS6" s="100">
        <f t="shared" ca="1" si="3"/>
        <v>0</v>
      </c>
    </row>
    <row r="7" spans="1:45" ht="15" customHeight="1" thickBot="1">
      <c r="A7" s="159"/>
      <c r="B7" s="101"/>
      <c r="C7" s="102"/>
      <c r="D7" s="103">
        <f t="shared" ca="1" si="1"/>
        <v>920</v>
      </c>
      <c r="E7" s="103">
        <f t="shared" ca="1" si="1"/>
        <v>760</v>
      </c>
      <c r="F7" s="104">
        <f t="shared" ca="1" si="1"/>
        <v>840</v>
      </c>
      <c r="G7" s="104">
        <f t="shared" ca="1" si="1"/>
        <v>920</v>
      </c>
      <c r="H7" s="104">
        <f t="shared" ca="1" si="1"/>
        <v>800</v>
      </c>
      <c r="I7" s="104">
        <f t="shared" ca="1" si="1"/>
        <v>600</v>
      </c>
      <c r="J7" s="104">
        <f t="shared" ca="1" si="1"/>
        <v>800</v>
      </c>
      <c r="K7" s="104">
        <f t="shared" ca="1" si="1"/>
        <v>760</v>
      </c>
      <c r="L7" s="104">
        <f t="shared" ca="1" si="1"/>
        <v>880</v>
      </c>
      <c r="M7" s="104">
        <f t="shared" ca="1" si="1"/>
        <v>800</v>
      </c>
      <c r="N7" s="104">
        <f t="shared" ca="1" si="1"/>
        <v>800</v>
      </c>
      <c r="O7" s="104">
        <f t="shared" ca="1" si="1"/>
        <v>840</v>
      </c>
      <c r="P7" s="104">
        <f t="shared" ca="1" si="1"/>
        <v>880</v>
      </c>
      <c r="Q7" s="104">
        <f t="shared" ca="1" si="1"/>
        <v>760</v>
      </c>
      <c r="R7" s="104">
        <f t="shared" ca="1" si="1"/>
        <v>880</v>
      </c>
      <c r="S7" s="104">
        <f t="shared" ca="1" si="1"/>
        <v>880</v>
      </c>
      <c r="T7" s="104">
        <f t="shared" ca="1" si="2"/>
        <v>800</v>
      </c>
      <c r="U7" s="104">
        <f t="shared" ca="1" si="2"/>
        <v>600</v>
      </c>
      <c r="V7" s="104">
        <f t="shared" ca="1" si="2"/>
        <v>800</v>
      </c>
      <c r="W7" s="104">
        <f t="shared" ca="1" si="2"/>
        <v>720</v>
      </c>
      <c r="X7" s="104">
        <f t="shared" ca="1" si="2"/>
        <v>920</v>
      </c>
      <c r="Y7" s="104">
        <f t="shared" ca="1" si="2"/>
        <v>760</v>
      </c>
      <c r="Z7" s="104">
        <f t="shared" ca="1" si="2"/>
        <v>800</v>
      </c>
      <c r="AA7" s="104">
        <f t="shared" ca="1" si="2"/>
        <v>880</v>
      </c>
      <c r="AB7" s="104">
        <f t="shared" ca="1" si="2"/>
        <v>840</v>
      </c>
      <c r="AC7" s="104">
        <f t="shared" ca="1" si="2"/>
        <v>840</v>
      </c>
      <c r="AD7" s="104">
        <f t="shared" ca="1" si="2"/>
        <v>880</v>
      </c>
      <c r="AE7" s="104">
        <f t="shared" ca="1" si="2"/>
        <v>840</v>
      </c>
      <c r="AF7" s="104">
        <f t="shared" ca="1" si="2"/>
        <v>800</v>
      </c>
      <c r="AG7" s="104">
        <f t="shared" ca="1" si="2"/>
        <v>600</v>
      </c>
      <c r="AH7" s="104">
        <f t="shared" ca="1" si="2"/>
        <v>0</v>
      </c>
      <c r="AI7" s="104">
        <f t="shared" ca="1" si="2"/>
        <v>0</v>
      </c>
      <c r="AJ7" s="104">
        <f t="shared" ca="1" si="3"/>
        <v>0</v>
      </c>
      <c r="AK7" s="104">
        <f t="shared" ca="1" si="3"/>
        <v>0</v>
      </c>
      <c r="AL7" s="104">
        <f t="shared" ca="1" si="3"/>
        <v>0</v>
      </c>
      <c r="AM7" s="104">
        <f t="shared" ca="1" si="3"/>
        <v>0</v>
      </c>
      <c r="AN7" s="104">
        <f t="shared" ca="1" si="3"/>
        <v>0</v>
      </c>
      <c r="AO7" s="104">
        <f t="shared" ca="1" si="3"/>
        <v>0</v>
      </c>
      <c r="AP7" s="104">
        <f t="shared" ca="1" si="3"/>
        <v>0</v>
      </c>
      <c r="AQ7" s="104">
        <f t="shared" ca="1" si="3"/>
        <v>0</v>
      </c>
      <c r="AR7" s="104">
        <f t="shared" ca="1" si="3"/>
        <v>0</v>
      </c>
      <c r="AS7" s="104">
        <f t="shared" ca="1" si="3"/>
        <v>0</v>
      </c>
    </row>
    <row r="8" spans="1:45" ht="15" customHeight="1">
      <c r="A8" s="160" t="s">
        <v>1</v>
      </c>
      <c r="B8" s="92"/>
      <c r="C8" s="93"/>
      <c r="D8" s="94">
        <f t="shared" ca="1" si="1"/>
        <v>184</v>
      </c>
      <c r="E8" s="94">
        <f t="shared" ca="1" si="1"/>
        <v>152</v>
      </c>
      <c r="F8" s="95">
        <f t="shared" ca="1" si="1"/>
        <v>168</v>
      </c>
      <c r="G8" s="95">
        <f t="shared" ca="1" si="1"/>
        <v>184</v>
      </c>
      <c r="H8" s="95">
        <f t="shared" ca="1" si="1"/>
        <v>160</v>
      </c>
      <c r="I8" s="95">
        <f t="shared" ca="1" si="1"/>
        <v>120</v>
      </c>
      <c r="J8" s="95">
        <f t="shared" ca="1" si="1"/>
        <v>160</v>
      </c>
      <c r="K8" s="95">
        <f t="shared" ca="1" si="1"/>
        <v>152</v>
      </c>
      <c r="L8" s="95">
        <f t="shared" ca="1" si="1"/>
        <v>176</v>
      </c>
      <c r="M8" s="95">
        <f t="shared" ca="1" si="1"/>
        <v>160</v>
      </c>
      <c r="N8" s="95">
        <f t="shared" ca="1" si="1"/>
        <v>160</v>
      </c>
      <c r="O8" s="95">
        <f t="shared" ca="1" si="1"/>
        <v>168</v>
      </c>
      <c r="P8" s="95">
        <f t="shared" ca="1" si="1"/>
        <v>176</v>
      </c>
      <c r="Q8" s="95">
        <f t="shared" ca="1" si="1"/>
        <v>152</v>
      </c>
      <c r="R8" s="95">
        <f t="shared" ca="1" si="1"/>
        <v>176</v>
      </c>
      <c r="S8" s="95">
        <f t="shared" ca="1" si="1"/>
        <v>176</v>
      </c>
      <c r="T8" s="95">
        <f t="shared" ca="1" si="2"/>
        <v>160</v>
      </c>
      <c r="U8" s="95">
        <f t="shared" ca="1" si="2"/>
        <v>120</v>
      </c>
      <c r="V8" s="95">
        <f t="shared" ca="1" si="2"/>
        <v>160</v>
      </c>
      <c r="W8" s="95">
        <f t="shared" ca="1" si="2"/>
        <v>144</v>
      </c>
      <c r="X8" s="95">
        <f t="shared" ca="1" si="2"/>
        <v>184</v>
      </c>
      <c r="Y8" s="95">
        <f t="shared" ca="1" si="2"/>
        <v>152</v>
      </c>
      <c r="Z8" s="95">
        <f t="shared" ca="1" si="2"/>
        <v>160</v>
      </c>
      <c r="AA8" s="95">
        <f t="shared" ca="1" si="2"/>
        <v>176</v>
      </c>
      <c r="AB8" s="95">
        <f t="shared" ca="1" si="2"/>
        <v>168</v>
      </c>
      <c r="AC8" s="95">
        <f t="shared" ca="1" si="2"/>
        <v>168</v>
      </c>
      <c r="AD8" s="95">
        <f t="shared" ca="1" si="2"/>
        <v>176</v>
      </c>
      <c r="AE8" s="95">
        <f t="shared" ca="1" si="2"/>
        <v>168</v>
      </c>
      <c r="AF8" s="95">
        <f t="shared" ca="1" si="2"/>
        <v>160</v>
      </c>
      <c r="AG8" s="95">
        <f t="shared" ca="1" si="2"/>
        <v>120</v>
      </c>
      <c r="AH8" s="95">
        <f t="shared" ca="1" si="2"/>
        <v>0</v>
      </c>
      <c r="AI8" s="95">
        <f t="shared" ca="1" si="2"/>
        <v>0</v>
      </c>
      <c r="AJ8" s="95">
        <f t="shared" ca="1" si="3"/>
        <v>0</v>
      </c>
      <c r="AK8" s="95">
        <f t="shared" ca="1" si="3"/>
        <v>0</v>
      </c>
      <c r="AL8" s="95">
        <f t="shared" ca="1" si="3"/>
        <v>0</v>
      </c>
      <c r="AM8" s="95">
        <f t="shared" ca="1" si="3"/>
        <v>0</v>
      </c>
      <c r="AN8" s="95">
        <f t="shared" ca="1" si="3"/>
        <v>0</v>
      </c>
      <c r="AO8" s="95">
        <f t="shared" ca="1" si="3"/>
        <v>0</v>
      </c>
      <c r="AP8" s="95">
        <f t="shared" ca="1" si="3"/>
        <v>0</v>
      </c>
      <c r="AQ8" s="95">
        <f t="shared" ca="1" si="3"/>
        <v>0</v>
      </c>
      <c r="AR8" s="95">
        <f t="shared" ca="1" si="3"/>
        <v>0</v>
      </c>
      <c r="AS8" s="95">
        <f t="shared" ca="1" si="3"/>
        <v>0</v>
      </c>
    </row>
    <row r="9" spans="1:45" ht="15" customHeight="1">
      <c r="A9" s="161"/>
      <c r="B9" s="105"/>
      <c r="C9" s="98"/>
      <c r="D9" s="99">
        <f t="shared" ca="1" si="1"/>
        <v>0</v>
      </c>
      <c r="E9" s="100">
        <f t="shared" ca="1" si="1"/>
        <v>38</v>
      </c>
      <c r="F9" s="100">
        <f t="shared" ca="1" si="1"/>
        <v>42</v>
      </c>
      <c r="G9" s="100">
        <f t="shared" ca="1" si="1"/>
        <v>46</v>
      </c>
      <c r="H9" s="100">
        <f t="shared" ca="1" si="1"/>
        <v>40</v>
      </c>
      <c r="I9" s="100">
        <f t="shared" ca="1" si="1"/>
        <v>30</v>
      </c>
      <c r="J9" s="100">
        <f t="shared" ca="1" si="1"/>
        <v>40</v>
      </c>
      <c r="K9" s="100">
        <f t="shared" ca="1" si="1"/>
        <v>38</v>
      </c>
      <c r="L9" s="100">
        <f t="shared" ca="1" si="1"/>
        <v>44</v>
      </c>
      <c r="M9" s="100">
        <f t="shared" ca="1" si="1"/>
        <v>40</v>
      </c>
      <c r="N9" s="100">
        <f t="shared" ca="1" si="1"/>
        <v>40</v>
      </c>
      <c r="O9" s="100">
        <f t="shared" ca="1" si="1"/>
        <v>42</v>
      </c>
      <c r="P9" s="100">
        <f t="shared" ca="1" si="1"/>
        <v>44</v>
      </c>
      <c r="Q9" s="100">
        <f t="shared" ca="1" si="1"/>
        <v>38</v>
      </c>
      <c r="R9" s="100">
        <f t="shared" ca="1" si="1"/>
        <v>44</v>
      </c>
      <c r="S9" s="100">
        <f t="shared" ca="1" si="1"/>
        <v>44</v>
      </c>
      <c r="T9" s="100">
        <f t="shared" ca="1" si="2"/>
        <v>40</v>
      </c>
      <c r="U9" s="100">
        <f t="shared" ca="1" si="2"/>
        <v>30</v>
      </c>
      <c r="V9" s="100">
        <f t="shared" ca="1" si="2"/>
        <v>40</v>
      </c>
      <c r="W9" s="100">
        <f t="shared" ca="1" si="2"/>
        <v>36</v>
      </c>
      <c r="X9" s="100">
        <f t="shared" ca="1" si="2"/>
        <v>46</v>
      </c>
      <c r="Y9" s="100">
        <f t="shared" ca="1" si="2"/>
        <v>38</v>
      </c>
      <c r="Z9" s="100">
        <f t="shared" ca="1" si="2"/>
        <v>40</v>
      </c>
      <c r="AA9" s="100">
        <f t="shared" ca="1" si="2"/>
        <v>44</v>
      </c>
      <c r="AB9" s="100">
        <f t="shared" ca="1" si="2"/>
        <v>42</v>
      </c>
      <c r="AC9" s="100">
        <f t="shared" ca="1" si="2"/>
        <v>42</v>
      </c>
      <c r="AD9" s="100">
        <f t="shared" ca="1" si="2"/>
        <v>44</v>
      </c>
      <c r="AE9" s="100">
        <f t="shared" ca="1" si="2"/>
        <v>42</v>
      </c>
      <c r="AF9" s="100">
        <f t="shared" ca="1" si="2"/>
        <v>40</v>
      </c>
      <c r="AG9" s="100">
        <f t="shared" ca="1" si="2"/>
        <v>30</v>
      </c>
      <c r="AH9" s="100">
        <f t="shared" ca="1" si="2"/>
        <v>0</v>
      </c>
      <c r="AI9" s="100">
        <f t="shared" ca="1" si="2"/>
        <v>0</v>
      </c>
      <c r="AJ9" s="100">
        <f t="shared" ca="1" si="3"/>
        <v>0</v>
      </c>
      <c r="AK9" s="100">
        <f t="shared" ca="1" si="3"/>
        <v>0</v>
      </c>
      <c r="AL9" s="100">
        <f t="shared" ca="1" si="3"/>
        <v>0</v>
      </c>
      <c r="AM9" s="100">
        <f t="shared" ca="1" si="3"/>
        <v>0</v>
      </c>
      <c r="AN9" s="100">
        <f t="shared" ca="1" si="3"/>
        <v>0</v>
      </c>
      <c r="AO9" s="100">
        <f t="shared" ca="1" si="3"/>
        <v>0</v>
      </c>
      <c r="AP9" s="100">
        <f t="shared" ca="1" si="3"/>
        <v>0</v>
      </c>
      <c r="AQ9" s="100">
        <f t="shared" ca="1" si="3"/>
        <v>0</v>
      </c>
      <c r="AR9" s="100">
        <f t="shared" ca="1" si="3"/>
        <v>0</v>
      </c>
      <c r="AS9" s="100">
        <f t="shared" ca="1" si="3"/>
        <v>0</v>
      </c>
    </row>
    <row r="10" spans="1:45" ht="16.5" customHeight="1" thickBot="1">
      <c r="A10" s="162"/>
      <c r="B10" s="106"/>
      <c r="C10" s="102"/>
      <c r="D10" s="103">
        <f t="shared" ca="1" si="1"/>
        <v>92</v>
      </c>
      <c r="E10" s="104">
        <f t="shared" ca="1" si="1"/>
        <v>76</v>
      </c>
      <c r="F10" s="104">
        <f t="shared" ca="1" si="1"/>
        <v>84</v>
      </c>
      <c r="G10" s="104">
        <f t="shared" ca="1" si="1"/>
        <v>92</v>
      </c>
      <c r="H10" s="104">
        <f t="shared" ca="1" si="1"/>
        <v>80</v>
      </c>
      <c r="I10" s="104">
        <f t="shared" ca="1" si="1"/>
        <v>60</v>
      </c>
      <c r="J10" s="104">
        <f t="shared" ca="1" si="1"/>
        <v>80</v>
      </c>
      <c r="K10" s="104">
        <f t="shared" ca="1" si="1"/>
        <v>76</v>
      </c>
      <c r="L10" s="104">
        <f t="shared" ca="1" si="1"/>
        <v>88</v>
      </c>
      <c r="M10" s="104">
        <f t="shared" ca="1" si="1"/>
        <v>80</v>
      </c>
      <c r="N10" s="104">
        <f t="shared" ca="1" si="1"/>
        <v>80</v>
      </c>
      <c r="O10" s="104">
        <f t="shared" ca="1" si="1"/>
        <v>84</v>
      </c>
      <c r="P10" s="104">
        <f t="shared" ca="1" si="1"/>
        <v>88</v>
      </c>
      <c r="Q10" s="104">
        <f t="shared" ca="1" si="1"/>
        <v>76</v>
      </c>
      <c r="R10" s="104">
        <f t="shared" ca="1" si="1"/>
        <v>88</v>
      </c>
      <c r="S10" s="104">
        <f t="shared" ca="1" si="1"/>
        <v>88</v>
      </c>
      <c r="T10" s="104">
        <f t="shared" ca="1" si="2"/>
        <v>80</v>
      </c>
      <c r="U10" s="104">
        <f t="shared" ca="1" si="2"/>
        <v>60</v>
      </c>
      <c r="V10" s="104">
        <f t="shared" ca="1" si="2"/>
        <v>80</v>
      </c>
      <c r="W10" s="104">
        <f t="shared" ca="1" si="2"/>
        <v>72</v>
      </c>
      <c r="X10" s="104">
        <f t="shared" ca="1" si="2"/>
        <v>92</v>
      </c>
      <c r="Y10" s="104">
        <f t="shared" ca="1" si="2"/>
        <v>76</v>
      </c>
      <c r="Z10" s="104">
        <f t="shared" ca="1" si="2"/>
        <v>80</v>
      </c>
      <c r="AA10" s="104">
        <f t="shared" ca="1" si="2"/>
        <v>88</v>
      </c>
      <c r="AB10" s="104">
        <f t="shared" ca="1" si="2"/>
        <v>84</v>
      </c>
      <c r="AC10" s="104">
        <f t="shared" ca="1" si="2"/>
        <v>84</v>
      </c>
      <c r="AD10" s="104">
        <f t="shared" ca="1" si="2"/>
        <v>88</v>
      </c>
      <c r="AE10" s="104">
        <f t="shared" ca="1" si="2"/>
        <v>84</v>
      </c>
      <c r="AF10" s="104">
        <f t="shared" ca="1" si="2"/>
        <v>80</v>
      </c>
      <c r="AG10" s="104">
        <f t="shared" ca="1" si="2"/>
        <v>60</v>
      </c>
      <c r="AH10" s="104">
        <f t="shared" ca="1" si="2"/>
        <v>0</v>
      </c>
      <c r="AI10" s="104">
        <f t="shared" ca="1" si="2"/>
        <v>0</v>
      </c>
      <c r="AJ10" s="104">
        <f t="shared" ca="1" si="3"/>
        <v>0</v>
      </c>
      <c r="AK10" s="104">
        <f t="shared" ca="1" si="3"/>
        <v>0</v>
      </c>
      <c r="AL10" s="104">
        <f t="shared" ca="1" si="3"/>
        <v>0</v>
      </c>
      <c r="AM10" s="104">
        <f t="shared" ca="1" si="3"/>
        <v>0</v>
      </c>
      <c r="AN10" s="104">
        <f t="shared" ca="1" si="3"/>
        <v>0</v>
      </c>
      <c r="AO10" s="104">
        <f t="shared" ca="1" si="3"/>
        <v>0</v>
      </c>
      <c r="AP10" s="104">
        <f t="shared" ca="1" si="3"/>
        <v>0</v>
      </c>
      <c r="AQ10" s="104">
        <f t="shared" ca="1" si="3"/>
        <v>0</v>
      </c>
      <c r="AR10" s="104">
        <f t="shared" ca="1" si="3"/>
        <v>0</v>
      </c>
      <c r="AS10" s="104">
        <f t="shared" ca="1" si="3"/>
        <v>0</v>
      </c>
    </row>
    <row r="11" spans="1:45" ht="15" customHeight="1"/>
    <row r="12" spans="1:45" ht="15" customHeight="1" thickBot="1"/>
    <row r="13" spans="1:45" ht="15" customHeight="1">
      <c r="A13" s="160" t="s">
        <v>2</v>
      </c>
      <c r="B13" s="107"/>
      <c r="C13" s="108"/>
      <c r="D13" s="109">
        <f t="shared" ref="D13:AG13" ca="1" si="4">D5-D6-D7</f>
        <v>770.95999999999981</v>
      </c>
      <c r="E13" s="110">
        <f t="shared" ca="1" si="4"/>
        <v>636.87999999999988</v>
      </c>
      <c r="F13" s="110">
        <f t="shared" ca="1" si="4"/>
        <v>703.91999999999985</v>
      </c>
      <c r="G13" s="110">
        <f t="shared" ca="1" si="4"/>
        <v>816.95999999999981</v>
      </c>
      <c r="H13" s="110">
        <f t="shared" ca="1" si="4"/>
        <v>710.39999999999986</v>
      </c>
      <c r="I13" s="110">
        <f t="shared" ca="1" si="4"/>
        <v>502.79999999999995</v>
      </c>
      <c r="J13" s="110">
        <f t="shared" ca="1" si="4"/>
        <v>590.39999999999986</v>
      </c>
      <c r="K13" s="110">
        <f t="shared" ca="1" si="4"/>
        <v>560.87999999999988</v>
      </c>
      <c r="L13" s="110">
        <f t="shared" ca="1" si="4"/>
        <v>693.43999999999983</v>
      </c>
      <c r="M13" s="110">
        <f t="shared" ca="1" si="4"/>
        <v>630.39999999999986</v>
      </c>
      <c r="N13" s="110">
        <f t="shared" ca="1" si="4"/>
        <v>630.39999999999986</v>
      </c>
      <c r="O13" s="110">
        <f t="shared" ca="1" si="4"/>
        <v>661.91999999999985</v>
      </c>
      <c r="P13" s="110">
        <f t="shared" ca="1" si="4"/>
        <v>693.43999999999983</v>
      </c>
      <c r="Q13" s="110">
        <f t="shared" ca="1" si="4"/>
        <v>598.87999999999988</v>
      </c>
      <c r="R13" s="110">
        <f t="shared" ca="1" si="4"/>
        <v>693.43999999999983</v>
      </c>
      <c r="S13" s="110">
        <f t="shared" ca="1" si="4"/>
        <v>693.43999999999983</v>
      </c>
      <c r="T13" s="110">
        <f t="shared" ca="1" si="4"/>
        <v>630.39999999999986</v>
      </c>
      <c r="U13" s="110">
        <f t="shared" ca="1" si="4"/>
        <v>472.79999999999995</v>
      </c>
      <c r="V13" s="110">
        <f t="shared" ca="1" si="4"/>
        <v>630.39999999999986</v>
      </c>
      <c r="W13" s="110">
        <f t="shared" ca="1" si="4"/>
        <v>603.3599999999999</v>
      </c>
      <c r="X13" s="110">
        <f t="shared" ca="1" si="4"/>
        <v>724.95999999999981</v>
      </c>
      <c r="Y13" s="110">
        <f t="shared" ca="1" si="4"/>
        <v>636.87999999999988</v>
      </c>
      <c r="Z13" s="110">
        <f t="shared" ca="1" si="4"/>
        <v>630.39999999999986</v>
      </c>
      <c r="AA13" s="110">
        <f t="shared" ca="1" si="4"/>
        <v>737.43999999999983</v>
      </c>
      <c r="AB13" s="110">
        <f t="shared" ca="1" si="4"/>
        <v>661.91999999999985</v>
      </c>
      <c r="AC13" s="110">
        <f t="shared" ca="1" si="4"/>
        <v>703.91999999999985</v>
      </c>
      <c r="AD13" s="110">
        <f t="shared" ca="1" si="4"/>
        <v>737.43999999999983</v>
      </c>
      <c r="AE13" s="110">
        <f t="shared" ca="1" si="4"/>
        <v>703.91999999999985</v>
      </c>
      <c r="AF13" s="110">
        <f t="shared" ca="1" si="4"/>
        <v>670.39999999999986</v>
      </c>
      <c r="AG13" s="110">
        <f t="shared" ca="1" si="4"/>
        <v>532.79999999999995</v>
      </c>
      <c r="AH13" s="110">
        <f t="shared" ref="AH13:AS13" ca="1" si="5">AH5-AH6-AH7</f>
        <v>0</v>
      </c>
      <c r="AI13" s="110">
        <f t="shared" ca="1" si="5"/>
        <v>0</v>
      </c>
      <c r="AJ13" s="110">
        <f t="shared" ca="1" si="5"/>
        <v>0</v>
      </c>
      <c r="AK13" s="110">
        <f t="shared" ca="1" si="5"/>
        <v>0</v>
      </c>
      <c r="AL13" s="110">
        <f t="shared" ca="1" si="5"/>
        <v>0</v>
      </c>
      <c r="AM13" s="110">
        <f t="shared" ca="1" si="5"/>
        <v>0</v>
      </c>
      <c r="AN13" s="110">
        <f t="shared" ca="1" si="5"/>
        <v>0</v>
      </c>
      <c r="AO13" s="110">
        <f t="shared" ca="1" si="5"/>
        <v>0</v>
      </c>
      <c r="AP13" s="110">
        <f t="shared" ca="1" si="5"/>
        <v>0</v>
      </c>
      <c r="AQ13" s="110">
        <f t="shared" ca="1" si="5"/>
        <v>0</v>
      </c>
      <c r="AR13" s="110">
        <f t="shared" ca="1" si="5"/>
        <v>0</v>
      </c>
      <c r="AS13" s="110">
        <f t="shared" ca="1" si="5"/>
        <v>0</v>
      </c>
    </row>
    <row r="14" spans="1:45" ht="15" customHeight="1" thickBot="1">
      <c r="A14" s="161"/>
      <c r="B14" s="111"/>
      <c r="C14" s="112"/>
      <c r="D14" s="113">
        <f t="shared" ref="D14:AG14" ca="1" si="6">IFERROR(1-(D5-D13)/D5,0)</f>
        <v>0.40134099616858232</v>
      </c>
      <c r="E14" s="114">
        <f t="shared" ca="1" si="6"/>
        <v>0.40134099616858232</v>
      </c>
      <c r="F14" s="114">
        <f t="shared" ca="1" si="6"/>
        <v>0.40134099616858232</v>
      </c>
      <c r="G14" s="114">
        <f t="shared" ca="1" si="6"/>
        <v>0.42528735632183901</v>
      </c>
      <c r="H14" s="114">
        <f t="shared" ca="1" si="6"/>
        <v>0.42528735632183901</v>
      </c>
      <c r="I14" s="114">
        <f t="shared" ca="1" si="6"/>
        <v>0.40134099616858232</v>
      </c>
      <c r="J14" s="114">
        <f t="shared" ca="1" si="6"/>
        <v>0.35344827586206895</v>
      </c>
      <c r="K14" s="114">
        <f t="shared" ca="1" si="6"/>
        <v>0.35344827586206895</v>
      </c>
      <c r="L14" s="114">
        <f t="shared" ca="1" si="6"/>
        <v>0.37739463601532564</v>
      </c>
      <c r="M14" s="114">
        <f t="shared" ca="1" si="6"/>
        <v>0.37739463601532564</v>
      </c>
      <c r="N14" s="114">
        <f t="shared" ca="1" si="6"/>
        <v>0.37739463601532564</v>
      </c>
      <c r="O14" s="114">
        <f t="shared" ca="1" si="6"/>
        <v>0.37739463601532564</v>
      </c>
      <c r="P14" s="114">
        <f t="shared" ca="1" si="6"/>
        <v>0.37739463601532564</v>
      </c>
      <c r="Q14" s="114">
        <f t="shared" ca="1" si="6"/>
        <v>0.37739463601532564</v>
      </c>
      <c r="R14" s="114">
        <f t="shared" ca="1" si="6"/>
        <v>0.37739463601532564</v>
      </c>
      <c r="S14" s="114">
        <f t="shared" ca="1" si="6"/>
        <v>0.37739463601532564</v>
      </c>
      <c r="T14" s="114">
        <f t="shared" ca="1" si="6"/>
        <v>0.37739463601532564</v>
      </c>
      <c r="U14" s="114">
        <f t="shared" ca="1" si="6"/>
        <v>0.37739463601532564</v>
      </c>
      <c r="V14" s="114">
        <f t="shared" ca="1" si="6"/>
        <v>0.37739463601532564</v>
      </c>
      <c r="W14" s="114">
        <f t="shared" ca="1" si="6"/>
        <v>0.40134099616858232</v>
      </c>
      <c r="X14" s="114">
        <f t="shared" ca="1" si="6"/>
        <v>0.37739463601532564</v>
      </c>
      <c r="Y14" s="114">
        <f t="shared" ca="1" si="6"/>
        <v>0.40134099616858232</v>
      </c>
      <c r="Z14" s="114">
        <f t="shared" ca="1" si="6"/>
        <v>0.37739463601532564</v>
      </c>
      <c r="AA14" s="114">
        <f t="shared" ca="1" si="6"/>
        <v>0.40134099616858232</v>
      </c>
      <c r="AB14" s="114">
        <f t="shared" ca="1" si="6"/>
        <v>0.37739463601532564</v>
      </c>
      <c r="AC14" s="114">
        <f t="shared" ca="1" si="6"/>
        <v>0.40134099616858232</v>
      </c>
      <c r="AD14" s="114">
        <f t="shared" ca="1" si="6"/>
        <v>0.40134099616858232</v>
      </c>
      <c r="AE14" s="114">
        <f t="shared" ca="1" si="6"/>
        <v>0.40134099616858232</v>
      </c>
      <c r="AF14" s="114">
        <f t="shared" ca="1" si="6"/>
        <v>0.40134099616858232</v>
      </c>
      <c r="AG14" s="114">
        <f t="shared" ca="1" si="6"/>
        <v>0.42528735632183901</v>
      </c>
      <c r="AH14" s="114">
        <f t="shared" ref="AH14" ca="1" si="7">IFERROR(1-(AH5-AH13)/AH5,0)</f>
        <v>0</v>
      </c>
      <c r="AI14" s="114">
        <f t="shared" ref="AI14" ca="1" si="8">IFERROR(1-(AI5-AI13)/AI5,0)</f>
        <v>0</v>
      </c>
      <c r="AJ14" s="114">
        <f t="shared" ref="AJ14" ca="1" si="9">IFERROR(1-(AJ5-AJ13)/AJ5,0)</f>
        <v>0</v>
      </c>
      <c r="AK14" s="114">
        <f t="shared" ref="AK14" ca="1" si="10">IFERROR(1-(AK5-AK13)/AK5,0)</f>
        <v>0</v>
      </c>
      <c r="AL14" s="114">
        <f t="shared" ref="AL14" ca="1" si="11">IFERROR(1-(AL5-AL13)/AL5,0)</f>
        <v>0</v>
      </c>
      <c r="AM14" s="114">
        <f t="shared" ref="AM14" ca="1" si="12">IFERROR(1-(AM5-AM13)/AM5,0)</f>
        <v>0</v>
      </c>
      <c r="AN14" s="114">
        <f t="shared" ref="AN14" ca="1" si="13">IFERROR(1-(AN5-AN13)/AN5,0)</f>
        <v>0</v>
      </c>
      <c r="AO14" s="114">
        <f t="shared" ref="AO14" ca="1" si="14">IFERROR(1-(AO5-AO13)/AO5,0)</f>
        <v>0</v>
      </c>
      <c r="AP14" s="114">
        <f t="shared" ref="AP14" ca="1" si="15">IFERROR(1-(AP5-AP13)/AP5,0)</f>
        <v>0</v>
      </c>
      <c r="AQ14" s="114">
        <f t="shared" ref="AQ14" ca="1" si="16">IFERROR(1-(AQ5-AQ13)/AQ5,0)</f>
        <v>0</v>
      </c>
      <c r="AR14" s="114">
        <f t="shared" ref="AR14" ca="1" si="17">IFERROR(1-(AR5-AR13)/AR5,0)</f>
        <v>0</v>
      </c>
      <c r="AS14" s="114">
        <f t="shared" ref="AS14" ca="1" si="18">IFERROR(1-(AS5-AS13)/AS5,0)</f>
        <v>0</v>
      </c>
    </row>
    <row r="15" spans="1:45" ht="15" customHeight="1" thickBot="1">
      <c r="A15" s="162"/>
      <c r="B15" s="115"/>
      <c r="C15" s="116"/>
      <c r="D15" s="117">
        <f t="shared" ref="D15:AG15" ca="1" si="19">D8-D9-D10</f>
        <v>92</v>
      </c>
      <c r="E15" s="118">
        <f t="shared" ca="1" si="19"/>
        <v>38</v>
      </c>
      <c r="F15" s="118">
        <f t="shared" ca="1" si="19"/>
        <v>42</v>
      </c>
      <c r="G15" s="118">
        <f t="shared" ca="1" si="19"/>
        <v>46</v>
      </c>
      <c r="H15" s="118">
        <f t="shared" ca="1" si="19"/>
        <v>40</v>
      </c>
      <c r="I15" s="118">
        <f t="shared" ca="1" si="19"/>
        <v>30</v>
      </c>
      <c r="J15" s="118">
        <f t="shared" ca="1" si="19"/>
        <v>40</v>
      </c>
      <c r="K15" s="118">
        <f t="shared" ca="1" si="19"/>
        <v>38</v>
      </c>
      <c r="L15" s="118">
        <f t="shared" ca="1" si="19"/>
        <v>44</v>
      </c>
      <c r="M15" s="118">
        <f t="shared" ca="1" si="19"/>
        <v>40</v>
      </c>
      <c r="N15" s="118">
        <f t="shared" ca="1" si="19"/>
        <v>40</v>
      </c>
      <c r="O15" s="118">
        <f t="shared" ca="1" si="19"/>
        <v>42</v>
      </c>
      <c r="P15" s="118">
        <f t="shared" ca="1" si="19"/>
        <v>44</v>
      </c>
      <c r="Q15" s="118">
        <f t="shared" ca="1" si="19"/>
        <v>38</v>
      </c>
      <c r="R15" s="118">
        <f t="shared" ca="1" si="19"/>
        <v>44</v>
      </c>
      <c r="S15" s="118">
        <f t="shared" ca="1" si="19"/>
        <v>44</v>
      </c>
      <c r="T15" s="118">
        <f t="shared" ca="1" si="19"/>
        <v>40</v>
      </c>
      <c r="U15" s="118">
        <f t="shared" ca="1" si="19"/>
        <v>30</v>
      </c>
      <c r="V15" s="118">
        <f t="shared" ca="1" si="19"/>
        <v>40</v>
      </c>
      <c r="W15" s="118">
        <f t="shared" ca="1" si="19"/>
        <v>36</v>
      </c>
      <c r="X15" s="118">
        <f t="shared" ca="1" si="19"/>
        <v>46</v>
      </c>
      <c r="Y15" s="118">
        <f t="shared" ca="1" si="19"/>
        <v>38</v>
      </c>
      <c r="Z15" s="118">
        <f t="shared" ca="1" si="19"/>
        <v>40</v>
      </c>
      <c r="AA15" s="118">
        <f t="shared" ca="1" si="19"/>
        <v>44</v>
      </c>
      <c r="AB15" s="118">
        <f t="shared" ca="1" si="19"/>
        <v>42</v>
      </c>
      <c r="AC15" s="118">
        <f t="shared" ca="1" si="19"/>
        <v>42</v>
      </c>
      <c r="AD15" s="118">
        <f t="shared" ca="1" si="19"/>
        <v>44</v>
      </c>
      <c r="AE15" s="118">
        <f t="shared" ca="1" si="19"/>
        <v>42</v>
      </c>
      <c r="AF15" s="118">
        <f t="shared" ca="1" si="19"/>
        <v>40</v>
      </c>
      <c r="AG15" s="118">
        <f t="shared" ca="1" si="19"/>
        <v>30</v>
      </c>
      <c r="AH15" s="118">
        <f t="shared" ref="AH15:AS15" ca="1" si="20">AH8-AH9-AH10</f>
        <v>0</v>
      </c>
      <c r="AI15" s="118">
        <f t="shared" ca="1" si="20"/>
        <v>0</v>
      </c>
      <c r="AJ15" s="118">
        <f t="shared" ca="1" si="20"/>
        <v>0</v>
      </c>
      <c r="AK15" s="118">
        <f t="shared" ca="1" si="20"/>
        <v>0</v>
      </c>
      <c r="AL15" s="118">
        <f t="shared" ca="1" si="20"/>
        <v>0</v>
      </c>
      <c r="AM15" s="118">
        <f t="shared" ca="1" si="20"/>
        <v>0</v>
      </c>
      <c r="AN15" s="118">
        <f t="shared" ca="1" si="20"/>
        <v>0</v>
      </c>
      <c r="AO15" s="118">
        <f t="shared" ca="1" si="20"/>
        <v>0</v>
      </c>
      <c r="AP15" s="118">
        <f t="shared" ca="1" si="20"/>
        <v>0</v>
      </c>
      <c r="AQ15" s="118">
        <f t="shared" ca="1" si="20"/>
        <v>0</v>
      </c>
      <c r="AR15" s="118">
        <f t="shared" ca="1" si="20"/>
        <v>0</v>
      </c>
      <c r="AS15" s="118">
        <f t="shared" ca="1" si="20"/>
        <v>0</v>
      </c>
    </row>
    <row r="16" spans="1:45" ht="15" customHeight="1"/>
    <row r="17" spans="1:45" ht="15" customHeight="1" thickBot="1"/>
    <row r="18" spans="1:45" ht="12" customHeight="1" outlineLevel="1">
      <c r="A18" s="163"/>
      <c r="B18" s="149"/>
      <c r="C18" s="119"/>
      <c r="D18" s="145">
        <v>2019</v>
      </c>
      <c r="E18" s="146"/>
      <c r="F18" s="146"/>
      <c r="G18" s="146"/>
      <c r="H18" s="146"/>
      <c r="I18" s="146"/>
      <c r="J18" s="146">
        <v>2020</v>
      </c>
      <c r="K18" s="146"/>
      <c r="L18" s="146"/>
      <c r="M18" s="146"/>
      <c r="N18" s="146"/>
      <c r="O18" s="146"/>
      <c r="P18" s="146"/>
      <c r="Q18" s="146"/>
      <c r="R18" s="146"/>
      <c r="S18" s="146"/>
      <c r="T18" s="146"/>
      <c r="U18" s="146"/>
      <c r="V18" s="147">
        <v>2021</v>
      </c>
      <c r="W18" s="148"/>
      <c r="X18" s="148"/>
      <c r="Y18" s="148"/>
      <c r="Z18" s="148"/>
      <c r="AA18" s="148"/>
      <c r="AB18" s="148"/>
      <c r="AC18" s="148"/>
      <c r="AD18" s="148"/>
      <c r="AE18" s="148"/>
      <c r="AF18" s="148"/>
      <c r="AG18" s="149"/>
      <c r="AH18" s="147">
        <v>2022</v>
      </c>
      <c r="AI18" s="148"/>
      <c r="AJ18" s="148"/>
      <c r="AK18" s="148"/>
      <c r="AL18" s="148"/>
      <c r="AM18" s="148"/>
      <c r="AN18" s="148"/>
      <c r="AO18" s="148"/>
      <c r="AP18" s="148"/>
      <c r="AQ18" s="148"/>
      <c r="AR18" s="148"/>
      <c r="AS18" s="149"/>
    </row>
    <row r="19" spans="1:45" ht="12" customHeight="1" outlineLevel="1" thickBot="1">
      <c r="A19" s="120"/>
      <c r="B19" s="121"/>
      <c r="C19" s="122"/>
      <c r="D19" s="123">
        <v>43647</v>
      </c>
      <c r="E19" s="124">
        <v>43678</v>
      </c>
      <c r="F19" s="124">
        <v>43709</v>
      </c>
      <c r="G19" s="124">
        <v>43739</v>
      </c>
      <c r="H19" s="124">
        <v>43770</v>
      </c>
      <c r="I19" s="124">
        <v>43800</v>
      </c>
      <c r="J19" s="124">
        <v>43831</v>
      </c>
      <c r="K19" s="124">
        <v>43862</v>
      </c>
      <c r="L19" s="124">
        <v>43891</v>
      </c>
      <c r="M19" s="124">
        <v>43922</v>
      </c>
      <c r="N19" s="124">
        <v>43952</v>
      </c>
      <c r="O19" s="124">
        <v>43983</v>
      </c>
      <c r="P19" s="124">
        <v>44013</v>
      </c>
      <c r="Q19" s="124">
        <v>44044</v>
      </c>
      <c r="R19" s="124">
        <v>44075</v>
      </c>
      <c r="S19" s="124">
        <v>44105</v>
      </c>
      <c r="T19" s="124">
        <v>44136</v>
      </c>
      <c r="U19" s="124">
        <v>44166</v>
      </c>
      <c r="V19" s="124">
        <v>44197</v>
      </c>
      <c r="W19" s="124">
        <v>44228</v>
      </c>
      <c r="X19" s="124">
        <v>44256</v>
      </c>
      <c r="Y19" s="124">
        <v>44287</v>
      </c>
      <c r="Z19" s="124">
        <v>44317</v>
      </c>
      <c r="AA19" s="124">
        <v>44348</v>
      </c>
      <c r="AB19" s="124">
        <v>44378</v>
      </c>
      <c r="AC19" s="124">
        <v>44409</v>
      </c>
      <c r="AD19" s="124">
        <v>44440</v>
      </c>
      <c r="AE19" s="124">
        <v>44470</v>
      </c>
      <c r="AF19" s="124">
        <v>44501</v>
      </c>
      <c r="AG19" s="125">
        <v>44531</v>
      </c>
      <c r="AH19" s="124">
        <v>44562</v>
      </c>
      <c r="AI19" s="124">
        <v>44593</v>
      </c>
      <c r="AJ19" s="124">
        <v>44621</v>
      </c>
      <c r="AK19" s="124">
        <v>44652</v>
      </c>
      <c r="AL19" s="124">
        <v>44682</v>
      </c>
      <c r="AM19" s="124">
        <v>44713</v>
      </c>
      <c r="AN19" s="124">
        <v>44743</v>
      </c>
      <c r="AO19" s="124">
        <v>44774</v>
      </c>
      <c r="AP19" s="124">
        <v>44805</v>
      </c>
      <c r="AQ19" s="124">
        <v>44835</v>
      </c>
      <c r="AR19" s="124">
        <v>44866</v>
      </c>
      <c r="AS19" s="124">
        <v>44896</v>
      </c>
    </row>
    <row r="20" spans="1:45" ht="10" customHeight="1" outlineLevel="1">
      <c r="A20" s="128">
        <f t="shared" ref="A20:A41" ca="1" si="21">OFFSET(INDIRECT($B$2&amp;"!A20"),ROW()-20,COLUMN()-1)</f>
        <v>0</v>
      </c>
      <c r="B20" s="126">
        <f ca="1">OFFSET(INDIRECT($B$2&amp;"!B20"),ROW()-20,COLUMN()-2)</f>
        <v>0</v>
      </c>
      <c r="C20" s="126">
        <f ca="1">OFFSET(INDIRECT($B$2&amp;"!C20"),ROW()-20,COLUMN()-3)</f>
        <v>0</v>
      </c>
      <c r="D20" s="127">
        <f ca="1">OFFSET(INDIRECT($B$2&amp;"!E20"),ROW()-20,COLUMN()-4)</f>
        <v>4</v>
      </c>
      <c r="E20" s="127">
        <f t="shared" ref="E20:AG29" ca="1" si="22">OFFSET(INDIRECT($B$2&amp;"!E20"),ROW()-20,COLUMN()-4)</f>
        <v>4</v>
      </c>
      <c r="F20" s="127">
        <f t="shared" ca="1" si="22"/>
        <v>4</v>
      </c>
      <c r="G20" s="127">
        <f t="shared" ca="1" si="22"/>
        <v>4</v>
      </c>
      <c r="H20" s="127">
        <f t="shared" ca="1" si="22"/>
        <v>4</v>
      </c>
      <c r="I20" s="127">
        <f t="shared" ca="1" si="22"/>
        <v>4</v>
      </c>
      <c r="J20" s="127">
        <f t="shared" ca="1" si="22"/>
        <v>4</v>
      </c>
      <c r="K20" s="127">
        <f t="shared" ca="1" si="22"/>
        <v>4</v>
      </c>
      <c r="L20" s="127">
        <f t="shared" ca="1" si="22"/>
        <v>0</v>
      </c>
      <c r="M20" s="127">
        <f t="shared" ca="1" si="22"/>
        <v>0</v>
      </c>
      <c r="N20" s="127">
        <f t="shared" ca="1" si="22"/>
        <v>0</v>
      </c>
      <c r="O20" s="127">
        <f t="shared" ca="1" si="22"/>
        <v>0</v>
      </c>
      <c r="P20" s="127">
        <f t="shared" ca="1" si="22"/>
        <v>0</v>
      </c>
      <c r="Q20" s="127">
        <f t="shared" ca="1" si="22"/>
        <v>0</v>
      </c>
      <c r="R20" s="127">
        <f t="shared" ca="1" si="22"/>
        <v>0</v>
      </c>
      <c r="S20" s="127">
        <f t="shared" ca="1" si="22"/>
        <v>0</v>
      </c>
      <c r="T20" s="127">
        <f t="shared" ca="1" si="22"/>
        <v>0</v>
      </c>
      <c r="U20" s="127">
        <f t="shared" ca="1" si="22"/>
        <v>0</v>
      </c>
      <c r="V20" s="127">
        <f t="shared" ca="1" si="22"/>
        <v>0</v>
      </c>
      <c r="W20" s="127">
        <f t="shared" ca="1" si="22"/>
        <v>0</v>
      </c>
      <c r="X20" s="127">
        <f t="shared" ca="1" si="22"/>
        <v>0</v>
      </c>
      <c r="Y20" s="127">
        <f t="shared" ca="1" si="22"/>
        <v>0</v>
      </c>
      <c r="Z20" s="127">
        <f t="shared" ca="1" si="22"/>
        <v>0</v>
      </c>
      <c r="AA20" s="127">
        <f t="shared" ca="1" si="22"/>
        <v>0</v>
      </c>
      <c r="AB20" s="127">
        <f t="shared" ca="1" si="22"/>
        <v>0</v>
      </c>
      <c r="AC20" s="127">
        <f t="shared" ca="1" si="22"/>
        <v>0</v>
      </c>
      <c r="AD20" s="127">
        <f t="shared" ca="1" si="22"/>
        <v>0</v>
      </c>
      <c r="AE20" s="127">
        <f t="shared" ca="1" si="22"/>
        <v>0</v>
      </c>
      <c r="AF20" s="127">
        <f t="shared" ca="1" si="22"/>
        <v>0</v>
      </c>
      <c r="AG20" s="127">
        <f t="shared" ca="1" si="22"/>
        <v>0</v>
      </c>
      <c r="AH20" s="127">
        <f t="shared" ref="AH20:AS35" ca="1" si="23">OFFSET(INDIRECT($B$2&amp;"!E20"),ROW()-20,COLUMN()-4)</f>
        <v>0</v>
      </c>
      <c r="AI20" s="127">
        <f t="shared" ca="1" si="23"/>
        <v>0</v>
      </c>
      <c r="AJ20" s="127">
        <f t="shared" ca="1" si="23"/>
        <v>0</v>
      </c>
      <c r="AK20" s="127">
        <f t="shared" ca="1" si="23"/>
        <v>0</v>
      </c>
      <c r="AL20" s="127">
        <f t="shared" ca="1" si="23"/>
        <v>0</v>
      </c>
      <c r="AM20" s="127">
        <f t="shared" ca="1" si="23"/>
        <v>0</v>
      </c>
      <c r="AN20" s="127">
        <f t="shared" ca="1" si="23"/>
        <v>0</v>
      </c>
      <c r="AO20" s="127">
        <f t="shared" ca="1" si="23"/>
        <v>0</v>
      </c>
      <c r="AP20" s="127">
        <f t="shared" ca="1" si="23"/>
        <v>0</v>
      </c>
      <c r="AQ20" s="127">
        <f t="shared" ca="1" si="23"/>
        <v>0</v>
      </c>
      <c r="AR20" s="127">
        <f t="shared" ca="1" si="23"/>
        <v>0</v>
      </c>
      <c r="AS20" s="127">
        <f t="shared" ca="1" si="23"/>
        <v>0</v>
      </c>
    </row>
    <row r="21" spans="1:45" ht="10" customHeight="1" outlineLevel="1">
      <c r="A21" s="128">
        <f t="shared" ca="1" si="21"/>
        <v>0</v>
      </c>
      <c r="B21" s="128">
        <f t="shared" ref="B21:B41" ca="1" si="24">OFFSET(INDIRECT($B$2&amp;"!B20"),ROW()-20,COLUMN()-2)</f>
        <v>0</v>
      </c>
      <c r="C21" s="128">
        <f t="shared" ref="C21:C41" ca="1" si="25">OFFSET(INDIRECT($B$2&amp;"!C20"),ROW()-20,COLUMN()-3)</f>
        <v>0</v>
      </c>
      <c r="D21" s="129">
        <f t="shared" ref="D21:S41" ca="1" si="26">OFFSET(INDIRECT($B$2&amp;"!E20"),ROW()-20,COLUMN()-4)</f>
        <v>4</v>
      </c>
      <c r="E21" s="129">
        <f t="shared" ca="1" si="26"/>
        <v>4</v>
      </c>
      <c r="F21" s="129">
        <f t="shared" ca="1" si="26"/>
        <v>4</v>
      </c>
      <c r="G21" s="129">
        <f t="shared" ca="1" si="26"/>
        <v>4</v>
      </c>
      <c r="H21" s="129">
        <f t="shared" ca="1" si="26"/>
        <v>4</v>
      </c>
      <c r="I21" s="129">
        <f t="shared" ca="1" si="26"/>
        <v>4</v>
      </c>
      <c r="J21" s="129">
        <f t="shared" ca="1" si="26"/>
        <v>4</v>
      </c>
      <c r="K21" s="129">
        <f t="shared" ca="1" si="26"/>
        <v>4</v>
      </c>
      <c r="L21" s="129">
        <f t="shared" ca="1" si="26"/>
        <v>0</v>
      </c>
      <c r="M21" s="129">
        <f t="shared" ca="1" si="26"/>
        <v>0</v>
      </c>
      <c r="N21" s="129">
        <f t="shared" ca="1" si="26"/>
        <v>0</v>
      </c>
      <c r="O21" s="129">
        <f t="shared" ca="1" si="26"/>
        <v>0</v>
      </c>
      <c r="P21" s="129">
        <f t="shared" ca="1" si="26"/>
        <v>0</v>
      </c>
      <c r="Q21" s="129">
        <f t="shared" ca="1" si="26"/>
        <v>0</v>
      </c>
      <c r="R21" s="129">
        <f t="shared" ca="1" si="26"/>
        <v>0</v>
      </c>
      <c r="S21" s="129">
        <f t="shared" ca="1" si="26"/>
        <v>0</v>
      </c>
      <c r="T21" s="129">
        <f t="shared" ca="1" si="22"/>
        <v>0</v>
      </c>
      <c r="U21" s="129">
        <f t="shared" ca="1" si="22"/>
        <v>0</v>
      </c>
      <c r="V21" s="129">
        <f t="shared" ca="1" si="22"/>
        <v>0</v>
      </c>
      <c r="W21" s="129">
        <f t="shared" ca="1" si="22"/>
        <v>0</v>
      </c>
      <c r="X21" s="129">
        <f t="shared" ca="1" si="22"/>
        <v>0</v>
      </c>
      <c r="Y21" s="129">
        <f t="shared" ca="1" si="22"/>
        <v>0</v>
      </c>
      <c r="Z21" s="129">
        <f t="shared" ca="1" si="22"/>
        <v>0</v>
      </c>
      <c r="AA21" s="129">
        <f t="shared" ca="1" si="22"/>
        <v>0</v>
      </c>
      <c r="AB21" s="129">
        <f t="shared" ca="1" si="22"/>
        <v>0</v>
      </c>
      <c r="AC21" s="129">
        <f t="shared" ca="1" si="22"/>
        <v>0</v>
      </c>
      <c r="AD21" s="129">
        <f t="shared" ca="1" si="22"/>
        <v>0</v>
      </c>
      <c r="AE21" s="129">
        <f t="shared" ca="1" si="22"/>
        <v>0</v>
      </c>
      <c r="AF21" s="129">
        <f t="shared" ca="1" si="22"/>
        <v>0</v>
      </c>
      <c r="AG21" s="129">
        <f t="shared" ca="1" si="22"/>
        <v>0</v>
      </c>
      <c r="AH21" s="129">
        <f t="shared" ca="1" si="23"/>
        <v>0</v>
      </c>
      <c r="AI21" s="129">
        <f t="shared" ca="1" si="23"/>
        <v>0</v>
      </c>
      <c r="AJ21" s="129">
        <f t="shared" ca="1" si="23"/>
        <v>0</v>
      </c>
      <c r="AK21" s="129">
        <f t="shared" ca="1" si="23"/>
        <v>0</v>
      </c>
      <c r="AL21" s="129">
        <f t="shared" ca="1" si="23"/>
        <v>0</v>
      </c>
      <c r="AM21" s="129">
        <f t="shared" ca="1" si="23"/>
        <v>0</v>
      </c>
      <c r="AN21" s="129">
        <f t="shared" ca="1" si="23"/>
        <v>0</v>
      </c>
      <c r="AO21" s="129">
        <f t="shared" ca="1" si="23"/>
        <v>0</v>
      </c>
      <c r="AP21" s="129">
        <f t="shared" ca="1" si="23"/>
        <v>0</v>
      </c>
      <c r="AQ21" s="129">
        <f t="shared" ca="1" si="23"/>
        <v>0</v>
      </c>
      <c r="AR21" s="129">
        <f t="shared" ca="1" si="23"/>
        <v>0</v>
      </c>
      <c r="AS21" s="129">
        <f t="shared" ca="1" si="23"/>
        <v>0</v>
      </c>
    </row>
    <row r="22" spans="1:45" ht="10" customHeight="1" outlineLevel="1">
      <c r="A22" s="128">
        <f t="shared" ca="1" si="21"/>
        <v>0</v>
      </c>
      <c r="B22" s="128">
        <f t="shared" ca="1" si="24"/>
        <v>0</v>
      </c>
      <c r="C22" s="128">
        <f t="shared" ca="1" si="25"/>
        <v>0</v>
      </c>
      <c r="D22" s="129">
        <f t="shared" ca="1" si="26"/>
        <v>4</v>
      </c>
      <c r="E22" s="129">
        <f t="shared" ca="1" si="22"/>
        <v>4</v>
      </c>
      <c r="F22" s="129">
        <f t="shared" ca="1" si="22"/>
        <v>4</v>
      </c>
      <c r="G22" s="129">
        <f t="shared" ca="1" si="22"/>
        <v>4</v>
      </c>
      <c r="H22" s="129">
        <f t="shared" ca="1" si="22"/>
        <v>4</v>
      </c>
      <c r="I22" s="129">
        <f t="shared" ca="1" si="22"/>
        <v>4</v>
      </c>
      <c r="J22" s="129">
        <f t="shared" ca="1" si="22"/>
        <v>4</v>
      </c>
      <c r="K22" s="129">
        <f t="shared" ca="1" si="22"/>
        <v>4</v>
      </c>
      <c r="L22" s="129">
        <f t="shared" ca="1" si="22"/>
        <v>0</v>
      </c>
      <c r="M22" s="129">
        <f t="shared" ca="1" si="22"/>
        <v>0</v>
      </c>
      <c r="N22" s="129">
        <f t="shared" ca="1" si="22"/>
        <v>0</v>
      </c>
      <c r="O22" s="129">
        <f t="shared" ca="1" si="22"/>
        <v>0</v>
      </c>
      <c r="P22" s="129">
        <f t="shared" ca="1" si="22"/>
        <v>0</v>
      </c>
      <c r="Q22" s="129">
        <f t="shared" ca="1" si="22"/>
        <v>0</v>
      </c>
      <c r="R22" s="129">
        <f t="shared" ca="1" si="22"/>
        <v>0</v>
      </c>
      <c r="S22" s="129">
        <f t="shared" ca="1" si="22"/>
        <v>0</v>
      </c>
      <c r="T22" s="129">
        <f t="shared" ca="1" si="22"/>
        <v>0</v>
      </c>
      <c r="U22" s="129">
        <f t="shared" ca="1" si="22"/>
        <v>0</v>
      </c>
      <c r="V22" s="129">
        <f t="shared" ca="1" si="22"/>
        <v>0</v>
      </c>
      <c r="W22" s="129">
        <f t="shared" ca="1" si="22"/>
        <v>0</v>
      </c>
      <c r="X22" s="129">
        <f t="shared" ca="1" si="22"/>
        <v>0</v>
      </c>
      <c r="Y22" s="129">
        <f t="shared" ca="1" si="22"/>
        <v>0</v>
      </c>
      <c r="Z22" s="129">
        <f t="shared" ca="1" si="22"/>
        <v>0</v>
      </c>
      <c r="AA22" s="129">
        <f t="shared" ca="1" si="22"/>
        <v>0</v>
      </c>
      <c r="AB22" s="129">
        <f t="shared" ca="1" si="22"/>
        <v>0</v>
      </c>
      <c r="AC22" s="129">
        <f t="shared" ca="1" si="22"/>
        <v>0</v>
      </c>
      <c r="AD22" s="129">
        <f t="shared" ca="1" si="22"/>
        <v>0</v>
      </c>
      <c r="AE22" s="129">
        <f t="shared" ca="1" si="22"/>
        <v>0</v>
      </c>
      <c r="AF22" s="129">
        <f t="shared" ca="1" si="22"/>
        <v>0</v>
      </c>
      <c r="AG22" s="129">
        <f t="shared" ca="1" si="22"/>
        <v>0</v>
      </c>
      <c r="AH22" s="129">
        <f t="shared" ca="1" si="23"/>
        <v>0</v>
      </c>
      <c r="AI22" s="129">
        <f t="shared" ca="1" si="23"/>
        <v>0</v>
      </c>
      <c r="AJ22" s="129">
        <f t="shared" ca="1" si="23"/>
        <v>0</v>
      </c>
      <c r="AK22" s="129">
        <f t="shared" ca="1" si="23"/>
        <v>0</v>
      </c>
      <c r="AL22" s="129">
        <f t="shared" ca="1" si="23"/>
        <v>0</v>
      </c>
      <c r="AM22" s="129">
        <f t="shared" ca="1" si="23"/>
        <v>0</v>
      </c>
      <c r="AN22" s="129">
        <f t="shared" ca="1" si="23"/>
        <v>0</v>
      </c>
      <c r="AO22" s="129">
        <f t="shared" ca="1" si="23"/>
        <v>0</v>
      </c>
      <c r="AP22" s="129">
        <f t="shared" ca="1" si="23"/>
        <v>0</v>
      </c>
      <c r="AQ22" s="129">
        <f t="shared" ca="1" si="23"/>
        <v>0</v>
      </c>
      <c r="AR22" s="129">
        <f t="shared" ca="1" si="23"/>
        <v>0</v>
      </c>
      <c r="AS22" s="129">
        <f t="shared" ca="1" si="23"/>
        <v>0</v>
      </c>
    </row>
    <row r="23" spans="1:45" ht="10" customHeight="1" outlineLevel="1">
      <c r="A23" s="128">
        <f t="shared" ca="1" si="21"/>
        <v>0</v>
      </c>
      <c r="B23" s="128">
        <f t="shared" ca="1" si="24"/>
        <v>0</v>
      </c>
      <c r="C23" s="128">
        <f t="shared" ca="1" si="25"/>
        <v>0</v>
      </c>
      <c r="D23" s="129">
        <f t="shared" ca="1" si="26"/>
        <v>4</v>
      </c>
      <c r="E23" s="129">
        <f t="shared" ca="1" si="22"/>
        <v>4</v>
      </c>
      <c r="F23" s="129">
        <f t="shared" ca="1" si="22"/>
        <v>4</v>
      </c>
      <c r="G23" s="129">
        <f t="shared" ca="1" si="22"/>
        <v>4</v>
      </c>
      <c r="H23" s="129">
        <f t="shared" ca="1" si="22"/>
        <v>4</v>
      </c>
      <c r="I23" s="129">
        <f t="shared" ca="1" si="22"/>
        <v>4</v>
      </c>
      <c r="J23" s="129">
        <f t="shared" ca="1" si="22"/>
        <v>4</v>
      </c>
      <c r="K23" s="129">
        <f t="shared" ca="1" si="22"/>
        <v>4</v>
      </c>
      <c r="L23" s="129">
        <f t="shared" ca="1" si="22"/>
        <v>0</v>
      </c>
      <c r="M23" s="129">
        <f t="shared" ca="1" si="22"/>
        <v>0</v>
      </c>
      <c r="N23" s="129">
        <f t="shared" ca="1" si="22"/>
        <v>0</v>
      </c>
      <c r="O23" s="129">
        <f t="shared" ca="1" si="22"/>
        <v>0</v>
      </c>
      <c r="P23" s="129">
        <f t="shared" ca="1" si="22"/>
        <v>0</v>
      </c>
      <c r="Q23" s="129">
        <f t="shared" ca="1" si="22"/>
        <v>0</v>
      </c>
      <c r="R23" s="129">
        <f t="shared" ca="1" si="22"/>
        <v>0</v>
      </c>
      <c r="S23" s="129">
        <f t="shared" ca="1" si="22"/>
        <v>0</v>
      </c>
      <c r="T23" s="129">
        <f t="shared" ca="1" si="22"/>
        <v>0</v>
      </c>
      <c r="U23" s="129">
        <f t="shared" ca="1" si="22"/>
        <v>0</v>
      </c>
      <c r="V23" s="129">
        <f t="shared" ca="1" si="22"/>
        <v>0</v>
      </c>
      <c r="W23" s="129">
        <f t="shared" ca="1" si="22"/>
        <v>0</v>
      </c>
      <c r="X23" s="129">
        <f t="shared" ca="1" si="22"/>
        <v>0</v>
      </c>
      <c r="Y23" s="129">
        <f t="shared" ca="1" si="22"/>
        <v>0</v>
      </c>
      <c r="Z23" s="129">
        <f t="shared" ca="1" si="22"/>
        <v>0</v>
      </c>
      <c r="AA23" s="129">
        <f t="shared" ca="1" si="22"/>
        <v>0</v>
      </c>
      <c r="AB23" s="129">
        <f t="shared" ca="1" si="22"/>
        <v>0</v>
      </c>
      <c r="AC23" s="129">
        <f t="shared" ca="1" si="22"/>
        <v>0</v>
      </c>
      <c r="AD23" s="129">
        <f t="shared" ca="1" si="22"/>
        <v>0</v>
      </c>
      <c r="AE23" s="129">
        <f t="shared" ca="1" si="22"/>
        <v>0</v>
      </c>
      <c r="AF23" s="129">
        <f t="shared" ca="1" si="22"/>
        <v>0</v>
      </c>
      <c r="AG23" s="129">
        <f t="shared" ca="1" si="22"/>
        <v>0</v>
      </c>
      <c r="AH23" s="129">
        <f t="shared" ca="1" si="23"/>
        <v>0</v>
      </c>
      <c r="AI23" s="129">
        <f t="shared" ca="1" si="23"/>
        <v>0</v>
      </c>
      <c r="AJ23" s="129">
        <f t="shared" ca="1" si="23"/>
        <v>0</v>
      </c>
      <c r="AK23" s="129">
        <f t="shared" ca="1" si="23"/>
        <v>0</v>
      </c>
      <c r="AL23" s="129">
        <f t="shared" ca="1" si="23"/>
        <v>0</v>
      </c>
      <c r="AM23" s="129">
        <f t="shared" ca="1" si="23"/>
        <v>0</v>
      </c>
      <c r="AN23" s="129">
        <f t="shared" ca="1" si="23"/>
        <v>0</v>
      </c>
      <c r="AO23" s="129">
        <f t="shared" ca="1" si="23"/>
        <v>0</v>
      </c>
      <c r="AP23" s="129">
        <f t="shared" ca="1" si="23"/>
        <v>0</v>
      </c>
      <c r="AQ23" s="129">
        <f t="shared" ca="1" si="23"/>
        <v>0</v>
      </c>
      <c r="AR23" s="129">
        <f t="shared" ca="1" si="23"/>
        <v>0</v>
      </c>
      <c r="AS23" s="129">
        <f t="shared" ca="1" si="23"/>
        <v>0</v>
      </c>
    </row>
    <row r="24" spans="1:45" ht="10" customHeight="1" outlineLevel="1">
      <c r="A24" s="128">
        <f t="shared" ca="1" si="21"/>
        <v>0</v>
      </c>
      <c r="B24" s="128">
        <f t="shared" ca="1" si="24"/>
        <v>0</v>
      </c>
      <c r="C24" s="128">
        <f t="shared" ca="1" si="25"/>
        <v>0</v>
      </c>
      <c r="D24" s="129">
        <f t="shared" ca="1" si="26"/>
        <v>0</v>
      </c>
      <c r="E24" s="129">
        <f t="shared" ca="1" si="22"/>
        <v>0</v>
      </c>
      <c r="F24" s="129">
        <f t="shared" ca="1" si="22"/>
        <v>0</v>
      </c>
      <c r="G24" s="129">
        <f t="shared" ca="1" si="22"/>
        <v>0</v>
      </c>
      <c r="H24" s="129">
        <f t="shared" ca="1" si="22"/>
        <v>0</v>
      </c>
      <c r="I24" s="129">
        <f t="shared" ca="1" si="22"/>
        <v>0</v>
      </c>
      <c r="J24" s="129">
        <f t="shared" ca="1" si="22"/>
        <v>4</v>
      </c>
      <c r="K24" s="129">
        <f t="shared" ca="1" si="22"/>
        <v>4</v>
      </c>
      <c r="L24" s="129">
        <f t="shared" ca="1" si="22"/>
        <v>4</v>
      </c>
      <c r="M24" s="129">
        <f t="shared" ca="1" si="22"/>
        <v>4</v>
      </c>
      <c r="N24" s="129">
        <f t="shared" ca="1" si="22"/>
        <v>4</v>
      </c>
      <c r="O24" s="129">
        <f t="shared" ca="1" si="22"/>
        <v>4</v>
      </c>
      <c r="P24" s="129">
        <f t="shared" ca="1" si="22"/>
        <v>4</v>
      </c>
      <c r="Q24" s="129">
        <f t="shared" ca="1" si="22"/>
        <v>4</v>
      </c>
      <c r="R24" s="129">
        <f t="shared" ca="1" si="22"/>
        <v>4</v>
      </c>
      <c r="S24" s="129">
        <f t="shared" ca="1" si="22"/>
        <v>4</v>
      </c>
      <c r="T24" s="129">
        <f t="shared" ca="1" si="22"/>
        <v>4</v>
      </c>
      <c r="U24" s="129">
        <f t="shared" ca="1" si="22"/>
        <v>4</v>
      </c>
      <c r="V24" s="129">
        <f t="shared" ca="1" si="22"/>
        <v>4</v>
      </c>
      <c r="W24" s="129">
        <f t="shared" ca="1" si="22"/>
        <v>4</v>
      </c>
      <c r="X24" s="129">
        <f t="shared" ca="1" si="22"/>
        <v>4</v>
      </c>
      <c r="Y24" s="129">
        <f t="shared" ca="1" si="22"/>
        <v>4</v>
      </c>
      <c r="Z24" s="129">
        <f t="shared" ca="1" si="22"/>
        <v>4</v>
      </c>
      <c r="AA24" s="129">
        <f t="shared" ca="1" si="22"/>
        <v>4</v>
      </c>
      <c r="AB24" s="129">
        <f t="shared" ca="1" si="22"/>
        <v>4</v>
      </c>
      <c r="AC24" s="129">
        <f t="shared" ca="1" si="22"/>
        <v>4</v>
      </c>
      <c r="AD24" s="129">
        <f t="shared" ca="1" si="22"/>
        <v>4</v>
      </c>
      <c r="AE24" s="129">
        <f t="shared" ca="1" si="22"/>
        <v>4</v>
      </c>
      <c r="AF24" s="129">
        <f t="shared" ca="1" si="22"/>
        <v>4</v>
      </c>
      <c r="AG24" s="129">
        <f t="shared" ca="1" si="22"/>
        <v>0</v>
      </c>
      <c r="AH24" s="129">
        <f ca="1">OFFSET(INDIRECT($B$2&amp;"!E20"),ROW()-20,COLUMN()-4)</f>
        <v>0</v>
      </c>
      <c r="AI24" s="129">
        <f t="shared" ca="1" si="23"/>
        <v>0</v>
      </c>
      <c r="AJ24" s="129">
        <f t="shared" ca="1" si="23"/>
        <v>0</v>
      </c>
      <c r="AK24" s="129">
        <f t="shared" ca="1" si="23"/>
        <v>0</v>
      </c>
      <c r="AL24" s="129">
        <f t="shared" ca="1" si="23"/>
        <v>0</v>
      </c>
      <c r="AM24" s="129">
        <f t="shared" ca="1" si="23"/>
        <v>0</v>
      </c>
      <c r="AN24" s="129">
        <f t="shared" ca="1" si="23"/>
        <v>0</v>
      </c>
      <c r="AO24" s="129">
        <f t="shared" ca="1" si="23"/>
        <v>0</v>
      </c>
      <c r="AP24" s="129">
        <f t="shared" ca="1" si="23"/>
        <v>0</v>
      </c>
      <c r="AQ24" s="129">
        <f t="shared" ca="1" si="23"/>
        <v>0</v>
      </c>
      <c r="AR24" s="129">
        <f t="shared" ca="1" si="23"/>
        <v>0</v>
      </c>
      <c r="AS24" s="129">
        <f t="shared" ca="1" si="23"/>
        <v>0</v>
      </c>
    </row>
    <row r="25" spans="1:45" ht="10" customHeight="1" outlineLevel="1">
      <c r="A25" s="128">
        <f t="shared" ca="1" si="21"/>
        <v>0</v>
      </c>
      <c r="B25" s="128">
        <f t="shared" ca="1" si="24"/>
        <v>0</v>
      </c>
      <c r="C25" s="128">
        <f t="shared" ca="1" si="25"/>
        <v>0</v>
      </c>
      <c r="D25" s="129">
        <f t="shared" ca="1" si="26"/>
        <v>0</v>
      </c>
      <c r="E25" s="129">
        <f t="shared" ca="1" si="22"/>
        <v>0</v>
      </c>
      <c r="F25" s="129">
        <f t="shared" ca="1" si="22"/>
        <v>0</v>
      </c>
      <c r="G25" s="129">
        <f t="shared" ca="1" si="22"/>
        <v>0</v>
      </c>
      <c r="H25" s="129">
        <f t="shared" ca="1" si="22"/>
        <v>0</v>
      </c>
      <c r="I25" s="129">
        <f t="shared" ca="1" si="22"/>
        <v>0</v>
      </c>
      <c r="J25" s="129">
        <f t="shared" ca="1" si="22"/>
        <v>4</v>
      </c>
      <c r="K25" s="129">
        <f t="shared" ca="1" si="22"/>
        <v>4</v>
      </c>
      <c r="L25" s="129">
        <f t="shared" ca="1" si="22"/>
        <v>4</v>
      </c>
      <c r="M25" s="129">
        <f t="shared" ca="1" si="22"/>
        <v>4</v>
      </c>
      <c r="N25" s="129">
        <f t="shared" ca="1" si="22"/>
        <v>4</v>
      </c>
      <c r="O25" s="129">
        <f t="shared" ca="1" si="22"/>
        <v>4</v>
      </c>
      <c r="P25" s="129">
        <f t="shared" ca="1" si="22"/>
        <v>4</v>
      </c>
      <c r="Q25" s="129">
        <f t="shared" ca="1" si="22"/>
        <v>4</v>
      </c>
      <c r="R25" s="129">
        <f t="shared" ca="1" si="22"/>
        <v>4</v>
      </c>
      <c r="S25" s="129">
        <f t="shared" ca="1" si="22"/>
        <v>4</v>
      </c>
      <c r="T25" s="129">
        <f t="shared" ca="1" si="22"/>
        <v>4</v>
      </c>
      <c r="U25" s="129">
        <f t="shared" ca="1" si="22"/>
        <v>4</v>
      </c>
      <c r="V25" s="129">
        <f t="shared" ca="1" si="22"/>
        <v>4</v>
      </c>
      <c r="W25" s="129">
        <f t="shared" ca="1" si="22"/>
        <v>4</v>
      </c>
      <c r="X25" s="129">
        <f t="shared" ca="1" si="22"/>
        <v>4</v>
      </c>
      <c r="Y25" s="129">
        <f t="shared" ca="1" si="22"/>
        <v>4</v>
      </c>
      <c r="Z25" s="129">
        <f t="shared" ca="1" si="22"/>
        <v>4</v>
      </c>
      <c r="AA25" s="129">
        <f t="shared" ca="1" si="22"/>
        <v>4</v>
      </c>
      <c r="AB25" s="129">
        <f t="shared" ca="1" si="22"/>
        <v>4</v>
      </c>
      <c r="AC25" s="129">
        <f t="shared" ca="1" si="22"/>
        <v>4</v>
      </c>
      <c r="AD25" s="129">
        <f t="shared" ca="1" si="22"/>
        <v>4</v>
      </c>
      <c r="AE25" s="129">
        <f t="shared" ca="1" si="22"/>
        <v>4</v>
      </c>
      <c r="AF25" s="129">
        <f t="shared" ca="1" si="22"/>
        <v>4</v>
      </c>
      <c r="AG25" s="129">
        <f t="shared" ca="1" si="22"/>
        <v>0</v>
      </c>
      <c r="AH25" s="129">
        <f t="shared" ca="1" si="23"/>
        <v>0</v>
      </c>
      <c r="AI25" s="129">
        <f t="shared" ca="1" si="23"/>
        <v>0</v>
      </c>
      <c r="AJ25" s="129">
        <f t="shared" ca="1" si="23"/>
        <v>0</v>
      </c>
      <c r="AK25" s="129">
        <f t="shared" ca="1" si="23"/>
        <v>0</v>
      </c>
      <c r="AL25" s="129">
        <f t="shared" ca="1" si="23"/>
        <v>0</v>
      </c>
      <c r="AM25" s="129">
        <f t="shared" ca="1" si="23"/>
        <v>0</v>
      </c>
      <c r="AN25" s="129">
        <f t="shared" ca="1" si="23"/>
        <v>0</v>
      </c>
      <c r="AO25" s="129">
        <f t="shared" ca="1" si="23"/>
        <v>0</v>
      </c>
      <c r="AP25" s="129">
        <f t="shared" ca="1" si="23"/>
        <v>0</v>
      </c>
      <c r="AQ25" s="129">
        <f t="shared" ca="1" si="23"/>
        <v>0</v>
      </c>
      <c r="AR25" s="129">
        <f t="shared" ca="1" si="23"/>
        <v>0</v>
      </c>
      <c r="AS25" s="129">
        <f t="shared" ca="1" si="23"/>
        <v>0</v>
      </c>
    </row>
    <row r="26" spans="1:45" ht="10" customHeight="1" outlineLevel="1">
      <c r="A26" s="128">
        <f t="shared" ca="1" si="21"/>
        <v>0</v>
      </c>
      <c r="B26" s="128">
        <f t="shared" ca="1" si="24"/>
        <v>0</v>
      </c>
      <c r="C26" s="128">
        <f t="shared" ca="1" si="25"/>
        <v>0</v>
      </c>
      <c r="D26" s="129">
        <f t="shared" ca="1" si="26"/>
        <v>0</v>
      </c>
      <c r="E26" s="129">
        <f t="shared" ca="1" si="22"/>
        <v>0</v>
      </c>
      <c r="F26" s="129">
        <f t="shared" ca="1" si="22"/>
        <v>0</v>
      </c>
      <c r="G26" s="129">
        <f t="shared" ca="1" si="22"/>
        <v>0</v>
      </c>
      <c r="H26" s="129">
        <f t="shared" ca="1" si="22"/>
        <v>0</v>
      </c>
      <c r="I26" s="129">
        <f t="shared" ca="1" si="22"/>
        <v>0</v>
      </c>
      <c r="J26" s="129">
        <f t="shared" ca="1" si="22"/>
        <v>4</v>
      </c>
      <c r="K26" s="129">
        <f t="shared" ca="1" si="22"/>
        <v>4</v>
      </c>
      <c r="L26" s="129">
        <f t="shared" ca="1" si="22"/>
        <v>4</v>
      </c>
      <c r="M26" s="129">
        <f t="shared" ca="1" si="22"/>
        <v>4</v>
      </c>
      <c r="N26" s="129">
        <f t="shared" ca="1" si="22"/>
        <v>4</v>
      </c>
      <c r="O26" s="129">
        <f t="shared" ca="1" si="22"/>
        <v>4</v>
      </c>
      <c r="P26" s="129">
        <f t="shared" ca="1" si="22"/>
        <v>4</v>
      </c>
      <c r="Q26" s="129">
        <f t="shared" ca="1" si="22"/>
        <v>4</v>
      </c>
      <c r="R26" s="129">
        <f t="shared" ca="1" si="22"/>
        <v>4</v>
      </c>
      <c r="S26" s="129">
        <f t="shared" ca="1" si="22"/>
        <v>4</v>
      </c>
      <c r="T26" s="129">
        <f t="shared" ca="1" si="22"/>
        <v>4</v>
      </c>
      <c r="U26" s="129">
        <f t="shared" ca="1" si="22"/>
        <v>4</v>
      </c>
      <c r="V26" s="129">
        <f t="shared" ca="1" si="22"/>
        <v>4</v>
      </c>
      <c r="W26" s="129">
        <f t="shared" ca="1" si="22"/>
        <v>4</v>
      </c>
      <c r="X26" s="129">
        <f t="shared" ca="1" si="22"/>
        <v>4</v>
      </c>
      <c r="Y26" s="129">
        <f t="shared" ca="1" si="22"/>
        <v>4</v>
      </c>
      <c r="Z26" s="129">
        <f t="shared" ca="1" si="22"/>
        <v>4</v>
      </c>
      <c r="AA26" s="129">
        <f t="shared" ca="1" si="22"/>
        <v>4</v>
      </c>
      <c r="AB26" s="129">
        <f t="shared" ca="1" si="22"/>
        <v>4</v>
      </c>
      <c r="AC26" s="129">
        <f t="shared" ca="1" si="22"/>
        <v>4</v>
      </c>
      <c r="AD26" s="129">
        <f t="shared" ca="1" si="22"/>
        <v>4</v>
      </c>
      <c r="AE26" s="129">
        <f t="shared" ca="1" si="22"/>
        <v>4</v>
      </c>
      <c r="AF26" s="129">
        <f t="shared" ca="1" si="22"/>
        <v>4</v>
      </c>
      <c r="AG26" s="129">
        <f t="shared" ca="1" si="22"/>
        <v>0</v>
      </c>
      <c r="AH26" s="129">
        <f t="shared" ca="1" si="23"/>
        <v>0</v>
      </c>
      <c r="AI26" s="129">
        <f t="shared" ca="1" si="23"/>
        <v>0</v>
      </c>
      <c r="AJ26" s="129">
        <f t="shared" ca="1" si="23"/>
        <v>0</v>
      </c>
      <c r="AK26" s="129">
        <f t="shared" ca="1" si="23"/>
        <v>0</v>
      </c>
      <c r="AL26" s="129">
        <f t="shared" ca="1" si="23"/>
        <v>0</v>
      </c>
      <c r="AM26" s="129">
        <f t="shared" ca="1" si="23"/>
        <v>0</v>
      </c>
      <c r="AN26" s="129">
        <f t="shared" ca="1" si="23"/>
        <v>0</v>
      </c>
      <c r="AO26" s="129">
        <f t="shared" ca="1" si="23"/>
        <v>0</v>
      </c>
      <c r="AP26" s="129">
        <f t="shared" ca="1" si="23"/>
        <v>0</v>
      </c>
      <c r="AQ26" s="129">
        <f t="shared" ca="1" si="23"/>
        <v>0</v>
      </c>
      <c r="AR26" s="129">
        <f t="shared" ca="1" si="23"/>
        <v>0</v>
      </c>
      <c r="AS26" s="129">
        <f t="shared" ca="1" si="23"/>
        <v>0</v>
      </c>
    </row>
    <row r="27" spans="1:45" ht="10" customHeight="1" outlineLevel="1">
      <c r="A27" s="128">
        <f t="shared" ca="1" si="21"/>
        <v>0</v>
      </c>
      <c r="B27" s="128">
        <f t="shared" ca="1" si="24"/>
        <v>0</v>
      </c>
      <c r="C27" s="128">
        <f t="shared" ca="1" si="25"/>
        <v>0</v>
      </c>
      <c r="D27" s="129">
        <f t="shared" ca="1" si="26"/>
        <v>0</v>
      </c>
      <c r="E27" s="129">
        <f t="shared" ca="1" si="22"/>
        <v>0</v>
      </c>
      <c r="F27" s="129">
        <f t="shared" ca="1" si="22"/>
        <v>0</v>
      </c>
      <c r="G27" s="129">
        <f t="shared" ca="1" si="22"/>
        <v>0</v>
      </c>
      <c r="H27" s="129">
        <f t="shared" ca="1" si="22"/>
        <v>0</v>
      </c>
      <c r="I27" s="129">
        <f t="shared" ca="1" si="22"/>
        <v>0</v>
      </c>
      <c r="J27" s="129">
        <f t="shared" ca="1" si="22"/>
        <v>4</v>
      </c>
      <c r="K27" s="129">
        <f t="shared" ca="1" si="22"/>
        <v>4</v>
      </c>
      <c r="L27" s="129">
        <f t="shared" ca="1" si="22"/>
        <v>4</v>
      </c>
      <c r="M27" s="129">
        <f t="shared" ca="1" si="22"/>
        <v>4</v>
      </c>
      <c r="N27" s="129">
        <f t="shared" ca="1" si="22"/>
        <v>4</v>
      </c>
      <c r="O27" s="129">
        <f t="shared" ca="1" si="22"/>
        <v>4</v>
      </c>
      <c r="P27" s="129">
        <f t="shared" ca="1" si="22"/>
        <v>4</v>
      </c>
      <c r="Q27" s="129">
        <f t="shared" ca="1" si="22"/>
        <v>4</v>
      </c>
      <c r="R27" s="129">
        <f t="shared" ca="1" si="22"/>
        <v>4</v>
      </c>
      <c r="S27" s="129">
        <f t="shared" ca="1" si="22"/>
        <v>4</v>
      </c>
      <c r="T27" s="129">
        <f t="shared" ca="1" si="22"/>
        <v>4</v>
      </c>
      <c r="U27" s="129">
        <f t="shared" ca="1" si="22"/>
        <v>4</v>
      </c>
      <c r="V27" s="129">
        <f t="shared" ca="1" si="22"/>
        <v>4</v>
      </c>
      <c r="W27" s="129">
        <f t="shared" ca="1" si="22"/>
        <v>4</v>
      </c>
      <c r="X27" s="129">
        <f t="shared" ca="1" si="22"/>
        <v>4</v>
      </c>
      <c r="Y27" s="129">
        <f t="shared" ca="1" si="22"/>
        <v>4</v>
      </c>
      <c r="Z27" s="129">
        <f t="shared" ca="1" si="22"/>
        <v>4</v>
      </c>
      <c r="AA27" s="129">
        <f t="shared" ca="1" si="22"/>
        <v>4</v>
      </c>
      <c r="AB27" s="129">
        <f t="shared" ca="1" si="22"/>
        <v>4</v>
      </c>
      <c r="AC27" s="129">
        <f t="shared" ca="1" si="22"/>
        <v>4</v>
      </c>
      <c r="AD27" s="129">
        <f t="shared" ca="1" si="22"/>
        <v>4</v>
      </c>
      <c r="AE27" s="129">
        <f t="shared" ca="1" si="22"/>
        <v>4</v>
      </c>
      <c r="AF27" s="129">
        <f t="shared" ca="1" si="22"/>
        <v>4</v>
      </c>
      <c r="AG27" s="129">
        <f t="shared" ca="1" si="22"/>
        <v>0</v>
      </c>
      <c r="AH27" s="129">
        <f t="shared" ca="1" si="23"/>
        <v>0</v>
      </c>
      <c r="AI27" s="129">
        <f t="shared" ca="1" si="23"/>
        <v>0</v>
      </c>
      <c r="AJ27" s="129">
        <f t="shared" ca="1" si="23"/>
        <v>0</v>
      </c>
      <c r="AK27" s="129">
        <f t="shared" ca="1" si="23"/>
        <v>0</v>
      </c>
      <c r="AL27" s="129">
        <f t="shared" ca="1" si="23"/>
        <v>0</v>
      </c>
      <c r="AM27" s="129">
        <f t="shared" ca="1" si="23"/>
        <v>0</v>
      </c>
      <c r="AN27" s="129">
        <f t="shared" ca="1" si="23"/>
        <v>0</v>
      </c>
      <c r="AO27" s="129">
        <f t="shared" ca="1" si="23"/>
        <v>0</v>
      </c>
      <c r="AP27" s="129">
        <f t="shared" ca="1" si="23"/>
        <v>0</v>
      </c>
      <c r="AQ27" s="129">
        <f t="shared" ca="1" si="23"/>
        <v>0</v>
      </c>
      <c r="AR27" s="129">
        <f t="shared" ca="1" si="23"/>
        <v>0</v>
      </c>
      <c r="AS27" s="129">
        <f t="shared" ca="1" si="23"/>
        <v>0</v>
      </c>
    </row>
    <row r="28" spans="1:45" ht="10" customHeight="1" outlineLevel="1">
      <c r="A28" s="128">
        <f t="shared" ca="1" si="21"/>
        <v>0</v>
      </c>
      <c r="B28" s="128">
        <f t="shared" ca="1" si="24"/>
        <v>0</v>
      </c>
      <c r="C28" s="128">
        <f t="shared" ca="1" si="25"/>
        <v>0</v>
      </c>
      <c r="D28" s="129">
        <f t="shared" ca="1" si="26"/>
        <v>8</v>
      </c>
      <c r="E28" s="129">
        <f t="shared" ca="1" si="22"/>
        <v>8</v>
      </c>
      <c r="F28" s="129">
        <f t="shared" ca="1" si="22"/>
        <v>8</v>
      </c>
      <c r="G28" s="129">
        <f t="shared" ca="1" si="22"/>
        <v>0</v>
      </c>
      <c r="H28" s="129">
        <f t="shared" ca="1" si="22"/>
        <v>0</v>
      </c>
      <c r="I28" s="129">
        <f t="shared" ca="1" si="22"/>
        <v>13</v>
      </c>
      <c r="J28" s="129">
        <f t="shared" ca="1" si="22"/>
        <v>21</v>
      </c>
      <c r="K28" s="129">
        <f t="shared" ca="1" si="22"/>
        <v>16</v>
      </c>
      <c r="L28" s="129">
        <f t="shared" ca="1" si="22"/>
        <v>16</v>
      </c>
      <c r="M28" s="129">
        <f t="shared" ca="1" si="22"/>
        <v>16</v>
      </c>
      <c r="N28" s="129">
        <f t="shared" ca="1" si="22"/>
        <v>16</v>
      </c>
      <c r="O28" s="129">
        <f t="shared" ca="1" si="22"/>
        <v>16</v>
      </c>
      <c r="P28" s="129">
        <f t="shared" ca="1" si="22"/>
        <v>16</v>
      </c>
      <c r="Q28" s="129">
        <f t="shared" ca="1" si="22"/>
        <v>16</v>
      </c>
      <c r="R28" s="129">
        <f t="shared" ca="1" si="22"/>
        <v>16</v>
      </c>
      <c r="S28" s="129">
        <f t="shared" ca="1" si="22"/>
        <v>16</v>
      </c>
      <c r="T28" s="129">
        <f t="shared" ca="1" si="22"/>
        <v>16</v>
      </c>
      <c r="U28" s="129">
        <f t="shared" ca="1" si="22"/>
        <v>21</v>
      </c>
      <c r="V28" s="129">
        <f t="shared" ca="1" si="22"/>
        <v>21</v>
      </c>
      <c r="W28" s="129">
        <f t="shared" ca="1" si="22"/>
        <v>5</v>
      </c>
      <c r="X28" s="129">
        <f t="shared" ca="1" si="22"/>
        <v>11</v>
      </c>
      <c r="Y28" s="129">
        <f t="shared" ca="1" si="22"/>
        <v>5</v>
      </c>
      <c r="Z28" s="129">
        <f t="shared" ca="1" si="22"/>
        <v>6</v>
      </c>
      <c r="AA28" s="129">
        <f t="shared" ca="1" si="22"/>
        <v>5</v>
      </c>
      <c r="AB28" s="129">
        <f t="shared" ca="1" si="22"/>
        <v>11</v>
      </c>
      <c r="AC28" s="129">
        <f t="shared" ca="1" si="22"/>
        <v>11</v>
      </c>
      <c r="AD28" s="129">
        <f t="shared" ca="1" si="22"/>
        <v>16</v>
      </c>
      <c r="AE28" s="129">
        <f t="shared" ca="1" si="22"/>
        <v>16</v>
      </c>
      <c r="AF28" s="129">
        <f t="shared" ca="1" si="22"/>
        <v>22</v>
      </c>
      <c r="AG28" s="129">
        <f t="shared" ca="1" si="22"/>
        <v>16</v>
      </c>
      <c r="AH28" s="129">
        <f t="shared" ca="1" si="23"/>
        <v>0</v>
      </c>
      <c r="AI28" s="129">
        <f t="shared" ca="1" si="23"/>
        <v>0</v>
      </c>
      <c r="AJ28" s="129">
        <f t="shared" ca="1" si="23"/>
        <v>0</v>
      </c>
      <c r="AK28" s="129">
        <f t="shared" ca="1" si="23"/>
        <v>0</v>
      </c>
      <c r="AL28" s="129">
        <f t="shared" ca="1" si="23"/>
        <v>0</v>
      </c>
      <c r="AM28" s="129">
        <f t="shared" ca="1" si="23"/>
        <v>0</v>
      </c>
      <c r="AN28" s="129">
        <f t="shared" ca="1" si="23"/>
        <v>0</v>
      </c>
      <c r="AO28" s="129">
        <f t="shared" ca="1" si="23"/>
        <v>0</v>
      </c>
      <c r="AP28" s="129">
        <f t="shared" ca="1" si="23"/>
        <v>0</v>
      </c>
      <c r="AQ28" s="129">
        <f t="shared" ca="1" si="23"/>
        <v>0</v>
      </c>
      <c r="AR28" s="129">
        <f t="shared" ca="1" si="23"/>
        <v>0</v>
      </c>
      <c r="AS28" s="129">
        <f t="shared" ca="1" si="23"/>
        <v>0</v>
      </c>
    </row>
    <row r="29" spans="1:45" ht="10" customHeight="1" outlineLevel="1">
      <c r="A29" s="128">
        <f t="shared" ca="1" si="21"/>
        <v>0</v>
      </c>
      <c r="B29" s="128">
        <f t="shared" ca="1" si="24"/>
        <v>0</v>
      </c>
      <c r="C29" s="128">
        <f t="shared" ca="1" si="25"/>
        <v>0</v>
      </c>
      <c r="D29" s="129">
        <f t="shared" ca="1" si="26"/>
        <v>8</v>
      </c>
      <c r="E29" s="129">
        <f t="shared" ca="1" si="22"/>
        <v>8</v>
      </c>
      <c r="F29" s="129">
        <f t="shared" ca="1" si="22"/>
        <v>8</v>
      </c>
      <c r="G29" s="129">
        <f t="shared" ca="1" si="22"/>
        <v>0</v>
      </c>
      <c r="H29" s="129">
        <f t="shared" ca="1" si="22"/>
        <v>0</v>
      </c>
      <c r="I29" s="129">
        <f t="shared" ca="1" si="22"/>
        <v>13</v>
      </c>
      <c r="J29" s="129">
        <f t="shared" ca="1" si="22"/>
        <v>21</v>
      </c>
      <c r="K29" s="129">
        <f t="shared" ca="1" si="22"/>
        <v>16</v>
      </c>
      <c r="L29" s="129">
        <f t="shared" ca="1" si="22"/>
        <v>16</v>
      </c>
      <c r="M29" s="129">
        <f t="shared" ca="1" si="22"/>
        <v>16</v>
      </c>
      <c r="N29" s="129">
        <f t="shared" ref="E29:AG38" ca="1" si="27">OFFSET(INDIRECT($B$2&amp;"!E20"),ROW()-20,COLUMN()-4)</f>
        <v>16</v>
      </c>
      <c r="O29" s="129">
        <f t="shared" ca="1" si="27"/>
        <v>16</v>
      </c>
      <c r="P29" s="129">
        <f t="shared" ca="1" si="27"/>
        <v>16</v>
      </c>
      <c r="Q29" s="129">
        <f t="shared" ca="1" si="27"/>
        <v>16</v>
      </c>
      <c r="R29" s="129">
        <f t="shared" ca="1" si="27"/>
        <v>16</v>
      </c>
      <c r="S29" s="129">
        <f t="shared" ca="1" si="27"/>
        <v>16</v>
      </c>
      <c r="T29" s="129">
        <f t="shared" ca="1" si="27"/>
        <v>16</v>
      </c>
      <c r="U29" s="129">
        <f t="shared" ca="1" si="27"/>
        <v>21</v>
      </c>
      <c r="V29" s="129">
        <f t="shared" ca="1" si="27"/>
        <v>21</v>
      </c>
      <c r="W29" s="129">
        <f t="shared" ca="1" si="27"/>
        <v>5</v>
      </c>
      <c r="X29" s="129">
        <f t="shared" ca="1" si="27"/>
        <v>11</v>
      </c>
      <c r="Y29" s="129">
        <f t="shared" ca="1" si="27"/>
        <v>5</v>
      </c>
      <c r="Z29" s="129">
        <f t="shared" ca="1" si="27"/>
        <v>6</v>
      </c>
      <c r="AA29" s="129">
        <f t="shared" ca="1" si="27"/>
        <v>5</v>
      </c>
      <c r="AB29" s="129">
        <f t="shared" ca="1" si="27"/>
        <v>11</v>
      </c>
      <c r="AC29" s="129">
        <f t="shared" ca="1" si="27"/>
        <v>11</v>
      </c>
      <c r="AD29" s="129">
        <f t="shared" ca="1" si="27"/>
        <v>16</v>
      </c>
      <c r="AE29" s="129">
        <f t="shared" ca="1" si="27"/>
        <v>16</v>
      </c>
      <c r="AF29" s="129">
        <f t="shared" ca="1" si="27"/>
        <v>22</v>
      </c>
      <c r="AG29" s="129">
        <f t="shared" ca="1" si="27"/>
        <v>16</v>
      </c>
      <c r="AH29" s="129">
        <f t="shared" ca="1" si="23"/>
        <v>0</v>
      </c>
      <c r="AI29" s="129">
        <f t="shared" ca="1" si="23"/>
        <v>0</v>
      </c>
      <c r="AJ29" s="129">
        <f t="shared" ca="1" si="23"/>
        <v>0</v>
      </c>
      <c r="AK29" s="129">
        <f t="shared" ca="1" si="23"/>
        <v>0</v>
      </c>
      <c r="AL29" s="129">
        <f t="shared" ca="1" si="23"/>
        <v>0</v>
      </c>
      <c r="AM29" s="129">
        <f t="shared" ca="1" si="23"/>
        <v>0</v>
      </c>
      <c r="AN29" s="129">
        <f t="shared" ca="1" si="23"/>
        <v>0</v>
      </c>
      <c r="AO29" s="129">
        <f t="shared" ca="1" si="23"/>
        <v>0</v>
      </c>
      <c r="AP29" s="129">
        <f t="shared" ca="1" si="23"/>
        <v>0</v>
      </c>
      <c r="AQ29" s="129">
        <f t="shared" ca="1" si="23"/>
        <v>0</v>
      </c>
      <c r="AR29" s="129">
        <f t="shared" ca="1" si="23"/>
        <v>0</v>
      </c>
      <c r="AS29" s="129">
        <f t="shared" ca="1" si="23"/>
        <v>0</v>
      </c>
    </row>
    <row r="30" spans="1:45" ht="10" customHeight="1" outlineLevel="1">
      <c r="A30" s="128">
        <f t="shared" ca="1" si="21"/>
        <v>0</v>
      </c>
      <c r="B30" s="128">
        <f t="shared" ca="1" si="24"/>
        <v>0</v>
      </c>
      <c r="C30" s="128">
        <f t="shared" ca="1" si="25"/>
        <v>0</v>
      </c>
      <c r="D30" s="129">
        <f t="shared" ca="1" si="26"/>
        <v>8</v>
      </c>
      <c r="E30" s="129">
        <f t="shared" ca="1" si="27"/>
        <v>8</v>
      </c>
      <c r="F30" s="129">
        <f t="shared" ca="1" si="27"/>
        <v>8</v>
      </c>
      <c r="G30" s="129">
        <f t="shared" ca="1" si="27"/>
        <v>0</v>
      </c>
      <c r="H30" s="129">
        <f t="shared" ca="1" si="27"/>
        <v>0</v>
      </c>
      <c r="I30" s="129">
        <f t="shared" ca="1" si="27"/>
        <v>13</v>
      </c>
      <c r="J30" s="129">
        <f t="shared" ca="1" si="27"/>
        <v>21</v>
      </c>
      <c r="K30" s="129">
        <f t="shared" ca="1" si="27"/>
        <v>16</v>
      </c>
      <c r="L30" s="129">
        <f t="shared" ca="1" si="27"/>
        <v>16</v>
      </c>
      <c r="M30" s="129">
        <f t="shared" ca="1" si="27"/>
        <v>16</v>
      </c>
      <c r="N30" s="129">
        <f t="shared" ca="1" si="27"/>
        <v>16</v>
      </c>
      <c r="O30" s="129">
        <f t="shared" ca="1" si="27"/>
        <v>16</v>
      </c>
      <c r="P30" s="129">
        <f t="shared" ca="1" si="27"/>
        <v>16</v>
      </c>
      <c r="Q30" s="129">
        <f t="shared" ca="1" si="27"/>
        <v>16</v>
      </c>
      <c r="R30" s="129">
        <f t="shared" ca="1" si="27"/>
        <v>16</v>
      </c>
      <c r="S30" s="129">
        <f t="shared" ca="1" si="27"/>
        <v>16</v>
      </c>
      <c r="T30" s="129">
        <f t="shared" ca="1" si="27"/>
        <v>16</v>
      </c>
      <c r="U30" s="129">
        <f t="shared" ca="1" si="27"/>
        <v>21</v>
      </c>
      <c r="V30" s="129">
        <f t="shared" ca="1" si="27"/>
        <v>21</v>
      </c>
      <c r="W30" s="129">
        <f t="shared" ca="1" si="27"/>
        <v>5</v>
      </c>
      <c r="X30" s="129">
        <f t="shared" ca="1" si="27"/>
        <v>11</v>
      </c>
      <c r="Y30" s="129">
        <f t="shared" ca="1" si="27"/>
        <v>5</v>
      </c>
      <c r="Z30" s="129">
        <f t="shared" ca="1" si="27"/>
        <v>6</v>
      </c>
      <c r="AA30" s="129">
        <f t="shared" ca="1" si="27"/>
        <v>5</v>
      </c>
      <c r="AB30" s="129">
        <f t="shared" ca="1" si="27"/>
        <v>11</v>
      </c>
      <c r="AC30" s="129">
        <f t="shared" ca="1" si="27"/>
        <v>11</v>
      </c>
      <c r="AD30" s="129">
        <f t="shared" ca="1" si="27"/>
        <v>16</v>
      </c>
      <c r="AE30" s="129">
        <f t="shared" ca="1" si="27"/>
        <v>16</v>
      </c>
      <c r="AF30" s="129">
        <f t="shared" ca="1" si="27"/>
        <v>22</v>
      </c>
      <c r="AG30" s="129">
        <f t="shared" ca="1" si="27"/>
        <v>16</v>
      </c>
      <c r="AH30" s="129">
        <f t="shared" ca="1" si="23"/>
        <v>0</v>
      </c>
      <c r="AI30" s="129">
        <f t="shared" ca="1" si="23"/>
        <v>0</v>
      </c>
      <c r="AJ30" s="129">
        <f t="shared" ca="1" si="23"/>
        <v>0</v>
      </c>
      <c r="AK30" s="129">
        <f t="shared" ca="1" si="23"/>
        <v>0</v>
      </c>
      <c r="AL30" s="129">
        <f t="shared" ca="1" si="23"/>
        <v>0</v>
      </c>
      <c r="AM30" s="129">
        <f t="shared" ca="1" si="23"/>
        <v>0</v>
      </c>
      <c r="AN30" s="129">
        <f t="shared" ca="1" si="23"/>
        <v>0</v>
      </c>
      <c r="AO30" s="129">
        <f t="shared" ca="1" si="23"/>
        <v>0</v>
      </c>
      <c r="AP30" s="129">
        <f t="shared" ca="1" si="23"/>
        <v>0</v>
      </c>
      <c r="AQ30" s="129">
        <f t="shared" ca="1" si="23"/>
        <v>0</v>
      </c>
      <c r="AR30" s="129">
        <f t="shared" ca="1" si="23"/>
        <v>0</v>
      </c>
      <c r="AS30" s="129">
        <f t="shared" ca="1" si="23"/>
        <v>0</v>
      </c>
    </row>
    <row r="31" spans="1:45" ht="10" customHeight="1" outlineLevel="1">
      <c r="A31" s="128">
        <f t="shared" ca="1" si="21"/>
        <v>0</v>
      </c>
      <c r="B31" s="128">
        <f t="shared" ca="1" si="24"/>
        <v>0</v>
      </c>
      <c r="C31" s="128">
        <f t="shared" ca="1" si="25"/>
        <v>0</v>
      </c>
      <c r="D31" s="129">
        <f t="shared" ca="1" si="26"/>
        <v>0</v>
      </c>
      <c r="E31" s="129">
        <f t="shared" ca="1" si="27"/>
        <v>0</v>
      </c>
      <c r="F31" s="129">
        <f t="shared" ca="1" si="27"/>
        <v>0</v>
      </c>
      <c r="G31" s="129">
        <f t="shared" ca="1" si="27"/>
        <v>0</v>
      </c>
      <c r="H31" s="129">
        <f t="shared" ca="1" si="27"/>
        <v>0</v>
      </c>
      <c r="I31" s="129">
        <f t="shared" ca="1" si="27"/>
        <v>4</v>
      </c>
      <c r="J31" s="129">
        <f t="shared" ca="1" si="27"/>
        <v>7</v>
      </c>
      <c r="K31" s="129">
        <f t="shared" ca="1" si="27"/>
        <v>3</v>
      </c>
      <c r="L31" s="129">
        <f t="shared" ca="1" si="27"/>
        <v>3</v>
      </c>
      <c r="M31" s="129">
        <f t="shared" ca="1" si="27"/>
        <v>2</v>
      </c>
      <c r="N31" s="129">
        <f t="shared" ca="1" si="27"/>
        <v>2</v>
      </c>
      <c r="O31" s="129">
        <f t="shared" ca="1" si="27"/>
        <v>2</v>
      </c>
      <c r="P31" s="129">
        <f t="shared" ca="1" si="27"/>
        <v>5</v>
      </c>
      <c r="Q31" s="129">
        <f t="shared" ca="1" si="27"/>
        <v>3</v>
      </c>
      <c r="R31" s="129">
        <f t="shared" ca="1" si="27"/>
        <v>4</v>
      </c>
      <c r="S31" s="129">
        <f t="shared" ca="1" si="27"/>
        <v>3</v>
      </c>
      <c r="T31" s="129">
        <f t="shared" ca="1" si="27"/>
        <v>3</v>
      </c>
      <c r="U31" s="129">
        <f t="shared" ca="1" si="27"/>
        <v>4</v>
      </c>
      <c r="V31" s="129">
        <f t="shared" ca="1" si="27"/>
        <v>2</v>
      </c>
      <c r="W31" s="129">
        <f t="shared" ca="1" si="27"/>
        <v>3</v>
      </c>
      <c r="X31" s="129">
        <f t="shared" ca="1" si="27"/>
        <v>3</v>
      </c>
      <c r="Y31" s="129">
        <f t="shared" ca="1" si="27"/>
        <v>3</v>
      </c>
      <c r="Z31" s="129">
        <f t="shared" ca="1" si="27"/>
        <v>2</v>
      </c>
      <c r="AA31" s="129">
        <f t="shared" ca="1" si="27"/>
        <v>2</v>
      </c>
      <c r="AB31" s="129">
        <f t="shared" ca="1" si="27"/>
        <v>3</v>
      </c>
      <c r="AC31" s="129">
        <f t="shared" ca="1" si="27"/>
        <v>0</v>
      </c>
      <c r="AD31" s="129">
        <f t="shared" ca="1" si="27"/>
        <v>0</v>
      </c>
      <c r="AE31" s="129">
        <f t="shared" ca="1" si="27"/>
        <v>0</v>
      </c>
      <c r="AF31" s="129">
        <f t="shared" ca="1" si="27"/>
        <v>0</v>
      </c>
      <c r="AG31" s="129">
        <f t="shared" ca="1" si="27"/>
        <v>0</v>
      </c>
      <c r="AH31" s="129">
        <f t="shared" ca="1" si="23"/>
        <v>0</v>
      </c>
      <c r="AI31" s="129">
        <f t="shared" ca="1" si="23"/>
        <v>0</v>
      </c>
      <c r="AJ31" s="129">
        <f t="shared" ca="1" si="23"/>
        <v>0</v>
      </c>
      <c r="AK31" s="129">
        <f t="shared" ca="1" si="23"/>
        <v>0</v>
      </c>
      <c r="AL31" s="129">
        <f t="shared" ca="1" si="23"/>
        <v>0</v>
      </c>
      <c r="AM31" s="129">
        <f t="shared" ca="1" si="23"/>
        <v>0</v>
      </c>
      <c r="AN31" s="129">
        <f t="shared" ca="1" si="23"/>
        <v>0</v>
      </c>
      <c r="AO31" s="129">
        <f t="shared" ca="1" si="23"/>
        <v>0</v>
      </c>
      <c r="AP31" s="129">
        <f t="shared" ca="1" si="23"/>
        <v>0</v>
      </c>
      <c r="AQ31" s="129">
        <f t="shared" ca="1" si="23"/>
        <v>0</v>
      </c>
      <c r="AR31" s="129">
        <f t="shared" ca="1" si="23"/>
        <v>0</v>
      </c>
      <c r="AS31" s="129">
        <f t="shared" ca="1" si="23"/>
        <v>0</v>
      </c>
    </row>
    <row r="32" spans="1:45" ht="10" customHeight="1" outlineLevel="1">
      <c r="A32" s="128">
        <f t="shared" ca="1" si="21"/>
        <v>0</v>
      </c>
      <c r="B32" s="128">
        <f t="shared" ca="1" si="24"/>
        <v>0</v>
      </c>
      <c r="C32" s="128">
        <f t="shared" ca="1" si="25"/>
        <v>0</v>
      </c>
      <c r="D32" s="129">
        <f t="shared" ca="1" si="26"/>
        <v>0</v>
      </c>
      <c r="E32" s="129">
        <f t="shared" ca="1" si="27"/>
        <v>0</v>
      </c>
      <c r="F32" s="129">
        <f t="shared" ca="1" si="27"/>
        <v>0</v>
      </c>
      <c r="G32" s="129">
        <f t="shared" ca="1" si="27"/>
        <v>0</v>
      </c>
      <c r="H32" s="129">
        <f t="shared" ca="1" si="27"/>
        <v>0</v>
      </c>
      <c r="I32" s="129">
        <f t="shared" ca="1" si="27"/>
        <v>4</v>
      </c>
      <c r="J32" s="129">
        <f t="shared" ca="1" si="27"/>
        <v>7</v>
      </c>
      <c r="K32" s="129">
        <f t="shared" ca="1" si="27"/>
        <v>3</v>
      </c>
      <c r="L32" s="129">
        <f t="shared" ca="1" si="27"/>
        <v>3</v>
      </c>
      <c r="M32" s="129">
        <f t="shared" ca="1" si="27"/>
        <v>2</v>
      </c>
      <c r="N32" s="129">
        <f t="shared" ca="1" si="27"/>
        <v>2</v>
      </c>
      <c r="O32" s="129">
        <f t="shared" ca="1" si="27"/>
        <v>2</v>
      </c>
      <c r="P32" s="129">
        <f t="shared" ca="1" si="27"/>
        <v>5</v>
      </c>
      <c r="Q32" s="129">
        <f t="shared" ca="1" si="27"/>
        <v>3</v>
      </c>
      <c r="R32" s="129">
        <f t="shared" ca="1" si="27"/>
        <v>4</v>
      </c>
      <c r="S32" s="129">
        <f t="shared" ca="1" si="27"/>
        <v>3</v>
      </c>
      <c r="T32" s="129">
        <f t="shared" ca="1" si="27"/>
        <v>3</v>
      </c>
      <c r="U32" s="129">
        <f t="shared" ca="1" si="27"/>
        <v>4</v>
      </c>
      <c r="V32" s="129">
        <f t="shared" ca="1" si="27"/>
        <v>2</v>
      </c>
      <c r="W32" s="129">
        <f t="shared" ca="1" si="27"/>
        <v>3</v>
      </c>
      <c r="X32" s="129">
        <f t="shared" ca="1" si="27"/>
        <v>3</v>
      </c>
      <c r="Y32" s="129">
        <f t="shared" ca="1" si="27"/>
        <v>3</v>
      </c>
      <c r="Z32" s="129">
        <f t="shared" ca="1" si="27"/>
        <v>2</v>
      </c>
      <c r="AA32" s="129">
        <f t="shared" ca="1" si="27"/>
        <v>2</v>
      </c>
      <c r="AB32" s="129">
        <f t="shared" ca="1" si="27"/>
        <v>3</v>
      </c>
      <c r="AC32" s="129">
        <f t="shared" ca="1" si="27"/>
        <v>0</v>
      </c>
      <c r="AD32" s="129">
        <f t="shared" ca="1" si="27"/>
        <v>0</v>
      </c>
      <c r="AE32" s="129">
        <f t="shared" ca="1" si="27"/>
        <v>0</v>
      </c>
      <c r="AF32" s="129">
        <f t="shared" ca="1" si="27"/>
        <v>0</v>
      </c>
      <c r="AG32" s="129">
        <f t="shared" ca="1" si="27"/>
        <v>0</v>
      </c>
      <c r="AH32" s="129">
        <f t="shared" ca="1" si="23"/>
        <v>0</v>
      </c>
      <c r="AI32" s="129">
        <f t="shared" ca="1" si="23"/>
        <v>0</v>
      </c>
      <c r="AJ32" s="129">
        <f t="shared" ca="1" si="23"/>
        <v>0</v>
      </c>
      <c r="AK32" s="129">
        <f t="shared" ca="1" si="23"/>
        <v>0</v>
      </c>
      <c r="AL32" s="129">
        <f t="shared" ca="1" si="23"/>
        <v>0</v>
      </c>
      <c r="AM32" s="129">
        <f t="shared" ca="1" si="23"/>
        <v>0</v>
      </c>
      <c r="AN32" s="129">
        <f t="shared" ca="1" si="23"/>
        <v>0</v>
      </c>
      <c r="AO32" s="129">
        <f t="shared" ca="1" si="23"/>
        <v>0</v>
      </c>
      <c r="AP32" s="129">
        <f t="shared" ca="1" si="23"/>
        <v>0</v>
      </c>
      <c r="AQ32" s="129">
        <f t="shared" ca="1" si="23"/>
        <v>0</v>
      </c>
      <c r="AR32" s="129">
        <f t="shared" ca="1" si="23"/>
        <v>0</v>
      </c>
      <c r="AS32" s="129">
        <f t="shared" ca="1" si="23"/>
        <v>0</v>
      </c>
    </row>
    <row r="33" spans="1:45" ht="10" customHeight="1" outlineLevel="1">
      <c r="A33" s="128">
        <f t="shared" ca="1" si="21"/>
        <v>0</v>
      </c>
      <c r="B33" s="128">
        <f t="shared" ca="1" si="24"/>
        <v>0</v>
      </c>
      <c r="C33" s="128">
        <f t="shared" ca="1" si="25"/>
        <v>0</v>
      </c>
      <c r="D33" s="129">
        <f t="shared" ca="1" si="26"/>
        <v>0</v>
      </c>
      <c r="E33" s="129">
        <f t="shared" ca="1" si="27"/>
        <v>0</v>
      </c>
      <c r="F33" s="129">
        <f t="shared" ca="1" si="27"/>
        <v>0</v>
      </c>
      <c r="G33" s="129">
        <f t="shared" ca="1" si="27"/>
        <v>0</v>
      </c>
      <c r="H33" s="129">
        <f t="shared" ca="1" si="27"/>
        <v>0</v>
      </c>
      <c r="I33" s="129">
        <f t="shared" ca="1" si="27"/>
        <v>4</v>
      </c>
      <c r="J33" s="129">
        <f t="shared" ca="1" si="27"/>
        <v>7</v>
      </c>
      <c r="K33" s="129">
        <f t="shared" ca="1" si="27"/>
        <v>3</v>
      </c>
      <c r="L33" s="129">
        <f t="shared" ca="1" si="27"/>
        <v>3</v>
      </c>
      <c r="M33" s="129">
        <f t="shared" ca="1" si="27"/>
        <v>2</v>
      </c>
      <c r="N33" s="129">
        <f t="shared" ca="1" si="27"/>
        <v>2</v>
      </c>
      <c r="O33" s="129">
        <f t="shared" ca="1" si="27"/>
        <v>2</v>
      </c>
      <c r="P33" s="129">
        <f t="shared" ca="1" si="27"/>
        <v>5</v>
      </c>
      <c r="Q33" s="129">
        <f t="shared" ca="1" si="27"/>
        <v>3</v>
      </c>
      <c r="R33" s="129">
        <f t="shared" ca="1" si="27"/>
        <v>4</v>
      </c>
      <c r="S33" s="129">
        <f t="shared" ca="1" si="27"/>
        <v>3</v>
      </c>
      <c r="T33" s="129">
        <f t="shared" ca="1" si="27"/>
        <v>3</v>
      </c>
      <c r="U33" s="129">
        <f t="shared" ca="1" si="27"/>
        <v>4</v>
      </c>
      <c r="V33" s="129">
        <f t="shared" ca="1" si="27"/>
        <v>2</v>
      </c>
      <c r="W33" s="129">
        <f t="shared" ca="1" si="27"/>
        <v>3</v>
      </c>
      <c r="X33" s="129">
        <f t="shared" ca="1" si="27"/>
        <v>3</v>
      </c>
      <c r="Y33" s="129">
        <f t="shared" ca="1" si="27"/>
        <v>3</v>
      </c>
      <c r="Z33" s="129">
        <f t="shared" ca="1" si="27"/>
        <v>2</v>
      </c>
      <c r="AA33" s="129">
        <f t="shared" ca="1" si="27"/>
        <v>2</v>
      </c>
      <c r="AB33" s="129">
        <f t="shared" ca="1" si="27"/>
        <v>3</v>
      </c>
      <c r="AC33" s="129">
        <f t="shared" ca="1" si="27"/>
        <v>0</v>
      </c>
      <c r="AD33" s="129">
        <f t="shared" ca="1" si="27"/>
        <v>0</v>
      </c>
      <c r="AE33" s="129">
        <f t="shared" ca="1" si="27"/>
        <v>0</v>
      </c>
      <c r="AF33" s="129">
        <f t="shared" ca="1" si="27"/>
        <v>0</v>
      </c>
      <c r="AG33" s="129">
        <f t="shared" ca="1" si="27"/>
        <v>0</v>
      </c>
      <c r="AH33" s="129">
        <f t="shared" ca="1" si="23"/>
        <v>0</v>
      </c>
      <c r="AI33" s="129">
        <f t="shared" ca="1" si="23"/>
        <v>0</v>
      </c>
      <c r="AJ33" s="129">
        <f t="shared" ca="1" si="23"/>
        <v>0</v>
      </c>
      <c r="AK33" s="129">
        <f t="shared" ca="1" si="23"/>
        <v>0</v>
      </c>
      <c r="AL33" s="129">
        <f t="shared" ca="1" si="23"/>
        <v>0</v>
      </c>
      <c r="AM33" s="129">
        <f t="shared" ca="1" si="23"/>
        <v>0</v>
      </c>
      <c r="AN33" s="129">
        <f t="shared" ca="1" si="23"/>
        <v>0</v>
      </c>
      <c r="AO33" s="129">
        <f t="shared" ca="1" si="23"/>
        <v>0</v>
      </c>
      <c r="AP33" s="129">
        <f t="shared" ca="1" si="23"/>
        <v>0</v>
      </c>
      <c r="AQ33" s="129">
        <f t="shared" ca="1" si="23"/>
        <v>0</v>
      </c>
      <c r="AR33" s="129">
        <f t="shared" ca="1" si="23"/>
        <v>0</v>
      </c>
      <c r="AS33" s="129">
        <f t="shared" ca="1" si="23"/>
        <v>0</v>
      </c>
    </row>
    <row r="34" spans="1:45" ht="10" customHeight="1" outlineLevel="1">
      <c r="A34" s="128">
        <f t="shared" ca="1" si="21"/>
        <v>0</v>
      </c>
      <c r="B34" s="128">
        <f t="shared" ca="1" si="24"/>
        <v>0</v>
      </c>
      <c r="C34" s="128">
        <f t="shared" ca="1" si="25"/>
        <v>0</v>
      </c>
      <c r="D34" s="129">
        <f t="shared" ca="1" si="26"/>
        <v>8</v>
      </c>
      <c r="E34" s="129">
        <f t="shared" ca="1" si="27"/>
        <v>4</v>
      </c>
      <c r="F34" s="129">
        <f t="shared" ca="1" si="27"/>
        <v>4</v>
      </c>
      <c r="G34" s="129">
        <f t="shared" ca="1" si="27"/>
        <v>4</v>
      </c>
      <c r="H34" s="129">
        <f t="shared" ca="1" si="27"/>
        <v>8</v>
      </c>
      <c r="I34" s="129">
        <f t="shared" ca="1" si="27"/>
        <v>0</v>
      </c>
      <c r="J34" s="129">
        <f t="shared" ca="1" si="27"/>
        <v>4</v>
      </c>
      <c r="K34" s="129">
        <f t="shared" ca="1" si="27"/>
        <v>4</v>
      </c>
      <c r="L34" s="129">
        <f t="shared" ca="1" si="27"/>
        <v>4</v>
      </c>
      <c r="M34" s="129">
        <f t="shared" ca="1" si="27"/>
        <v>4</v>
      </c>
      <c r="N34" s="129">
        <f t="shared" ca="1" si="27"/>
        <v>4</v>
      </c>
      <c r="O34" s="129">
        <f t="shared" ca="1" si="27"/>
        <v>4</v>
      </c>
      <c r="P34" s="129">
        <f t="shared" ca="1" si="27"/>
        <v>4</v>
      </c>
      <c r="Q34" s="129">
        <f t="shared" ca="1" si="27"/>
        <v>4</v>
      </c>
      <c r="R34" s="129">
        <f t="shared" ca="1" si="27"/>
        <v>4</v>
      </c>
      <c r="S34" s="129">
        <f t="shared" ca="1" si="27"/>
        <v>4</v>
      </c>
      <c r="T34" s="129">
        <f t="shared" ca="1" si="27"/>
        <v>4</v>
      </c>
      <c r="U34" s="129">
        <f t="shared" ca="1" si="27"/>
        <v>4</v>
      </c>
      <c r="V34" s="129">
        <f t="shared" ca="1" si="27"/>
        <v>4</v>
      </c>
      <c r="W34" s="129">
        <f t="shared" ca="1" si="27"/>
        <v>0</v>
      </c>
      <c r="X34" s="129">
        <f t="shared" ca="1" si="27"/>
        <v>0</v>
      </c>
      <c r="Y34" s="129">
        <f t="shared" ca="1" si="27"/>
        <v>0</v>
      </c>
      <c r="Z34" s="129">
        <f t="shared" ca="1" si="27"/>
        <v>0</v>
      </c>
      <c r="AA34" s="129">
        <f t="shared" ca="1" si="27"/>
        <v>0</v>
      </c>
      <c r="AB34" s="129">
        <f t="shared" ca="1" si="27"/>
        <v>0</v>
      </c>
      <c r="AC34" s="129">
        <f t="shared" ca="1" si="27"/>
        <v>0</v>
      </c>
      <c r="AD34" s="129">
        <f t="shared" ca="1" si="27"/>
        <v>0</v>
      </c>
      <c r="AE34" s="129">
        <f t="shared" ca="1" si="27"/>
        <v>0</v>
      </c>
      <c r="AF34" s="129">
        <f t="shared" ca="1" si="27"/>
        <v>0</v>
      </c>
      <c r="AG34" s="129">
        <f t="shared" ca="1" si="27"/>
        <v>0</v>
      </c>
      <c r="AH34" s="129">
        <f t="shared" ca="1" si="23"/>
        <v>0</v>
      </c>
      <c r="AI34" s="129">
        <f t="shared" ca="1" si="23"/>
        <v>0</v>
      </c>
      <c r="AJ34" s="129">
        <f t="shared" ca="1" si="23"/>
        <v>0</v>
      </c>
      <c r="AK34" s="129">
        <f t="shared" ca="1" si="23"/>
        <v>0</v>
      </c>
      <c r="AL34" s="129">
        <f t="shared" ca="1" si="23"/>
        <v>0</v>
      </c>
      <c r="AM34" s="129">
        <f t="shared" ca="1" si="23"/>
        <v>0</v>
      </c>
      <c r="AN34" s="129">
        <f t="shared" ca="1" si="23"/>
        <v>0</v>
      </c>
      <c r="AO34" s="129">
        <f t="shared" ca="1" si="23"/>
        <v>0</v>
      </c>
      <c r="AP34" s="129">
        <f t="shared" ca="1" si="23"/>
        <v>0</v>
      </c>
      <c r="AQ34" s="129">
        <f t="shared" ca="1" si="23"/>
        <v>0</v>
      </c>
      <c r="AR34" s="129">
        <f t="shared" ca="1" si="23"/>
        <v>0</v>
      </c>
      <c r="AS34" s="129">
        <f t="shared" ca="1" si="23"/>
        <v>0</v>
      </c>
    </row>
    <row r="35" spans="1:45" ht="10" customHeight="1" outlineLevel="1">
      <c r="A35" s="128">
        <f t="shared" ca="1" si="21"/>
        <v>0</v>
      </c>
      <c r="B35" s="128">
        <f t="shared" ca="1" si="24"/>
        <v>0</v>
      </c>
      <c r="C35" s="128">
        <f t="shared" ca="1" si="25"/>
        <v>0</v>
      </c>
      <c r="D35" s="129">
        <f t="shared" ca="1" si="26"/>
        <v>8</v>
      </c>
      <c r="E35" s="129">
        <f t="shared" ca="1" si="27"/>
        <v>4</v>
      </c>
      <c r="F35" s="129">
        <f t="shared" ca="1" si="27"/>
        <v>4</v>
      </c>
      <c r="G35" s="129">
        <f t="shared" ca="1" si="27"/>
        <v>4</v>
      </c>
      <c r="H35" s="129">
        <f t="shared" ca="1" si="27"/>
        <v>8</v>
      </c>
      <c r="I35" s="129">
        <f t="shared" ca="1" si="27"/>
        <v>0</v>
      </c>
      <c r="J35" s="129">
        <f t="shared" ca="1" si="27"/>
        <v>4</v>
      </c>
      <c r="K35" s="129">
        <f t="shared" ca="1" si="27"/>
        <v>4</v>
      </c>
      <c r="L35" s="129">
        <f t="shared" ca="1" si="27"/>
        <v>4</v>
      </c>
      <c r="M35" s="129">
        <f t="shared" ca="1" si="27"/>
        <v>4</v>
      </c>
      <c r="N35" s="129">
        <f t="shared" ca="1" si="27"/>
        <v>4</v>
      </c>
      <c r="O35" s="129">
        <f t="shared" ca="1" si="27"/>
        <v>4</v>
      </c>
      <c r="P35" s="129">
        <f t="shared" ca="1" si="27"/>
        <v>4</v>
      </c>
      <c r="Q35" s="129">
        <f t="shared" ca="1" si="27"/>
        <v>4</v>
      </c>
      <c r="R35" s="129">
        <f t="shared" ca="1" si="27"/>
        <v>4</v>
      </c>
      <c r="S35" s="129">
        <f t="shared" ca="1" si="27"/>
        <v>4</v>
      </c>
      <c r="T35" s="129">
        <f t="shared" ca="1" si="27"/>
        <v>4</v>
      </c>
      <c r="U35" s="129">
        <f t="shared" ca="1" si="27"/>
        <v>4</v>
      </c>
      <c r="V35" s="129">
        <f t="shared" ca="1" si="27"/>
        <v>4</v>
      </c>
      <c r="W35" s="129">
        <f t="shared" ca="1" si="27"/>
        <v>0</v>
      </c>
      <c r="X35" s="129">
        <f t="shared" ca="1" si="27"/>
        <v>0</v>
      </c>
      <c r="Y35" s="129">
        <f t="shared" ca="1" si="27"/>
        <v>0</v>
      </c>
      <c r="Z35" s="129">
        <f t="shared" ca="1" si="27"/>
        <v>0</v>
      </c>
      <c r="AA35" s="129">
        <f t="shared" ca="1" si="27"/>
        <v>0</v>
      </c>
      <c r="AB35" s="129">
        <f t="shared" ca="1" si="27"/>
        <v>0</v>
      </c>
      <c r="AC35" s="129">
        <f t="shared" ca="1" si="27"/>
        <v>0</v>
      </c>
      <c r="AD35" s="129">
        <f t="shared" ca="1" si="27"/>
        <v>0</v>
      </c>
      <c r="AE35" s="129">
        <f t="shared" ca="1" si="27"/>
        <v>0</v>
      </c>
      <c r="AF35" s="129">
        <f t="shared" ca="1" si="27"/>
        <v>0</v>
      </c>
      <c r="AG35" s="129">
        <f t="shared" ca="1" si="27"/>
        <v>0</v>
      </c>
      <c r="AH35" s="129">
        <f t="shared" ca="1" si="23"/>
        <v>0</v>
      </c>
      <c r="AI35" s="129">
        <f t="shared" ca="1" si="23"/>
        <v>0</v>
      </c>
      <c r="AJ35" s="129">
        <f t="shared" ca="1" si="23"/>
        <v>0</v>
      </c>
      <c r="AK35" s="129">
        <f t="shared" ca="1" si="23"/>
        <v>0</v>
      </c>
      <c r="AL35" s="129">
        <f t="shared" ca="1" si="23"/>
        <v>0</v>
      </c>
      <c r="AM35" s="129">
        <f t="shared" ca="1" si="23"/>
        <v>0</v>
      </c>
      <c r="AN35" s="129">
        <f t="shared" ca="1" si="23"/>
        <v>0</v>
      </c>
      <c r="AO35" s="129">
        <f t="shared" ca="1" si="23"/>
        <v>0</v>
      </c>
      <c r="AP35" s="129">
        <f t="shared" ca="1" si="23"/>
        <v>0</v>
      </c>
      <c r="AQ35" s="129">
        <f t="shared" ca="1" si="23"/>
        <v>0</v>
      </c>
      <c r="AR35" s="129">
        <f t="shared" ca="1" si="23"/>
        <v>0</v>
      </c>
      <c r="AS35" s="129">
        <f t="shared" ca="1" si="23"/>
        <v>0</v>
      </c>
    </row>
    <row r="36" spans="1:45" ht="10" customHeight="1" outlineLevel="1">
      <c r="A36" s="128">
        <f t="shared" ca="1" si="21"/>
        <v>0</v>
      </c>
      <c r="B36" s="128">
        <f t="shared" ca="1" si="24"/>
        <v>0</v>
      </c>
      <c r="C36" s="128">
        <f t="shared" ca="1" si="25"/>
        <v>0</v>
      </c>
      <c r="D36" s="129">
        <f t="shared" ca="1" si="26"/>
        <v>8</v>
      </c>
      <c r="E36" s="129">
        <f t="shared" ca="1" si="27"/>
        <v>4</v>
      </c>
      <c r="F36" s="129">
        <f t="shared" ca="1" si="27"/>
        <v>4</v>
      </c>
      <c r="G36" s="129">
        <f t="shared" ca="1" si="27"/>
        <v>4</v>
      </c>
      <c r="H36" s="129">
        <f t="shared" ca="1" si="27"/>
        <v>8</v>
      </c>
      <c r="I36" s="129">
        <f t="shared" ca="1" si="27"/>
        <v>0</v>
      </c>
      <c r="J36" s="129">
        <f t="shared" ca="1" si="27"/>
        <v>4</v>
      </c>
      <c r="K36" s="129">
        <f t="shared" ca="1" si="27"/>
        <v>4</v>
      </c>
      <c r="L36" s="129">
        <f t="shared" ca="1" si="27"/>
        <v>4</v>
      </c>
      <c r="M36" s="129">
        <f t="shared" ca="1" si="27"/>
        <v>4</v>
      </c>
      <c r="N36" s="129">
        <f t="shared" ca="1" si="27"/>
        <v>4</v>
      </c>
      <c r="O36" s="129">
        <f t="shared" ca="1" si="27"/>
        <v>4</v>
      </c>
      <c r="P36" s="129">
        <f t="shared" ca="1" si="27"/>
        <v>4</v>
      </c>
      <c r="Q36" s="129">
        <f t="shared" ca="1" si="27"/>
        <v>4</v>
      </c>
      <c r="R36" s="129">
        <f t="shared" ca="1" si="27"/>
        <v>4</v>
      </c>
      <c r="S36" s="129">
        <f t="shared" ca="1" si="27"/>
        <v>4</v>
      </c>
      <c r="T36" s="129">
        <f t="shared" ca="1" si="27"/>
        <v>4</v>
      </c>
      <c r="U36" s="129">
        <f t="shared" ca="1" si="27"/>
        <v>4</v>
      </c>
      <c r="V36" s="129">
        <f t="shared" ca="1" si="27"/>
        <v>4</v>
      </c>
      <c r="W36" s="129">
        <f t="shared" ca="1" si="27"/>
        <v>0</v>
      </c>
      <c r="X36" s="129">
        <f t="shared" ca="1" si="27"/>
        <v>0</v>
      </c>
      <c r="Y36" s="129">
        <f t="shared" ca="1" si="27"/>
        <v>0</v>
      </c>
      <c r="Z36" s="129">
        <f t="shared" ca="1" si="27"/>
        <v>0</v>
      </c>
      <c r="AA36" s="129">
        <f t="shared" ca="1" si="27"/>
        <v>0</v>
      </c>
      <c r="AB36" s="129">
        <f t="shared" ca="1" si="27"/>
        <v>0</v>
      </c>
      <c r="AC36" s="129">
        <f t="shared" ca="1" si="27"/>
        <v>0</v>
      </c>
      <c r="AD36" s="129">
        <f t="shared" ca="1" si="27"/>
        <v>0</v>
      </c>
      <c r="AE36" s="129">
        <f t="shared" ca="1" si="27"/>
        <v>0</v>
      </c>
      <c r="AF36" s="129">
        <f t="shared" ca="1" si="27"/>
        <v>0</v>
      </c>
      <c r="AG36" s="129">
        <f t="shared" ca="1" si="27"/>
        <v>0</v>
      </c>
      <c r="AH36" s="129">
        <f t="shared" ref="AH36:AS41" ca="1" si="28">OFFSET(INDIRECT($B$2&amp;"!E20"),ROW()-20,COLUMN()-4)</f>
        <v>0</v>
      </c>
      <c r="AI36" s="129">
        <f t="shared" ca="1" si="28"/>
        <v>0</v>
      </c>
      <c r="AJ36" s="129">
        <f t="shared" ca="1" si="28"/>
        <v>0</v>
      </c>
      <c r="AK36" s="129">
        <f t="shared" ca="1" si="28"/>
        <v>0</v>
      </c>
      <c r="AL36" s="129">
        <f t="shared" ca="1" si="28"/>
        <v>0</v>
      </c>
      <c r="AM36" s="129">
        <f t="shared" ca="1" si="28"/>
        <v>0</v>
      </c>
      <c r="AN36" s="129">
        <f t="shared" ca="1" si="28"/>
        <v>0</v>
      </c>
      <c r="AO36" s="129">
        <f t="shared" ca="1" si="28"/>
        <v>0</v>
      </c>
      <c r="AP36" s="129">
        <f t="shared" ca="1" si="28"/>
        <v>0</v>
      </c>
      <c r="AQ36" s="129">
        <f t="shared" ca="1" si="28"/>
        <v>0</v>
      </c>
      <c r="AR36" s="129">
        <f t="shared" ca="1" si="28"/>
        <v>0</v>
      </c>
      <c r="AS36" s="129">
        <f t="shared" ca="1" si="28"/>
        <v>0</v>
      </c>
    </row>
    <row r="37" spans="1:45" ht="10" customHeight="1" outlineLevel="1">
      <c r="A37" s="128">
        <f t="shared" ca="1" si="21"/>
        <v>0</v>
      </c>
      <c r="B37" s="128">
        <f t="shared" ca="1" si="24"/>
        <v>0</v>
      </c>
      <c r="C37" s="128">
        <f t="shared" ca="1" si="25"/>
        <v>0</v>
      </c>
      <c r="D37" s="129">
        <f t="shared" ca="1" si="26"/>
        <v>8</v>
      </c>
      <c r="E37" s="129">
        <f t="shared" ca="1" si="27"/>
        <v>4</v>
      </c>
      <c r="F37" s="129">
        <f t="shared" ca="1" si="27"/>
        <v>4</v>
      </c>
      <c r="G37" s="129">
        <f t="shared" ca="1" si="27"/>
        <v>4</v>
      </c>
      <c r="H37" s="129">
        <f t="shared" ca="1" si="27"/>
        <v>8</v>
      </c>
      <c r="I37" s="129">
        <f t="shared" ca="1" si="27"/>
        <v>0</v>
      </c>
      <c r="J37" s="129">
        <f t="shared" ca="1" si="27"/>
        <v>4</v>
      </c>
      <c r="K37" s="129">
        <f t="shared" ca="1" si="27"/>
        <v>4</v>
      </c>
      <c r="L37" s="129">
        <f t="shared" ca="1" si="27"/>
        <v>4</v>
      </c>
      <c r="M37" s="129">
        <f t="shared" ca="1" si="27"/>
        <v>4</v>
      </c>
      <c r="N37" s="129">
        <f t="shared" ca="1" si="27"/>
        <v>4</v>
      </c>
      <c r="O37" s="129">
        <f t="shared" ca="1" si="27"/>
        <v>4</v>
      </c>
      <c r="P37" s="129">
        <f t="shared" ca="1" si="27"/>
        <v>4</v>
      </c>
      <c r="Q37" s="129">
        <f t="shared" ca="1" si="27"/>
        <v>4</v>
      </c>
      <c r="R37" s="129">
        <f t="shared" ca="1" si="27"/>
        <v>4</v>
      </c>
      <c r="S37" s="129">
        <f t="shared" ca="1" si="27"/>
        <v>4</v>
      </c>
      <c r="T37" s="129">
        <f t="shared" ca="1" si="27"/>
        <v>4</v>
      </c>
      <c r="U37" s="129">
        <f t="shared" ca="1" si="27"/>
        <v>4</v>
      </c>
      <c r="V37" s="129">
        <f t="shared" ca="1" si="27"/>
        <v>4</v>
      </c>
      <c r="W37" s="129">
        <f t="shared" ca="1" si="27"/>
        <v>0</v>
      </c>
      <c r="X37" s="129">
        <f t="shared" ca="1" si="27"/>
        <v>0</v>
      </c>
      <c r="Y37" s="129">
        <f t="shared" ca="1" si="27"/>
        <v>0</v>
      </c>
      <c r="Z37" s="129">
        <f t="shared" ca="1" si="27"/>
        <v>0</v>
      </c>
      <c r="AA37" s="129">
        <f t="shared" ca="1" si="27"/>
        <v>0</v>
      </c>
      <c r="AB37" s="129">
        <f t="shared" ca="1" si="27"/>
        <v>0</v>
      </c>
      <c r="AC37" s="129">
        <f t="shared" ca="1" si="27"/>
        <v>0</v>
      </c>
      <c r="AD37" s="129">
        <f t="shared" ca="1" si="27"/>
        <v>0</v>
      </c>
      <c r="AE37" s="129">
        <f t="shared" ca="1" si="27"/>
        <v>0</v>
      </c>
      <c r="AF37" s="129">
        <f t="shared" ca="1" si="27"/>
        <v>0</v>
      </c>
      <c r="AG37" s="129">
        <f t="shared" ca="1" si="27"/>
        <v>0</v>
      </c>
      <c r="AH37" s="129">
        <f t="shared" ca="1" si="28"/>
        <v>0</v>
      </c>
      <c r="AI37" s="129">
        <f t="shared" ca="1" si="28"/>
        <v>0</v>
      </c>
      <c r="AJ37" s="129">
        <f t="shared" ca="1" si="28"/>
        <v>0</v>
      </c>
      <c r="AK37" s="129">
        <f t="shared" ca="1" si="28"/>
        <v>0</v>
      </c>
      <c r="AL37" s="129">
        <f t="shared" ca="1" si="28"/>
        <v>0</v>
      </c>
      <c r="AM37" s="129">
        <f t="shared" ca="1" si="28"/>
        <v>0</v>
      </c>
      <c r="AN37" s="129">
        <f t="shared" ca="1" si="28"/>
        <v>0</v>
      </c>
      <c r="AO37" s="129">
        <f t="shared" ca="1" si="28"/>
        <v>0</v>
      </c>
      <c r="AP37" s="129">
        <f t="shared" ca="1" si="28"/>
        <v>0</v>
      </c>
      <c r="AQ37" s="129">
        <f t="shared" ca="1" si="28"/>
        <v>0</v>
      </c>
      <c r="AR37" s="129">
        <f t="shared" ca="1" si="28"/>
        <v>0</v>
      </c>
      <c r="AS37" s="129">
        <f t="shared" ca="1" si="28"/>
        <v>0</v>
      </c>
    </row>
    <row r="38" spans="1:45" ht="10" customHeight="1" outlineLevel="1">
      <c r="A38" s="128">
        <f t="shared" ca="1" si="21"/>
        <v>0</v>
      </c>
      <c r="B38" s="128">
        <f t="shared" ca="1" si="24"/>
        <v>0</v>
      </c>
      <c r="C38" s="128">
        <f t="shared" ca="1" si="25"/>
        <v>0</v>
      </c>
      <c r="D38" s="129">
        <f t="shared" ca="1" si="26"/>
        <v>0</v>
      </c>
      <c r="E38" s="129">
        <f t="shared" ca="1" si="27"/>
        <v>0</v>
      </c>
      <c r="F38" s="129">
        <f t="shared" ca="1" si="27"/>
        <v>0</v>
      </c>
      <c r="G38" s="129">
        <f t="shared" ca="1" si="27"/>
        <v>0</v>
      </c>
      <c r="H38" s="129">
        <f t="shared" ref="E38:AH41" ca="1" si="29">OFFSET(INDIRECT($B$2&amp;"!E20"),ROW()-20,COLUMN()-4)</f>
        <v>0</v>
      </c>
      <c r="I38" s="129">
        <f t="shared" ca="1" si="29"/>
        <v>0</v>
      </c>
      <c r="J38" s="129">
        <f t="shared" ca="1" si="29"/>
        <v>4</v>
      </c>
      <c r="K38" s="129">
        <f t="shared" ca="1" si="29"/>
        <v>4</v>
      </c>
      <c r="L38" s="129">
        <f t="shared" ca="1" si="29"/>
        <v>4</v>
      </c>
      <c r="M38" s="129">
        <f t="shared" ca="1" si="29"/>
        <v>4</v>
      </c>
      <c r="N38" s="129">
        <f t="shared" ca="1" si="29"/>
        <v>4</v>
      </c>
      <c r="O38" s="129">
        <f t="shared" ca="1" si="29"/>
        <v>4</v>
      </c>
      <c r="P38" s="129">
        <f t="shared" ca="1" si="29"/>
        <v>4</v>
      </c>
      <c r="Q38" s="129">
        <f t="shared" ca="1" si="29"/>
        <v>4</v>
      </c>
      <c r="R38" s="129">
        <f t="shared" ca="1" si="29"/>
        <v>4</v>
      </c>
      <c r="S38" s="129">
        <f t="shared" ca="1" si="29"/>
        <v>4</v>
      </c>
      <c r="T38" s="129">
        <f t="shared" ca="1" si="29"/>
        <v>4</v>
      </c>
      <c r="U38" s="129">
        <f t="shared" ca="1" si="29"/>
        <v>4</v>
      </c>
      <c r="V38" s="129">
        <f t="shared" ca="1" si="29"/>
        <v>4</v>
      </c>
      <c r="W38" s="129">
        <f t="shared" ca="1" si="29"/>
        <v>8</v>
      </c>
      <c r="X38" s="129">
        <f t="shared" ca="1" si="29"/>
        <v>8</v>
      </c>
      <c r="Y38" s="129">
        <f t="shared" ca="1" si="29"/>
        <v>8</v>
      </c>
      <c r="Z38" s="129">
        <f t="shared" ca="1" si="29"/>
        <v>8</v>
      </c>
      <c r="AA38" s="129">
        <f t="shared" ca="1" si="29"/>
        <v>8</v>
      </c>
      <c r="AB38" s="129">
        <f t="shared" ca="1" si="29"/>
        <v>8</v>
      </c>
      <c r="AC38" s="129">
        <f t="shared" ca="1" si="29"/>
        <v>8</v>
      </c>
      <c r="AD38" s="129">
        <f t="shared" ca="1" si="29"/>
        <v>8</v>
      </c>
      <c r="AE38" s="129">
        <f t="shared" ca="1" si="29"/>
        <v>8</v>
      </c>
      <c r="AF38" s="129">
        <f t="shared" ca="1" si="29"/>
        <v>8</v>
      </c>
      <c r="AG38" s="129">
        <f t="shared" ca="1" si="29"/>
        <v>8</v>
      </c>
      <c r="AH38" s="129">
        <f t="shared" ca="1" si="29"/>
        <v>0</v>
      </c>
      <c r="AI38" s="129">
        <f t="shared" ca="1" si="28"/>
        <v>0</v>
      </c>
      <c r="AJ38" s="129">
        <f t="shared" ca="1" si="28"/>
        <v>0</v>
      </c>
      <c r="AK38" s="129">
        <f t="shared" ca="1" si="28"/>
        <v>0</v>
      </c>
      <c r="AL38" s="129">
        <f t="shared" ca="1" si="28"/>
        <v>0</v>
      </c>
      <c r="AM38" s="129">
        <f t="shared" ca="1" si="28"/>
        <v>0</v>
      </c>
      <c r="AN38" s="129">
        <f t="shared" ca="1" si="28"/>
        <v>0</v>
      </c>
      <c r="AO38" s="129">
        <f t="shared" ca="1" si="28"/>
        <v>0</v>
      </c>
      <c r="AP38" s="129">
        <f t="shared" ca="1" si="28"/>
        <v>0</v>
      </c>
      <c r="AQ38" s="129">
        <f t="shared" ca="1" si="28"/>
        <v>0</v>
      </c>
      <c r="AR38" s="129">
        <f t="shared" ca="1" si="28"/>
        <v>0</v>
      </c>
      <c r="AS38" s="129">
        <f t="shared" ca="1" si="28"/>
        <v>0</v>
      </c>
    </row>
    <row r="39" spans="1:45" ht="10" customHeight="1" outlineLevel="1">
      <c r="A39" s="128">
        <f t="shared" ca="1" si="21"/>
        <v>0</v>
      </c>
      <c r="B39" s="128">
        <f t="shared" ca="1" si="24"/>
        <v>0</v>
      </c>
      <c r="C39" s="128">
        <f t="shared" ca="1" si="25"/>
        <v>0</v>
      </c>
      <c r="D39" s="129">
        <f t="shared" ca="1" si="26"/>
        <v>0</v>
      </c>
      <c r="E39" s="129">
        <f t="shared" ca="1" si="29"/>
        <v>0</v>
      </c>
      <c r="F39" s="129">
        <f t="shared" ca="1" si="29"/>
        <v>0</v>
      </c>
      <c r="G39" s="129">
        <f t="shared" ca="1" si="29"/>
        <v>0</v>
      </c>
      <c r="H39" s="129">
        <f t="shared" ca="1" si="29"/>
        <v>0</v>
      </c>
      <c r="I39" s="129">
        <f t="shared" ca="1" si="29"/>
        <v>0</v>
      </c>
      <c r="J39" s="129">
        <f t="shared" ca="1" si="29"/>
        <v>4</v>
      </c>
      <c r="K39" s="129">
        <f t="shared" ca="1" si="29"/>
        <v>4</v>
      </c>
      <c r="L39" s="129">
        <f t="shared" ca="1" si="29"/>
        <v>4</v>
      </c>
      <c r="M39" s="129">
        <f t="shared" ca="1" si="29"/>
        <v>4</v>
      </c>
      <c r="N39" s="129">
        <f t="shared" ca="1" si="29"/>
        <v>4</v>
      </c>
      <c r="O39" s="129">
        <f t="shared" ca="1" si="29"/>
        <v>4</v>
      </c>
      <c r="P39" s="129">
        <f t="shared" ca="1" si="29"/>
        <v>4</v>
      </c>
      <c r="Q39" s="129">
        <f t="shared" ca="1" si="29"/>
        <v>4</v>
      </c>
      <c r="R39" s="129">
        <f t="shared" ca="1" si="29"/>
        <v>4</v>
      </c>
      <c r="S39" s="129">
        <f t="shared" ca="1" si="29"/>
        <v>4</v>
      </c>
      <c r="T39" s="129">
        <f t="shared" ca="1" si="29"/>
        <v>4</v>
      </c>
      <c r="U39" s="129">
        <f t="shared" ca="1" si="29"/>
        <v>4</v>
      </c>
      <c r="V39" s="129">
        <f t="shared" ca="1" si="29"/>
        <v>4</v>
      </c>
      <c r="W39" s="129">
        <f t="shared" ca="1" si="29"/>
        <v>8</v>
      </c>
      <c r="X39" s="129">
        <f t="shared" ca="1" si="29"/>
        <v>8</v>
      </c>
      <c r="Y39" s="129">
        <f t="shared" ca="1" si="29"/>
        <v>8</v>
      </c>
      <c r="Z39" s="129">
        <f t="shared" ca="1" si="29"/>
        <v>8</v>
      </c>
      <c r="AA39" s="129">
        <f t="shared" ca="1" si="29"/>
        <v>8</v>
      </c>
      <c r="AB39" s="129">
        <f t="shared" ca="1" si="29"/>
        <v>8</v>
      </c>
      <c r="AC39" s="129">
        <f t="shared" ca="1" si="29"/>
        <v>8</v>
      </c>
      <c r="AD39" s="129">
        <f t="shared" ca="1" si="29"/>
        <v>8</v>
      </c>
      <c r="AE39" s="129">
        <f t="shared" ca="1" si="29"/>
        <v>8</v>
      </c>
      <c r="AF39" s="129">
        <f t="shared" ca="1" si="29"/>
        <v>8</v>
      </c>
      <c r="AG39" s="129">
        <f t="shared" ca="1" si="29"/>
        <v>8</v>
      </c>
      <c r="AH39" s="129">
        <f t="shared" ca="1" si="28"/>
        <v>0</v>
      </c>
      <c r="AI39" s="129">
        <f t="shared" ca="1" si="28"/>
        <v>0</v>
      </c>
      <c r="AJ39" s="129">
        <f t="shared" ca="1" si="28"/>
        <v>0</v>
      </c>
      <c r="AK39" s="129">
        <f t="shared" ca="1" si="28"/>
        <v>0</v>
      </c>
      <c r="AL39" s="129">
        <f t="shared" ca="1" si="28"/>
        <v>0</v>
      </c>
      <c r="AM39" s="129">
        <f t="shared" ca="1" si="28"/>
        <v>0</v>
      </c>
      <c r="AN39" s="129">
        <f t="shared" ca="1" si="28"/>
        <v>0</v>
      </c>
      <c r="AO39" s="129">
        <f t="shared" ca="1" si="28"/>
        <v>0</v>
      </c>
      <c r="AP39" s="129">
        <f t="shared" ca="1" si="28"/>
        <v>0</v>
      </c>
      <c r="AQ39" s="129">
        <f t="shared" ca="1" si="28"/>
        <v>0</v>
      </c>
      <c r="AR39" s="129">
        <f t="shared" ca="1" si="28"/>
        <v>0</v>
      </c>
      <c r="AS39" s="129">
        <f t="shared" ca="1" si="28"/>
        <v>0</v>
      </c>
    </row>
    <row r="40" spans="1:45" ht="10" customHeight="1" outlineLevel="1">
      <c r="A40" s="128">
        <f t="shared" ca="1" si="21"/>
        <v>0</v>
      </c>
      <c r="B40" s="128">
        <f t="shared" ca="1" si="24"/>
        <v>0</v>
      </c>
      <c r="C40" s="128">
        <f t="shared" ca="1" si="25"/>
        <v>0</v>
      </c>
      <c r="D40" s="129">
        <f t="shared" ca="1" si="26"/>
        <v>0</v>
      </c>
      <c r="E40" s="129">
        <f t="shared" ca="1" si="29"/>
        <v>0</v>
      </c>
      <c r="F40" s="129">
        <f t="shared" ca="1" si="29"/>
        <v>0</v>
      </c>
      <c r="G40" s="129">
        <f t="shared" ca="1" si="29"/>
        <v>0</v>
      </c>
      <c r="H40" s="129">
        <f t="shared" ca="1" si="29"/>
        <v>0</v>
      </c>
      <c r="I40" s="129">
        <f t="shared" ca="1" si="29"/>
        <v>0</v>
      </c>
      <c r="J40" s="129">
        <f t="shared" ca="1" si="29"/>
        <v>4</v>
      </c>
      <c r="K40" s="129">
        <f t="shared" ca="1" si="29"/>
        <v>4</v>
      </c>
      <c r="L40" s="129">
        <f t="shared" ca="1" si="29"/>
        <v>4</v>
      </c>
      <c r="M40" s="129">
        <f t="shared" ca="1" si="29"/>
        <v>4</v>
      </c>
      <c r="N40" s="129">
        <f t="shared" ca="1" si="29"/>
        <v>4</v>
      </c>
      <c r="O40" s="129">
        <f t="shared" ca="1" si="29"/>
        <v>4</v>
      </c>
      <c r="P40" s="129">
        <f t="shared" ca="1" si="29"/>
        <v>4</v>
      </c>
      <c r="Q40" s="129">
        <f t="shared" ca="1" si="29"/>
        <v>4</v>
      </c>
      <c r="R40" s="129">
        <f t="shared" ca="1" si="29"/>
        <v>4</v>
      </c>
      <c r="S40" s="129">
        <f t="shared" ca="1" si="29"/>
        <v>4</v>
      </c>
      <c r="T40" s="129">
        <f t="shared" ca="1" si="29"/>
        <v>4</v>
      </c>
      <c r="U40" s="129">
        <f t="shared" ca="1" si="29"/>
        <v>4</v>
      </c>
      <c r="V40" s="129">
        <f t="shared" ca="1" si="29"/>
        <v>4</v>
      </c>
      <c r="W40" s="129">
        <f t="shared" ca="1" si="29"/>
        <v>8</v>
      </c>
      <c r="X40" s="129">
        <f t="shared" ca="1" si="29"/>
        <v>8</v>
      </c>
      <c r="Y40" s="129">
        <f t="shared" ca="1" si="29"/>
        <v>8</v>
      </c>
      <c r="Z40" s="129">
        <f t="shared" ca="1" si="29"/>
        <v>8</v>
      </c>
      <c r="AA40" s="129">
        <f t="shared" ca="1" si="29"/>
        <v>8</v>
      </c>
      <c r="AB40" s="129">
        <f t="shared" ca="1" si="29"/>
        <v>8</v>
      </c>
      <c r="AC40" s="129">
        <f t="shared" ca="1" si="29"/>
        <v>8</v>
      </c>
      <c r="AD40" s="129">
        <f t="shared" ca="1" si="29"/>
        <v>8</v>
      </c>
      <c r="AE40" s="129">
        <f t="shared" ca="1" si="29"/>
        <v>8</v>
      </c>
      <c r="AF40" s="129">
        <f t="shared" ca="1" si="29"/>
        <v>8</v>
      </c>
      <c r="AG40" s="129">
        <f t="shared" ca="1" si="29"/>
        <v>8</v>
      </c>
      <c r="AH40" s="129">
        <f t="shared" ca="1" si="28"/>
        <v>0</v>
      </c>
      <c r="AI40" s="129">
        <f t="shared" ca="1" si="28"/>
        <v>0</v>
      </c>
      <c r="AJ40" s="129">
        <f t="shared" ca="1" si="28"/>
        <v>0</v>
      </c>
      <c r="AK40" s="129">
        <f t="shared" ca="1" si="28"/>
        <v>0</v>
      </c>
      <c r="AL40" s="129">
        <f t="shared" ca="1" si="28"/>
        <v>0</v>
      </c>
      <c r="AM40" s="129">
        <f t="shared" ca="1" si="28"/>
        <v>0</v>
      </c>
      <c r="AN40" s="129">
        <f t="shared" ca="1" si="28"/>
        <v>0</v>
      </c>
      <c r="AO40" s="129">
        <f t="shared" ca="1" si="28"/>
        <v>0</v>
      </c>
      <c r="AP40" s="129">
        <f t="shared" ca="1" si="28"/>
        <v>0</v>
      </c>
      <c r="AQ40" s="129">
        <f t="shared" ca="1" si="28"/>
        <v>0</v>
      </c>
      <c r="AR40" s="129">
        <f t="shared" ca="1" si="28"/>
        <v>0</v>
      </c>
      <c r="AS40" s="129">
        <f t="shared" ca="1" si="28"/>
        <v>0</v>
      </c>
    </row>
    <row r="41" spans="1:45" ht="10" customHeight="1" outlineLevel="1" thickBot="1">
      <c r="A41" s="130">
        <f t="shared" ca="1" si="21"/>
        <v>0</v>
      </c>
      <c r="B41" s="130">
        <f t="shared" ca="1" si="24"/>
        <v>0</v>
      </c>
      <c r="C41" s="130">
        <f t="shared" ca="1" si="25"/>
        <v>0</v>
      </c>
      <c r="D41" s="129">
        <f t="shared" ca="1" si="26"/>
        <v>0</v>
      </c>
      <c r="E41" s="129">
        <f t="shared" ca="1" si="29"/>
        <v>0</v>
      </c>
      <c r="F41" s="129">
        <f t="shared" ca="1" si="29"/>
        <v>0</v>
      </c>
      <c r="G41" s="129">
        <f t="shared" ca="1" si="29"/>
        <v>0</v>
      </c>
      <c r="H41" s="129">
        <f t="shared" ca="1" si="29"/>
        <v>0</v>
      </c>
      <c r="I41" s="129">
        <f t="shared" ca="1" si="29"/>
        <v>0</v>
      </c>
      <c r="J41" s="129">
        <f t="shared" ca="1" si="29"/>
        <v>4</v>
      </c>
      <c r="K41" s="129">
        <f t="shared" ca="1" si="29"/>
        <v>4</v>
      </c>
      <c r="L41" s="129">
        <f t="shared" ca="1" si="29"/>
        <v>4</v>
      </c>
      <c r="M41" s="129">
        <f t="shared" ca="1" si="29"/>
        <v>4</v>
      </c>
      <c r="N41" s="129">
        <f t="shared" ca="1" si="29"/>
        <v>4</v>
      </c>
      <c r="O41" s="129">
        <f t="shared" ca="1" si="29"/>
        <v>4</v>
      </c>
      <c r="P41" s="129">
        <f t="shared" ca="1" si="29"/>
        <v>4</v>
      </c>
      <c r="Q41" s="129">
        <f t="shared" ca="1" si="29"/>
        <v>4</v>
      </c>
      <c r="R41" s="129">
        <f t="shared" ca="1" si="29"/>
        <v>4</v>
      </c>
      <c r="S41" s="129">
        <f t="shared" ca="1" si="29"/>
        <v>4</v>
      </c>
      <c r="T41" s="129">
        <f t="shared" ca="1" si="29"/>
        <v>4</v>
      </c>
      <c r="U41" s="129">
        <f t="shared" ca="1" si="29"/>
        <v>4</v>
      </c>
      <c r="V41" s="129">
        <f t="shared" ca="1" si="29"/>
        <v>4</v>
      </c>
      <c r="W41" s="129">
        <f t="shared" ca="1" si="29"/>
        <v>8</v>
      </c>
      <c r="X41" s="129">
        <f t="shared" ca="1" si="29"/>
        <v>8</v>
      </c>
      <c r="Y41" s="129">
        <f t="shared" ca="1" si="29"/>
        <v>8</v>
      </c>
      <c r="Z41" s="129">
        <f t="shared" ca="1" si="29"/>
        <v>8</v>
      </c>
      <c r="AA41" s="129">
        <f t="shared" ca="1" si="29"/>
        <v>8</v>
      </c>
      <c r="AB41" s="129">
        <f t="shared" ca="1" si="29"/>
        <v>8</v>
      </c>
      <c r="AC41" s="129">
        <f t="shared" ca="1" si="29"/>
        <v>8</v>
      </c>
      <c r="AD41" s="129">
        <f t="shared" ca="1" si="29"/>
        <v>8</v>
      </c>
      <c r="AE41" s="129">
        <f t="shared" ca="1" si="29"/>
        <v>8</v>
      </c>
      <c r="AF41" s="129">
        <f t="shared" ca="1" si="29"/>
        <v>8</v>
      </c>
      <c r="AG41" s="129">
        <f t="shared" ca="1" si="29"/>
        <v>8</v>
      </c>
      <c r="AH41" s="129">
        <f t="shared" ca="1" si="28"/>
        <v>0</v>
      </c>
      <c r="AI41" s="129">
        <f t="shared" ca="1" si="28"/>
        <v>0</v>
      </c>
      <c r="AJ41" s="129">
        <f t="shared" ca="1" si="28"/>
        <v>0</v>
      </c>
      <c r="AK41" s="129">
        <f t="shared" ca="1" si="28"/>
        <v>0</v>
      </c>
      <c r="AL41" s="129">
        <f t="shared" ca="1" si="28"/>
        <v>0</v>
      </c>
      <c r="AM41" s="129">
        <f t="shared" ca="1" si="28"/>
        <v>0</v>
      </c>
      <c r="AN41" s="129">
        <f t="shared" ca="1" si="28"/>
        <v>0</v>
      </c>
      <c r="AO41" s="129">
        <f t="shared" ca="1" si="28"/>
        <v>0</v>
      </c>
      <c r="AP41" s="129">
        <f t="shared" ca="1" si="28"/>
        <v>0</v>
      </c>
      <c r="AQ41" s="129">
        <f t="shared" ca="1" si="28"/>
        <v>0</v>
      </c>
      <c r="AR41" s="129">
        <f t="shared" ca="1" si="28"/>
        <v>0</v>
      </c>
      <c r="AS41" s="129">
        <f t="shared" ca="1" si="28"/>
        <v>0</v>
      </c>
    </row>
    <row r="42" spans="1:45" ht="9.5" customHeight="1"/>
    <row r="43" spans="1:45" ht="9.5" customHeight="1" thickBot="1"/>
    <row r="44" spans="1:45" ht="12" customHeight="1" outlineLevel="1">
      <c r="A44" s="163"/>
      <c r="B44" s="149"/>
      <c r="C44" s="119"/>
      <c r="D44" s="163">
        <v>2019</v>
      </c>
      <c r="E44" s="148"/>
      <c r="F44" s="148"/>
      <c r="G44" s="148"/>
      <c r="H44" s="148"/>
      <c r="I44" s="145"/>
      <c r="J44" s="147">
        <v>2020</v>
      </c>
      <c r="K44" s="148"/>
      <c r="L44" s="148"/>
      <c r="M44" s="148"/>
      <c r="N44" s="148"/>
      <c r="O44" s="148"/>
      <c r="P44" s="148"/>
      <c r="Q44" s="148"/>
      <c r="R44" s="148"/>
      <c r="S44" s="148"/>
      <c r="T44" s="148"/>
      <c r="U44" s="145"/>
      <c r="V44" s="147">
        <v>2021</v>
      </c>
      <c r="W44" s="148"/>
      <c r="X44" s="148"/>
      <c r="Y44" s="148"/>
      <c r="Z44" s="148"/>
      <c r="AA44" s="148"/>
      <c r="AB44" s="148"/>
      <c r="AC44" s="148"/>
      <c r="AD44" s="148"/>
      <c r="AE44" s="148"/>
      <c r="AF44" s="148"/>
      <c r="AG44" s="149"/>
      <c r="AH44" s="147">
        <v>2022</v>
      </c>
      <c r="AI44" s="148"/>
      <c r="AJ44" s="148"/>
      <c r="AK44" s="148"/>
      <c r="AL44" s="148"/>
      <c r="AM44" s="148"/>
      <c r="AN44" s="148"/>
      <c r="AO44" s="148"/>
      <c r="AP44" s="148"/>
      <c r="AQ44" s="148"/>
      <c r="AR44" s="148"/>
      <c r="AS44" s="149"/>
    </row>
    <row r="45" spans="1:45" ht="12" customHeight="1" outlineLevel="1" thickBot="1">
      <c r="A45" s="120"/>
      <c r="B45" s="121"/>
      <c r="C45" s="122"/>
      <c r="D45" s="123">
        <v>43647</v>
      </c>
      <c r="E45" s="124">
        <v>43678</v>
      </c>
      <c r="F45" s="124">
        <v>43709</v>
      </c>
      <c r="G45" s="124">
        <v>43739</v>
      </c>
      <c r="H45" s="124">
        <v>43770</v>
      </c>
      <c r="I45" s="124">
        <v>43800</v>
      </c>
      <c r="J45" s="124">
        <v>43831</v>
      </c>
      <c r="K45" s="124">
        <v>43862</v>
      </c>
      <c r="L45" s="124">
        <v>43891</v>
      </c>
      <c r="M45" s="124">
        <v>43922</v>
      </c>
      <c r="N45" s="124">
        <v>43952</v>
      </c>
      <c r="O45" s="124">
        <v>43983</v>
      </c>
      <c r="P45" s="124">
        <v>44013</v>
      </c>
      <c r="Q45" s="124">
        <v>44044</v>
      </c>
      <c r="R45" s="124">
        <v>44075</v>
      </c>
      <c r="S45" s="124">
        <v>44105</v>
      </c>
      <c r="T45" s="124">
        <v>44136</v>
      </c>
      <c r="U45" s="124">
        <v>44166</v>
      </c>
      <c r="V45" s="124">
        <v>44197</v>
      </c>
      <c r="W45" s="124">
        <v>44228</v>
      </c>
      <c r="X45" s="124">
        <v>44256</v>
      </c>
      <c r="Y45" s="124">
        <v>44287</v>
      </c>
      <c r="Z45" s="124">
        <v>44317</v>
      </c>
      <c r="AA45" s="124">
        <v>44348</v>
      </c>
      <c r="AB45" s="124">
        <v>44378</v>
      </c>
      <c r="AC45" s="124">
        <v>44409</v>
      </c>
      <c r="AD45" s="124">
        <v>44440</v>
      </c>
      <c r="AE45" s="124">
        <v>44470</v>
      </c>
      <c r="AF45" s="124">
        <v>44501</v>
      </c>
      <c r="AG45" s="125">
        <v>44531</v>
      </c>
      <c r="AH45" s="125">
        <v>44562</v>
      </c>
      <c r="AI45" s="125">
        <v>44593</v>
      </c>
      <c r="AJ45" s="125">
        <v>44621</v>
      </c>
      <c r="AK45" s="125">
        <v>44652</v>
      </c>
      <c r="AL45" s="125">
        <v>44682</v>
      </c>
      <c r="AM45" s="125">
        <v>44713</v>
      </c>
      <c r="AN45" s="125">
        <v>44743</v>
      </c>
      <c r="AO45" s="125">
        <v>44774</v>
      </c>
      <c r="AP45" s="125">
        <v>44805</v>
      </c>
      <c r="AQ45" s="125">
        <v>44835</v>
      </c>
      <c r="AR45" s="125">
        <v>44866</v>
      </c>
      <c r="AS45" s="125">
        <v>44896</v>
      </c>
    </row>
    <row r="46" spans="1:45" ht="10" customHeight="1" outlineLevel="1">
      <c r="A46" s="126">
        <f t="shared" ref="A46:C67" ca="1" si="30">A20</f>
        <v>0</v>
      </c>
      <c r="B46" s="126">
        <f t="shared" ca="1" si="30"/>
        <v>0</v>
      </c>
      <c r="C46" s="126">
        <f t="shared" ca="1" si="30"/>
        <v>0</v>
      </c>
      <c r="D46" s="127">
        <f ca="1">IFERROR(INDEX(#REF!,MATCH($A46&amp;$B46&amp;$C46,#REF!,0))*D20,0)</f>
        <v>0</v>
      </c>
      <c r="E46" s="127">
        <f ca="1">IFERROR(INDEX(#REF!,MATCH($A46&amp;$B46&amp;$C46,#REF!,0))*E20,0)</f>
        <v>0</v>
      </c>
      <c r="F46" s="127">
        <f ca="1">IFERROR(INDEX(#REF!,MATCH($A46&amp;$B46&amp;$C46,#REF!,0))*F20,0)</f>
        <v>0</v>
      </c>
      <c r="G46" s="127">
        <f ca="1">IFERROR(INDEX(#REF!,MATCH($A46&amp;$B46&amp;$C46,#REF!,0))*G20,0)</f>
        <v>0</v>
      </c>
      <c r="H46" s="127">
        <f ca="1">IFERROR(INDEX(#REF!,MATCH($A46&amp;$B46&amp;$C46,#REF!,0))*H20,0)</f>
        <v>0</v>
      </c>
      <c r="I46" s="127">
        <f ca="1">IFERROR(INDEX(#REF!,MATCH($A46&amp;$B46&amp;$C46,#REF!,0))*I20,0)</f>
        <v>0</v>
      </c>
      <c r="J46" s="127">
        <f ca="1">IFERROR(INDEX(#REF!,MATCH($A46&amp;$B46&amp;$C46,#REF!,0))*J20,0)</f>
        <v>0</v>
      </c>
      <c r="K46" s="127">
        <f ca="1">IFERROR(INDEX(#REF!,MATCH($A46&amp;$B46&amp;$C46,#REF!,0))*K20,0)</f>
        <v>0</v>
      </c>
      <c r="L46" s="127">
        <f ca="1">IFERROR(INDEX(#REF!,MATCH($A46&amp;$B46&amp;$C46,#REF!,0))*L20,0)</f>
        <v>0</v>
      </c>
      <c r="M46" s="127">
        <f ca="1">IFERROR(INDEX(#REF!,MATCH($A46&amp;$B46&amp;$C46,#REF!,0))*M20,0)</f>
        <v>0</v>
      </c>
      <c r="N46" s="127">
        <f ca="1">IFERROR(INDEX(#REF!,MATCH($A46&amp;$B46&amp;$C46,#REF!,0))*N20,0)</f>
        <v>0</v>
      </c>
      <c r="O46" s="127">
        <f ca="1">IFERROR(INDEX(#REF!,MATCH($A46&amp;$B46&amp;$C46,#REF!,0))*O20,0)</f>
        <v>0</v>
      </c>
      <c r="P46" s="127">
        <f ca="1">IFERROR(INDEX(#REF!,MATCH($A46&amp;$B46&amp;$C46,#REF!,0))*P20,0)</f>
        <v>0</v>
      </c>
      <c r="Q46" s="127">
        <f ca="1">IFERROR(INDEX(#REF!,MATCH($A46&amp;$B46&amp;$C46,#REF!,0))*Q20,0)</f>
        <v>0</v>
      </c>
      <c r="R46" s="127">
        <f ca="1">IFERROR(INDEX(#REF!,MATCH($A46&amp;$B46&amp;$C46,#REF!,0))*R20,0)</f>
        <v>0</v>
      </c>
      <c r="S46" s="127">
        <f ca="1">IFERROR(INDEX(#REF!,MATCH($A46&amp;$B46&amp;$C46,#REF!,0))*S20,0)</f>
        <v>0</v>
      </c>
      <c r="T46" s="127">
        <f ca="1">IFERROR(INDEX(#REF!,MATCH($A46&amp;$B46&amp;$C46,#REF!,0))*T20,0)</f>
        <v>0</v>
      </c>
      <c r="U46" s="127">
        <f ca="1">IFERROR(INDEX(#REF!,MATCH($A46&amp;$B46&amp;$C46,#REF!,0))*U20,0)</f>
        <v>0</v>
      </c>
      <c r="V46" s="127">
        <f ca="1">IFERROR(INDEX(#REF!,MATCH($A46&amp;$B46&amp;$C46,#REF!,0))*V20,0)</f>
        <v>0</v>
      </c>
      <c r="W46" s="127">
        <f ca="1">IFERROR(INDEX(#REF!,MATCH($A46&amp;$B46&amp;$C46,#REF!,0))*W20,0)</f>
        <v>0</v>
      </c>
      <c r="X46" s="127">
        <f ca="1">IFERROR(INDEX(#REF!,MATCH($A46&amp;$B46&amp;$C46,#REF!,0))*X20,0)</f>
        <v>0</v>
      </c>
      <c r="Y46" s="127">
        <f ca="1">IFERROR(INDEX(#REF!,MATCH($A46&amp;$B46&amp;$C46,#REF!,0))*Y20,0)</f>
        <v>0</v>
      </c>
      <c r="Z46" s="127">
        <f ca="1">IFERROR(INDEX(#REF!,MATCH($A46&amp;$B46&amp;$C46,#REF!,0))*Z20,0)</f>
        <v>0</v>
      </c>
      <c r="AA46" s="127">
        <f ca="1">IFERROR(INDEX(#REF!,MATCH($A46&amp;$B46&amp;$C46,#REF!,0))*AA20,0)</f>
        <v>0</v>
      </c>
      <c r="AB46" s="127">
        <f ca="1">IFERROR(INDEX(#REF!,MATCH($A46&amp;$B46&amp;$C46,#REF!,0))*AB20,0)</f>
        <v>0</v>
      </c>
      <c r="AC46" s="127">
        <f ca="1">IFERROR(INDEX(#REF!,MATCH($A46&amp;$B46&amp;$C46,#REF!,0))*AC20,0)</f>
        <v>0</v>
      </c>
      <c r="AD46" s="127">
        <f ca="1">IFERROR(INDEX(#REF!,MATCH($A46&amp;$B46&amp;$C46,#REF!,0))*AD20,0)</f>
        <v>0</v>
      </c>
      <c r="AE46" s="127">
        <f ca="1">IFERROR(INDEX(#REF!,MATCH($A46&amp;$B46&amp;$C46,#REF!,0))*AE20,0)</f>
        <v>0</v>
      </c>
      <c r="AF46" s="127">
        <f ca="1">IFERROR(INDEX(#REF!,MATCH($A46&amp;$B46&amp;$C46,#REF!,0))*AF20,0)</f>
        <v>0</v>
      </c>
      <c r="AG46" s="127">
        <f ca="1">IFERROR(INDEX(#REF!,MATCH($A46&amp;$B46&amp;$C46,#REF!,0))*AG20,0)</f>
        <v>0</v>
      </c>
      <c r="AH46" s="127">
        <f ca="1">IFERROR(INDEX(#REF!,MATCH($A46&amp;$B46&amp;$C46,#REF!,0))*AH20,0)</f>
        <v>0</v>
      </c>
      <c r="AI46" s="127">
        <f ca="1">IFERROR(INDEX(#REF!,MATCH($A46&amp;$B46&amp;$C46,#REF!,0))*AI20,0)</f>
        <v>0</v>
      </c>
      <c r="AJ46" s="127">
        <f ca="1">IFERROR(INDEX(#REF!,MATCH($A46&amp;$B46&amp;$C46,#REF!,0))*AJ20,0)</f>
        <v>0</v>
      </c>
      <c r="AK46" s="127">
        <f ca="1">IFERROR(INDEX(#REF!,MATCH($A46&amp;$B46&amp;$C46,#REF!,0))*AK20,0)</f>
        <v>0</v>
      </c>
      <c r="AL46" s="127">
        <f ca="1">IFERROR(INDEX(#REF!,MATCH($A46&amp;$B46&amp;$C46,#REF!,0))*AL20,0)</f>
        <v>0</v>
      </c>
      <c r="AM46" s="127">
        <f ca="1">IFERROR(INDEX(#REF!,MATCH($A46&amp;$B46&amp;$C46,#REF!,0))*AM20,0)</f>
        <v>0</v>
      </c>
      <c r="AN46" s="127">
        <f ca="1">IFERROR(INDEX(#REF!,MATCH($A46&amp;$B46&amp;$C46,#REF!,0))*AN20,0)</f>
        <v>0</v>
      </c>
      <c r="AO46" s="127">
        <f ca="1">IFERROR(INDEX(#REF!,MATCH($A46&amp;$B46&amp;$C46,#REF!,0))*AO20,0)</f>
        <v>0</v>
      </c>
      <c r="AP46" s="127">
        <f ca="1">IFERROR(INDEX(#REF!,MATCH($A46&amp;$B46&amp;$C46,#REF!,0))*AP20,0)</f>
        <v>0</v>
      </c>
      <c r="AQ46" s="127">
        <f ca="1">IFERROR(INDEX(#REF!,MATCH($A46&amp;$B46&amp;$C46,#REF!,0))*AQ20,0)</f>
        <v>0</v>
      </c>
      <c r="AR46" s="127">
        <f ca="1">IFERROR(INDEX(#REF!,MATCH($A46&amp;$B46&amp;$C46,#REF!,0))*AR20,0)</f>
        <v>0</v>
      </c>
      <c r="AS46" s="127">
        <f ca="1">IFERROR(INDEX(#REF!,MATCH($A46&amp;$B46&amp;$C46,#REF!,0))*AS20,0)</f>
        <v>0</v>
      </c>
    </row>
    <row r="47" spans="1:45" ht="10" customHeight="1" outlineLevel="1">
      <c r="A47" s="128">
        <f t="shared" ca="1" si="30"/>
        <v>0</v>
      </c>
      <c r="B47" s="128">
        <f t="shared" ca="1" si="30"/>
        <v>0</v>
      </c>
      <c r="C47" s="128">
        <f t="shared" ca="1" si="30"/>
        <v>0</v>
      </c>
      <c r="D47" s="129">
        <f ca="1">IFERROR(INDEX(#REF!,MATCH($A47&amp;$B47&amp;$C47,#REF!,0))*D21,0)</f>
        <v>0</v>
      </c>
      <c r="E47" s="129">
        <f ca="1">IFERROR(INDEX(#REF!,MATCH($A47&amp;$B47&amp;$C47,#REF!,0))*E21,0)</f>
        <v>0</v>
      </c>
      <c r="F47" s="129">
        <f ca="1">IFERROR(INDEX(#REF!,MATCH($A47&amp;$B47&amp;$C47,#REF!,0))*F21,0)</f>
        <v>0</v>
      </c>
      <c r="G47" s="129">
        <f ca="1">IFERROR(INDEX(#REF!,MATCH($A47&amp;$B47&amp;$C47,#REF!,0))*G21,0)</f>
        <v>0</v>
      </c>
      <c r="H47" s="129">
        <f ca="1">IFERROR(INDEX(#REF!,MATCH($A47&amp;$B47&amp;$C47,#REF!,0))*H21,0)</f>
        <v>0</v>
      </c>
      <c r="I47" s="129">
        <f ca="1">IFERROR(INDEX(#REF!,MATCH($A47&amp;$B47&amp;$C47,#REF!,0))*I21,0)</f>
        <v>0</v>
      </c>
      <c r="J47" s="129">
        <f ca="1">IFERROR(INDEX(#REF!,MATCH($A47&amp;$B47&amp;$C47,#REF!,0))*J21,0)</f>
        <v>0</v>
      </c>
      <c r="K47" s="129">
        <f ca="1">IFERROR(INDEX(#REF!,MATCH($A47&amp;$B47&amp;$C47,#REF!,0))*K21,0)</f>
        <v>0</v>
      </c>
      <c r="L47" s="129">
        <f ca="1">IFERROR(INDEX(#REF!,MATCH($A47&amp;$B47&amp;$C47,#REF!,0))*L21,0)</f>
        <v>0</v>
      </c>
      <c r="M47" s="129">
        <f ca="1">IFERROR(INDEX(#REF!,MATCH($A47&amp;$B47&amp;$C47,#REF!,0))*M21,0)</f>
        <v>0</v>
      </c>
      <c r="N47" s="129">
        <f ca="1">IFERROR(INDEX(#REF!,MATCH($A47&amp;$B47&amp;$C47,#REF!,0))*N21,0)</f>
        <v>0</v>
      </c>
      <c r="O47" s="129">
        <f ca="1">IFERROR(INDEX(#REF!,MATCH($A47&amp;$B47&amp;$C47,#REF!,0))*O21,0)</f>
        <v>0</v>
      </c>
      <c r="P47" s="129">
        <f ca="1">IFERROR(INDEX(#REF!,MATCH($A47&amp;$B47&amp;$C47,#REF!,0))*P21,0)</f>
        <v>0</v>
      </c>
      <c r="Q47" s="129">
        <f ca="1">IFERROR(INDEX(#REF!,MATCH($A47&amp;$B47&amp;$C47,#REF!,0))*Q21,0)</f>
        <v>0</v>
      </c>
      <c r="R47" s="129">
        <f ca="1">IFERROR(INDEX(#REF!,MATCH($A47&amp;$B47&amp;$C47,#REF!,0))*R21,0)</f>
        <v>0</v>
      </c>
      <c r="S47" s="129">
        <f ca="1">IFERROR(INDEX(#REF!,MATCH($A47&amp;$B47&amp;$C47,#REF!,0))*S21,0)</f>
        <v>0</v>
      </c>
      <c r="T47" s="129">
        <f ca="1">IFERROR(INDEX(#REF!,MATCH($A47&amp;$B47&amp;$C47,#REF!,0))*T21,0)</f>
        <v>0</v>
      </c>
      <c r="U47" s="129">
        <f ca="1">IFERROR(INDEX(#REF!,MATCH($A47&amp;$B47&amp;$C47,#REF!,0))*U21,0)</f>
        <v>0</v>
      </c>
      <c r="V47" s="129">
        <f ca="1">IFERROR(INDEX(#REF!,MATCH($A47&amp;$B47&amp;$C47,#REF!,0))*V21,0)</f>
        <v>0</v>
      </c>
      <c r="W47" s="129">
        <f ca="1">IFERROR(INDEX(#REF!,MATCH($A47&amp;$B47&amp;$C47,#REF!,0))*W21,0)</f>
        <v>0</v>
      </c>
      <c r="X47" s="129">
        <f ca="1">IFERROR(INDEX(#REF!,MATCH($A47&amp;$B47&amp;$C47,#REF!,0))*X21,0)</f>
        <v>0</v>
      </c>
      <c r="Y47" s="129">
        <f ca="1">IFERROR(INDEX(#REF!,MATCH($A47&amp;$B47&amp;$C47,#REF!,0))*Y21,0)</f>
        <v>0</v>
      </c>
      <c r="Z47" s="129">
        <f ca="1">IFERROR(INDEX(#REF!,MATCH($A47&amp;$B47&amp;$C47,#REF!,0))*Z21,0)</f>
        <v>0</v>
      </c>
      <c r="AA47" s="129">
        <f ca="1">IFERROR(INDEX(#REF!,MATCH($A47&amp;$B47&amp;$C47,#REF!,0))*AA21,0)</f>
        <v>0</v>
      </c>
      <c r="AB47" s="129">
        <f ca="1">IFERROR(INDEX(#REF!,MATCH($A47&amp;$B47&amp;$C47,#REF!,0))*AB21,0)</f>
        <v>0</v>
      </c>
      <c r="AC47" s="129">
        <f ca="1">IFERROR(INDEX(#REF!,MATCH($A47&amp;$B47&amp;$C47,#REF!,0))*AC21,0)</f>
        <v>0</v>
      </c>
      <c r="AD47" s="129">
        <f ca="1">IFERROR(INDEX(#REF!,MATCH($A47&amp;$B47&amp;$C47,#REF!,0))*AD21,0)</f>
        <v>0</v>
      </c>
      <c r="AE47" s="129">
        <f ca="1">IFERROR(INDEX(#REF!,MATCH($A47&amp;$B47&amp;$C47,#REF!,0))*AE21,0)</f>
        <v>0</v>
      </c>
      <c r="AF47" s="129">
        <f ca="1">IFERROR(INDEX(#REF!,MATCH($A47&amp;$B47&amp;$C47,#REF!,0))*AF21,0)</f>
        <v>0</v>
      </c>
      <c r="AG47" s="129">
        <f ca="1">IFERROR(INDEX(#REF!,MATCH($A47&amp;$B47&amp;$C47,#REF!,0))*AG21,0)</f>
        <v>0</v>
      </c>
      <c r="AH47" s="129">
        <f ca="1">IFERROR(INDEX(#REF!,MATCH($A47&amp;$B47&amp;$C47,#REF!,0))*AH21,0)</f>
        <v>0</v>
      </c>
      <c r="AI47" s="129">
        <f ca="1">IFERROR(INDEX(#REF!,MATCH($A47&amp;$B47&amp;$C47,#REF!,0))*AI21,0)</f>
        <v>0</v>
      </c>
      <c r="AJ47" s="129">
        <f ca="1">IFERROR(INDEX(#REF!,MATCH($A47&amp;$B47&amp;$C47,#REF!,0))*AJ21,0)</f>
        <v>0</v>
      </c>
      <c r="AK47" s="129">
        <f ca="1">IFERROR(INDEX(#REF!,MATCH($A47&amp;$B47&amp;$C47,#REF!,0))*AK21,0)</f>
        <v>0</v>
      </c>
      <c r="AL47" s="129">
        <f ca="1">IFERROR(INDEX(#REF!,MATCH($A47&amp;$B47&amp;$C47,#REF!,0))*AL21,0)</f>
        <v>0</v>
      </c>
      <c r="AM47" s="129">
        <f ca="1">IFERROR(INDEX(#REF!,MATCH($A47&amp;$B47&amp;$C47,#REF!,0))*AM21,0)</f>
        <v>0</v>
      </c>
      <c r="AN47" s="129">
        <f ca="1">IFERROR(INDEX(#REF!,MATCH($A47&amp;$B47&amp;$C47,#REF!,0))*AN21,0)</f>
        <v>0</v>
      </c>
      <c r="AO47" s="129">
        <f ca="1">IFERROR(INDEX(#REF!,MATCH($A47&amp;$B47&amp;$C47,#REF!,0))*AO21,0)</f>
        <v>0</v>
      </c>
      <c r="AP47" s="129">
        <f ca="1">IFERROR(INDEX(#REF!,MATCH($A47&amp;$B47&amp;$C47,#REF!,0))*AP21,0)</f>
        <v>0</v>
      </c>
      <c r="AQ47" s="129">
        <f ca="1">IFERROR(INDEX(#REF!,MATCH($A47&amp;$B47&amp;$C47,#REF!,0))*AQ21,0)</f>
        <v>0</v>
      </c>
      <c r="AR47" s="129">
        <f ca="1">IFERROR(INDEX(#REF!,MATCH($A47&amp;$B47&amp;$C47,#REF!,0))*AR21,0)</f>
        <v>0</v>
      </c>
      <c r="AS47" s="129">
        <f ca="1">IFERROR(INDEX(#REF!,MATCH($A47&amp;$B47&amp;$C47,#REF!,0))*AS21,0)</f>
        <v>0</v>
      </c>
    </row>
    <row r="48" spans="1:45" ht="10" customHeight="1" outlineLevel="1">
      <c r="A48" s="128">
        <f t="shared" ca="1" si="30"/>
        <v>0</v>
      </c>
      <c r="B48" s="128">
        <f t="shared" ca="1" si="30"/>
        <v>0</v>
      </c>
      <c r="C48" s="128">
        <f t="shared" ca="1" si="30"/>
        <v>0</v>
      </c>
      <c r="D48" s="129">
        <f ca="1">IFERROR(INDEX(#REF!,MATCH($A48&amp;$B48&amp;$C48,#REF!,0))*D22,0)</f>
        <v>0</v>
      </c>
      <c r="E48" s="129">
        <f ca="1">IFERROR(INDEX(#REF!,MATCH($A48&amp;$B48&amp;$C48,#REF!,0))*E22,0)</f>
        <v>0</v>
      </c>
      <c r="F48" s="129">
        <f ca="1">IFERROR(INDEX(#REF!,MATCH($A48&amp;$B48&amp;$C48,#REF!,0))*F22,0)</f>
        <v>0</v>
      </c>
      <c r="G48" s="129">
        <f ca="1">IFERROR(INDEX(#REF!,MATCH($A48&amp;$B48&amp;$C48,#REF!,0))*G22,0)</f>
        <v>0</v>
      </c>
      <c r="H48" s="129">
        <f ca="1">IFERROR(INDEX(#REF!,MATCH($A48&amp;$B48&amp;$C48,#REF!,0))*H22,0)</f>
        <v>0</v>
      </c>
      <c r="I48" s="129">
        <f ca="1">IFERROR(INDEX(#REF!,MATCH($A48&amp;$B48&amp;$C48,#REF!,0))*I22,0)</f>
        <v>0</v>
      </c>
      <c r="J48" s="129">
        <f ca="1">IFERROR(INDEX(#REF!,MATCH($A48&amp;$B48&amp;$C48,#REF!,0))*J22,0)</f>
        <v>0</v>
      </c>
      <c r="K48" s="129">
        <f ca="1">IFERROR(INDEX(#REF!,MATCH($A48&amp;$B48&amp;$C48,#REF!,0))*K22,0)</f>
        <v>0</v>
      </c>
      <c r="L48" s="129">
        <f ca="1">IFERROR(INDEX(#REF!,MATCH($A48&amp;$B48&amp;$C48,#REF!,0))*L22,0)</f>
        <v>0</v>
      </c>
      <c r="M48" s="129">
        <f ca="1">IFERROR(INDEX(#REF!,MATCH($A48&amp;$B48&amp;$C48,#REF!,0))*M22,0)</f>
        <v>0</v>
      </c>
      <c r="N48" s="129">
        <f ca="1">IFERROR(INDEX(#REF!,MATCH($A48&amp;$B48&amp;$C48,#REF!,0))*N22,0)</f>
        <v>0</v>
      </c>
      <c r="O48" s="129">
        <f ca="1">IFERROR(INDEX(#REF!,MATCH($A48&amp;$B48&amp;$C48,#REF!,0))*O22,0)</f>
        <v>0</v>
      </c>
      <c r="P48" s="129">
        <f ca="1">IFERROR(INDEX(#REF!,MATCH($A48&amp;$B48&amp;$C48,#REF!,0))*P22,0)</f>
        <v>0</v>
      </c>
      <c r="Q48" s="129">
        <f ca="1">IFERROR(INDEX(#REF!,MATCH($A48&amp;$B48&amp;$C48,#REF!,0))*Q22,0)</f>
        <v>0</v>
      </c>
      <c r="R48" s="129">
        <f ca="1">IFERROR(INDEX(#REF!,MATCH($A48&amp;$B48&amp;$C48,#REF!,0))*R22,0)</f>
        <v>0</v>
      </c>
      <c r="S48" s="129">
        <f ca="1">IFERROR(INDEX(#REF!,MATCH($A48&amp;$B48&amp;$C48,#REF!,0))*S22,0)</f>
        <v>0</v>
      </c>
      <c r="T48" s="129">
        <f ca="1">IFERROR(INDEX(#REF!,MATCH($A48&amp;$B48&amp;$C48,#REF!,0))*T22,0)</f>
        <v>0</v>
      </c>
      <c r="U48" s="129">
        <f ca="1">IFERROR(INDEX(#REF!,MATCH($A48&amp;$B48&amp;$C48,#REF!,0))*U22,0)</f>
        <v>0</v>
      </c>
      <c r="V48" s="129">
        <f ca="1">IFERROR(INDEX(#REF!,MATCH($A48&amp;$B48&amp;$C48,#REF!,0))*V22,0)</f>
        <v>0</v>
      </c>
      <c r="W48" s="129">
        <f ca="1">IFERROR(INDEX(#REF!,MATCH($A48&amp;$B48&amp;$C48,#REF!,0))*W22,0)</f>
        <v>0</v>
      </c>
      <c r="X48" s="129">
        <f ca="1">IFERROR(INDEX(#REF!,MATCH($A48&amp;$B48&amp;$C48,#REF!,0))*X22,0)</f>
        <v>0</v>
      </c>
      <c r="Y48" s="129">
        <f ca="1">IFERROR(INDEX(#REF!,MATCH($A48&amp;$B48&amp;$C48,#REF!,0))*Y22,0)</f>
        <v>0</v>
      </c>
      <c r="Z48" s="129">
        <f ca="1">IFERROR(INDEX(#REF!,MATCH($A48&amp;$B48&amp;$C48,#REF!,0))*Z22,0)</f>
        <v>0</v>
      </c>
      <c r="AA48" s="129">
        <f ca="1">IFERROR(INDEX(#REF!,MATCH($A48&amp;$B48&amp;$C48,#REF!,0))*AA22,0)</f>
        <v>0</v>
      </c>
      <c r="AB48" s="129">
        <f ca="1">IFERROR(INDEX(#REF!,MATCH($A48&amp;$B48&amp;$C48,#REF!,0))*AB22,0)</f>
        <v>0</v>
      </c>
      <c r="AC48" s="129">
        <f ca="1">IFERROR(INDEX(#REF!,MATCH($A48&amp;$B48&amp;$C48,#REF!,0))*AC22,0)</f>
        <v>0</v>
      </c>
      <c r="AD48" s="129">
        <f ca="1">IFERROR(INDEX(#REF!,MATCH($A48&amp;$B48&amp;$C48,#REF!,0))*AD22,0)</f>
        <v>0</v>
      </c>
      <c r="AE48" s="129">
        <f ca="1">IFERROR(INDEX(#REF!,MATCH($A48&amp;$B48&amp;$C48,#REF!,0))*AE22,0)</f>
        <v>0</v>
      </c>
      <c r="AF48" s="129">
        <f ca="1">IFERROR(INDEX(#REF!,MATCH($A48&amp;$B48&amp;$C48,#REF!,0))*AF22,0)</f>
        <v>0</v>
      </c>
      <c r="AG48" s="129">
        <f ca="1">IFERROR(INDEX(#REF!,MATCH($A48&amp;$B48&amp;$C48,#REF!,0))*AG22,0)</f>
        <v>0</v>
      </c>
      <c r="AH48" s="129">
        <f ca="1">IFERROR(INDEX(#REF!,MATCH($A48&amp;$B48&amp;$C48,#REF!,0))*AH22,0)</f>
        <v>0</v>
      </c>
      <c r="AI48" s="129">
        <f ca="1">IFERROR(INDEX(#REF!,MATCH($A48&amp;$B48&amp;$C48,#REF!,0))*AI22,0)</f>
        <v>0</v>
      </c>
      <c r="AJ48" s="129">
        <f ca="1">IFERROR(INDEX(#REF!,MATCH($A48&amp;$B48&amp;$C48,#REF!,0))*AJ22,0)</f>
        <v>0</v>
      </c>
      <c r="AK48" s="129">
        <f ca="1">IFERROR(INDEX(#REF!,MATCH($A48&amp;$B48&amp;$C48,#REF!,0))*AK22,0)</f>
        <v>0</v>
      </c>
      <c r="AL48" s="129">
        <f ca="1">IFERROR(INDEX(#REF!,MATCH($A48&amp;$B48&amp;$C48,#REF!,0))*AL22,0)</f>
        <v>0</v>
      </c>
      <c r="AM48" s="129">
        <f ca="1">IFERROR(INDEX(#REF!,MATCH($A48&amp;$B48&amp;$C48,#REF!,0))*AM22,0)</f>
        <v>0</v>
      </c>
      <c r="AN48" s="129">
        <f ca="1">IFERROR(INDEX(#REF!,MATCH($A48&amp;$B48&amp;$C48,#REF!,0))*AN22,0)</f>
        <v>0</v>
      </c>
      <c r="AO48" s="129">
        <f ca="1">IFERROR(INDEX(#REF!,MATCH($A48&amp;$B48&amp;$C48,#REF!,0))*AO22,0)</f>
        <v>0</v>
      </c>
      <c r="AP48" s="129">
        <f ca="1">IFERROR(INDEX(#REF!,MATCH($A48&amp;$B48&amp;$C48,#REF!,0))*AP22,0)</f>
        <v>0</v>
      </c>
      <c r="AQ48" s="129">
        <f ca="1">IFERROR(INDEX(#REF!,MATCH($A48&amp;$B48&amp;$C48,#REF!,0))*AQ22,0)</f>
        <v>0</v>
      </c>
      <c r="AR48" s="129">
        <f ca="1">IFERROR(INDEX(#REF!,MATCH($A48&amp;$B48&amp;$C48,#REF!,0))*AR22,0)</f>
        <v>0</v>
      </c>
      <c r="AS48" s="129">
        <f ca="1">IFERROR(INDEX(#REF!,MATCH($A48&amp;$B48&amp;$C48,#REF!,0))*AS22,0)</f>
        <v>0</v>
      </c>
    </row>
    <row r="49" spans="1:45" ht="10" customHeight="1" outlineLevel="1">
      <c r="A49" s="128">
        <f t="shared" ca="1" si="30"/>
        <v>0</v>
      </c>
      <c r="B49" s="128">
        <f t="shared" ca="1" si="30"/>
        <v>0</v>
      </c>
      <c r="C49" s="128">
        <f t="shared" ca="1" si="30"/>
        <v>0</v>
      </c>
      <c r="D49" s="129">
        <f ca="1">IFERROR(INDEX(#REF!,MATCH($A49&amp;$B49&amp;$C49,#REF!,0))*D23,0)</f>
        <v>0</v>
      </c>
      <c r="E49" s="129">
        <f ca="1">IFERROR(INDEX(#REF!,MATCH($A49&amp;$B49&amp;$C49,#REF!,0))*E23,0)</f>
        <v>0</v>
      </c>
      <c r="F49" s="129">
        <f ca="1">IFERROR(INDEX(#REF!,MATCH($A49&amp;$B49&amp;$C49,#REF!,0))*F23,0)</f>
        <v>0</v>
      </c>
      <c r="G49" s="129">
        <f ca="1">IFERROR(INDEX(#REF!,MATCH($A49&amp;$B49&amp;$C49,#REF!,0))*G23,0)</f>
        <v>0</v>
      </c>
      <c r="H49" s="129">
        <f ca="1">IFERROR(INDEX(#REF!,MATCH($A49&amp;$B49&amp;$C49,#REF!,0))*H23,0)</f>
        <v>0</v>
      </c>
      <c r="I49" s="129">
        <f ca="1">IFERROR(INDEX(#REF!,MATCH($A49&amp;$B49&amp;$C49,#REF!,0))*I23,0)</f>
        <v>0</v>
      </c>
      <c r="J49" s="129">
        <f ca="1">IFERROR(INDEX(#REF!,MATCH($A49&amp;$B49&amp;$C49,#REF!,0))*J23,0)</f>
        <v>0</v>
      </c>
      <c r="K49" s="129">
        <f ca="1">IFERROR(INDEX(#REF!,MATCH($A49&amp;$B49&amp;$C49,#REF!,0))*K23,0)</f>
        <v>0</v>
      </c>
      <c r="L49" s="129">
        <f ca="1">IFERROR(INDEX(#REF!,MATCH($A49&amp;$B49&amp;$C49,#REF!,0))*L23,0)</f>
        <v>0</v>
      </c>
      <c r="M49" s="129">
        <f ca="1">IFERROR(INDEX(#REF!,MATCH($A49&amp;$B49&amp;$C49,#REF!,0))*M23,0)</f>
        <v>0</v>
      </c>
      <c r="N49" s="129">
        <f ca="1">IFERROR(INDEX(#REF!,MATCH($A49&amp;$B49&amp;$C49,#REF!,0))*N23,0)</f>
        <v>0</v>
      </c>
      <c r="O49" s="129">
        <f ca="1">IFERROR(INDEX(#REF!,MATCH($A49&amp;$B49&amp;$C49,#REF!,0))*O23,0)</f>
        <v>0</v>
      </c>
      <c r="P49" s="129">
        <f ca="1">IFERROR(INDEX(#REF!,MATCH($A49&amp;$B49&amp;$C49,#REF!,0))*P23,0)</f>
        <v>0</v>
      </c>
      <c r="Q49" s="129">
        <f ca="1">IFERROR(INDEX(#REF!,MATCH($A49&amp;$B49&amp;$C49,#REF!,0))*Q23,0)</f>
        <v>0</v>
      </c>
      <c r="R49" s="129">
        <f ca="1">IFERROR(INDEX(#REF!,MATCH($A49&amp;$B49&amp;$C49,#REF!,0))*R23,0)</f>
        <v>0</v>
      </c>
      <c r="S49" s="129">
        <f ca="1">IFERROR(INDEX(#REF!,MATCH($A49&amp;$B49&amp;$C49,#REF!,0))*S23,0)</f>
        <v>0</v>
      </c>
      <c r="T49" s="129">
        <f ca="1">IFERROR(INDEX(#REF!,MATCH($A49&amp;$B49&amp;$C49,#REF!,0))*T23,0)</f>
        <v>0</v>
      </c>
      <c r="U49" s="129">
        <f ca="1">IFERROR(INDEX(#REF!,MATCH($A49&amp;$B49&amp;$C49,#REF!,0))*U23,0)</f>
        <v>0</v>
      </c>
      <c r="V49" s="129">
        <f ca="1">IFERROR(INDEX(#REF!,MATCH($A49&amp;$B49&amp;$C49,#REF!,0))*V23,0)</f>
        <v>0</v>
      </c>
      <c r="W49" s="129">
        <f ca="1">IFERROR(INDEX(#REF!,MATCH($A49&amp;$B49&amp;$C49,#REF!,0))*W23,0)</f>
        <v>0</v>
      </c>
      <c r="X49" s="129">
        <f ca="1">IFERROR(INDEX(#REF!,MATCH($A49&amp;$B49&amp;$C49,#REF!,0))*X23,0)</f>
        <v>0</v>
      </c>
      <c r="Y49" s="129">
        <f ca="1">IFERROR(INDEX(#REF!,MATCH($A49&amp;$B49&amp;$C49,#REF!,0))*Y23,0)</f>
        <v>0</v>
      </c>
      <c r="Z49" s="129">
        <f ca="1">IFERROR(INDEX(#REF!,MATCH($A49&amp;$B49&amp;$C49,#REF!,0))*Z23,0)</f>
        <v>0</v>
      </c>
      <c r="AA49" s="129">
        <f ca="1">IFERROR(INDEX(#REF!,MATCH($A49&amp;$B49&amp;$C49,#REF!,0))*AA23,0)</f>
        <v>0</v>
      </c>
      <c r="AB49" s="129">
        <f ca="1">IFERROR(INDEX(#REF!,MATCH($A49&amp;$B49&amp;$C49,#REF!,0))*AB23,0)</f>
        <v>0</v>
      </c>
      <c r="AC49" s="129">
        <f ca="1">IFERROR(INDEX(#REF!,MATCH($A49&amp;$B49&amp;$C49,#REF!,0))*AC23,0)</f>
        <v>0</v>
      </c>
      <c r="AD49" s="129">
        <f ca="1">IFERROR(INDEX(#REF!,MATCH($A49&amp;$B49&amp;$C49,#REF!,0))*AD23,0)</f>
        <v>0</v>
      </c>
      <c r="AE49" s="129">
        <f ca="1">IFERROR(INDEX(#REF!,MATCH($A49&amp;$B49&amp;$C49,#REF!,0))*AE23,0)</f>
        <v>0</v>
      </c>
      <c r="AF49" s="129">
        <f ca="1">IFERROR(INDEX(#REF!,MATCH($A49&amp;$B49&amp;$C49,#REF!,0))*AF23,0)</f>
        <v>0</v>
      </c>
      <c r="AG49" s="129">
        <f ca="1">IFERROR(INDEX(#REF!,MATCH($A49&amp;$B49&amp;$C49,#REF!,0))*AG23,0)</f>
        <v>0</v>
      </c>
      <c r="AH49" s="129">
        <f ca="1">IFERROR(INDEX(#REF!,MATCH($A49&amp;$B49&amp;$C49,#REF!,0))*AH23,0)</f>
        <v>0</v>
      </c>
      <c r="AI49" s="129">
        <f ca="1">IFERROR(INDEX(#REF!,MATCH($A49&amp;$B49&amp;$C49,#REF!,0))*AI23,0)</f>
        <v>0</v>
      </c>
      <c r="AJ49" s="129">
        <f ca="1">IFERROR(INDEX(#REF!,MATCH($A49&amp;$B49&amp;$C49,#REF!,0))*AJ23,0)</f>
        <v>0</v>
      </c>
      <c r="AK49" s="129">
        <f ca="1">IFERROR(INDEX(#REF!,MATCH($A49&amp;$B49&amp;$C49,#REF!,0))*AK23,0)</f>
        <v>0</v>
      </c>
      <c r="AL49" s="129">
        <f ca="1">IFERROR(INDEX(#REF!,MATCH($A49&amp;$B49&amp;$C49,#REF!,0))*AL23,0)</f>
        <v>0</v>
      </c>
      <c r="AM49" s="129">
        <f ca="1">IFERROR(INDEX(#REF!,MATCH($A49&amp;$B49&amp;$C49,#REF!,0))*AM23,0)</f>
        <v>0</v>
      </c>
      <c r="AN49" s="129">
        <f ca="1">IFERROR(INDEX(#REF!,MATCH($A49&amp;$B49&amp;$C49,#REF!,0))*AN23,0)</f>
        <v>0</v>
      </c>
      <c r="AO49" s="129">
        <f ca="1">IFERROR(INDEX(#REF!,MATCH($A49&amp;$B49&amp;$C49,#REF!,0))*AO23,0)</f>
        <v>0</v>
      </c>
      <c r="AP49" s="129">
        <f ca="1">IFERROR(INDEX(#REF!,MATCH($A49&amp;$B49&amp;$C49,#REF!,0))*AP23,0)</f>
        <v>0</v>
      </c>
      <c r="AQ49" s="129">
        <f ca="1">IFERROR(INDEX(#REF!,MATCH($A49&amp;$B49&amp;$C49,#REF!,0))*AQ23,0)</f>
        <v>0</v>
      </c>
      <c r="AR49" s="129">
        <f ca="1">IFERROR(INDEX(#REF!,MATCH($A49&amp;$B49&amp;$C49,#REF!,0))*AR23,0)</f>
        <v>0</v>
      </c>
      <c r="AS49" s="129">
        <f ca="1">IFERROR(INDEX(#REF!,MATCH($A49&amp;$B49&amp;$C49,#REF!,0))*AS23,0)</f>
        <v>0</v>
      </c>
    </row>
    <row r="50" spans="1:45" ht="10" customHeight="1" outlineLevel="1">
      <c r="A50" s="128">
        <f t="shared" ca="1" si="30"/>
        <v>0</v>
      </c>
      <c r="B50" s="128">
        <f t="shared" ca="1" si="30"/>
        <v>0</v>
      </c>
      <c r="C50" s="128">
        <f t="shared" ca="1" si="30"/>
        <v>0</v>
      </c>
      <c r="D50" s="129">
        <f ca="1">IFERROR(INDEX(#REF!,MATCH($A50&amp;$B50&amp;$C50,#REF!,0))*D24,0)</f>
        <v>0</v>
      </c>
      <c r="E50" s="129">
        <f ca="1">IFERROR(INDEX(#REF!,MATCH($A50&amp;$B50&amp;$C50,#REF!,0))*E24,0)</f>
        <v>0</v>
      </c>
      <c r="F50" s="129">
        <f ca="1">IFERROR(INDEX(#REF!,MATCH($A50&amp;$B50&amp;$C50,#REF!,0))*F24,0)</f>
        <v>0</v>
      </c>
      <c r="G50" s="129">
        <f ca="1">IFERROR(INDEX(#REF!,MATCH($A50&amp;$B50&amp;$C50,#REF!,0))*G24,0)</f>
        <v>0</v>
      </c>
      <c r="H50" s="129">
        <f ca="1">IFERROR(INDEX(#REF!,MATCH($A50&amp;$B50&amp;$C50,#REF!,0))*H24,0)</f>
        <v>0</v>
      </c>
      <c r="I50" s="129">
        <f ca="1">IFERROR(INDEX(#REF!,MATCH($A50&amp;$B50&amp;$C50,#REF!,0))*I24,0)</f>
        <v>0</v>
      </c>
      <c r="J50" s="129">
        <f ca="1">IFERROR(INDEX(#REF!,MATCH($A50&amp;$B50&amp;$C50,#REF!,0))*J24,0)</f>
        <v>0</v>
      </c>
      <c r="K50" s="129">
        <f ca="1">IFERROR(INDEX(#REF!,MATCH($A50&amp;$B50&amp;$C50,#REF!,0))*K24,0)</f>
        <v>0</v>
      </c>
      <c r="L50" s="129">
        <f ca="1">IFERROR(INDEX(#REF!,MATCH($A50&amp;$B50&amp;$C50,#REF!,0))*L24,0)</f>
        <v>0</v>
      </c>
      <c r="M50" s="129">
        <f ca="1">IFERROR(INDEX(#REF!,MATCH($A50&amp;$B50&amp;$C50,#REF!,0))*M24,0)</f>
        <v>0</v>
      </c>
      <c r="N50" s="129">
        <f ca="1">IFERROR(INDEX(#REF!,MATCH($A50&amp;$B50&amp;$C50,#REF!,0))*N24,0)</f>
        <v>0</v>
      </c>
      <c r="O50" s="129">
        <f ca="1">IFERROR(INDEX(#REF!,MATCH($A50&amp;$B50&amp;$C50,#REF!,0))*O24,0)</f>
        <v>0</v>
      </c>
      <c r="P50" s="129">
        <f ca="1">IFERROR(INDEX(#REF!,MATCH($A50&amp;$B50&amp;$C50,#REF!,0))*P24,0)</f>
        <v>0</v>
      </c>
      <c r="Q50" s="129">
        <f ca="1">IFERROR(INDEX(#REF!,MATCH($A50&amp;$B50&amp;$C50,#REF!,0))*Q24,0)</f>
        <v>0</v>
      </c>
      <c r="R50" s="129">
        <f ca="1">IFERROR(INDEX(#REF!,MATCH($A50&amp;$B50&amp;$C50,#REF!,0))*R24,0)</f>
        <v>0</v>
      </c>
      <c r="S50" s="129">
        <f ca="1">IFERROR(INDEX(#REF!,MATCH($A50&amp;$B50&amp;$C50,#REF!,0))*S24,0)</f>
        <v>0</v>
      </c>
      <c r="T50" s="129">
        <f ca="1">IFERROR(INDEX(#REF!,MATCH($A50&amp;$B50&amp;$C50,#REF!,0))*T24,0)</f>
        <v>0</v>
      </c>
      <c r="U50" s="129">
        <f ca="1">IFERROR(INDEX(#REF!,MATCH($A50&amp;$B50&amp;$C50,#REF!,0))*U24,0)</f>
        <v>0</v>
      </c>
      <c r="V50" s="129">
        <f ca="1">IFERROR(INDEX(#REF!,MATCH($A50&amp;$B50&amp;$C50,#REF!,0))*V24,0)</f>
        <v>0</v>
      </c>
      <c r="W50" s="129">
        <f ca="1">IFERROR(INDEX(#REF!,MATCH($A50&amp;$B50&amp;$C50,#REF!,0))*W24,0)</f>
        <v>0</v>
      </c>
      <c r="X50" s="129">
        <f ca="1">IFERROR(INDEX(#REF!,MATCH($A50&amp;$B50&amp;$C50,#REF!,0))*X24,0)</f>
        <v>0</v>
      </c>
      <c r="Y50" s="129">
        <f ca="1">IFERROR(INDEX(#REF!,MATCH($A50&amp;$B50&amp;$C50,#REF!,0))*Y24,0)</f>
        <v>0</v>
      </c>
      <c r="Z50" s="129">
        <f ca="1">IFERROR(INDEX(#REF!,MATCH($A50&amp;$B50&amp;$C50,#REF!,0))*Z24,0)</f>
        <v>0</v>
      </c>
      <c r="AA50" s="129">
        <f ca="1">IFERROR(INDEX(#REF!,MATCH($A50&amp;$B50&amp;$C50,#REF!,0))*AA24,0)</f>
        <v>0</v>
      </c>
      <c r="AB50" s="129">
        <f ca="1">IFERROR(INDEX(#REF!,MATCH($A50&amp;$B50&amp;$C50,#REF!,0))*AB24,0)</f>
        <v>0</v>
      </c>
      <c r="AC50" s="129">
        <f ca="1">IFERROR(INDEX(#REF!,MATCH($A50&amp;$B50&amp;$C50,#REF!,0))*AC24,0)</f>
        <v>0</v>
      </c>
      <c r="AD50" s="129">
        <f ca="1">IFERROR(INDEX(#REF!,MATCH($A50&amp;$B50&amp;$C50,#REF!,0))*AD24,0)</f>
        <v>0</v>
      </c>
      <c r="AE50" s="129">
        <f ca="1">IFERROR(INDEX(#REF!,MATCH($A50&amp;$B50&amp;$C50,#REF!,0))*AE24,0)</f>
        <v>0</v>
      </c>
      <c r="AF50" s="129">
        <f ca="1">IFERROR(INDEX(#REF!,MATCH($A50&amp;$B50&amp;$C50,#REF!,0))*AF24,0)</f>
        <v>0</v>
      </c>
      <c r="AG50" s="129">
        <f ca="1">IFERROR(INDEX(#REF!,MATCH($A50&amp;$B50&amp;$C50,#REF!,0))*AG24,0)</f>
        <v>0</v>
      </c>
      <c r="AH50" s="129">
        <f ca="1">IFERROR(INDEX(#REF!,MATCH($A50&amp;$B50&amp;$C50,#REF!,0))*AH24,0)</f>
        <v>0</v>
      </c>
      <c r="AI50" s="129">
        <f ca="1">IFERROR(INDEX(#REF!,MATCH($A50&amp;$B50&amp;$C50,#REF!,0))*AI24,0)</f>
        <v>0</v>
      </c>
      <c r="AJ50" s="129">
        <f ca="1">IFERROR(INDEX(#REF!,MATCH($A50&amp;$B50&amp;$C50,#REF!,0))*AJ24,0)</f>
        <v>0</v>
      </c>
      <c r="AK50" s="129">
        <f ca="1">IFERROR(INDEX(#REF!,MATCH($A50&amp;$B50&amp;$C50,#REF!,0))*AK24,0)</f>
        <v>0</v>
      </c>
      <c r="AL50" s="129">
        <f ca="1">IFERROR(INDEX(#REF!,MATCH($A50&amp;$B50&amp;$C50,#REF!,0))*AL24,0)</f>
        <v>0</v>
      </c>
      <c r="AM50" s="129">
        <f ca="1">IFERROR(INDEX(#REF!,MATCH($A50&amp;$B50&amp;$C50,#REF!,0))*AM24,0)</f>
        <v>0</v>
      </c>
      <c r="AN50" s="129">
        <f ca="1">IFERROR(INDEX(#REF!,MATCH($A50&amp;$B50&amp;$C50,#REF!,0))*AN24,0)</f>
        <v>0</v>
      </c>
      <c r="AO50" s="129">
        <f ca="1">IFERROR(INDEX(#REF!,MATCH($A50&amp;$B50&amp;$C50,#REF!,0))*AO24,0)</f>
        <v>0</v>
      </c>
      <c r="AP50" s="129">
        <f ca="1">IFERROR(INDEX(#REF!,MATCH($A50&amp;$B50&amp;$C50,#REF!,0))*AP24,0)</f>
        <v>0</v>
      </c>
      <c r="AQ50" s="129">
        <f ca="1">IFERROR(INDEX(#REF!,MATCH($A50&amp;$B50&amp;$C50,#REF!,0))*AQ24,0)</f>
        <v>0</v>
      </c>
      <c r="AR50" s="129">
        <f ca="1">IFERROR(INDEX(#REF!,MATCH($A50&amp;$B50&amp;$C50,#REF!,0))*AR24,0)</f>
        <v>0</v>
      </c>
      <c r="AS50" s="129">
        <f ca="1">IFERROR(INDEX(#REF!,MATCH($A50&amp;$B50&amp;$C50,#REF!,0))*AS24,0)</f>
        <v>0</v>
      </c>
    </row>
    <row r="51" spans="1:45" ht="10" customHeight="1" outlineLevel="1">
      <c r="A51" s="128">
        <f t="shared" ca="1" si="30"/>
        <v>0</v>
      </c>
      <c r="B51" s="128">
        <f t="shared" ca="1" si="30"/>
        <v>0</v>
      </c>
      <c r="C51" s="128">
        <f t="shared" ca="1" si="30"/>
        <v>0</v>
      </c>
      <c r="D51" s="129">
        <f ca="1">IFERROR(INDEX(#REF!,MATCH($A51&amp;$B51&amp;$C51,#REF!,0))*D25,0)</f>
        <v>0</v>
      </c>
      <c r="E51" s="129">
        <f ca="1">IFERROR(INDEX(#REF!,MATCH($A51&amp;$B51&amp;$C51,#REF!,0))*E25,0)</f>
        <v>0</v>
      </c>
      <c r="F51" s="129">
        <f ca="1">IFERROR(INDEX(#REF!,MATCH($A51&amp;$B51&amp;$C51,#REF!,0))*F25,0)</f>
        <v>0</v>
      </c>
      <c r="G51" s="129">
        <f ca="1">IFERROR(INDEX(#REF!,MATCH($A51&amp;$B51&amp;$C51,#REF!,0))*G25,0)</f>
        <v>0</v>
      </c>
      <c r="H51" s="129">
        <f ca="1">IFERROR(INDEX(#REF!,MATCH($A51&amp;$B51&amp;$C51,#REF!,0))*H25,0)</f>
        <v>0</v>
      </c>
      <c r="I51" s="129">
        <f ca="1">IFERROR(INDEX(#REF!,MATCH($A51&amp;$B51&amp;$C51,#REF!,0))*I25,0)</f>
        <v>0</v>
      </c>
      <c r="J51" s="129">
        <f ca="1">IFERROR(INDEX(#REF!,MATCH($A51&amp;$B51&amp;$C51,#REF!,0))*J25,0)</f>
        <v>0</v>
      </c>
      <c r="K51" s="129">
        <f ca="1">IFERROR(INDEX(#REF!,MATCH($A51&amp;$B51&amp;$C51,#REF!,0))*K25,0)</f>
        <v>0</v>
      </c>
      <c r="L51" s="129">
        <f ca="1">IFERROR(INDEX(#REF!,MATCH($A51&amp;$B51&amp;$C51,#REF!,0))*L25,0)</f>
        <v>0</v>
      </c>
      <c r="M51" s="129">
        <f ca="1">IFERROR(INDEX(#REF!,MATCH($A51&amp;$B51&amp;$C51,#REF!,0))*M25,0)</f>
        <v>0</v>
      </c>
      <c r="N51" s="129">
        <f ca="1">IFERROR(INDEX(#REF!,MATCH($A51&amp;$B51&amp;$C51,#REF!,0))*N25,0)</f>
        <v>0</v>
      </c>
      <c r="O51" s="129">
        <f ca="1">IFERROR(INDEX(#REF!,MATCH($A51&amp;$B51&amp;$C51,#REF!,0))*O25,0)</f>
        <v>0</v>
      </c>
      <c r="P51" s="129">
        <f ca="1">IFERROR(INDEX(#REF!,MATCH($A51&amp;$B51&amp;$C51,#REF!,0))*P25,0)</f>
        <v>0</v>
      </c>
      <c r="Q51" s="129">
        <f ca="1">IFERROR(INDEX(#REF!,MATCH($A51&amp;$B51&amp;$C51,#REF!,0))*Q25,0)</f>
        <v>0</v>
      </c>
      <c r="R51" s="129">
        <f ca="1">IFERROR(INDEX(#REF!,MATCH($A51&amp;$B51&amp;$C51,#REF!,0))*R25,0)</f>
        <v>0</v>
      </c>
      <c r="S51" s="129">
        <f ca="1">IFERROR(INDEX(#REF!,MATCH($A51&amp;$B51&amp;$C51,#REF!,0))*S25,0)</f>
        <v>0</v>
      </c>
      <c r="T51" s="129">
        <f ca="1">IFERROR(INDEX(#REF!,MATCH($A51&amp;$B51&amp;$C51,#REF!,0))*T25,0)</f>
        <v>0</v>
      </c>
      <c r="U51" s="129">
        <f ca="1">IFERROR(INDEX(#REF!,MATCH($A51&amp;$B51&amp;$C51,#REF!,0))*U25,0)</f>
        <v>0</v>
      </c>
      <c r="V51" s="129">
        <f ca="1">IFERROR(INDEX(#REF!,MATCH($A51&amp;$B51&amp;$C51,#REF!,0))*V25,0)</f>
        <v>0</v>
      </c>
      <c r="W51" s="129">
        <f ca="1">IFERROR(INDEX(#REF!,MATCH($A51&amp;$B51&amp;$C51,#REF!,0))*W25,0)</f>
        <v>0</v>
      </c>
      <c r="X51" s="129">
        <f ca="1">IFERROR(INDEX(#REF!,MATCH($A51&amp;$B51&amp;$C51,#REF!,0))*X25,0)</f>
        <v>0</v>
      </c>
      <c r="Y51" s="129">
        <f ca="1">IFERROR(INDEX(#REF!,MATCH($A51&amp;$B51&amp;$C51,#REF!,0))*Y25,0)</f>
        <v>0</v>
      </c>
      <c r="Z51" s="129">
        <f ca="1">IFERROR(INDEX(#REF!,MATCH($A51&amp;$B51&amp;$C51,#REF!,0))*Z25,0)</f>
        <v>0</v>
      </c>
      <c r="AA51" s="129">
        <f ca="1">IFERROR(INDEX(#REF!,MATCH($A51&amp;$B51&amp;$C51,#REF!,0))*AA25,0)</f>
        <v>0</v>
      </c>
      <c r="AB51" s="129">
        <f ca="1">IFERROR(INDEX(#REF!,MATCH($A51&amp;$B51&amp;$C51,#REF!,0))*AB25,0)</f>
        <v>0</v>
      </c>
      <c r="AC51" s="129">
        <f ca="1">IFERROR(INDEX(#REF!,MATCH($A51&amp;$B51&amp;$C51,#REF!,0))*AC25,0)</f>
        <v>0</v>
      </c>
      <c r="AD51" s="129">
        <f ca="1">IFERROR(INDEX(#REF!,MATCH($A51&amp;$B51&amp;$C51,#REF!,0))*AD25,0)</f>
        <v>0</v>
      </c>
      <c r="AE51" s="129">
        <f ca="1">IFERROR(INDEX(#REF!,MATCH($A51&amp;$B51&amp;$C51,#REF!,0))*AE25,0)</f>
        <v>0</v>
      </c>
      <c r="AF51" s="129">
        <f ca="1">IFERROR(INDEX(#REF!,MATCH($A51&amp;$B51&amp;$C51,#REF!,0))*AF25,0)</f>
        <v>0</v>
      </c>
      <c r="AG51" s="129">
        <f ca="1">IFERROR(INDEX(#REF!,MATCH($A51&amp;$B51&amp;$C51,#REF!,0))*AG25,0)</f>
        <v>0</v>
      </c>
      <c r="AH51" s="129">
        <f ca="1">IFERROR(INDEX(#REF!,MATCH($A51&amp;$B51&amp;$C51,#REF!,0))*AH25,0)</f>
        <v>0</v>
      </c>
      <c r="AI51" s="129">
        <f ca="1">IFERROR(INDEX(#REF!,MATCH($A51&amp;$B51&amp;$C51,#REF!,0))*AI25,0)</f>
        <v>0</v>
      </c>
      <c r="AJ51" s="129">
        <f ca="1">IFERROR(INDEX(#REF!,MATCH($A51&amp;$B51&amp;$C51,#REF!,0))*AJ25,0)</f>
        <v>0</v>
      </c>
      <c r="AK51" s="129">
        <f ca="1">IFERROR(INDEX(#REF!,MATCH($A51&amp;$B51&amp;$C51,#REF!,0))*AK25,0)</f>
        <v>0</v>
      </c>
      <c r="AL51" s="129">
        <f ca="1">IFERROR(INDEX(#REF!,MATCH($A51&amp;$B51&amp;$C51,#REF!,0))*AL25,0)</f>
        <v>0</v>
      </c>
      <c r="AM51" s="129">
        <f ca="1">IFERROR(INDEX(#REF!,MATCH($A51&amp;$B51&amp;$C51,#REF!,0))*AM25,0)</f>
        <v>0</v>
      </c>
      <c r="AN51" s="129">
        <f ca="1">IFERROR(INDEX(#REF!,MATCH($A51&amp;$B51&amp;$C51,#REF!,0))*AN25,0)</f>
        <v>0</v>
      </c>
      <c r="AO51" s="129">
        <f ca="1">IFERROR(INDEX(#REF!,MATCH($A51&amp;$B51&amp;$C51,#REF!,0))*AO25,0)</f>
        <v>0</v>
      </c>
      <c r="AP51" s="129">
        <f ca="1">IFERROR(INDEX(#REF!,MATCH($A51&amp;$B51&amp;$C51,#REF!,0))*AP25,0)</f>
        <v>0</v>
      </c>
      <c r="AQ51" s="129">
        <f ca="1">IFERROR(INDEX(#REF!,MATCH($A51&amp;$B51&amp;$C51,#REF!,0))*AQ25,0)</f>
        <v>0</v>
      </c>
      <c r="AR51" s="129">
        <f ca="1">IFERROR(INDEX(#REF!,MATCH($A51&amp;$B51&amp;$C51,#REF!,0))*AR25,0)</f>
        <v>0</v>
      </c>
      <c r="AS51" s="129">
        <f ca="1">IFERROR(INDEX(#REF!,MATCH($A51&amp;$B51&amp;$C51,#REF!,0))*AS25,0)</f>
        <v>0</v>
      </c>
    </row>
    <row r="52" spans="1:45" ht="10" customHeight="1" outlineLevel="1">
      <c r="A52" s="128">
        <f t="shared" ca="1" si="30"/>
        <v>0</v>
      </c>
      <c r="B52" s="128">
        <f t="shared" ca="1" si="30"/>
        <v>0</v>
      </c>
      <c r="C52" s="128">
        <f t="shared" ca="1" si="30"/>
        <v>0</v>
      </c>
      <c r="D52" s="129">
        <f ca="1">IFERROR(INDEX(#REF!,MATCH($A52&amp;$B52&amp;$C52,#REF!,0))*D26,0)</f>
        <v>0</v>
      </c>
      <c r="E52" s="129">
        <f ca="1">IFERROR(INDEX(#REF!,MATCH($A52&amp;$B52&amp;$C52,#REF!,0))*E26,0)</f>
        <v>0</v>
      </c>
      <c r="F52" s="129">
        <f ca="1">IFERROR(INDEX(#REF!,MATCH($A52&amp;$B52&amp;$C52,#REF!,0))*F26,0)</f>
        <v>0</v>
      </c>
      <c r="G52" s="129">
        <f ca="1">IFERROR(INDEX(#REF!,MATCH($A52&amp;$B52&amp;$C52,#REF!,0))*G26,0)</f>
        <v>0</v>
      </c>
      <c r="H52" s="129">
        <f ca="1">IFERROR(INDEX(#REF!,MATCH($A52&amp;$B52&amp;$C52,#REF!,0))*H26,0)</f>
        <v>0</v>
      </c>
      <c r="I52" s="129">
        <f ca="1">IFERROR(INDEX(#REF!,MATCH($A52&amp;$B52&amp;$C52,#REF!,0))*I26,0)</f>
        <v>0</v>
      </c>
      <c r="J52" s="129">
        <f ca="1">IFERROR(INDEX(#REF!,MATCH($A52&amp;$B52&amp;$C52,#REF!,0))*J26,0)</f>
        <v>0</v>
      </c>
      <c r="K52" s="129">
        <f ca="1">IFERROR(INDEX(#REF!,MATCH($A52&amp;$B52&amp;$C52,#REF!,0))*K26,0)</f>
        <v>0</v>
      </c>
      <c r="L52" s="129">
        <f ca="1">IFERROR(INDEX(#REF!,MATCH($A52&amp;$B52&amp;$C52,#REF!,0))*L26,0)</f>
        <v>0</v>
      </c>
      <c r="M52" s="129">
        <f ca="1">IFERROR(INDEX(#REF!,MATCH($A52&amp;$B52&amp;$C52,#REF!,0))*M26,0)</f>
        <v>0</v>
      </c>
      <c r="N52" s="129">
        <f ca="1">IFERROR(INDEX(#REF!,MATCH($A52&amp;$B52&amp;$C52,#REF!,0))*N26,0)</f>
        <v>0</v>
      </c>
      <c r="O52" s="129">
        <f ca="1">IFERROR(INDEX(#REF!,MATCH($A52&amp;$B52&amp;$C52,#REF!,0))*O26,0)</f>
        <v>0</v>
      </c>
      <c r="P52" s="129">
        <f ca="1">IFERROR(INDEX(#REF!,MATCH($A52&amp;$B52&amp;$C52,#REF!,0))*P26,0)</f>
        <v>0</v>
      </c>
      <c r="Q52" s="129">
        <f ca="1">IFERROR(INDEX(#REF!,MATCH($A52&amp;$B52&amp;$C52,#REF!,0))*Q26,0)</f>
        <v>0</v>
      </c>
      <c r="R52" s="129">
        <f ca="1">IFERROR(INDEX(#REF!,MATCH($A52&amp;$B52&amp;$C52,#REF!,0))*R26,0)</f>
        <v>0</v>
      </c>
      <c r="S52" s="129">
        <f ca="1">IFERROR(INDEX(#REF!,MATCH($A52&amp;$B52&amp;$C52,#REF!,0))*S26,0)</f>
        <v>0</v>
      </c>
      <c r="T52" s="129">
        <f ca="1">IFERROR(INDEX(#REF!,MATCH($A52&amp;$B52&amp;$C52,#REF!,0))*T26,0)</f>
        <v>0</v>
      </c>
      <c r="U52" s="129">
        <f ca="1">IFERROR(INDEX(#REF!,MATCH($A52&amp;$B52&amp;$C52,#REF!,0))*U26,0)</f>
        <v>0</v>
      </c>
      <c r="V52" s="129">
        <f ca="1">IFERROR(INDEX(#REF!,MATCH($A52&amp;$B52&amp;$C52,#REF!,0))*V26,0)</f>
        <v>0</v>
      </c>
      <c r="W52" s="129">
        <f ca="1">IFERROR(INDEX(#REF!,MATCH($A52&amp;$B52&amp;$C52,#REF!,0))*W26,0)</f>
        <v>0</v>
      </c>
      <c r="X52" s="129">
        <f ca="1">IFERROR(INDEX(#REF!,MATCH($A52&amp;$B52&amp;$C52,#REF!,0))*X26,0)</f>
        <v>0</v>
      </c>
      <c r="Y52" s="129">
        <f ca="1">IFERROR(INDEX(#REF!,MATCH($A52&amp;$B52&amp;$C52,#REF!,0))*Y26,0)</f>
        <v>0</v>
      </c>
      <c r="Z52" s="129">
        <f ca="1">IFERROR(INDEX(#REF!,MATCH($A52&amp;$B52&amp;$C52,#REF!,0))*Z26,0)</f>
        <v>0</v>
      </c>
      <c r="AA52" s="129">
        <f ca="1">IFERROR(INDEX(#REF!,MATCH($A52&amp;$B52&amp;$C52,#REF!,0))*AA26,0)</f>
        <v>0</v>
      </c>
      <c r="AB52" s="129">
        <f ca="1">IFERROR(INDEX(#REF!,MATCH($A52&amp;$B52&amp;$C52,#REF!,0))*AB26,0)</f>
        <v>0</v>
      </c>
      <c r="AC52" s="129">
        <f ca="1">IFERROR(INDEX(#REF!,MATCH($A52&amp;$B52&amp;$C52,#REF!,0))*AC26,0)</f>
        <v>0</v>
      </c>
      <c r="AD52" s="129">
        <f ca="1">IFERROR(INDEX(#REF!,MATCH($A52&amp;$B52&amp;$C52,#REF!,0))*AD26,0)</f>
        <v>0</v>
      </c>
      <c r="AE52" s="129">
        <f ca="1">IFERROR(INDEX(#REF!,MATCH($A52&amp;$B52&amp;$C52,#REF!,0))*AE26,0)</f>
        <v>0</v>
      </c>
      <c r="AF52" s="129">
        <f ca="1">IFERROR(INDEX(#REF!,MATCH($A52&amp;$B52&amp;$C52,#REF!,0))*AF26,0)</f>
        <v>0</v>
      </c>
      <c r="AG52" s="129">
        <f ca="1">IFERROR(INDEX(#REF!,MATCH($A52&amp;$B52&amp;$C52,#REF!,0))*AG26,0)</f>
        <v>0</v>
      </c>
      <c r="AH52" s="129">
        <f ca="1">IFERROR(INDEX(#REF!,MATCH($A52&amp;$B52&amp;$C52,#REF!,0))*AH26,0)</f>
        <v>0</v>
      </c>
      <c r="AI52" s="129">
        <f ca="1">IFERROR(INDEX(#REF!,MATCH($A52&amp;$B52&amp;$C52,#REF!,0))*AI26,0)</f>
        <v>0</v>
      </c>
      <c r="AJ52" s="129">
        <f ca="1">IFERROR(INDEX(#REF!,MATCH($A52&amp;$B52&amp;$C52,#REF!,0))*AJ26,0)</f>
        <v>0</v>
      </c>
      <c r="AK52" s="129">
        <f ca="1">IFERROR(INDEX(#REF!,MATCH($A52&amp;$B52&amp;$C52,#REF!,0))*AK26,0)</f>
        <v>0</v>
      </c>
      <c r="AL52" s="129">
        <f ca="1">IFERROR(INDEX(#REF!,MATCH($A52&amp;$B52&amp;$C52,#REF!,0))*AL26,0)</f>
        <v>0</v>
      </c>
      <c r="AM52" s="129">
        <f ca="1">IFERROR(INDEX(#REF!,MATCH($A52&amp;$B52&amp;$C52,#REF!,0))*AM26,0)</f>
        <v>0</v>
      </c>
      <c r="AN52" s="129">
        <f ca="1">IFERROR(INDEX(#REF!,MATCH($A52&amp;$B52&amp;$C52,#REF!,0))*AN26,0)</f>
        <v>0</v>
      </c>
      <c r="AO52" s="129">
        <f ca="1">IFERROR(INDEX(#REF!,MATCH($A52&amp;$B52&amp;$C52,#REF!,0))*AO26,0)</f>
        <v>0</v>
      </c>
      <c r="AP52" s="129">
        <f ca="1">IFERROR(INDEX(#REF!,MATCH($A52&amp;$B52&amp;$C52,#REF!,0))*AP26,0)</f>
        <v>0</v>
      </c>
      <c r="AQ52" s="129">
        <f ca="1">IFERROR(INDEX(#REF!,MATCH($A52&amp;$B52&amp;$C52,#REF!,0))*AQ26,0)</f>
        <v>0</v>
      </c>
      <c r="AR52" s="129">
        <f ca="1">IFERROR(INDEX(#REF!,MATCH($A52&amp;$B52&amp;$C52,#REF!,0))*AR26,0)</f>
        <v>0</v>
      </c>
      <c r="AS52" s="129">
        <f ca="1">IFERROR(INDEX(#REF!,MATCH($A52&amp;$B52&amp;$C52,#REF!,0))*AS26,0)</f>
        <v>0</v>
      </c>
    </row>
    <row r="53" spans="1:45" ht="10" customHeight="1" outlineLevel="1">
      <c r="A53" s="128">
        <f t="shared" ca="1" si="30"/>
        <v>0</v>
      </c>
      <c r="B53" s="128">
        <f t="shared" ca="1" si="30"/>
        <v>0</v>
      </c>
      <c r="C53" s="128">
        <f t="shared" ca="1" si="30"/>
        <v>0</v>
      </c>
      <c r="D53" s="129">
        <f ca="1">IFERROR(INDEX(#REF!,MATCH($A53&amp;$B53&amp;$C53,#REF!,0))*D27,0)</f>
        <v>0</v>
      </c>
      <c r="E53" s="129">
        <f ca="1">IFERROR(INDEX(#REF!,MATCH($A53&amp;$B53&amp;$C53,#REF!,0))*E27,0)</f>
        <v>0</v>
      </c>
      <c r="F53" s="129">
        <f ca="1">IFERROR(INDEX(#REF!,MATCH($A53&amp;$B53&amp;$C53,#REF!,0))*F27,0)</f>
        <v>0</v>
      </c>
      <c r="G53" s="129">
        <f ca="1">IFERROR(INDEX(#REF!,MATCH($A53&amp;$B53&amp;$C53,#REF!,0))*G27,0)</f>
        <v>0</v>
      </c>
      <c r="H53" s="129">
        <f ca="1">IFERROR(INDEX(#REF!,MATCH($A53&amp;$B53&amp;$C53,#REF!,0))*H27,0)</f>
        <v>0</v>
      </c>
      <c r="I53" s="129">
        <f ca="1">IFERROR(INDEX(#REF!,MATCH($A53&amp;$B53&amp;$C53,#REF!,0))*I27,0)</f>
        <v>0</v>
      </c>
      <c r="J53" s="129">
        <f ca="1">IFERROR(INDEX(#REF!,MATCH($A53&amp;$B53&amp;$C53,#REF!,0))*J27,0)</f>
        <v>0</v>
      </c>
      <c r="K53" s="129">
        <f ca="1">IFERROR(INDEX(#REF!,MATCH($A53&amp;$B53&amp;$C53,#REF!,0))*K27,0)</f>
        <v>0</v>
      </c>
      <c r="L53" s="129">
        <f ca="1">IFERROR(INDEX(#REF!,MATCH($A53&amp;$B53&amp;$C53,#REF!,0))*L27,0)</f>
        <v>0</v>
      </c>
      <c r="M53" s="129">
        <f ca="1">IFERROR(INDEX(#REF!,MATCH($A53&amp;$B53&amp;$C53,#REF!,0))*M27,0)</f>
        <v>0</v>
      </c>
      <c r="N53" s="129">
        <f ca="1">IFERROR(INDEX(#REF!,MATCH($A53&amp;$B53&amp;$C53,#REF!,0))*N27,0)</f>
        <v>0</v>
      </c>
      <c r="O53" s="129">
        <f ca="1">IFERROR(INDEX(#REF!,MATCH($A53&amp;$B53&amp;$C53,#REF!,0))*O27,0)</f>
        <v>0</v>
      </c>
      <c r="P53" s="129">
        <f ca="1">IFERROR(INDEX(#REF!,MATCH($A53&amp;$B53&amp;$C53,#REF!,0))*P27,0)</f>
        <v>0</v>
      </c>
      <c r="Q53" s="129">
        <f ca="1">IFERROR(INDEX(#REF!,MATCH($A53&amp;$B53&amp;$C53,#REF!,0))*Q27,0)</f>
        <v>0</v>
      </c>
      <c r="R53" s="129">
        <f ca="1">IFERROR(INDEX(#REF!,MATCH($A53&amp;$B53&amp;$C53,#REF!,0))*R27,0)</f>
        <v>0</v>
      </c>
      <c r="S53" s="129">
        <f ca="1">IFERROR(INDEX(#REF!,MATCH($A53&amp;$B53&amp;$C53,#REF!,0))*S27,0)</f>
        <v>0</v>
      </c>
      <c r="T53" s="129">
        <f ca="1">IFERROR(INDEX(#REF!,MATCH($A53&amp;$B53&amp;$C53,#REF!,0))*T27,0)</f>
        <v>0</v>
      </c>
      <c r="U53" s="129">
        <f ca="1">IFERROR(INDEX(#REF!,MATCH($A53&amp;$B53&amp;$C53,#REF!,0))*U27,0)</f>
        <v>0</v>
      </c>
      <c r="V53" s="129">
        <f ca="1">IFERROR(INDEX(#REF!,MATCH($A53&amp;$B53&amp;$C53,#REF!,0))*V27,0)</f>
        <v>0</v>
      </c>
      <c r="W53" s="129">
        <f ca="1">IFERROR(INDEX(#REF!,MATCH($A53&amp;$B53&amp;$C53,#REF!,0))*W27,0)</f>
        <v>0</v>
      </c>
      <c r="X53" s="129">
        <f ca="1">IFERROR(INDEX(#REF!,MATCH($A53&amp;$B53&amp;$C53,#REF!,0))*X27,0)</f>
        <v>0</v>
      </c>
      <c r="Y53" s="129">
        <f ca="1">IFERROR(INDEX(#REF!,MATCH($A53&amp;$B53&amp;$C53,#REF!,0))*Y27,0)</f>
        <v>0</v>
      </c>
      <c r="Z53" s="129">
        <f ca="1">IFERROR(INDEX(#REF!,MATCH($A53&amp;$B53&amp;$C53,#REF!,0))*Z27,0)</f>
        <v>0</v>
      </c>
      <c r="AA53" s="129">
        <f ca="1">IFERROR(INDEX(#REF!,MATCH($A53&amp;$B53&amp;$C53,#REF!,0))*AA27,0)</f>
        <v>0</v>
      </c>
      <c r="AB53" s="129">
        <f ca="1">IFERROR(INDEX(#REF!,MATCH($A53&amp;$B53&amp;$C53,#REF!,0))*AB27,0)</f>
        <v>0</v>
      </c>
      <c r="AC53" s="129">
        <f ca="1">IFERROR(INDEX(#REF!,MATCH($A53&amp;$B53&amp;$C53,#REF!,0))*AC27,0)</f>
        <v>0</v>
      </c>
      <c r="AD53" s="129">
        <f ca="1">IFERROR(INDEX(#REF!,MATCH($A53&amp;$B53&amp;$C53,#REF!,0))*AD27,0)</f>
        <v>0</v>
      </c>
      <c r="AE53" s="129">
        <f ca="1">IFERROR(INDEX(#REF!,MATCH($A53&amp;$B53&amp;$C53,#REF!,0))*AE27,0)</f>
        <v>0</v>
      </c>
      <c r="AF53" s="129">
        <f ca="1">IFERROR(INDEX(#REF!,MATCH($A53&amp;$B53&amp;$C53,#REF!,0))*AF27,0)</f>
        <v>0</v>
      </c>
      <c r="AG53" s="129">
        <f ca="1">IFERROR(INDEX(#REF!,MATCH($A53&amp;$B53&amp;$C53,#REF!,0))*AG27,0)</f>
        <v>0</v>
      </c>
      <c r="AH53" s="129">
        <f ca="1">IFERROR(INDEX(#REF!,MATCH($A53&amp;$B53&amp;$C53,#REF!,0))*AH27,0)</f>
        <v>0</v>
      </c>
      <c r="AI53" s="129">
        <f ca="1">IFERROR(INDEX(#REF!,MATCH($A53&amp;$B53&amp;$C53,#REF!,0))*AI27,0)</f>
        <v>0</v>
      </c>
      <c r="AJ53" s="129">
        <f ca="1">IFERROR(INDEX(#REF!,MATCH($A53&amp;$B53&amp;$C53,#REF!,0))*AJ27,0)</f>
        <v>0</v>
      </c>
      <c r="AK53" s="129">
        <f ca="1">IFERROR(INDEX(#REF!,MATCH($A53&amp;$B53&amp;$C53,#REF!,0))*AK27,0)</f>
        <v>0</v>
      </c>
      <c r="AL53" s="129">
        <f ca="1">IFERROR(INDEX(#REF!,MATCH($A53&amp;$B53&amp;$C53,#REF!,0))*AL27,0)</f>
        <v>0</v>
      </c>
      <c r="AM53" s="129">
        <f ca="1">IFERROR(INDEX(#REF!,MATCH($A53&amp;$B53&amp;$C53,#REF!,0))*AM27,0)</f>
        <v>0</v>
      </c>
      <c r="AN53" s="129">
        <f ca="1">IFERROR(INDEX(#REF!,MATCH($A53&amp;$B53&amp;$C53,#REF!,0))*AN27,0)</f>
        <v>0</v>
      </c>
      <c r="AO53" s="129">
        <f ca="1">IFERROR(INDEX(#REF!,MATCH($A53&amp;$B53&amp;$C53,#REF!,0))*AO27,0)</f>
        <v>0</v>
      </c>
      <c r="AP53" s="129">
        <f ca="1">IFERROR(INDEX(#REF!,MATCH($A53&amp;$B53&amp;$C53,#REF!,0))*AP27,0)</f>
        <v>0</v>
      </c>
      <c r="AQ53" s="129">
        <f ca="1">IFERROR(INDEX(#REF!,MATCH($A53&amp;$B53&amp;$C53,#REF!,0))*AQ27,0)</f>
        <v>0</v>
      </c>
      <c r="AR53" s="129">
        <f ca="1">IFERROR(INDEX(#REF!,MATCH($A53&amp;$B53&amp;$C53,#REF!,0))*AR27,0)</f>
        <v>0</v>
      </c>
      <c r="AS53" s="129">
        <f ca="1">IFERROR(INDEX(#REF!,MATCH($A53&amp;$B53&amp;$C53,#REF!,0))*AS27,0)</f>
        <v>0</v>
      </c>
    </row>
    <row r="54" spans="1:45" ht="10" customHeight="1" outlineLevel="1">
      <c r="A54" s="128">
        <f t="shared" ca="1" si="30"/>
        <v>0</v>
      </c>
      <c r="B54" s="128">
        <f t="shared" ca="1" si="30"/>
        <v>0</v>
      </c>
      <c r="C54" s="128">
        <f t="shared" ca="1" si="30"/>
        <v>0</v>
      </c>
      <c r="D54" s="129">
        <f ca="1">IFERROR(INDEX(#REF!,MATCH($A54&amp;$B54&amp;$C54,#REF!,0))*D28,0)</f>
        <v>0</v>
      </c>
      <c r="E54" s="129">
        <f ca="1">IFERROR(INDEX(#REF!,MATCH($A54&amp;$B54&amp;$C54,#REF!,0))*E28,0)</f>
        <v>0</v>
      </c>
      <c r="F54" s="129">
        <f ca="1">IFERROR(INDEX(#REF!,MATCH($A54&amp;$B54&amp;$C54,#REF!,0))*F28,0)</f>
        <v>0</v>
      </c>
      <c r="G54" s="129">
        <f ca="1">IFERROR(INDEX(#REF!,MATCH($A54&amp;$B54&amp;$C54,#REF!,0))*G28,0)</f>
        <v>0</v>
      </c>
      <c r="H54" s="129">
        <f ca="1">IFERROR(INDEX(#REF!,MATCH($A54&amp;$B54&amp;$C54,#REF!,0))*H28,0)</f>
        <v>0</v>
      </c>
      <c r="I54" s="129">
        <f ca="1">IFERROR(INDEX(#REF!,MATCH($A54&amp;$B54&amp;$C54,#REF!,0))*I28,0)</f>
        <v>0</v>
      </c>
      <c r="J54" s="129">
        <f ca="1">IFERROR(INDEX(#REF!,MATCH($A54&amp;$B54&amp;$C54,#REF!,0))*J28,0)</f>
        <v>0</v>
      </c>
      <c r="K54" s="129">
        <f ca="1">IFERROR(INDEX(#REF!,MATCH($A54&amp;$B54&amp;$C54,#REF!,0))*K28,0)</f>
        <v>0</v>
      </c>
      <c r="L54" s="129">
        <f ca="1">IFERROR(INDEX(#REF!,MATCH($A54&amp;$B54&amp;$C54,#REF!,0))*L28,0)</f>
        <v>0</v>
      </c>
      <c r="M54" s="129">
        <f ca="1">IFERROR(INDEX(#REF!,MATCH($A54&amp;$B54&amp;$C54,#REF!,0))*M28,0)</f>
        <v>0</v>
      </c>
      <c r="N54" s="129">
        <f ca="1">IFERROR(INDEX(#REF!,MATCH($A54&amp;$B54&amp;$C54,#REF!,0))*N28,0)</f>
        <v>0</v>
      </c>
      <c r="O54" s="129">
        <f ca="1">IFERROR(INDEX(#REF!,MATCH($A54&amp;$B54&amp;$C54,#REF!,0))*O28,0)</f>
        <v>0</v>
      </c>
      <c r="P54" s="129">
        <f ca="1">IFERROR(INDEX(#REF!,MATCH($A54&amp;$B54&amp;$C54,#REF!,0))*P28,0)</f>
        <v>0</v>
      </c>
      <c r="Q54" s="129">
        <f ca="1">IFERROR(INDEX(#REF!,MATCH($A54&amp;$B54&amp;$C54,#REF!,0))*Q28,0)</f>
        <v>0</v>
      </c>
      <c r="R54" s="129">
        <f ca="1">IFERROR(INDEX(#REF!,MATCH($A54&amp;$B54&amp;$C54,#REF!,0))*R28,0)</f>
        <v>0</v>
      </c>
      <c r="S54" s="129">
        <f ca="1">IFERROR(INDEX(#REF!,MATCH($A54&amp;$B54&amp;$C54,#REF!,0))*S28,0)</f>
        <v>0</v>
      </c>
      <c r="T54" s="129">
        <f ca="1">IFERROR(INDEX(#REF!,MATCH($A54&amp;$B54&amp;$C54,#REF!,0))*T28,0)</f>
        <v>0</v>
      </c>
      <c r="U54" s="129">
        <f ca="1">IFERROR(INDEX(#REF!,MATCH($A54&amp;$B54&amp;$C54,#REF!,0))*U28,0)</f>
        <v>0</v>
      </c>
      <c r="V54" s="129">
        <f ca="1">IFERROR(INDEX(#REF!,MATCH($A54&amp;$B54&amp;$C54,#REF!,0))*V28,0)</f>
        <v>0</v>
      </c>
      <c r="W54" s="129">
        <f ca="1">IFERROR(INDEX(#REF!,MATCH($A54&amp;$B54&amp;$C54,#REF!,0))*W28,0)</f>
        <v>0</v>
      </c>
      <c r="X54" s="129">
        <f ca="1">IFERROR(INDEX(#REF!,MATCH($A54&amp;$B54&amp;$C54,#REF!,0))*X28,0)</f>
        <v>0</v>
      </c>
      <c r="Y54" s="129">
        <f ca="1">IFERROR(INDEX(#REF!,MATCH($A54&amp;$B54&amp;$C54,#REF!,0))*Y28,0)</f>
        <v>0</v>
      </c>
      <c r="Z54" s="129">
        <f ca="1">IFERROR(INDEX(#REF!,MATCH($A54&amp;$B54&amp;$C54,#REF!,0))*Z28,0)</f>
        <v>0</v>
      </c>
      <c r="AA54" s="129">
        <f ca="1">IFERROR(INDEX(#REF!,MATCH($A54&amp;$B54&amp;$C54,#REF!,0))*AA28,0)</f>
        <v>0</v>
      </c>
      <c r="AB54" s="129">
        <f ca="1">IFERROR(INDEX(#REF!,MATCH($A54&amp;$B54&amp;$C54,#REF!,0))*AB28,0)</f>
        <v>0</v>
      </c>
      <c r="AC54" s="129">
        <f ca="1">IFERROR(INDEX(#REF!,MATCH($A54&amp;$B54&amp;$C54,#REF!,0))*AC28,0)</f>
        <v>0</v>
      </c>
      <c r="AD54" s="129">
        <f ca="1">IFERROR(INDEX(#REF!,MATCH($A54&amp;$B54&amp;$C54,#REF!,0))*AD28,0)</f>
        <v>0</v>
      </c>
      <c r="AE54" s="129">
        <f ca="1">IFERROR(INDEX(#REF!,MATCH($A54&amp;$B54&amp;$C54,#REF!,0))*AE28,0)</f>
        <v>0</v>
      </c>
      <c r="AF54" s="129">
        <f ca="1">IFERROR(INDEX(#REF!,MATCH($A54&amp;$B54&amp;$C54,#REF!,0))*AF28,0)</f>
        <v>0</v>
      </c>
      <c r="AG54" s="129">
        <f ca="1">IFERROR(INDEX(#REF!,MATCH($A54&amp;$B54&amp;$C54,#REF!,0))*AG28,0)</f>
        <v>0</v>
      </c>
      <c r="AH54" s="129">
        <f ca="1">IFERROR(INDEX(#REF!,MATCH($A54&amp;$B54&amp;$C54,#REF!,0))*AH28,0)</f>
        <v>0</v>
      </c>
      <c r="AI54" s="129">
        <f ca="1">IFERROR(INDEX(#REF!,MATCH($A54&amp;$B54&amp;$C54,#REF!,0))*AI28,0)</f>
        <v>0</v>
      </c>
      <c r="AJ54" s="129">
        <f ca="1">IFERROR(INDEX(#REF!,MATCH($A54&amp;$B54&amp;$C54,#REF!,0))*AJ28,0)</f>
        <v>0</v>
      </c>
      <c r="AK54" s="129">
        <f ca="1">IFERROR(INDEX(#REF!,MATCH($A54&amp;$B54&amp;$C54,#REF!,0))*AK28,0)</f>
        <v>0</v>
      </c>
      <c r="AL54" s="129">
        <f ca="1">IFERROR(INDEX(#REF!,MATCH($A54&amp;$B54&amp;$C54,#REF!,0))*AL28,0)</f>
        <v>0</v>
      </c>
      <c r="AM54" s="129">
        <f ca="1">IFERROR(INDEX(#REF!,MATCH($A54&amp;$B54&amp;$C54,#REF!,0))*AM28,0)</f>
        <v>0</v>
      </c>
      <c r="AN54" s="129">
        <f ca="1">IFERROR(INDEX(#REF!,MATCH($A54&amp;$B54&amp;$C54,#REF!,0))*AN28,0)</f>
        <v>0</v>
      </c>
      <c r="AO54" s="129">
        <f ca="1">IFERROR(INDEX(#REF!,MATCH($A54&amp;$B54&amp;$C54,#REF!,0))*AO28,0)</f>
        <v>0</v>
      </c>
      <c r="AP54" s="129">
        <f ca="1">IFERROR(INDEX(#REF!,MATCH($A54&amp;$B54&amp;$C54,#REF!,0))*AP28,0)</f>
        <v>0</v>
      </c>
      <c r="AQ54" s="129">
        <f ca="1">IFERROR(INDEX(#REF!,MATCH($A54&amp;$B54&amp;$C54,#REF!,0))*AQ28,0)</f>
        <v>0</v>
      </c>
      <c r="AR54" s="129">
        <f ca="1">IFERROR(INDEX(#REF!,MATCH($A54&amp;$B54&amp;$C54,#REF!,0))*AR28,0)</f>
        <v>0</v>
      </c>
      <c r="AS54" s="129">
        <f ca="1">IFERROR(INDEX(#REF!,MATCH($A54&amp;$B54&amp;$C54,#REF!,0))*AS28,0)</f>
        <v>0</v>
      </c>
    </row>
    <row r="55" spans="1:45" ht="10" customHeight="1" outlineLevel="1">
      <c r="A55" s="128">
        <f t="shared" ca="1" si="30"/>
        <v>0</v>
      </c>
      <c r="B55" s="128">
        <f t="shared" ca="1" si="30"/>
        <v>0</v>
      </c>
      <c r="C55" s="128">
        <f t="shared" ca="1" si="30"/>
        <v>0</v>
      </c>
      <c r="D55" s="129">
        <f ca="1">IFERROR(INDEX(#REF!,MATCH($A55&amp;$B55&amp;$C55,#REF!,0))*D29,0)</f>
        <v>0</v>
      </c>
      <c r="E55" s="129">
        <f ca="1">IFERROR(INDEX(#REF!,MATCH($A55&amp;$B55&amp;$C55,#REF!,0))*E29,0)</f>
        <v>0</v>
      </c>
      <c r="F55" s="129">
        <f ca="1">IFERROR(INDEX(#REF!,MATCH($A55&amp;$B55&amp;$C55,#REF!,0))*F29,0)</f>
        <v>0</v>
      </c>
      <c r="G55" s="129">
        <f ca="1">IFERROR(INDEX(#REF!,MATCH($A55&amp;$B55&amp;$C55,#REF!,0))*G29,0)</f>
        <v>0</v>
      </c>
      <c r="H55" s="129">
        <f ca="1">IFERROR(INDEX(#REF!,MATCH($A55&amp;$B55&amp;$C55,#REF!,0))*H29,0)</f>
        <v>0</v>
      </c>
      <c r="I55" s="129">
        <f ca="1">IFERROR(INDEX(#REF!,MATCH($A55&amp;$B55&amp;$C55,#REF!,0))*I29,0)</f>
        <v>0</v>
      </c>
      <c r="J55" s="129">
        <f ca="1">IFERROR(INDEX(#REF!,MATCH($A55&amp;$B55&amp;$C55,#REF!,0))*J29,0)</f>
        <v>0</v>
      </c>
      <c r="K55" s="129">
        <f ca="1">IFERROR(INDEX(#REF!,MATCH($A55&amp;$B55&amp;$C55,#REF!,0))*K29,0)</f>
        <v>0</v>
      </c>
      <c r="L55" s="129">
        <f ca="1">IFERROR(INDEX(#REF!,MATCH($A55&amp;$B55&amp;$C55,#REF!,0))*L29,0)</f>
        <v>0</v>
      </c>
      <c r="M55" s="129">
        <f ca="1">IFERROR(INDEX(#REF!,MATCH($A55&amp;$B55&amp;$C55,#REF!,0))*M29,0)</f>
        <v>0</v>
      </c>
      <c r="N55" s="129">
        <f ca="1">IFERROR(INDEX(#REF!,MATCH($A55&amp;$B55&amp;$C55,#REF!,0))*N29,0)</f>
        <v>0</v>
      </c>
      <c r="O55" s="129">
        <f ca="1">IFERROR(INDEX(#REF!,MATCH($A55&amp;$B55&amp;$C55,#REF!,0))*O29,0)</f>
        <v>0</v>
      </c>
      <c r="P55" s="129">
        <f ca="1">IFERROR(INDEX(#REF!,MATCH($A55&amp;$B55&amp;$C55,#REF!,0))*P29,0)</f>
        <v>0</v>
      </c>
      <c r="Q55" s="129">
        <f ca="1">IFERROR(INDEX(#REF!,MATCH($A55&amp;$B55&amp;$C55,#REF!,0))*Q29,0)</f>
        <v>0</v>
      </c>
      <c r="R55" s="129">
        <f ca="1">IFERROR(INDEX(#REF!,MATCH($A55&amp;$B55&amp;$C55,#REF!,0))*R29,0)</f>
        <v>0</v>
      </c>
      <c r="S55" s="129">
        <f ca="1">IFERROR(INDEX(#REF!,MATCH($A55&amp;$B55&amp;$C55,#REF!,0))*S29,0)</f>
        <v>0</v>
      </c>
      <c r="T55" s="129">
        <f ca="1">IFERROR(INDEX(#REF!,MATCH($A55&amp;$B55&amp;$C55,#REF!,0))*T29,0)</f>
        <v>0</v>
      </c>
      <c r="U55" s="129">
        <f ca="1">IFERROR(INDEX(#REF!,MATCH($A55&amp;$B55&amp;$C55,#REF!,0))*U29,0)</f>
        <v>0</v>
      </c>
      <c r="V55" s="129">
        <f ca="1">IFERROR(INDEX(#REF!,MATCH($A55&amp;$B55&amp;$C55,#REF!,0))*V29,0)</f>
        <v>0</v>
      </c>
      <c r="W55" s="129">
        <f ca="1">IFERROR(INDEX(#REF!,MATCH($A55&amp;$B55&amp;$C55,#REF!,0))*W29,0)</f>
        <v>0</v>
      </c>
      <c r="X55" s="129">
        <f ca="1">IFERROR(INDEX(#REF!,MATCH($A55&amp;$B55&amp;$C55,#REF!,0))*X29,0)</f>
        <v>0</v>
      </c>
      <c r="Y55" s="129">
        <f ca="1">IFERROR(INDEX(#REF!,MATCH($A55&amp;$B55&amp;$C55,#REF!,0))*Y29,0)</f>
        <v>0</v>
      </c>
      <c r="Z55" s="129">
        <f ca="1">IFERROR(INDEX(#REF!,MATCH($A55&amp;$B55&amp;$C55,#REF!,0))*Z29,0)</f>
        <v>0</v>
      </c>
      <c r="AA55" s="129">
        <f ca="1">IFERROR(INDEX(#REF!,MATCH($A55&amp;$B55&amp;$C55,#REF!,0))*AA29,0)</f>
        <v>0</v>
      </c>
      <c r="AB55" s="129">
        <f ca="1">IFERROR(INDEX(#REF!,MATCH($A55&amp;$B55&amp;$C55,#REF!,0))*AB29,0)</f>
        <v>0</v>
      </c>
      <c r="AC55" s="129">
        <f ca="1">IFERROR(INDEX(#REF!,MATCH($A55&amp;$B55&amp;$C55,#REF!,0))*AC29,0)</f>
        <v>0</v>
      </c>
      <c r="AD55" s="129">
        <f ca="1">IFERROR(INDEX(#REF!,MATCH($A55&amp;$B55&amp;$C55,#REF!,0))*AD29,0)</f>
        <v>0</v>
      </c>
      <c r="AE55" s="129">
        <f ca="1">IFERROR(INDEX(#REF!,MATCH($A55&amp;$B55&amp;$C55,#REF!,0))*AE29,0)</f>
        <v>0</v>
      </c>
      <c r="AF55" s="129">
        <f ca="1">IFERROR(INDEX(#REF!,MATCH($A55&amp;$B55&amp;$C55,#REF!,0))*AF29,0)</f>
        <v>0</v>
      </c>
      <c r="AG55" s="129">
        <f ca="1">IFERROR(INDEX(#REF!,MATCH($A55&amp;$B55&amp;$C55,#REF!,0))*AG29,0)</f>
        <v>0</v>
      </c>
      <c r="AH55" s="129">
        <f ca="1">IFERROR(INDEX(#REF!,MATCH($A55&amp;$B55&amp;$C55,#REF!,0))*AH29,0)</f>
        <v>0</v>
      </c>
      <c r="AI55" s="129">
        <f ca="1">IFERROR(INDEX(#REF!,MATCH($A55&amp;$B55&amp;$C55,#REF!,0))*AI29,0)</f>
        <v>0</v>
      </c>
      <c r="AJ55" s="129">
        <f ca="1">IFERROR(INDEX(#REF!,MATCH($A55&amp;$B55&amp;$C55,#REF!,0))*AJ29,0)</f>
        <v>0</v>
      </c>
      <c r="AK55" s="129">
        <f ca="1">IFERROR(INDEX(#REF!,MATCH($A55&amp;$B55&amp;$C55,#REF!,0))*AK29,0)</f>
        <v>0</v>
      </c>
      <c r="AL55" s="129">
        <f ca="1">IFERROR(INDEX(#REF!,MATCH($A55&amp;$B55&amp;$C55,#REF!,0))*AL29,0)</f>
        <v>0</v>
      </c>
      <c r="AM55" s="129">
        <f ca="1">IFERROR(INDEX(#REF!,MATCH($A55&amp;$B55&amp;$C55,#REF!,0))*AM29,0)</f>
        <v>0</v>
      </c>
      <c r="AN55" s="129">
        <f ca="1">IFERROR(INDEX(#REF!,MATCH($A55&amp;$B55&amp;$C55,#REF!,0))*AN29,0)</f>
        <v>0</v>
      </c>
      <c r="AO55" s="129">
        <f ca="1">IFERROR(INDEX(#REF!,MATCH($A55&amp;$B55&amp;$C55,#REF!,0))*AO29,0)</f>
        <v>0</v>
      </c>
      <c r="AP55" s="129">
        <f ca="1">IFERROR(INDEX(#REF!,MATCH($A55&amp;$B55&amp;$C55,#REF!,0))*AP29,0)</f>
        <v>0</v>
      </c>
      <c r="AQ55" s="129">
        <f ca="1">IFERROR(INDEX(#REF!,MATCH($A55&amp;$B55&amp;$C55,#REF!,0))*AQ29,0)</f>
        <v>0</v>
      </c>
      <c r="AR55" s="129">
        <f ca="1">IFERROR(INDEX(#REF!,MATCH($A55&amp;$B55&amp;$C55,#REF!,0))*AR29,0)</f>
        <v>0</v>
      </c>
      <c r="AS55" s="129">
        <f ca="1">IFERROR(INDEX(#REF!,MATCH($A55&amp;$B55&amp;$C55,#REF!,0))*AS29,0)</f>
        <v>0</v>
      </c>
    </row>
    <row r="56" spans="1:45" ht="10" customHeight="1" outlineLevel="1">
      <c r="A56" s="128">
        <f t="shared" ca="1" si="30"/>
        <v>0</v>
      </c>
      <c r="B56" s="128">
        <f t="shared" ca="1" si="30"/>
        <v>0</v>
      </c>
      <c r="C56" s="128">
        <f t="shared" ca="1" si="30"/>
        <v>0</v>
      </c>
      <c r="D56" s="129">
        <f ca="1">IFERROR(INDEX(#REF!,MATCH($A56&amp;$B56&amp;$C56,#REF!,0))*D30,0)</f>
        <v>0</v>
      </c>
      <c r="E56" s="129">
        <f ca="1">IFERROR(INDEX(#REF!,MATCH($A56&amp;$B56&amp;$C56,#REF!,0))*E30,0)</f>
        <v>0</v>
      </c>
      <c r="F56" s="129">
        <f ca="1">IFERROR(INDEX(#REF!,MATCH($A56&amp;$B56&amp;$C56,#REF!,0))*F30,0)</f>
        <v>0</v>
      </c>
      <c r="G56" s="129">
        <f ca="1">IFERROR(INDEX(#REF!,MATCH($A56&amp;$B56&amp;$C56,#REF!,0))*G30,0)</f>
        <v>0</v>
      </c>
      <c r="H56" s="129">
        <f ca="1">IFERROR(INDEX(#REF!,MATCH($A56&amp;$B56&amp;$C56,#REF!,0))*H30,0)</f>
        <v>0</v>
      </c>
      <c r="I56" s="129">
        <f ca="1">IFERROR(INDEX(#REF!,MATCH($A56&amp;$B56&amp;$C56,#REF!,0))*I30,0)</f>
        <v>0</v>
      </c>
      <c r="J56" s="129">
        <f ca="1">IFERROR(INDEX(#REF!,MATCH($A56&amp;$B56&amp;$C56,#REF!,0))*J30,0)</f>
        <v>0</v>
      </c>
      <c r="K56" s="129">
        <f ca="1">IFERROR(INDEX(#REF!,MATCH($A56&amp;$B56&amp;$C56,#REF!,0))*K30,0)</f>
        <v>0</v>
      </c>
      <c r="L56" s="129">
        <f ca="1">IFERROR(INDEX(#REF!,MATCH($A56&amp;$B56&amp;$C56,#REF!,0))*L30,0)</f>
        <v>0</v>
      </c>
      <c r="M56" s="129">
        <f ca="1">IFERROR(INDEX(#REF!,MATCH($A56&amp;$B56&amp;$C56,#REF!,0))*M30,0)</f>
        <v>0</v>
      </c>
      <c r="N56" s="129">
        <f ca="1">IFERROR(INDEX(#REF!,MATCH($A56&amp;$B56&amp;$C56,#REF!,0))*N30,0)</f>
        <v>0</v>
      </c>
      <c r="O56" s="129">
        <f ca="1">IFERROR(INDEX(#REF!,MATCH($A56&amp;$B56&amp;$C56,#REF!,0))*O30,0)</f>
        <v>0</v>
      </c>
      <c r="P56" s="129">
        <f ca="1">IFERROR(INDEX(#REF!,MATCH($A56&amp;$B56&amp;$C56,#REF!,0))*P30,0)</f>
        <v>0</v>
      </c>
      <c r="Q56" s="129">
        <f ca="1">IFERROR(INDEX(#REF!,MATCH($A56&amp;$B56&amp;$C56,#REF!,0))*Q30,0)</f>
        <v>0</v>
      </c>
      <c r="R56" s="129">
        <f ca="1">IFERROR(INDEX(#REF!,MATCH($A56&amp;$B56&amp;$C56,#REF!,0))*R30,0)</f>
        <v>0</v>
      </c>
      <c r="S56" s="129">
        <f ca="1">IFERROR(INDEX(#REF!,MATCH($A56&amp;$B56&amp;$C56,#REF!,0))*S30,0)</f>
        <v>0</v>
      </c>
      <c r="T56" s="129">
        <f ca="1">IFERROR(INDEX(#REF!,MATCH($A56&amp;$B56&amp;$C56,#REF!,0))*T30,0)</f>
        <v>0</v>
      </c>
      <c r="U56" s="129">
        <f ca="1">IFERROR(INDEX(#REF!,MATCH($A56&amp;$B56&amp;$C56,#REF!,0))*U30,0)</f>
        <v>0</v>
      </c>
      <c r="V56" s="129">
        <f ca="1">IFERROR(INDEX(#REF!,MATCH($A56&amp;$B56&amp;$C56,#REF!,0))*V30,0)</f>
        <v>0</v>
      </c>
      <c r="W56" s="129">
        <f ca="1">IFERROR(INDEX(#REF!,MATCH($A56&amp;$B56&amp;$C56,#REF!,0))*W30,0)</f>
        <v>0</v>
      </c>
      <c r="X56" s="129">
        <f ca="1">IFERROR(INDEX(#REF!,MATCH($A56&amp;$B56&amp;$C56,#REF!,0))*X30,0)</f>
        <v>0</v>
      </c>
      <c r="Y56" s="129">
        <f ca="1">IFERROR(INDEX(#REF!,MATCH($A56&amp;$B56&amp;$C56,#REF!,0))*Y30,0)</f>
        <v>0</v>
      </c>
      <c r="Z56" s="129">
        <f ca="1">IFERROR(INDEX(#REF!,MATCH($A56&amp;$B56&amp;$C56,#REF!,0))*Z30,0)</f>
        <v>0</v>
      </c>
      <c r="AA56" s="129">
        <f ca="1">IFERROR(INDEX(#REF!,MATCH($A56&amp;$B56&amp;$C56,#REF!,0))*AA30,0)</f>
        <v>0</v>
      </c>
      <c r="AB56" s="129">
        <f ca="1">IFERROR(INDEX(#REF!,MATCH($A56&amp;$B56&amp;$C56,#REF!,0))*AB30,0)</f>
        <v>0</v>
      </c>
      <c r="AC56" s="129">
        <f ca="1">IFERROR(INDEX(#REF!,MATCH($A56&amp;$B56&amp;$C56,#REF!,0))*AC30,0)</f>
        <v>0</v>
      </c>
      <c r="AD56" s="129">
        <f ca="1">IFERROR(INDEX(#REF!,MATCH($A56&amp;$B56&amp;$C56,#REF!,0))*AD30,0)</f>
        <v>0</v>
      </c>
      <c r="AE56" s="129">
        <f ca="1">IFERROR(INDEX(#REF!,MATCH($A56&amp;$B56&amp;$C56,#REF!,0))*AE30,0)</f>
        <v>0</v>
      </c>
      <c r="AF56" s="129">
        <f ca="1">IFERROR(INDEX(#REF!,MATCH($A56&amp;$B56&amp;$C56,#REF!,0))*AF30,0)</f>
        <v>0</v>
      </c>
      <c r="AG56" s="129">
        <f ca="1">IFERROR(INDEX(#REF!,MATCH($A56&amp;$B56&amp;$C56,#REF!,0))*AG30,0)</f>
        <v>0</v>
      </c>
      <c r="AH56" s="129">
        <f ca="1">IFERROR(INDEX(#REF!,MATCH($A56&amp;$B56&amp;$C56,#REF!,0))*AH30,0)</f>
        <v>0</v>
      </c>
      <c r="AI56" s="129">
        <f ca="1">IFERROR(INDEX(#REF!,MATCH($A56&amp;$B56&amp;$C56,#REF!,0))*AI30,0)</f>
        <v>0</v>
      </c>
      <c r="AJ56" s="129">
        <f ca="1">IFERROR(INDEX(#REF!,MATCH($A56&amp;$B56&amp;$C56,#REF!,0))*AJ30,0)</f>
        <v>0</v>
      </c>
      <c r="AK56" s="129">
        <f ca="1">IFERROR(INDEX(#REF!,MATCH($A56&amp;$B56&amp;$C56,#REF!,0))*AK30,0)</f>
        <v>0</v>
      </c>
      <c r="AL56" s="129">
        <f ca="1">IFERROR(INDEX(#REF!,MATCH($A56&amp;$B56&amp;$C56,#REF!,0))*AL30,0)</f>
        <v>0</v>
      </c>
      <c r="AM56" s="129">
        <f ca="1">IFERROR(INDEX(#REF!,MATCH($A56&amp;$B56&amp;$C56,#REF!,0))*AM30,0)</f>
        <v>0</v>
      </c>
      <c r="AN56" s="129">
        <f ca="1">IFERROR(INDEX(#REF!,MATCH($A56&amp;$B56&amp;$C56,#REF!,0))*AN30,0)</f>
        <v>0</v>
      </c>
      <c r="AO56" s="129">
        <f ca="1">IFERROR(INDEX(#REF!,MATCH($A56&amp;$B56&amp;$C56,#REF!,0))*AO30,0)</f>
        <v>0</v>
      </c>
      <c r="AP56" s="129">
        <f ca="1">IFERROR(INDEX(#REF!,MATCH($A56&amp;$B56&amp;$C56,#REF!,0))*AP30,0)</f>
        <v>0</v>
      </c>
      <c r="AQ56" s="129">
        <f ca="1">IFERROR(INDEX(#REF!,MATCH($A56&amp;$B56&amp;$C56,#REF!,0))*AQ30,0)</f>
        <v>0</v>
      </c>
      <c r="AR56" s="129">
        <f ca="1">IFERROR(INDEX(#REF!,MATCH($A56&amp;$B56&amp;$C56,#REF!,0))*AR30,0)</f>
        <v>0</v>
      </c>
      <c r="AS56" s="129">
        <f ca="1">IFERROR(INDEX(#REF!,MATCH($A56&amp;$B56&amp;$C56,#REF!,0))*AS30,0)</f>
        <v>0</v>
      </c>
    </row>
    <row r="57" spans="1:45" ht="10" customHeight="1" outlineLevel="1">
      <c r="A57" s="128">
        <f t="shared" ca="1" si="30"/>
        <v>0</v>
      </c>
      <c r="B57" s="128">
        <f t="shared" ca="1" si="30"/>
        <v>0</v>
      </c>
      <c r="C57" s="128">
        <f t="shared" ca="1" si="30"/>
        <v>0</v>
      </c>
      <c r="D57" s="129">
        <f ca="1">IFERROR(INDEX(#REF!,MATCH($A57&amp;$B57&amp;$C57,#REF!,0))*D31,0)</f>
        <v>0</v>
      </c>
      <c r="E57" s="129">
        <f ca="1">IFERROR(INDEX(#REF!,MATCH($A57&amp;$B57&amp;$C57,#REF!,0))*E31,0)</f>
        <v>0</v>
      </c>
      <c r="F57" s="129">
        <f ca="1">IFERROR(INDEX(#REF!,MATCH($A57&amp;$B57&amp;$C57,#REF!,0))*F31,0)</f>
        <v>0</v>
      </c>
      <c r="G57" s="129">
        <f ca="1">IFERROR(INDEX(#REF!,MATCH($A57&amp;$B57&amp;$C57,#REF!,0))*G31,0)</f>
        <v>0</v>
      </c>
      <c r="H57" s="129">
        <f ca="1">IFERROR(INDEX(#REF!,MATCH($A57&amp;$B57&amp;$C57,#REF!,0))*H31,0)</f>
        <v>0</v>
      </c>
      <c r="I57" s="129">
        <f ca="1">IFERROR(INDEX(#REF!,MATCH($A57&amp;$B57&amp;$C57,#REF!,0))*I31,0)</f>
        <v>0</v>
      </c>
      <c r="J57" s="129">
        <f ca="1">IFERROR(INDEX(#REF!,MATCH($A57&amp;$B57&amp;$C57,#REF!,0))*J31,0)</f>
        <v>0</v>
      </c>
      <c r="K57" s="129">
        <f ca="1">IFERROR(INDEX(#REF!,MATCH($A57&amp;$B57&amp;$C57,#REF!,0))*K31,0)</f>
        <v>0</v>
      </c>
      <c r="L57" s="129">
        <f ca="1">IFERROR(INDEX(#REF!,MATCH($A57&amp;$B57&amp;$C57,#REF!,0))*L31,0)</f>
        <v>0</v>
      </c>
      <c r="M57" s="129">
        <f ca="1">IFERROR(INDEX(#REF!,MATCH($A57&amp;$B57&amp;$C57,#REF!,0))*M31,0)</f>
        <v>0</v>
      </c>
      <c r="N57" s="129">
        <f ca="1">IFERROR(INDEX(#REF!,MATCH($A57&amp;$B57&amp;$C57,#REF!,0))*N31,0)</f>
        <v>0</v>
      </c>
      <c r="O57" s="129">
        <f ca="1">IFERROR(INDEX(#REF!,MATCH($A57&amp;$B57&amp;$C57,#REF!,0))*O31,0)</f>
        <v>0</v>
      </c>
      <c r="P57" s="129">
        <f ca="1">IFERROR(INDEX(#REF!,MATCH($A57&amp;$B57&amp;$C57,#REF!,0))*P31,0)</f>
        <v>0</v>
      </c>
      <c r="Q57" s="129">
        <f ca="1">IFERROR(INDEX(#REF!,MATCH($A57&amp;$B57&amp;$C57,#REF!,0))*Q31,0)</f>
        <v>0</v>
      </c>
      <c r="R57" s="129">
        <f ca="1">IFERROR(INDEX(#REF!,MATCH($A57&amp;$B57&amp;$C57,#REF!,0))*R31,0)</f>
        <v>0</v>
      </c>
      <c r="S57" s="129">
        <f ca="1">IFERROR(INDEX(#REF!,MATCH($A57&amp;$B57&amp;$C57,#REF!,0))*S31,0)</f>
        <v>0</v>
      </c>
      <c r="T57" s="129">
        <f ca="1">IFERROR(INDEX(#REF!,MATCH($A57&amp;$B57&amp;$C57,#REF!,0))*T31,0)</f>
        <v>0</v>
      </c>
      <c r="U57" s="129">
        <f ca="1">IFERROR(INDEX(#REF!,MATCH($A57&amp;$B57&amp;$C57,#REF!,0))*U31,0)</f>
        <v>0</v>
      </c>
      <c r="V57" s="129">
        <f ca="1">IFERROR(INDEX(#REF!,MATCH($A57&amp;$B57&amp;$C57,#REF!,0))*V31,0)</f>
        <v>0</v>
      </c>
      <c r="W57" s="129">
        <f ca="1">IFERROR(INDEX(#REF!,MATCH($A57&amp;$B57&amp;$C57,#REF!,0))*W31,0)</f>
        <v>0</v>
      </c>
      <c r="X57" s="129">
        <f ca="1">IFERROR(INDEX(#REF!,MATCH($A57&amp;$B57&amp;$C57,#REF!,0))*X31,0)</f>
        <v>0</v>
      </c>
      <c r="Y57" s="129">
        <f ca="1">IFERROR(INDEX(#REF!,MATCH($A57&amp;$B57&amp;$C57,#REF!,0))*Y31,0)</f>
        <v>0</v>
      </c>
      <c r="Z57" s="129">
        <f ca="1">IFERROR(INDEX(#REF!,MATCH($A57&amp;$B57&amp;$C57,#REF!,0))*Z31,0)</f>
        <v>0</v>
      </c>
      <c r="AA57" s="129">
        <f ca="1">IFERROR(INDEX(#REF!,MATCH($A57&amp;$B57&amp;$C57,#REF!,0))*AA31,0)</f>
        <v>0</v>
      </c>
      <c r="AB57" s="129">
        <f ca="1">IFERROR(INDEX(#REF!,MATCH($A57&amp;$B57&amp;$C57,#REF!,0))*AB31,0)</f>
        <v>0</v>
      </c>
      <c r="AC57" s="129">
        <f ca="1">IFERROR(INDEX(#REF!,MATCH($A57&amp;$B57&amp;$C57,#REF!,0))*AC31,0)</f>
        <v>0</v>
      </c>
      <c r="AD57" s="129">
        <f ca="1">IFERROR(INDEX(#REF!,MATCH($A57&amp;$B57&amp;$C57,#REF!,0))*AD31,0)</f>
        <v>0</v>
      </c>
      <c r="AE57" s="129">
        <f ca="1">IFERROR(INDEX(#REF!,MATCH($A57&amp;$B57&amp;$C57,#REF!,0))*AE31,0)</f>
        <v>0</v>
      </c>
      <c r="AF57" s="129">
        <f ca="1">IFERROR(INDEX(#REF!,MATCH($A57&amp;$B57&amp;$C57,#REF!,0))*AF31,0)</f>
        <v>0</v>
      </c>
      <c r="AG57" s="129">
        <f ca="1">IFERROR(INDEX(#REF!,MATCH($A57&amp;$B57&amp;$C57,#REF!,0))*AG31,0)</f>
        <v>0</v>
      </c>
      <c r="AH57" s="129">
        <f ca="1">IFERROR(INDEX(#REF!,MATCH($A57&amp;$B57&amp;$C57,#REF!,0))*AH31,0)</f>
        <v>0</v>
      </c>
      <c r="AI57" s="129">
        <f ca="1">IFERROR(INDEX(#REF!,MATCH($A57&amp;$B57&amp;$C57,#REF!,0))*AI31,0)</f>
        <v>0</v>
      </c>
      <c r="AJ57" s="129">
        <f ca="1">IFERROR(INDEX(#REF!,MATCH($A57&amp;$B57&amp;$C57,#REF!,0))*AJ31,0)</f>
        <v>0</v>
      </c>
      <c r="AK57" s="129">
        <f ca="1">IFERROR(INDEX(#REF!,MATCH($A57&amp;$B57&amp;$C57,#REF!,0))*AK31,0)</f>
        <v>0</v>
      </c>
      <c r="AL57" s="129">
        <f ca="1">IFERROR(INDEX(#REF!,MATCH($A57&amp;$B57&amp;$C57,#REF!,0))*AL31,0)</f>
        <v>0</v>
      </c>
      <c r="AM57" s="129">
        <f ca="1">IFERROR(INDEX(#REF!,MATCH($A57&amp;$B57&amp;$C57,#REF!,0))*AM31,0)</f>
        <v>0</v>
      </c>
      <c r="AN57" s="129">
        <f ca="1">IFERROR(INDEX(#REF!,MATCH($A57&amp;$B57&amp;$C57,#REF!,0))*AN31,0)</f>
        <v>0</v>
      </c>
      <c r="AO57" s="129">
        <f ca="1">IFERROR(INDEX(#REF!,MATCH($A57&amp;$B57&amp;$C57,#REF!,0))*AO31,0)</f>
        <v>0</v>
      </c>
      <c r="AP57" s="129">
        <f ca="1">IFERROR(INDEX(#REF!,MATCH($A57&amp;$B57&amp;$C57,#REF!,0))*AP31,0)</f>
        <v>0</v>
      </c>
      <c r="AQ57" s="129">
        <f ca="1">IFERROR(INDEX(#REF!,MATCH($A57&amp;$B57&amp;$C57,#REF!,0))*AQ31,0)</f>
        <v>0</v>
      </c>
      <c r="AR57" s="129">
        <f ca="1">IFERROR(INDEX(#REF!,MATCH($A57&amp;$B57&amp;$C57,#REF!,0))*AR31,0)</f>
        <v>0</v>
      </c>
      <c r="AS57" s="129">
        <f ca="1">IFERROR(INDEX(#REF!,MATCH($A57&amp;$B57&amp;$C57,#REF!,0))*AS31,0)</f>
        <v>0</v>
      </c>
    </row>
    <row r="58" spans="1:45" ht="10" customHeight="1" outlineLevel="1">
      <c r="A58" s="128">
        <f t="shared" ca="1" si="30"/>
        <v>0</v>
      </c>
      <c r="B58" s="128">
        <f t="shared" ca="1" si="30"/>
        <v>0</v>
      </c>
      <c r="C58" s="128">
        <f t="shared" ca="1" si="30"/>
        <v>0</v>
      </c>
      <c r="D58" s="129">
        <f ca="1">IFERROR(INDEX(#REF!,MATCH($A58&amp;$B58&amp;$C58,#REF!,0))*D32,0)</f>
        <v>0</v>
      </c>
      <c r="E58" s="129">
        <f ca="1">IFERROR(INDEX(#REF!,MATCH($A58&amp;$B58&amp;$C58,#REF!,0))*E32,0)</f>
        <v>0</v>
      </c>
      <c r="F58" s="129">
        <f ca="1">IFERROR(INDEX(#REF!,MATCH($A58&amp;$B58&amp;$C58,#REF!,0))*F32,0)</f>
        <v>0</v>
      </c>
      <c r="G58" s="129">
        <f ca="1">IFERROR(INDEX(#REF!,MATCH($A58&amp;$B58&amp;$C58,#REF!,0))*G32,0)</f>
        <v>0</v>
      </c>
      <c r="H58" s="129">
        <f ca="1">IFERROR(INDEX(#REF!,MATCH($A58&amp;$B58&amp;$C58,#REF!,0))*H32,0)</f>
        <v>0</v>
      </c>
      <c r="I58" s="129">
        <f ca="1">IFERROR(INDEX(#REF!,MATCH($A58&amp;$B58&amp;$C58,#REF!,0))*I32,0)</f>
        <v>0</v>
      </c>
      <c r="J58" s="129">
        <f ca="1">IFERROR(INDEX(#REF!,MATCH($A58&amp;$B58&amp;$C58,#REF!,0))*J32,0)</f>
        <v>0</v>
      </c>
      <c r="K58" s="129">
        <f ca="1">IFERROR(INDEX(#REF!,MATCH($A58&amp;$B58&amp;$C58,#REF!,0))*K32,0)</f>
        <v>0</v>
      </c>
      <c r="L58" s="129">
        <f ca="1">IFERROR(INDEX(#REF!,MATCH($A58&amp;$B58&amp;$C58,#REF!,0))*L32,0)</f>
        <v>0</v>
      </c>
      <c r="M58" s="129">
        <f ca="1">IFERROR(INDEX(#REF!,MATCH($A58&amp;$B58&amp;$C58,#REF!,0))*M32,0)</f>
        <v>0</v>
      </c>
      <c r="N58" s="129">
        <f ca="1">IFERROR(INDEX(#REF!,MATCH($A58&amp;$B58&amp;$C58,#REF!,0))*N32,0)</f>
        <v>0</v>
      </c>
      <c r="O58" s="129">
        <f ca="1">IFERROR(INDEX(#REF!,MATCH($A58&amp;$B58&amp;$C58,#REF!,0))*O32,0)</f>
        <v>0</v>
      </c>
      <c r="P58" s="129">
        <f ca="1">IFERROR(INDEX(#REF!,MATCH($A58&amp;$B58&amp;$C58,#REF!,0))*P32,0)</f>
        <v>0</v>
      </c>
      <c r="Q58" s="129">
        <f ca="1">IFERROR(INDEX(#REF!,MATCH($A58&amp;$B58&amp;$C58,#REF!,0))*Q32,0)</f>
        <v>0</v>
      </c>
      <c r="R58" s="129">
        <f ca="1">IFERROR(INDEX(#REF!,MATCH($A58&amp;$B58&amp;$C58,#REF!,0))*R32,0)</f>
        <v>0</v>
      </c>
      <c r="S58" s="129">
        <f ca="1">IFERROR(INDEX(#REF!,MATCH($A58&amp;$B58&amp;$C58,#REF!,0))*S32,0)</f>
        <v>0</v>
      </c>
      <c r="T58" s="129">
        <f ca="1">IFERROR(INDEX(#REF!,MATCH($A58&amp;$B58&amp;$C58,#REF!,0))*T32,0)</f>
        <v>0</v>
      </c>
      <c r="U58" s="129">
        <f ca="1">IFERROR(INDEX(#REF!,MATCH($A58&amp;$B58&amp;$C58,#REF!,0))*U32,0)</f>
        <v>0</v>
      </c>
      <c r="V58" s="129">
        <f ca="1">IFERROR(INDEX(#REF!,MATCH($A58&amp;$B58&amp;$C58,#REF!,0))*V32,0)</f>
        <v>0</v>
      </c>
      <c r="W58" s="129">
        <f ca="1">IFERROR(INDEX(#REF!,MATCH($A58&amp;$B58&amp;$C58,#REF!,0))*W32,0)</f>
        <v>0</v>
      </c>
      <c r="X58" s="129">
        <f ca="1">IFERROR(INDEX(#REF!,MATCH($A58&amp;$B58&amp;$C58,#REF!,0))*X32,0)</f>
        <v>0</v>
      </c>
      <c r="Y58" s="129">
        <f ca="1">IFERROR(INDEX(#REF!,MATCH($A58&amp;$B58&amp;$C58,#REF!,0))*Y32,0)</f>
        <v>0</v>
      </c>
      <c r="Z58" s="129">
        <f ca="1">IFERROR(INDEX(#REF!,MATCH($A58&amp;$B58&amp;$C58,#REF!,0))*Z32,0)</f>
        <v>0</v>
      </c>
      <c r="AA58" s="129">
        <f ca="1">IFERROR(INDEX(#REF!,MATCH($A58&amp;$B58&amp;$C58,#REF!,0))*AA32,0)</f>
        <v>0</v>
      </c>
      <c r="AB58" s="129">
        <f ca="1">IFERROR(INDEX(#REF!,MATCH($A58&amp;$B58&amp;$C58,#REF!,0))*AB32,0)</f>
        <v>0</v>
      </c>
      <c r="AC58" s="129">
        <f ca="1">IFERROR(INDEX(#REF!,MATCH($A58&amp;$B58&amp;$C58,#REF!,0))*AC32,0)</f>
        <v>0</v>
      </c>
      <c r="AD58" s="129">
        <f ca="1">IFERROR(INDEX(#REF!,MATCH($A58&amp;$B58&amp;$C58,#REF!,0))*AD32,0)</f>
        <v>0</v>
      </c>
      <c r="AE58" s="129">
        <f ca="1">IFERROR(INDEX(#REF!,MATCH($A58&amp;$B58&amp;$C58,#REF!,0))*AE32,0)</f>
        <v>0</v>
      </c>
      <c r="AF58" s="129">
        <f ca="1">IFERROR(INDEX(#REF!,MATCH($A58&amp;$B58&amp;$C58,#REF!,0))*AF32,0)</f>
        <v>0</v>
      </c>
      <c r="AG58" s="129">
        <f ca="1">IFERROR(INDEX(#REF!,MATCH($A58&amp;$B58&amp;$C58,#REF!,0))*AG32,0)</f>
        <v>0</v>
      </c>
      <c r="AH58" s="129">
        <f ca="1">IFERROR(INDEX(#REF!,MATCH($A58&amp;$B58&amp;$C58,#REF!,0))*AH32,0)</f>
        <v>0</v>
      </c>
      <c r="AI58" s="129">
        <f ca="1">IFERROR(INDEX(#REF!,MATCH($A58&amp;$B58&amp;$C58,#REF!,0))*AI32,0)</f>
        <v>0</v>
      </c>
      <c r="AJ58" s="129">
        <f ca="1">IFERROR(INDEX(#REF!,MATCH($A58&amp;$B58&amp;$C58,#REF!,0))*AJ32,0)</f>
        <v>0</v>
      </c>
      <c r="AK58" s="129">
        <f ca="1">IFERROR(INDEX(#REF!,MATCH($A58&amp;$B58&amp;$C58,#REF!,0))*AK32,0)</f>
        <v>0</v>
      </c>
      <c r="AL58" s="129">
        <f ca="1">IFERROR(INDEX(#REF!,MATCH($A58&amp;$B58&amp;$C58,#REF!,0))*AL32,0)</f>
        <v>0</v>
      </c>
      <c r="AM58" s="129">
        <f ca="1">IFERROR(INDEX(#REF!,MATCH($A58&amp;$B58&amp;$C58,#REF!,0))*AM32,0)</f>
        <v>0</v>
      </c>
      <c r="AN58" s="129">
        <f ca="1">IFERROR(INDEX(#REF!,MATCH($A58&amp;$B58&amp;$C58,#REF!,0))*AN32,0)</f>
        <v>0</v>
      </c>
      <c r="AO58" s="129">
        <f ca="1">IFERROR(INDEX(#REF!,MATCH($A58&amp;$B58&amp;$C58,#REF!,0))*AO32,0)</f>
        <v>0</v>
      </c>
      <c r="AP58" s="129">
        <f ca="1">IFERROR(INDEX(#REF!,MATCH($A58&amp;$B58&amp;$C58,#REF!,0))*AP32,0)</f>
        <v>0</v>
      </c>
      <c r="AQ58" s="129">
        <f ca="1">IFERROR(INDEX(#REF!,MATCH($A58&amp;$B58&amp;$C58,#REF!,0))*AQ32,0)</f>
        <v>0</v>
      </c>
      <c r="AR58" s="129">
        <f ca="1">IFERROR(INDEX(#REF!,MATCH($A58&amp;$B58&amp;$C58,#REF!,0))*AR32,0)</f>
        <v>0</v>
      </c>
      <c r="AS58" s="129">
        <f ca="1">IFERROR(INDEX(#REF!,MATCH($A58&amp;$B58&amp;$C58,#REF!,0))*AS32,0)</f>
        <v>0</v>
      </c>
    </row>
    <row r="59" spans="1:45" ht="10" customHeight="1" outlineLevel="1">
      <c r="A59" s="128">
        <f t="shared" ca="1" si="30"/>
        <v>0</v>
      </c>
      <c r="B59" s="128">
        <f t="shared" ca="1" si="30"/>
        <v>0</v>
      </c>
      <c r="C59" s="128">
        <f t="shared" ca="1" si="30"/>
        <v>0</v>
      </c>
      <c r="D59" s="129">
        <f ca="1">IFERROR(INDEX(#REF!,MATCH($A59&amp;$B59&amp;$C59,#REF!,0))*D33,0)</f>
        <v>0</v>
      </c>
      <c r="E59" s="129">
        <f ca="1">IFERROR(INDEX(#REF!,MATCH($A59&amp;$B59&amp;$C59,#REF!,0))*E33,0)</f>
        <v>0</v>
      </c>
      <c r="F59" s="129">
        <f ca="1">IFERROR(INDEX(#REF!,MATCH($A59&amp;$B59&amp;$C59,#REF!,0))*F33,0)</f>
        <v>0</v>
      </c>
      <c r="G59" s="129">
        <f ca="1">IFERROR(INDEX(#REF!,MATCH($A59&amp;$B59&amp;$C59,#REF!,0))*G33,0)</f>
        <v>0</v>
      </c>
      <c r="H59" s="129">
        <f ca="1">IFERROR(INDEX(#REF!,MATCH($A59&amp;$B59&amp;$C59,#REF!,0))*H33,0)</f>
        <v>0</v>
      </c>
      <c r="I59" s="129">
        <f ca="1">IFERROR(INDEX(#REF!,MATCH($A59&amp;$B59&amp;$C59,#REF!,0))*I33,0)</f>
        <v>0</v>
      </c>
      <c r="J59" s="129">
        <f ca="1">IFERROR(INDEX(#REF!,MATCH($A59&amp;$B59&amp;$C59,#REF!,0))*J33,0)</f>
        <v>0</v>
      </c>
      <c r="K59" s="129">
        <f ca="1">IFERROR(INDEX(#REF!,MATCH($A59&amp;$B59&amp;$C59,#REF!,0))*K33,0)</f>
        <v>0</v>
      </c>
      <c r="L59" s="129">
        <f ca="1">IFERROR(INDEX(#REF!,MATCH($A59&amp;$B59&amp;$C59,#REF!,0))*L33,0)</f>
        <v>0</v>
      </c>
      <c r="M59" s="129">
        <f ca="1">IFERROR(INDEX(#REF!,MATCH($A59&amp;$B59&amp;$C59,#REF!,0))*M33,0)</f>
        <v>0</v>
      </c>
      <c r="N59" s="129">
        <f ca="1">IFERROR(INDEX(#REF!,MATCH($A59&amp;$B59&amp;$C59,#REF!,0))*N33,0)</f>
        <v>0</v>
      </c>
      <c r="O59" s="129">
        <f ca="1">IFERROR(INDEX(#REF!,MATCH($A59&amp;$B59&amp;$C59,#REF!,0))*O33,0)</f>
        <v>0</v>
      </c>
      <c r="P59" s="129">
        <f ca="1">IFERROR(INDEX(#REF!,MATCH($A59&amp;$B59&amp;$C59,#REF!,0))*P33,0)</f>
        <v>0</v>
      </c>
      <c r="Q59" s="129">
        <f ca="1">IFERROR(INDEX(#REF!,MATCH($A59&amp;$B59&amp;$C59,#REF!,0))*Q33,0)</f>
        <v>0</v>
      </c>
      <c r="R59" s="129">
        <f ca="1">IFERROR(INDEX(#REF!,MATCH($A59&amp;$B59&amp;$C59,#REF!,0))*R33,0)</f>
        <v>0</v>
      </c>
      <c r="S59" s="129">
        <f ca="1">IFERROR(INDEX(#REF!,MATCH($A59&amp;$B59&amp;$C59,#REF!,0))*S33,0)</f>
        <v>0</v>
      </c>
      <c r="T59" s="129">
        <f ca="1">IFERROR(INDEX(#REF!,MATCH($A59&amp;$B59&amp;$C59,#REF!,0))*T33,0)</f>
        <v>0</v>
      </c>
      <c r="U59" s="129">
        <f ca="1">IFERROR(INDEX(#REF!,MATCH($A59&amp;$B59&amp;$C59,#REF!,0))*U33,0)</f>
        <v>0</v>
      </c>
      <c r="V59" s="129">
        <f ca="1">IFERROR(INDEX(#REF!,MATCH($A59&amp;$B59&amp;$C59,#REF!,0))*V33,0)</f>
        <v>0</v>
      </c>
      <c r="W59" s="129">
        <f ca="1">IFERROR(INDEX(#REF!,MATCH($A59&amp;$B59&amp;$C59,#REF!,0))*W33,0)</f>
        <v>0</v>
      </c>
      <c r="X59" s="129">
        <f ca="1">IFERROR(INDEX(#REF!,MATCH($A59&amp;$B59&amp;$C59,#REF!,0))*X33,0)</f>
        <v>0</v>
      </c>
      <c r="Y59" s="129">
        <f ca="1">IFERROR(INDEX(#REF!,MATCH($A59&amp;$B59&amp;$C59,#REF!,0))*Y33,0)</f>
        <v>0</v>
      </c>
      <c r="Z59" s="129">
        <f ca="1">IFERROR(INDEX(#REF!,MATCH($A59&amp;$B59&amp;$C59,#REF!,0))*Z33,0)</f>
        <v>0</v>
      </c>
      <c r="AA59" s="129">
        <f ca="1">IFERROR(INDEX(#REF!,MATCH($A59&amp;$B59&amp;$C59,#REF!,0))*AA33,0)</f>
        <v>0</v>
      </c>
      <c r="AB59" s="129">
        <f ca="1">IFERROR(INDEX(#REF!,MATCH($A59&amp;$B59&amp;$C59,#REF!,0))*AB33,0)</f>
        <v>0</v>
      </c>
      <c r="AC59" s="129">
        <f ca="1">IFERROR(INDEX(#REF!,MATCH($A59&amp;$B59&amp;$C59,#REF!,0))*AC33,0)</f>
        <v>0</v>
      </c>
      <c r="AD59" s="129">
        <f ca="1">IFERROR(INDEX(#REF!,MATCH($A59&amp;$B59&amp;$C59,#REF!,0))*AD33,0)</f>
        <v>0</v>
      </c>
      <c r="AE59" s="129">
        <f ca="1">IFERROR(INDEX(#REF!,MATCH($A59&amp;$B59&amp;$C59,#REF!,0))*AE33,0)</f>
        <v>0</v>
      </c>
      <c r="AF59" s="129">
        <f ca="1">IFERROR(INDEX(#REF!,MATCH($A59&amp;$B59&amp;$C59,#REF!,0))*AF33,0)</f>
        <v>0</v>
      </c>
      <c r="AG59" s="129">
        <f ca="1">IFERROR(INDEX(#REF!,MATCH($A59&amp;$B59&amp;$C59,#REF!,0))*AG33,0)</f>
        <v>0</v>
      </c>
      <c r="AH59" s="129">
        <f ca="1">IFERROR(INDEX(#REF!,MATCH($A59&amp;$B59&amp;$C59,#REF!,0))*AH33,0)</f>
        <v>0</v>
      </c>
      <c r="AI59" s="129">
        <f ca="1">IFERROR(INDEX(#REF!,MATCH($A59&amp;$B59&amp;$C59,#REF!,0))*AI33,0)</f>
        <v>0</v>
      </c>
      <c r="AJ59" s="129">
        <f ca="1">IFERROR(INDEX(#REF!,MATCH($A59&amp;$B59&amp;$C59,#REF!,0))*AJ33,0)</f>
        <v>0</v>
      </c>
      <c r="AK59" s="129">
        <f ca="1">IFERROR(INDEX(#REF!,MATCH($A59&amp;$B59&amp;$C59,#REF!,0))*AK33,0)</f>
        <v>0</v>
      </c>
      <c r="AL59" s="129">
        <f ca="1">IFERROR(INDEX(#REF!,MATCH($A59&amp;$B59&amp;$C59,#REF!,0))*AL33,0)</f>
        <v>0</v>
      </c>
      <c r="AM59" s="129">
        <f ca="1">IFERROR(INDEX(#REF!,MATCH($A59&amp;$B59&amp;$C59,#REF!,0))*AM33,0)</f>
        <v>0</v>
      </c>
      <c r="AN59" s="129">
        <f ca="1">IFERROR(INDEX(#REF!,MATCH($A59&amp;$B59&amp;$C59,#REF!,0))*AN33,0)</f>
        <v>0</v>
      </c>
      <c r="AO59" s="129">
        <f ca="1">IFERROR(INDEX(#REF!,MATCH($A59&amp;$B59&amp;$C59,#REF!,0))*AO33,0)</f>
        <v>0</v>
      </c>
      <c r="AP59" s="129">
        <f ca="1">IFERROR(INDEX(#REF!,MATCH($A59&amp;$B59&amp;$C59,#REF!,0))*AP33,0)</f>
        <v>0</v>
      </c>
      <c r="AQ59" s="129">
        <f ca="1">IFERROR(INDEX(#REF!,MATCH($A59&amp;$B59&amp;$C59,#REF!,0))*AQ33,0)</f>
        <v>0</v>
      </c>
      <c r="AR59" s="129">
        <f ca="1">IFERROR(INDEX(#REF!,MATCH($A59&amp;$B59&amp;$C59,#REF!,0))*AR33,0)</f>
        <v>0</v>
      </c>
      <c r="AS59" s="129">
        <f ca="1">IFERROR(INDEX(#REF!,MATCH($A59&amp;$B59&amp;$C59,#REF!,0))*AS33,0)</f>
        <v>0</v>
      </c>
    </row>
    <row r="60" spans="1:45" ht="10" customHeight="1" outlineLevel="1">
      <c r="A60" s="128">
        <f t="shared" ca="1" si="30"/>
        <v>0</v>
      </c>
      <c r="B60" s="128">
        <f t="shared" ca="1" si="30"/>
        <v>0</v>
      </c>
      <c r="C60" s="128">
        <f t="shared" ca="1" si="30"/>
        <v>0</v>
      </c>
      <c r="D60" s="129">
        <f ca="1">IFERROR(INDEX(#REF!,MATCH($A60&amp;$B60&amp;$C60,#REF!,0))*D34,0)</f>
        <v>0</v>
      </c>
      <c r="E60" s="129">
        <f ca="1">IFERROR(INDEX(#REF!,MATCH($A60&amp;$B60&amp;$C60,#REF!,0))*E34,0)</f>
        <v>0</v>
      </c>
      <c r="F60" s="129">
        <f ca="1">IFERROR(INDEX(#REF!,MATCH($A60&amp;$B60&amp;$C60,#REF!,0))*F34,0)</f>
        <v>0</v>
      </c>
      <c r="G60" s="129">
        <f ca="1">IFERROR(INDEX(#REF!,MATCH($A60&amp;$B60&amp;$C60,#REF!,0))*G34,0)</f>
        <v>0</v>
      </c>
      <c r="H60" s="129">
        <f ca="1">IFERROR(INDEX(#REF!,MATCH($A60&amp;$B60&amp;$C60,#REF!,0))*H34,0)</f>
        <v>0</v>
      </c>
      <c r="I60" s="129">
        <f ca="1">IFERROR(INDEX(#REF!,MATCH($A60&amp;$B60&amp;$C60,#REF!,0))*I34,0)</f>
        <v>0</v>
      </c>
      <c r="J60" s="129">
        <f ca="1">IFERROR(INDEX(#REF!,MATCH($A60&amp;$B60&amp;$C60,#REF!,0))*J34,0)</f>
        <v>0</v>
      </c>
      <c r="K60" s="129">
        <f ca="1">IFERROR(INDEX(#REF!,MATCH($A60&amp;$B60&amp;$C60,#REF!,0))*K34,0)</f>
        <v>0</v>
      </c>
      <c r="L60" s="129">
        <f ca="1">IFERROR(INDEX(#REF!,MATCH($A60&amp;$B60&amp;$C60,#REF!,0))*L34,0)</f>
        <v>0</v>
      </c>
      <c r="M60" s="129">
        <f ca="1">IFERROR(INDEX(#REF!,MATCH($A60&amp;$B60&amp;$C60,#REF!,0))*M34,0)</f>
        <v>0</v>
      </c>
      <c r="N60" s="129">
        <f ca="1">IFERROR(INDEX(#REF!,MATCH($A60&amp;$B60&amp;$C60,#REF!,0))*N34,0)</f>
        <v>0</v>
      </c>
      <c r="O60" s="129">
        <f ca="1">IFERROR(INDEX(#REF!,MATCH($A60&amp;$B60&amp;$C60,#REF!,0))*O34,0)</f>
        <v>0</v>
      </c>
      <c r="P60" s="129">
        <f ca="1">IFERROR(INDEX(#REF!,MATCH($A60&amp;$B60&amp;$C60,#REF!,0))*P34,0)</f>
        <v>0</v>
      </c>
      <c r="Q60" s="129">
        <f ca="1">IFERROR(INDEX(#REF!,MATCH($A60&amp;$B60&amp;$C60,#REF!,0))*Q34,0)</f>
        <v>0</v>
      </c>
      <c r="R60" s="129">
        <f ca="1">IFERROR(INDEX(#REF!,MATCH($A60&amp;$B60&amp;$C60,#REF!,0))*R34,0)</f>
        <v>0</v>
      </c>
      <c r="S60" s="129">
        <f ca="1">IFERROR(INDEX(#REF!,MATCH($A60&amp;$B60&amp;$C60,#REF!,0))*S34,0)</f>
        <v>0</v>
      </c>
      <c r="T60" s="129">
        <f ca="1">IFERROR(INDEX(#REF!,MATCH($A60&amp;$B60&amp;$C60,#REF!,0))*T34,0)</f>
        <v>0</v>
      </c>
      <c r="U60" s="129">
        <f ca="1">IFERROR(INDEX(#REF!,MATCH($A60&amp;$B60&amp;$C60,#REF!,0))*U34,0)</f>
        <v>0</v>
      </c>
      <c r="V60" s="129">
        <f ca="1">IFERROR(INDEX(#REF!,MATCH($A60&amp;$B60&amp;$C60,#REF!,0))*V34,0)</f>
        <v>0</v>
      </c>
      <c r="W60" s="129">
        <f ca="1">IFERROR(INDEX(#REF!,MATCH($A60&amp;$B60&amp;$C60,#REF!,0))*W34,0)</f>
        <v>0</v>
      </c>
      <c r="X60" s="129">
        <f ca="1">IFERROR(INDEX(#REF!,MATCH($A60&amp;$B60&amp;$C60,#REF!,0))*X34,0)</f>
        <v>0</v>
      </c>
      <c r="Y60" s="129">
        <f ca="1">IFERROR(INDEX(#REF!,MATCH($A60&amp;$B60&amp;$C60,#REF!,0))*Y34,0)</f>
        <v>0</v>
      </c>
      <c r="Z60" s="129">
        <f ca="1">IFERROR(INDEX(#REF!,MATCH($A60&amp;$B60&amp;$C60,#REF!,0))*Z34,0)</f>
        <v>0</v>
      </c>
      <c r="AA60" s="129">
        <f ca="1">IFERROR(INDEX(#REF!,MATCH($A60&amp;$B60&amp;$C60,#REF!,0))*AA34,0)</f>
        <v>0</v>
      </c>
      <c r="AB60" s="129">
        <f ca="1">IFERROR(INDEX(#REF!,MATCH($A60&amp;$B60&amp;$C60,#REF!,0))*AB34,0)</f>
        <v>0</v>
      </c>
      <c r="AC60" s="129">
        <f ca="1">IFERROR(INDEX(#REF!,MATCH($A60&amp;$B60&amp;$C60,#REF!,0))*AC34,0)</f>
        <v>0</v>
      </c>
      <c r="AD60" s="129">
        <f ca="1">IFERROR(INDEX(#REF!,MATCH($A60&amp;$B60&amp;$C60,#REF!,0))*AD34,0)</f>
        <v>0</v>
      </c>
      <c r="AE60" s="129">
        <f ca="1">IFERROR(INDEX(#REF!,MATCH($A60&amp;$B60&amp;$C60,#REF!,0))*AE34,0)</f>
        <v>0</v>
      </c>
      <c r="AF60" s="129">
        <f ca="1">IFERROR(INDEX(#REF!,MATCH($A60&amp;$B60&amp;$C60,#REF!,0))*AF34,0)</f>
        <v>0</v>
      </c>
      <c r="AG60" s="129">
        <f ca="1">IFERROR(INDEX(#REF!,MATCH($A60&amp;$B60&amp;$C60,#REF!,0))*AG34,0)</f>
        <v>0</v>
      </c>
      <c r="AH60" s="129">
        <f ca="1">IFERROR(INDEX(#REF!,MATCH($A60&amp;$B60&amp;$C60,#REF!,0))*AH34,0)</f>
        <v>0</v>
      </c>
      <c r="AI60" s="129">
        <f ca="1">IFERROR(INDEX(#REF!,MATCH($A60&amp;$B60&amp;$C60,#REF!,0))*AI34,0)</f>
        <v>0</v>
      </c>
      <c r="AJ60" s="129">
        <f ca="1">IFERROR(INDEX(#REF!,MATCH($A60&amp;$B60&amp;$C60,#REF!,0))*AJ34,0)</f>
        <v>0</v>
      </c>
      <c r="AK60" s="129">
        <f ca="1">IFERROR(INDEX(#REF!,MATCH($A60&amp;$B60&amp;$C60,#REF!,0))*AK34,0)</f>
        <v>0</v>
      </c>
      <c r="AL60" s="129">
        <f ca="1">IFERROR(INDEX(#REF!,MATCH($A60&amp;$B60&amp;$C60,#REF!,0))*AL34,0)</f>
        <v>0</v>
      </c>
      <c r="AM60" s="129">
        <f ca="1">IFERROR(INDEX(#REF!,MATCH($A60&amp;$B60&amp;$C60,#REF!,0))*AM34,0)</f>
        <v>0</v>
      </c>
      <c r="AN60" s="129">
        <f ca="1">IFERROR(INDEX(#REF!,MATCH($A60&amp;$B60&amp;$C60,#REF!,0))*AN34,0)</f>
        <v>0</v>
      </c>
      <c r="AO60" s="129">
        <f ca="1">IFERROR(INDEX(#REF!,MATCH($A60&amp;$B60&amp;$C60,#REF!,0))*AO34,0)</f>
        <v>0</v>
      </c>
      <c r="AP60" s="129">
        <f ca="1">IFERROR(INDEX(#REF!,MATCH($A60&amp;$B60&amp;$C60,#REF!,0))*AP34,0)</f>
        <v>0</v>
      </c>
      <c r="AQ60" s="129">
        <f ca="1">IFERROR(INDEX(#REF!,MATCH($A60&amp;$B60&amp;$C60,#REF!,0))*AQ34,0)</f>
        <v>0</v>
      </c>
      <c r="AR60" s="129">
        <f ca="1">IFERROR(INDEX(#REF!,MATCH($A60&amp;$B60&amp;$C60,#REF!,0))*AR34,0)</f>
        <v>0</v>
      </c>
      <c r="AS60" s="129">
        <f ca="1">IFERROR(INDEX(#REF!,MATCH($A60&amp;$B60&amp;$C60,#REF!,0))*AS34,0)</f>
        <v>0</v>
      </c>
    </row>
    <row r="61" spans="1:45" ht="10" customHeight="1" outlineLevel="1">
      <c r="A61" s="128">
        <f t="shared" ca="1" si="30"/>
        <v>0</v>
      </c>
      <c r="B61" s="128">
        <f t="shared" ca="1" si="30"/>
        <v>0</v>
      </c>
      <c r="C61" s="128">
        <f t="shared" ca="1" si="30"/>
        <v>0</v>
      </c>
      <c r="D61" s="129">
        <f ca="1">IFERROR(INDEX(#REF!,MATCH($A61&amp;$B61&amp;$C61,#REF!,0))*D35,0)</f>
        <v>0</v>
      </c>
      <c r="E61" s="129">
        <f ca="1">IFERROR(INDEX(#REF!,MATCH($A61&amp;$B61&amp;$C61,#REF!,0))*E35,0)</f>
        <v>0</v>
      </c>
      <c r="F61" s="129">
        <f ca="1">IFERROR(INDEX(#REF!,MATCH($A61&amp;$B61&amp;$C61,#REF!,0))*F35,0)</f>
        <v>0</v>
      </c>
      <c r="G61" s="129">
        <f ca="1">IFERROR(INDEX(#REF!,MATCH($A61&amp;$B61&amp;$C61,#REF!,0))*G35,0)</f>
        <v>0</v>
      </c>
      <c r="H61" s="129">
        <f ca="1">IFERROR(INDEX(#REF!,MATCH($A61&amp;$B61&amp;$C61,#REF!,0))*H35,0)</f>
        <v>0</v>
      </c>
      <c r="I61" s="129">
        <f ca="1">IFERROR(INDEX(#REF!,MATCH($A61&amp;$B61&amp;$C61,#REF!,0))*I35,0)</f>
        <v>0</v>
      </c>
      <c r="J61" s="129">
        <f ca="1">IFERROR(INDEX(#REF!,MATCH($A61&amp;$B61&amp;$C61,#REF!,0))*J35,0)</f>
        <v>0</v>
      </c>
      <c r="K61" s="129">
        <f ca="1">IFERROR(INDEX(#REF!,MATCH($A61&amp;$B61&amp;$C61,#REF!,0))*K35,0)</f>
        <v>0</v>
      </c>
      <c r="L61" s="129">
        <f ca="1">IFERROR(INDEX(#REF!,MATCH($A61&amp;$B61&amp;$C61,#REF!,0))*L35,0)</f>
        <v>0</v>
      </c>
      <c r="M61" s="129">
        <f ca="1">IFERROR(INDEX(#REF!,MATCH($A61&amp;$B61&amp;$C61,#REF!,0))*M35,0)</f>
        <v>0</v>
      </c>
      <c r="N61" s="129">
        <f ca="1">IFERROR(INDEX(#REF!,MATCH($A61&amp;$B61&amp;$C61,#REF!,0))*N35,0)</f>
        <v>0</v>
      </c>
      <c r="O61" s="129">
        <f ca="1">IFERROR(INDEX(#REF!,MATCH($A61&amp;$B61&amp;$C61,#REF!,0))*O35,0)</f>
        <v>0</v>
      </c>
      <c r="P61" s="129">
        <f ca="1">IFERROR(INDEX(#REF!,MATCH($A61&amp;$B61&amp;$C61,#REF!,0))*P35,0)</f>
        <v>0</v>
      </c>
      <c r="Q61" s="129">
        <f ca="1">IFERROR(INDEX(#REF!,MATCH($A61&amp;$B61&amp;$C61,#REF!,0))*Q35,0)</f>
        <v>0</v>
      </c>
      <c r="R61" s="129">
        <f ca="1">IFERROR(INDEX(#REF!,MATCH($A61&amp;$B61&amp;$C61,#REF!,0))*R35,0)</f>
        <v>0</v>
      </c>
      <c r="S61" s="129">
        <f ca="1">IFERROR(INDEX(#REF!,MATCH($A61&amp;$B61&amp;$C61,#REF!,0))*S35,0)</f>
        <v>0</v>
      </c>
      <c r="T61" s="129">
        <f ca="1">IFERROR(INDEX(#REF!,MATCH($A61&amp;$B61&amp;$C61,#REF!,0))*T35,0)</f>
        <v>0</v>
      </c>
      <c r="U61" s="129">
        <f ca="1">IFERROR(INDEX(#REF!,MATCH($A61&amp;$B61&amp;$C61,#REF!,0))*U35,0)</f>
        <v>0</v>
      </c>
      <c r="V61" s="129">
        <f ca="1">IFERROR(INDEX(#REF!,MATCH($A61&amp;$B61&amp;$C61,#REF!,0))*V35,0)</f>
        <v>0</v>
      </c>
      <c r="W61" s="129">
        <f ca="1">IFERROR(INDEX(#REF!,MATCH($A61&amp;$B61&amp;$C61,#REF!,0))*W35,0)</f>
        <v>0</v>
      </c>
      <c r="X61" s="129">
        <f ca="1">IFERROR(INDEX(#REF!,MATCH($A61&amp;$B61&amp;$C61,#REF!,0))*X35,0)</f>
        <v>0</v>
      </c>
      <c r="Y61" s="129">
        <f ca="1">IFERROR(INDEX(#REF!,MATCH($A61&amp;$B61&amp;$C61,#REF!,0))*Y35,0)</f>
        <v>0</v>
      </c>
      <c r="Z61" s="129">
        <f ca="1">IFERROR(INDEX(#REF!,MATCH($A61&amp;$B61&amp;$C61,#REF!,0))*Z35,0)</f>
        <v>0</v>
      </c>
      <c r="AA61" s="129">
        <f ca="1">IFERROR(INDEX(#REF!,MATCH($A61&amp;$B61&amp;$C61,#REF!,0))*AA35,0)</f>
        <v>0</v>
      </c>
      <c r="AB61" s="129">
        <f ca="1">IFERROR(INDEX(#REF!,MATCH($A61&amp;$B61&amp;$C61,#REF!,0))*AB35,0)</f>
        <v>0</v>
      </c>
      <c r="AC61" s="129">
        <f ca="1">IFERROR(INDEX(#REF!,MATCH($A61&amp;$B61&amp;$C61,#REF!,0))*AC35,0)</f>
        <v>0</v>
      </c>
      <c r="AD61" s="129">
        <f ca="1">IFERROR(INDEX(#REF!,MATCH($A61&amp;$B61&amp;$C61,#REF!,0))*AD35,0)</f>
        <v>0</v>
      </c>
      <c r="AE61" s="129">
        <f ca="1">IFERROR(INDEX(#REF!,MATCH($A61&amp;$B61&amp;$C61,#REF!,0))*AE35,0)</f>
        <v>0</v>
      </c>
      <c r="AF61" s="129">
        <f ca="1">IFERROR(INDEX(#REF!,MATCH($A61&amp;$B61&amp;$C61,#REF!,0))*AF35,0)</f>
        <v>0</v>
      </c>
      <c r="AG61" s="129">
        <f ca="1">IFERROR(INDEX(#REF!,MATCH($A61&amp;$B61&amp;$C61,#REF!,0))*AG35,0)</f>
        <v>0</v>
      </c>
      <c r="AH61" s="129">
        <f ca="1">IFERROR(INDEX(#REF!,MATCH($A61&amp;$B61&amp;$C61,#REF!,0))*AH35,0)</f>
        <v>0</v>
      </c>
      <c r="AI61" s="129">
        <f ca="1">IFERROR(INDEX(#REF!,MATCH($A61&amp;$B61&amp;$C61,#REF!,0))*AI35,0)</f>
        <v>0</v>
      </c>
      <c r="AJ61" s="129">
        <f ca="1">IFERROR(INDEX(#REF!,MATCH($A61&amp;$B61&amp;$C61,#REF!,0))*AJ35,0)</f>
        <v>0</v>
      </c>
      <c r="AK61" s="129">
        <f ca="1">IFERROR(INDEX(#REF!,MATCH($A61&amp;$B61&amp;$C61,#REF!,0))*AK35,0)</f>
        <v>0</v>
      </c>
      <c r="AL61" s="129">
        <f ca="1">IFERROR(INDEX(#REF!,MATCH($A61&amp;$B61&amp;$C61,#REF!,0))*AL35,0)</f>
        <v>0</v>
      </c>
      <c r="AM61" s="129">
        <f ca="1">IFERROR(INDEX(#REF!,MATCH($A61&amp;$B61&amp;$C61,#REF!,0))*AM35,0)</f>
        <v>0</v>
      </c>
      <c r="AN61" s="129">
        <f ca="1">IFERROR(INDEX(#REF!,MATCH($A61&amp;$B61&amp;$C61,#REF!,0))*AN35,0)</f>
        <v>0</v>
      </c>
      <c r="AO61" s="129">
        <f ca="1">IFERROR(INDEX(#REF!,MATCH($A61&amp;$B61&amp;$C61,#REF!,0))*AO35,0)</f>
        <v>0</v>
      </c>
      <c r="AP61" s="129">
        <f ca="1">IFERROR(INDEX(#REF!,MATCH($A61&amp;$B61&amp;$C61,#REF!,0))*AP35,0)</f>
        <v>0</v>
      </c>
      <c r="AQ61" s="129">
        <f ca="1">IFERROR(INDEX(#REF!,MATCH($A61&amp;$B61&amp;$C61,#REF!,0))*AQ35,0)</f>
        <v>0</v>
      </c>
      <c r="AR61" s="129">
        <f ca="1">IFERROR(INDEX(#REF!,MATCH($A61&amp;$B61&amp;$C61,#REF!,0))*AR35,0)</f>
        <v>0</v>
      </c>
      <c r="AS61" s="129">
        <f ca="1">IFERROR(INDEX(#REF!,MATCH($A61&amp;$B61&amp;$C61,#REF!,0))*AS35,0)</f>
        <v>0</v>
      </c>
    </row>
    <row r="62" spans="1:45" ht="10" customHeight="1" outlineLevel="1">
      <c r="A62" s="128">
        <f t="shared" ca="1" si="30"/>
        <v>0</v>
      </c>
      <c r="B62" s="128">
        <f t="shared" ca="1" si="30"/>
        <v>0</v>
      </c>
      <c r="C62" s="128">
        <f t="shared" ca="1" si="30"/>
        <v>0</v>
      </c>
      <c r="D62" s="129">
        <f ca="1">IFERROR(INDEX(#REF!,MATCH($A62&amp;$B62&amp;$C62,#REF!,0))*D36,0)</f>
        <v>0</v>
      </c>
      <c r="E62" s="129">
        <f ca="1">IFERROR(INDEX(#REF!,MATCH($A62&amp;$B62&amp;$C62,#REF!,0))*E36,0)</f>
        <v>0</v>
      </c>
      <c r="F62" s="129">
        <f ca="1">IFERROR(INDEX(#REF!,MATCH($A62&amp;$B62&amp;$C62,#REF!,0))*F36,0)</f>
        <v>0</v>
      </c>
      <c r="G62" s="129">
        <f ca="1">IFERROR(INDEX(#REF!,MATCH($A62&amp;$B62&amp;$C62,#REF!,0))*G36,0)</f>
        <v>0</v>
      </c>
      <c r="H62" s="129">
        <f ca="1">IFERROR(INDEX(#REF!,MATCH($A62&amp;$B62&amp;$C62,#REF!,0))*H36,0)</f>
        <v>0</v>
      </c>
      <c r="I62" s="129">
        <f ca="1">IFERROR(INDEX(#REF!,MATCH($A62&amp;$B62&amp;$C62,#REF!,0))*I36,0)</f>
        <v>0</v>
      </c>
      <c r="J62" s="129">
        <f ca="1">IFERROR(INDEX(#REF!,MATCH($A62&amp;$B62&amp;$C62,#REF!,0))*J36,0)</f>
        <v>0</v>
      </c>
      <c r="K62" s="129">
        <f ca="1">IFERROR(INDEX(#REF!,MATCH($A62&amp;$B62&amp;$C62,#REF!,0))*K36,0)</f>
        <v>0</v>
      </c>
      <c r="L62" s="129">
        <f ca="1">IFERROR(INDEX(#REF!,MATCH($A62&amp;$B62&amp;$C62,#REF!,0))*L36,0)</f>
        <v>0</v>
      </c>
      <c r="M62" s="129">
        <f ca="1">IFERROR(INDEX(#REF!,MATCH($A62&amp;$B62&amp;$C62,#REF!,0))*M36,0)</f>
        <v>0</v>
      </c>
      <c r="N62" s="129">
        <f ca="1">IFERROR(INDEX(#REF!,MATCH($A62&amp;$B62&amp;$C62,#REF!,0))*N36,0)</f>
        <v>0</v>
      </c>
      <c r="O62" s="129">
        <f ca="1">IFERROR(INDEX(#REF!,MATCH($A62&amp;$B62&amp;$C62,#REF!,0))*O36,0)</f>
        <v>0</v>
      </c>
      <c r="P62" s="129">
        <f ca="1">IFERROR(INDEX(#REF!,MATCH($A62&amp;$B62&amp;$C62,#REF!,0))*P36,0)</f>
        <v>0</v>
      </c>
      <c r="Q62" s="129">
        <f ca="1">IFERROR(INDEX(#REF!,MATCH($A62&amp;$B62&amp;$C62,#REF!,0))*Q36,0)</f>
        <v>0</v>
      </c>
      <c r="R62" s="129">
        <f ca="1">IFERROR(INDEX(#REF!,MATCH($A62&amp;$B62&amp;$C62,#REF!,0))*R36,0)</f>
        <v>0</v>
      </c>
      <c r="S62" s="129">
        <f ca="1">IFERROR(INDEX(#REF!,MATCH($A62&amp;$B62&amp;$C62,#REF!,0))*S36,0)</f>
        <v>0</v>
      </c>
      <c r="T62" s="129">
        <f ca="1">IFERROR(INDEX(#REF!,MATCH($A62&amp;$B62&amp;$C62,#REF!,0))*T36,0)</f>
        <v>0</v>
      </c>
      <c r="U62" s="129">
        <f ca="1">IFERROR(INDEX(#REF!,MATCH($A62&amp;$B62&amp;$C62,#REF!,0))*U36,0)</f>
        <v>0</v>
      </c>
      <c r="V62" s="129">
        <f ca="1">IFERROR(INDEX(#REF!,MATCH($A62&amp;$B62&amp;$C62,#REF!,0))*V36,0)</f>
        <v>0</v>
      </c>
      <c r="W62" s="129">
        <f ca="1">IFERROR(INDEX(#REF!,MATCH($A62&amp;$B62&amp;$C62,#REF!,0))*W36,0)</f>
        <v>0</v>
      </c>
      <c r="X62" s="129">
        <f ca="1">IFERROR(INDEX(#REF!,MATCH($A62&amp;$B62&amp;$C62,#REF!,0))*X36,0)</f>
        <v>0</v>
      </c>
      <c r="Y62" s="129">
        <f ca="1">IFERROR(INDEX(#REF!,MATCH($A62&amp;$B62&amp;$C62,#REF!,0))*Y36,0)</f>
        <v>0</v>
      </c>
      <c r="Z62" s="129">
        <f ca="1">IFERROR(INDEX(#REF!,MATCH($A62&amp;$B62&amp;$C62,#REF!,0))*Z36,0)</f>
        <v>0</v>
      </c>
      <c r="AA62" s="129">
        <f ca="1">IFERROR(INDEX(#REF!,MATCH($A62&amp;$B62&amp;$C62,#REF!,0))*AA36,0)</f>
        <v>0</v>
      </c>
      <c r="AB62" s="129">
        <f ca="1">IFERROR(INDEX(#REF!,MATCH($A62&amp;$B62&amp;$C62,#REF!,0))*AB36,0)</f>
        <v>0</v>
      </c>
      <c r="AC62" s="129">
        <f ca="1">IFERROR(INDEX(#REF!,MATCH($A62&amp;$B62&amp;$C62,#REF!,0))*AC36,0)</f>
        <v>0</v>
      </c>
      <c r="AD62" s="129">
        <f ca="1">IFERROR(INDEX(#REF!,MATCH($A62&amp;$B62&amp;$C62,#REF!,0))*AD36,0)</f>
        <v>0</v>
      </c>
      <c r="AE62" s="129">
        <f ca="1">IFERROR(INDEX(#REF!,MATCH($A62&amp;$B62&amp;$C62,#REF!,0))*AE36,0)</f>
        <v>0</v>
      </c>
      <c r="AF62" s="129">
        <f ca="1">IFERROR(INDEX(#REF!,MATCH($A62&amp;$B62&amp;$C62,#REF!,0))*AF36,0)</f>
        <v>0</v>
      </c>
      <c r="AG62" s="129">
        <f ca="1">IFERROR(INDEX(#REF!,MATCH($A62&amp;$B62&amp;$C62,#REF!,0))*AG36,0)</f>
        <v>0</v>
      </c>
      <c r="AH62" s="129">
        <f ca="1">IFERROR(INDEX(#REF!,MATCH($A62&amp;$B62&amp;$C62,#REF!,0))*AH36,0)</f>
        <v>0</v>
      </c>
      <c r="AI62" s="129">
        <f ca="1">IFERROR(INDEX(#REF!,MATCH($A62&amp;$B62&amp;$C62,#REF!,0))*AI36,0)</f>
        <v>0</v>
      </c>
      <c r="AJ62" s="129">
        <f ca="1">IFERROR(INDEX(#REF!,MATCH($A62&amp;$B62&amp;$C62,#REF!,0))*AJ36,0)</f>
        <v>0</v>
      </c>
      <c r="AK62" s="129">
        <f ca="1">IFERROR(INDEX(#REF!,MATCH($A62&amp;$B62&amp;$C62,#REF!,0))*AK36,0)</f>
        <v>0</v>
      </c>
      <c r="AL62" s="129">
        <f ca="1">IFERROR(INDEX(#REF!,MATCH($A62&amp;$B62&amp;$C62,#REF!,0))*AL36,0)</f>
        <v>0</v>
      </c>
      <c r="AM62" s="129">
        <f ca="1">IFERROR(INDEX(#REF!,MATCH($A62&amp;$B62&amp;$C62,#REF!,0))*AM36,0)</f>
        <v>0</v>
      </c>
      <c r="AN62" s="129">
        <f ca="1">IFERROR(INDEX(#REF!,MATCH($A62&amp;$B62&amp;$C62,#REF!,0))*AN36,0)</f>
        <v>0</v>
      </c>
      <c r="AO62" s="129">
        <f ca="1">IFERROR(INDEX(#REF!,MATCH($A62&amp;$B62&amp;$C62,#REF!,0))*AO36,0)</f>
        <v>0</v>
      </c>
      <c r="AP62" s="129">
        <f ca="1">IFERROR(INDEX(#REF!,MATCH($A62&amp;$B62&amp;$C62,#REF!,0))*AP36,0)</f>
        <v>0</v>
      </c>
      <c r="AQ62" s="129">
        <f ca="1">IFERROR(INDEX(#REF!,MATCH($A62&amp;$B62&amp;$C62,#REF!,0))*AQ36,0)</f>
        <v>0</v>
      </c>
      <c r="AR62" s="129">
        <f ca="1">IFERROR(INDEX(#REF!,MATCH($A62&amp;$B62&amp;$C62,#REF!,0))*AR36,0)</f>
        <v>0</v>
      </c>
      <c r="AS62" s="129">
        <f ca="1">IFERROR(INDEX(#REF!,MATCH($A62&amp;$B62&amp;$C62,#REF!,0))*AS36,0)</f>
        <v>0</v>
      </c>
    </row>
    <row r="63" spans="1:45" ht="10" customHeight="1" outlineLevel="1">
      <c r="A63" s="128">
        <f t="shared" ca="1" si="30"/>
        <v>0</v>
      </c>
      <c r="B63" s="128">
        <f t="shared" ca="1" si="30"/>
        <v>0</v>
      </c>
      <c r="C63" s="128">
        <f t="shared" ca="1" si="30"/>
        <v>0</v>
      </c>
      <c r="D63" s="129">
        <f ca="1">IFERROR(INDEX(#REF!,MATCH($A63&amp;$B63&amp;$C63,#REF!,0))*D37,0)</f>
        <v>0</v>
      </c>
      <c r="E63" s="129">
        <f ca="1">IFERROR(INDEX(#REF!,MATCH($A63&amp;$B63&amp;$C63,#REF!,0))*E37,0)</f>
        <v>0</v>
      </c>
      <c r="F63" s="129">
        <f ca="1">IFERROR(INDEX(#REF!,MATCH($A63&amp;$B63&amp;$C63,#REF!,0))*F37,0)</f>
        <v>0</v>
      </c>
      <c r="G63" s="129">
        <f ca="1">IFERROR(INDEX(#REF!,MATCH($A63&amp;$B63&amp;$C63,#REF!,0))*G37,0)</f>
        <v>0</v>
      </c>
      <c r="H63" s="129">
        <f ca="1">IFERROR(INDEX(#REF!,MATCH($A63&amp;$B63&amp;$C63,#REF!,0))*H37,0)</f>
        <v>0</v>
      </c>
      <c r="I63" s="129">
        <f ca="1">IFERROR(INDEX(#REF!,MATCH($A63&amp;$B63&amp;$C63,#REF!,0))*I37,0)</f>
        <v>0</v>
      </c>
      <c r="J63" s="129">
        <f ca="1">IFERROR(INDEX(#REF!,MATCH($A63&amp;$B63&amp;$C63,#REF!,0))*J37,0)</f>
        <v>0</v>
      </c>
      <c r="K63" s="129">
        <f ca="1">IFERROR(INDEX(#REF!,MATCH($A63&amp;$B63&amp;$C63,#REF!,0))*K37,0)</f>
        <v>0</v>
      </c>
      <c r="L63" s="129">
        <f ca="1">IFERROR(INDEX(#REF!,MATCH($A63&amp;$B63&amp;$C63,#REF!,0))*L37,0)</f>
        <v>0</v>
      </c>
      <c r="M63" s="129">
        <f ca="1">IFERROR(INDEX(#REF!,MATCH($A63&amp;$B63&amp;$C63,#REF!,0))*M37,0)</f>
        <v>0</v>
      </c>
      <c r="N63" s="129">
        <f ca="1">IFERROR(INDEX(#REF!,MATCH($A63&amp;$B63&amp;$C63,#REF!,0))*N37,0)</f>
        <v>0</v>
      </c>
      <c r="O63" s="129">
        <f ca="1">IFERROR(INDEX(#REF!,MATCH($A63&amp;$B63&amp;$C63,#REF!,0))*O37,0)</f>
        <v>0</v>
      </c>
      <c r="P63" s="129">
        <f ca="1">IFERROR(INDEX(#REF!,MATCH($A63&amp;$B63&amp;$C63,#REF!,0))*P37,0)</f>
        <v>0</v>
      </c>
      <c r="Q63" s="129">
        <f ca="1">IFERROR(INDEX(#REF!,MATCH($A63&amp;$B63&amp;$C63,#REF!,0))*Q37,0)</f>
        <v>0</v>
      </c>
      <c r="R63" s="129">
        <f ca="1">IFERROR(INDEX(#REF!,MATCH($A63&amp;$B63&amp;$C63,#REF!,0))*R37,0)</f>
        <v>0</v>
      </c>
      <c r="S63" s="129">
        <f ca="1">IFERROR(INDEX(#REF!,MATCH($A63&amp;$B63&amp;$C63,#REF!,0))*S37,0)</f>
        <v>0</v>
      </c>
      <c r="T63" s="129">
        <f ca="1">IFERROR(INDEX(#REF!,MATCH($A63&amp;$B63&amp;$C63,#REF!,0))*T37,0)</f>
        <v>0</v>
      </c>
      <c r="U63" s="129">
        <f ca="1">IFERROR(INDEX(#REF!,MATCH($A63&amp;$B63&amp;$C63,#REF!,0))*U37,0)</f>
        <v>0</v>
      </c>
      <c r="V63" s="129">
        <f ca="1">IFERROR(INDEX(#REF!,MATCH($A63&amp;$B63&amp;$C63,#REF!,0))*V37,0)</f>
        <v>0</v>
      </c>
      <c r="W63" s="129">
        <f ca="1">IFERROR(INDEX(#REF!,MATCH($A63&amp;$B63&amp;$C63,#REF!,0))*W37,0)</f>
        <v>0</v>
      </c>
      <c r="X63" s="129">
        <f ca="1">IFERROR(INDEX(#REF!,MATCH($A63&amp;$B63&amp;$C63,#REF!,0))*X37,0)</f>
        <v>0</v>
      </c>
      <c r="Y63" s="129">
        <f ca="1">IFERROR(INDEX(#REF!,MATCH($A63&amp;$B63&amp;$C63,#REF!,0))*Y37,0)</f>
        <v>0</v>
      </c>
      <c r="Z63" s="129">
        <f ca="1">IFERROR(INDEX(#REF!,MATCH($A63&amp;$B63&amp;$C63,#REF!,0))*Z37,0)</f>
        <v>0</v>
      </c>
      <c r="AA63" s="129">
        <f ca="1">IFERROR(INDEX(#REF!,MATCH($A63&amp;$B63&amp;$C63,#REF!,0))*AA37,0)</f>
        <v>0</v>
      </c>
      <c r="AB63" s="129">
        <f ca="1">IFERROR(INDEX(#REF!,MATCH($A63&amp;$B63&amp;$C63,#REF!,0))*AB37,0)</f>
        <v>0</v>
      </c>
      <c r="AC63" s="129">
        <f ca="1">IFERROR(INDEX(#REF!,MATCH($A63&amp;$B63&amp;$C63,#REF!,0))*AC37,0)</f>
        <v>0</v>
      </c>
      <c r="AD63" s="129">
        <f ca="1">IFERROR(INDEX(#REF!,MATCH($A63&amp;$B63&amp;$C63,#REF!,0))*AD37,0)</f>
        <v>0</v>
      </c>
      <c r="AE63" s="129">
        <f ca="1">IFERROR(INDEX(#REF!,MATCH($A63&amp;$B63&amp;$C63,#REF!,0))*AE37,0)</f>
        <v>0</v>
      </c>
      <c r="AF63" s="129">
        <f ca="1">IFERROR(INDEX(#REF!,MATCH($A63&amp;$B63&amp;$C63,#REF!,0))*AF37,0)</f>
        <v>0</v>
      </c>
      <c r="AG63" s="129">
        <f ca="1">IFERROR(INDEX(#REF!,MATCH($A63&amp;$B63&amp;$C63,#REF!,0))*AG37,0)</f>
        <v>0</v>
      </c>
      <c r="AH63" s="129">
        <f ca="1">IFERROR(INDEX(#REF!,MATCH($A63&amp;$B63&amp;$C63,#REF!,0))*AH37,0)</f>
        <v>0</v>
      </c>
      <c r="AI63" s="129">
        <f ca="1">IFERROR(INDEX(#REF!,MATCH($A63&amp;$B63&amp;$C63,#REF!,0))*AI37,0)</f>
        <v>0</v>
      </c>
      <c r="AJ63" s="129">
        <f ca="1">IFERROR(INDEX(#REF!,MATCH($A63&amp;$B63&amp;$C63,#REF!,0))*AJ37,0)</f>
        <v>0</v>
      </c>
      <c r="AK63" s="129">
        <f ca="1">IFERROR(INDEX(#REF!,MATCH($A63&amp;$B63&amp;$C63,#REF!,0))*AK37,0)</f>
        <v>0</v>
      </c>
      <c r="AL63" s="129">
        <f ca="1">IFERROR(INDEX(#REF!,MATCH($A63&amp;$B63&amp;$C63,#REF!,0))*AL37,0)</f>
        <v>0</v>
      </c>
      <c r="AM63" s="129">
        <f ca="1">IFERROR(INDEX(#REF!,MATCH($A63&amp;$B63&amp;$C63,#REF!,0))*AM37,0)</f>
        <v>0</v>
      </c>
      <c r="AN63" s="129">
        <f ca="1">IFERROR(INDEX(#REF!,MATCH($A63&amp;$B63&amp;$C63,#REF!,0))*AN37,0)</f>
        <v>0</v>
      </c>
      <c r="AO63" s="129">
        <f ca="1">IFERROR(INDEX(#REF!,MATCH($A63&amp;$B63&amp;$C63,#REF!,0))*AO37,0)</f>
        <v>0</v>
      </c>
      <c r="AP63" s="129">
        <f ca="1">IFERROR(INDEX(#REF!,MATCH($A63&amp;$B63&amp;$C63,#REF!,0))*AP37,0)</f>
        <v>0</v>
      </c>
      <c r="AQ63" s="129">
        <f ca="1">IFERROR(INDEX(#REF!,MATCH($A63&amp;$B63&amp;$C63,#REF!,0))*AQ37,0)</f>
        <v>0</v>
      </c>
      <c r="AR63" s="129">
        <f ca="1">IFERROR(INDEX(#REF!,MATCH($A63&amp;$B63&amp;$C63,#REF!,0))*AR37,0)</f>
        <v>0</v>
      </c>
      <c r="AS63" s="129">
        <f ca="1">IFERROR(INDEX(#REF!,MATCH($A63&amp;$B63&amp;$C63,#REF!,0))*AS37,0)</f>
        <v>0</v>
      </c>
    </row>
    <row r="64" spans="1:45" ht="10" customHeight="1" outlineLevel="1">
      <c r="A64" s="128">
        <f t="shared" ca="1" si="30"/>
        <v>0</v>
      </c>
      <c r="B64" s="128">
        <f t="shared" ca="1" si="30"/>
        <v>0</v>
      </c>
      <c r="C64" s="128">
        <f t="shared" ca="1" si="30"/>
        <v>0</v>
      </c>
      <c r="D64" s="129">
        <f ca="1">IFERROR(INDEX(#REF!,MATCH($A64&amp;$B64&amp;$C64,#REF!,0))*D38,0)</f>
        <v>0</v>
      </c>
      <c r="E64" s="129">
        <f ca="1">IFERROR(INDEX(#REF!,MATCH($A64&amp;$B64&amp;$C64,#REF!,0))*E38,0)</f>
        <v>0</v>
      </c>
      <c r="F64" s="129">
        <f ca="1">IFERROR(INDEX(#REF!,MATCH($A64&amp;$B64&amp;$C64,#REF!,0))*F38,0)</f>
        <v>0</v>
      </c>
      <c r="G64" s="129">
        <f ca="1">IFERROR(INDEX(#REF!,MATCH($A64&amp;$B64&amp;$C64,#REF!,0))*G38,0)</f>
        <v>0</v>
      </c>
      <c r="H64" s="129">
        <f ca="1">IFERROR(INDEX(#REF!,MATCH($A64&amp;$B64&amp;$C64,#REF!,0))*H38,0)</f>
        <v>0</v>
      </c>
      <c r="I64" s="129">
        <f ca="1">IFERROR(INDEX(#REF!,MATCH($A64&amp;$B64&amp;$C64,#REF!,0))*I38,0)</f>
        <v>0</v>
      </c>
      <c r="J64" s="129">
        <f ca="1">IFERROR(INDEX(#REF!,MATCH($A64&amp;$B64&amp;$C64,#REF!,0))*J38,0)</f>
        <v>0</v>
      </c>
      <c r="K64" s="129">
        <f ca="1">IFERROR(INDEX(#REF!,MATCH($A64&amp;$B64&amp;$C64,#REF!,0))*K38,0)</f>
        <v>0</v>
      </c>
      <c r="L64" s="129">
        <f ca="1">IFERROR(INDEX(#REF!,MATCH($A64&amp;$B64&amp;$C64,#REF!,0))*L38,0)</f>
        <v>0</v>
      </c>
      <c r="M64" s="129">
        <f ca="1">IFERROR(INDEX(#REF!,MATCH($A64&amp;$B64&amp;$C64,#REF!,0))*M38,0)</f>
        <v>0</v>
      </c>
      <c r="N64" s="129">
        <f ca="1">IFERROR(INDEX(#REF!,MATCH($A64&amp;$B64&amp;$C64,#REF!,0))*N38,0)</f>
        <v>0</v>
      </c>
      <c r="O64" s="129">
        <f ca="1">IFERROR(INDEX(#REF!,MATCH($A64&amp;$B64&amp;$C64,#REF!,0))*O38,0)</f>
        <v>0</v>
      </c>
      <c r="P64" s="129">
        <f ca="1">IFERROR(INDEX(#REF!,MATCH($A64&amp;$B64&amp;$C64,#REF!,0))*P38,0)</f>
        <v>0</v>
      </c>
      <c r="Q64" s="129">
        <f ca="1">IFERROR(INDEX(#REF!,MATCH($A64&amp;$B64&amp;$C64,#REF!,0))*Q38,0)</f>
        <v>0</v>
      </c>
      <c r="R64" s="129">
        <f ca="1">IFERROR(INDEX(#REF!,MATCH($A64&amp;$B64&amp;$C64,#REF!,0))*R38,0)</f>
        <v>0</v>
      </c>
      <c r="S64" s="129">
        <f ca="1">IFERROR(INDEX(#REF!,MATCH($A64&amp;$B64&amp;$C64,#REF!,0))*S38,0)</f>
        <v>0</v>
      </c>
      <c r="T64" s="129">
        <f ca="1">IFERROR(INDEX(#REF!,MATCH($A64&amp;$B64&amp;$C64,#REF!,0))*T38,0)</f>
        <v>0</v>
      </c>
      <c r="U64" s="129">
        <f ca="1">IFERROR(INDEX(#REF!,MATCH($A64&amp;$B64&amp;$C64,#REF!,0))*U38,0)</f>
        <v>0</v>
      </c>
      <c r="V64" s="129">
        <f ca="1">IFERROR(INDEX(#REF!,MATCH($A64&amp;$B64&amp;$C64,#REF!,0))*V38,0)</f>
        <v>0</v>
      </c>
      <c r="W64" s="129">
        <f ca="1">IFERROR(INDEX(#REF!,MATCH($A64&amp;$B64&amp;$C64,#REF!,0))*W38,0)</f>
        <v>0</v>
      </c>
      <c r="X64" s="129">
        <f ca="1">IFERROR(INDEX(#REF!,MATCH($A64&amp;$B64&amp;$C64,#REF!,0))*X38,0)</f>
        <v>0</v>
      </c>
      <c r="Y64" s="129">
        <f ca="1">IFERROR(INDEX(#REF!,MATCH($A64&amp;$B64&amp;$C64,#REF!,0))*Y38,0)</f>
        <v>0</v>
      </c>
      <c r="Z64" s="129">
        <f ca="1">IFERROR(INDEX(#REF!,MATCH($A64&amp;$B64&amp;$C64,#REF!,0))*Z38,0)</f>
        <v>0</v>
      </c>
      <c r="AA64" s="129">
        <f ca="1">IFERROR(INDEX(#REF!,MATCH($A64&amp;$B64&amp;$C64,#REF!,0))*AA38,0)</f>
        <v>0</v>
      </c>
      <c r="AB64" s="129">
        <f ca="1">IFERROR(INDEX(#REF!,MATCH($A64&amp;$B64&amp;$C64,#REF!,0))*AB38,0)</f>
        <v>0</v>
      </c>
      <c r="AC64" s="129">
        <f ca="1">IFERROR(INDEX(#REF!,MATCH($A64&amp;$B64&amp;$C64,#REF!,0))*AC38,0)</f>
        <v>0</v>
      </c>
      <c r="AD64" s="129">
        <f ca="1">IFERROR(INDEX(#REF!,MATCH($A64&amp;$B64&amp;$C64,#REF!,0))*AD38,0)</f>
        <v>0</v>
      </c>
      <c r="AE64" s="129">
        <f ca="1">IFERROR(INDEX(#REF!,MATCH($A64&amp;$B64&amp;$C64,#REF!,0))*AE38,0)</f>
        <v>0</v>
      </c>
      <c r="AF64" s="129">
        <f ca="1">IFERROR(INDEX(#REF!,MATCH($A64&amp;$B64&amp;$C64,#REF!,0))*AF38,0)</f>
        <v>0</v>
      </c>
      <c r="AG64" s="129">
        <f ca="1">IFERROR(INDEX(#REF!,MATCH($A64&amp;$B64&amp;$C64,#REF!,0))*AG38,0)</f>
        <v>0</v>
      </c>
      <c r="AH64" s="129">
        <f ca="1">IFERROR(INDEX(#REF!,MATCH($A64&amp;$B64&amp;$C64,#REF!,0))*AH38,0)</f>
        <v>0</v>
      </c>
      <c r="AI64" s="129">
        <f ca="1">IFERROR(INDEX(#REF!,MATCH($A64&amp;$B64&amp;$C64,#REF!,0))*AI38,0)</f>
        <v>0</v>
      </c>
      <c r="AJ64" s="129">
        <f ca="1">IFERROR(INDEX(#REF!,MATCH($A64&amp;$B64&amp;$C64,#REF!,0))*AJ38,0)</f>
        <v>0</v>
      </c>
      <c r="AK64" s="129">
        <f ca="1">IFERROR(INDEX(#REF!,MATCH($A64&amp;$B64&amp;$C64,#REF!,0))*AK38,0)</f>
        <v>0</v>
      </c>
      <c r="AL64" s="129">
        <f ca="1">IFERROR(INDEX(#REF!,MATCH($A64&amp;$B64&amp;$C64,#REF!,0))*AL38,0)</f>
        <v>0</v>
      </c>
      <c r="AM64" s="129">
        <f ca="1">IFERROR(INDEX(#REF!,MATCH($A64&amp;$B64&amp;$C64,#REF!,0))*AM38,0)</f>
        <v>0</v>
      </c>
      <c r="AN64" s="129">
        <f ca="1">IFERROR(INDEX(#REF!,MATCH($A64&amp;$B64&amp;$C64,#REF!,0))*AN38,0)</f>
        <v>0</v>
      </c>
      <c r="AO64" s="129">
        <f ca="1">IFERROR(INDEX(#REF!,MATCH($A64&amp;$B64&amp;$C64,#REF!,0))*AO38,0)</f>
        <v>0</v>
      </c>
      <c r="AP64" s="129">
        <f ca="1">IFERROR(INDEX(#REF!,MATCH($A64&amp;$B64&amp;$C64,#REF!,0))*AP38,0)</f>
        <v>0</v>
      </c>
      <c r="AQ64" s="129">
        <f ca="1">IFERROR(INDEX(#REF!,MATCH($A64&amp;$B64&amp;$C64,#REF!,0))*AQ38,0)</f>
        <v>0</v>
      </c>
      <c r="AR64" s="129">
        <f ca="1">IFERROR(INDEX(#REF!,MATCH($A64&amp;$B64&amp;$C64,#REF!,0))*AR38,0)</f>
        <v>0</v>
      </c>
      <c r="AS64" s="129">
        <f ca="1">IFERROR(INDEX(#REF!,MATCH($A64&amp;$B64&amp;$C64,#REF!,0))*AS38,0)</f>
        <v>0</v>
      </c>
    </row>
    <row r="65" spans="1:45" ht="10" customHeight="1" outlineLevel="1">
      <c r="A65" s="128">
        <f t="shared" ca="1" si="30"/>
        <v>0</v>
      </c>
      <c r="B65" s="128">
        <f t="shared" ca="1" si="30"/>
        <v>0</v>
      </c>
      <c r="C65" s="128">
        <f t="shared" ca="1" si="30"/>
        <v>0</v>
      </c>
      <c r="D65" s="129">
        <f ca="1">IFERROR(INDEX(#REF!,MATCH($A65&amp;$B65&amp;$C65,#REF!,0))*D39,0)</f>
        <v>0</v>
      </c>
      <c r="E65" s="129">
        <f ca="1">IFERROR(INDEX(#REF!,MATCH($A65&amp;$B65&amp;$C65,#REF!,0))*E39,0)</f>
        <v>0</v>
      </c>
      <c r="F65" s="129">
        <f ca="1">IFERROR(INDEX(#REF!,MATCH($A65&amp;$B65&amp;$C65,#REF!,0))*F39,0)</f>
        <v>0</v>
      </c>
      <c r="G65" s="129">
        <f ca="1">IFERROR(INDEX(#REF!,MATCH($A65&amp;$B65&amp;$C65,#REF!,0))*G39,0)</f>
        <v>0</v>
      </c>
      <c r="H65" s="129">
        <f ca="1">IFERROR(INDEX(#REF!,MATCH($A65&amp;$B65&amp;$C65,#REF!,0))*H39,0)</f>
        <v>0</v>
      </c>
      <c r="I65" s="129">
        <f ca="1">IFERROR(INDEX(#REF!,MATCH($A65&amp;$B65&amp;$C65,#REF!,0))*I39,0)</f>
        <v>0</v>
      </c>
      <c r="J65" s="129">
        <f ca="1">IFERROR(INDEX(#REF!,MATCH($A65&amp;$B65&amp;$C65,#REF!,0))*J39,0)</f>
        <v>0</v>
      </c>
      <c r="K65" s="129">
        <f ca="1">IFERROR(INDEX(#REF!,MATCH($A65&amp;$B65&amp;$C65,#REF!,0))*K39,0)</f>
        <v>0</v>
      </c>
      <c r="L65" s="129">
        <f ca="1">IFERROR(INDEX(#REF!,MATCH($A65&amp;$B65&amp;$C65,#REF!,0))*L39,0)</f>
        <v>0</v>
      </c>
      <c r="M65" s="129">
        <f ca="1">IFERROR(INDEX(#REF!,MATCH($A65&amp;$B65&amp;$C65,#REF!,0))*M39,0)</f>
        <v>0</v>
      </c>
      <c r="N65" s="129">
        <f ca="1">IFERROR(INDEX(#REF!,MATCH($A65&amp;$B65&amp;$C65,#REF!,0))*N39,0)</f>
        <v>0</v>
      </c>
      <c r="O65" s="129">
        <f ca="1">IFERROR(INDEX(#REF!,MATCH($A65&amp;$B65&amp;$C65,#REF!,0))*O39,0)</f>
        <v>0</v>
      </c>
      <c r="P65" s="129">
        <f ca="1">IFERROR(INDEX(#REF!,MATCH($A65&amp;$B65&amp;$C65,#REF!,0))*P39,0)</f>
        <v>0</v>
      </c>
      <c r="Q65" s="129">
        <f ca="1">IFERROR(INDEX(#REF!,MATCH($A65&amp;$B65&amp;$C65,#REF!,0))*Q39,0)</f>
        <v>0</v>
      </c>
      <c r="R65" s="129">
        <f ca="1">IFERROR(INDEX(#REF!,MATCH($A65&amp;$B65&amp;$C65,#REF!,0))*R39,0)</f>
        <v>0</v>
      </c>
      <c r="S65" s="129">
        <f ca="1">IFERROR(INDEX(#REF!,MATCH($A65&amp;$B65&amp;$C65,#REF!,0))*S39,0)</f>
        <v>0</v>
      </c>
      <c r="T65" s="129">
        <f ca="1">IFERROR(INDEX(#REF!,MATCH($A65&amp;$B65&amp;$C65,#REF!,0))*T39,0)</f>
        <v>0</v>
      </c>
      <c r="U65" s="129">
        <f ca="1">IFERROR(INDEX(#REF!,MATCH($A65&amp;$B65&amp;$C65,#REF!,0))*U39,0)</f>
        <v>0</v>
      </c>
      <c r="V65" s="129">
        <f ca="1">IFERROR(INDEX(#REF!,MATCH($A65&amp;$B65&amp;$C65,#REF!,0))*V39,0)</f>
        <v>0</v>
      </c>
      <c r="W65" s="129">
        <f ca="1">IFERROR(INDEX(#REF!,MATCH($A65&amp;$B65&amp;$C65,#REF!,0))*W39,0)</f>
        <v>0</v>
      </c>
      <c r="X65" s="129">
        <f ca="1">IFERROR(INDEX(#REF!,MATCH($A65&amp;$B65&amp;$C65,#REF!,0))*X39,0)</f>
        <v>0</v>
      </c>
      <c r="Y65" s="129">
        <f ca="1">IFERROR(INDEX(#REF!,MATCH($A65&amp;$B65&amp;$C65,#REF!,0))*Y39,0)</f>
        <v>0</v>
      </c>
      <c r="Z65" s="129">
        <f ca="1">IFERROR(INDEX(#REF!,MATCH($A65&amp;$B65&amp;$C65,#REF!,0))*Z39,0)</f>
        <v>0</v>
      </c>
      <c r="AA65" s="129">
        <f ca="1">IFERROR(INDEX(#REF!,MATCH($A65&amp;$B65&amp;$C65,#REF!,0))*AA39,0)</f>
        <v>0</v>
      </c>
      <c r="AB65" s="129">
        <f ca="1">IFERROR(INDEX(#REF!,MATCH($A65&amp;$B65&amp;$C65,#REF!,0))*AB39,0)</f>
        <v>0</v>
      </c>
      <c r="AC65" s="129">
        <f ca="1">IFERROR(INDEX(#REF!,MATCH($A65&amp;$B65&amp;$C65,#REF!,0))*AC39,0)</f>
        <v>0</v>
      </c>
      <c r="AD65" s="129">
        <f ca="1">IFERROR(INDEX(#REF!,MATCH($A65&amp;$B65&amp;$C65,#REF!,0))*AD39,0)</f>
        <v>0</v>
      </c>
      <c r="AE65" s="129">
        <f ca="1">IFERROR(INDEX(#REF!,MATCH($A65&amp;$B65&amp;$C65,#REF!,0))*AE39,0)</f>
        <v>0</v>
      </c>
      <c r="AF65" s="129">
        <f ca="1">IFERROR(INDEX(#REF!,MATCH($A65&amp;$B65&amp;$C65,#REF!,0))*AF39,0)</f>
        <v>0</v>
      </c>
      <c r="AG65" s="129">
        <f ca="1">IFERROR(INDEX(#REF!,MATCH($A65&amp;$B65&amp;$C65,#REF!,0))*AG39,0)</f>
        <v>0</v>
      </c>
      <c r="AH65" s="129">
        <f ca="1">IFERROR(INDEX(#REF!,MATCH($A65&amp;$B65&amp;$C65,#REF!,0))*AH39,0)</f>
        <v>0</v>
      </c>
      <c r="AI65" s="129">
        <f ca="1">IFERROR(INDEX(#REF!,MATCH($A65&amp;$B65&amp;$C65,#REF!,0))*AI39,0)</f>
        <v>0</v>
      </c>
      <c r="AJ65" s="129">
        <f ca="1">IFERROR(INDEX(#REF!,MATCH($A65&amp;$B65&amp;$C65,#REF!,0))*AJ39,0)</f>
        <v>0</v>
      </c>
      <c r="AK65" s="129">
        <f ca="1">IFERROR(INDEX(#REF!,MATCH($A65&amp;$B65&amp;$C65,#REF!,0))*AK39,0)</f>
        <v>0</v>
      </c>
      <c r="AL65" s="129">
        <f ca="1">IFERROR(INDEX(#REF!,MATCH($A65&amp;$B65&amp;$C65,#REF!,0))*AL39,0)</f>
        <v>0</v>
      </c>
      <c r="AM65" s="129">
        <f ca="1">IFERROR(INDEX(#REF!,MATCH($A65&amp;$B65&amp;$C65,#REF!,0))*AM39,0)</f>
        <v>0</v>
      </c>
      <c r="AN65" s="129">
        <f ca="1">IFERROR(INDEX(#REF!,MATCH($A65&amp;$B65&amp;$C65,#REF!,0))*AN39,0)</f>
        <v>0</v>
      </c>
      <c r="AO65" s="129">
        <f ca="1">IFERROR(INDEX(#REF!,MATCH($A65&amp;$B65&amp;$C65,#REF!,0))*AO39,0)</f>
        <v>0</v>
      </c>
      <c r="AP65" s="129">
        <f ca="1">IFERROR(INDEX(#REF!,MATCH($A65&amp;$B65&amp;$C65,#REF!,0))*AP39,0)</f>
        <v>0</v>
      </c>
      <c r="AQ65" s="129">
        <f ca="1">IFERROR(INDEX(#REF!,MATCH($A65&amp;$B65&amp;$C65,#REF!,0))*AQ39,0)</f>
        <v>0</v>
      </c>
      <c r="AR65" s="129">
        <f ca="1">IFERROR(INDEX(#REF!,MATCH($A65&amp;$B65&amp;$C65,#REF!,0))*AR39,0)</f>
        <v>0</v>
      </c>
      <c r="AS65" s="129">
        <f ca="1">IFERROR(INDEX(#REF!,MATCH($A65&amp;$B65&amp;$C65,#REF!,0))*AS39,0)</f>
        <v>0</v>
      </c>
    </row>
    <row r="66" spans="1:45" ht="10" customHeight="1" outlineLevel="1">
      <c r="A66" s="128">
        <f t="shared" ca="1" si="30"/>
        <v>0</v>
      </c>
      <c r="B66" s="128">
        <f t="shared" ca="1" si="30"/>
        <v>0</v>
      </c>
      <c r="C66" s="128">
        <f t="shared" ca="1" si="30"/>
        <v>0</v>
      </c>
      <c r="D66" s="129">
        <f ca="1">IFERROR(INDEX(#REF!,MATCH($A66&amp;$B66&amp;$C66,#REF!,0))*D40,0)</f>
        <v>0</v>
      </c>
      <c r="E66" s="129">
        <f ca="1">IFERROR(INDEX(#REF!,MATCH($A66&amp;$B66&amp;$C66,#REF!,0))*E40,0)</f>
        <v>0</v>
      </c>
      <c r="F66" s="129">
        <f ca="1">IFERROR(INDEX(#REF!,MATCH($A66&amp;$B66&amp;$C66,#REF!,0))*F40,0)</f>
        <v>0</v>
      </c>
      <c r="G66" s="129">
        <f ca="1">IFERROR(INDEX(#REF!,MATCH($A66&amp;$B66&amp;$C66,#REF!,0))*G40,0)</f>
        <v>0</v>
      </c>
      <c r="H66" s="129">
        <f ca="1">IFERROR(INDEX(#REF!,MATCH($A66&amp;$B66&amp;$C66,#REF!,0))*H40,0)</f>
        <v>0</v>
      </c>
      <c r="I66" s="129">
        <f ca="1">IFERROR(INDEX(#REF!,MATCH($A66&amp;$B66&amp;$C66,#REF!,0))*I40,0)</f>
        <v>0</v>
      </c>
      <c r="J66" s="129">
        <f ca="1">IFERROR(INDEX(#REF!,MATCH($A66&amp;$B66&amp;$C66,#REF!,0))*J40,0)</f>
        <v>0</v>
      </c>
      <c r="K66" s="129">
        <f ca="1">IFERROR(INDEX(#REF!,MATCH($A66&amp;$B66&amp;$C66,#REF!,0))*K40,0)</f>
        <v>0</v>
      </c>
      <c r="L66" s="129">
        <f ca="1">IFERROR(INDEX(#REF!,MATCH($A66&amp;$B66&amp;$C66,#REF!,0))*L40,0)</f>
        <v>0</v>
      </c>
      <c r="M66" s="129">
        <f ca="1">IFERROR(INDEX(#REF!,MATCH($A66&amp;$B66&amp;$C66,#REF!,0))*M40,0)</f>
        <v>0</v>
      </c>
      <c r="N66" s="129">
        <f ca="1">IFERROR(INDEX(#REF!,MATCH($A66&amp;$B66&amp;$C66,#REF!,0))*N40,0)</f>
        <v>0</v>
      </c>
      <c r="O66" s="129">
        <f ca="1">IFERROR(INDEX(#REF!,MATCH($A66&amp;$B66&amp;$C66,#REF!,0))*O40,0)</f>
        <v>0</v>
      </c>
      <c r="P66" s="129">
        <f ca="1">IFERROR(INDEX(#REF!,MATCH($A66&amp;$B66&amp;$C66,#REF!,0))*P40,0)</f>
        <v>0</v>
      </c>
      <c r="Q66" s="129">
        <f ca="1">IFERROR(INDEX(#REF!,MATCH($A66&amp;$B66&amp;$C66,#REF!,0))*Q40,0)</f>
        <v>0</v>
      </c>
      <c r="R66" s="129">
        <f ca="1">IFERROR(INDEX(#REF!,MATCH($A66&amp;$B66&amp;$C66,#REF!,0))*R40,0)</f>
        <v>0</v>
      </c>
      <c r="S66" s="129">
        <f ca="1">IFERROR(INDEX(#REF!,MATCH($A66&amp;$B66&amp;$C66,#REF!,0))*S40,0)</f>
        <v>0</v>
      </c>
      <c r="T66" s="129">
        <f ca="1">IFERROR(INDEX(#REF!,MATCH($A66&amp;$B66&amp;$C66,#REF!,0))*T40,0)</f>
        <v>0</v>
      </c>
      <c r="U66" s="129">
        <f ca="1">IFERROR(INDEX(#REF!,MATCH($A66&amp;$B66&amp;$C66,#REF!,0))*U40,0)</f>
        <v>0</v>
      </c>
      <c r="V66" s="129">
        <f ca="1">IFERROR(INDEX(#REF!,MATCH($A66&amp;$B66&amp;$C66,#REF!,0))*V40,0)</f>
        <v>0</v>
      </c>
      <c r="W66" s="129">
        <f ca="1">IFERROR(INDEX(#REF!,MATCH($A66&amp;$B66&amp;$C66,#REF!,0))*W40,0)</f>
        <v>0</v>
      </c>
      <c r="X66" s="129">
        <f ca="1">IFERROR(INDEX(#REF!,MATCH($A66&amp;$B66&amp;$C66,#REF!,0))*X40,0)</f>
        <v>0</v>
      </c>
      <c r="Y66" s="129">
        <f ca="1">IFERROR(INDEX(#REF!,MATCH($A66&amp;$B66&amp;$C66,#REF!,0))*Y40,0)</f>
        <v>0</v>
      </c>
      <c r="Z66" s="129">
        <f ca="1">IFERROR(INDEX(#REF!,MATCH($A66&amp;$B66&amp;$C66,#REF!,0))*Z40,0)</f>
        <v>0</v>
      </c>
      <c r="AA66" s="129">
        <f ca="1">IFERROR(INDEX(#REF!,MATCH($A66&amp;$B66&amp;$C66,#REF!,0))*AA40,0)</f>
        <v>0</v>
      </c>
      <c r="AB66" s="129">
        <f ca="1">IFERROR(INDEX(#REF!,MATCH($A66&amp;$B66&amp;$C66,#REF!,0))*AB40,0)</f>
        <v>0</v>
      </c>
      <c r="AC66" s="129">
        <f ca="1">IFERROR(INDEX(#REF!,MATCH($A66&amp;$B66&amp;$C66,#REF!,0))*AC40,0)</f>
        <v>0</v>
      </c>
      <c r="AD66" s="129">
        <f ca="1">IFERROR(INDEX(#REF!,MATCH($A66&amp;$B66&amp;$C66,#REF!,0))*AD40,0)</f>
        <v>0</v>
      </c>
      <c r="AE66" s="129">
        <f ca="1">IFERROR(INDEX(#REF!,MATCH($A66&amp;$B66&amp;$C66,#REF!,0))*AE40,0)</f>
        <v>0</v>
      </c>
      <c r="AF66" s="129">
        <f ca="1">IFERROR(INDEX(#REF!,MATCH($A66&amp;$B66&amp;$C66,#REF!,0))*AF40,0)</f>
        <v>0</v>
      </c>
      <c r="AG66" s="129">
        <f ca="1">IFERROR(INDEX(#REF!,MATCH($A66&amp;$B66&amp;$C66,#REF!,0))*AG40,0)</f>
        <v>0</v>
      </c>
      <c r="AH66" s="129">
        <f ca="1">IFERROR(INDEX(#REF!,MATCH($A66&amp;$B66&amp;$C66,#REF!,0))*AH40,0)</f>
        <v>0</v>
      </c>
      <c r="AI66" s="129">
        <f ca="1">IFERROR(INDEX(#REF!,MATCH($A66&amp;$B66&amp;$C66,#REF!,0))*AI40,0)</f>
        <v>0</v>
      </c>
      <c r="AJ66" s="129">
        <f ca="1">IFERROR(INDEX(#REF!,MATCH($A66&amp;$B66&amp;$C66,#REF!,0))*AJ40,0)</f>
        <v>0</v>
      </c>
      <c r="AK66" s="129">
        <f ca="1">IFERROR(INDEX(#REF!,MATCH($A66&amp;$B66&amp;$C66,#REF!,0))*AK40,0)</f>
        <v>0</v>
      </c>
      <c r="AL66" s="129">
        <f ca="1">IFERROR(INDEX(#REF!,MATCH($A66&amp;$B66&amp;$C66,#REF!,0))*AL40,0)</f>
        <v>0</v>
      </c>
      <c r="AM66" s="129">
        <f ca="1">IFERROR(INDEX(#REF!,MATCH($A66&amp;$B66&amp;$C66,#REF!,0))*AM40,0)</f>
        <v>0</v>
      </c>
      <c r="AN66" s="129">
        <f ca="1">IFERROR(INDEX(#REF!,MATCH($A66&amp;$B66&amp;$C66,#REF!,0))*AN40,0)</f>
        <v>0</v>
      </c>
      <c r="AO66" s="129">
        <f ca="1">IFERROR(INDEX(#REF!,MATCH($A66&amp;$B66&amp;$C66,#REF!,0))*AO40,0)</f>
        <v>0</v>
      </c>
      <c r="AP66" s="129">
        <f ca="1">IFERROR(INDEX(#REF!,MATCH($A66&amp;$B66&amp;$C66,#REF!,0))*AP40,0)</f>
        <v>0</v>
      </c>
      <c r="AQ66" s="129">
        <f ca="1">IFERROR(INDEX(#REF!,MATCH($A66&amp;$B66&amp;$C66,#REF!,0))*AQ40,0)</f>
        <v>0</v>
      </c>
      <c r="AR66" s="129">
        <f ca="1">IFERROR(INDEX(#REF!,MATCH($A66&amp;$B66&amp;$C66,#REF!,0))*AR40,0)</f>
        <v>0</v>
      </c>
      <c r="AS66" s="129">
        <f ca="1">IFERROR(INDEX(#REF!,MATCH($A66&amp;$B66&amp;$C66,#REF!,0))*AS40,0)</f>
        <v>0</v>
      </c>
    </row>
    <row r="67" spans="1:45" ht="10" customHeight="1" outlineLevel="1" thickBot="1">
      <c r="A67" s="130">
        <f t="shared" ca="1" si="30"/>
        <v>0</v>
      </c>
      <c r="B67" s="130">
        <f t="shared" ca="1" si="30"/>
        <v>0</v>
      </c>
      <c r="C67" s="130">
        <f t="shared" ca="1" si="30"/>
        <v>0</v>
      </c>
      <c r="D67" s="129">
        <f ca="1">IFERROR(INDEX(#REF!,MATCH($A67&amp;$B67&amp;$C67,#REF!,0))*D41,0)</f>
        <v>0</v>
      </c>
      <c r="E67" s="129">
        <f ca="1">IFERROR(INDEX(#REF!,MATCH($A67&amp;$B67&amp;$C67,#REF!,0))*E41,0)</f>
        <v>0</v>
      </c>
      <c r="F67" s="129">
        <f ca="1">IFERROR(INDEX(#REF!,MATCH($A67&amp;$B67&amp;$C67,#REF!,0))*F41,0)</f>
        <v>0</v>
      </c>
      <c r="G67" s="129">
        <f ca="1">IFERROR(INDEX(#REF!,MATCH($A67&amp;$B67&amp;$C67,#REF!,0))*G41,0)</f>
        <v>0</v>
      </c>
      <c r="H67" s="129">
        <f ca="1">IFERROR(INDEX(#REF!,MATCH($A67&amp;$B67&amp;$C67,#REF!,0))*H41,0)</f>
        <v>0</v>
      </c>
      <c r="I67" s="129">
        <f ca="1">IFERROR(INDEX(#REF!,MATCH($A67&amp;$B67&amp;$C67,#REF!,0))*I41,0)</f>
        <v>0</v>
      </c>
      <c r="J67" s="129">
        <f ca="1">IFERROR(INDEX(#REF!,MATCH($A67&amp;$B67&amp;$C67,#REF!,0))*J41,0)</f>
        <v>0</v>
      </c>
      <c r="K67" s="129">
        <f ca="1">IFERROR(INDEX(#REF!,MATCH($A67&amp;$B67&amp;$C67,#REF!,0))*K41,0)</f>
        <v>0</v>
      </c>
      <c r="L67" s="129">
        <f ca="1">IFERROR(INDEX(#REF!,MATCH($A67&amp;$B67&amp;$C67,#REF!,0))*L41,0)</f>
        <v>0</v>
      </c>
      <c r="M67" s="129">
        <f ca="1">IFERROR(INDEX(#REF!,MATCH($A67&amp;$B67&amp;$C67,#REF!,0))*M41,0)</f>
        <v>0</v>
      </c>
      <c r="N67" s="129">
        <f ca="1">IFERROR(INDEX(#REF!,MATCH($A67&amp;$B67&amp;$C67,#REF!,0))*N41,0)</f>
        <v>0</v>
      </c>
      <c r="O67" s="129">
        <f ca="1">IFERROR(INDEX(#REF!,MATCH($A67&amp;$B67&amp;$C67,#REF!,0))*O41,0)</f>
        <v>0</v>
      </c>
      <c r="P67" s="129">
        <f ca="1">IFERROR(INDEX(#REF!,MATCH($A67&amp;$B67&amp;$C67,#REF!,0))*P41,0)</f>
        <v>0</v>
      </c>
      <c r="Q67" s="129">
        <f ca="1">IFERROR(INDEX(#REF!,MATCH($A67&amp;$B67&amp;$C67,#REF!,0))*Q41,0)</f>
        <v>0</v>
      </c>
      <c r="R67" s="129">
        <f ca="1">IFERROR(INDEX(#REF!,MATCH($A67&amp;$B67&amp;$C67,#REF!,0))*R41,0)</f>
        <v>0</v>
      </c>
      <c r="S67" s="129">
        <f ca="1">IFERROR(INDEX(#REF!,MATCH($A67&amp;$B67&amp;$C67,#REF!,0))*S41,0)</f>
        <v>0</v>
      </c>
      <c r="T67" s="129">
        <f ca="1">IFERROR(INDEX(#REF!,MATCH($A67&amp;$B67&amp;$C67,#REF!,0))*T41,0)</f>
        <v>0</v>
      </c>
      <c r="U67" s="129">
        <f ca="1">IFERROR(INDEX(#REF!,MATCH($A67&amp;$B67&amp;$C67,#REF!,0))*U41,0)</f>
        <v>0</v>
      </c>
      <c r="V67" s="129">
        <f ca="1">IFERROR(INDEX(#REF!,MATCH($A67&amp;$B67&amp;$C67,#REF!,0))*V41,0)</f>
        <v>0</v>
      </c>
      <c r="W67" s="129">
        <f ca="1">IFERROR(INDEX(#REF!,MATCH($A67&amp;$B67&amp;$C67,#REF!,0))*W41,0)</f>
        <v>0</v>
      </c>
      <c r="X67" s="129">
        <f ca="1">IFERROR(INDEX(#REF!,MATCH($A67&amp;$B67&amp;$C67,#REF!,0))*X41,0)</f>
        <v>0</v>
      </c>
      <c r="Y67" s="129">
        <f ca="1">IFERROR(INDEX(#REF!,MATCH($A67&amp;$B67&amp;$C67,#REF!,0))*Y41,0)</f>
        <v>0</v>
      </c>
      <c r="Z67" s="129">
        <f ca="1">IFERROR(INDEX(#REF!,MATCH($A67&amp;$B67&amp;$C67,#REF!,0))*Z41,0)</f>
        <v>0</v>
      </c>
      <c r="AA67" s="129">
        <f ca="1">IFERROR(INDEX(#REF!,MATCH($A67&amp;$B67&amp;$C67,#REF!,0))*AA41,0)</f>
        <v>0</v>
      </c>
      <c r="AB67" s="129">
        <f ca="1">IFERROR(INDEX(#REF!,MATCH($A67&amp;$B67&amp;$C67,#REF!,0))*AB41,0)</f>
        <v>0</v>
      </c>
      <c r="AC67" s="129">
        <f ca="1">IFERROR(INDEX(#REF!,MATCH($A67&amp;$B67&amp;$C67,#REF!,0))*AC41,0)</f>
        <v>0</v>
      </c>
      <c r="AD67" s="129">
        <f ca="1">IFERROR(INDEX(#REF!,MATCH($A67&amp;$B67&amp;$C67,#REF!,0))*AD41,0)</f>
        <v>0</v>
      </c>
      <c r="AE67" s="129">
        <f ca="1">IFERROR(INDEX(#REF!,MATCH($A67&amp;$B67&amp;$C67,#REF!,0))*AE41,0)</f>
        <v>0</v>
      </c>
      <c r="AF67" s="129">
        <f ca="1">IFERROR(INDEX(#REF!,MATCH($A67&amp;$B67&amp;$C67,#REF!,0))*AF41,0)</f>
        <v>0</v>
      </c>
      <c r="AG67" s="129">
        <f ca="1">IFERROR(INDEX(#REF!,MATCH($A67&amp;$B67&amp;$C67,#REF!,0))*AG41,0)</f>
        <v>0</v>
      </c>
      <c r="AH67" s="129">
        <f ca="1">IFERROR(INDEX(#REF!,MATCH($A67&amp;$B67&amp;$C67,#REF!,0))*AH41,0)</f>
        <v>0</v>
      </c>
      <c r="AI67" s="129">
        <f ca="1">IFERROR(INDEX(#REF!,MATCH($A67&amp;$B67&amp;$C67,#REF!,0))*AI41,0)</f>
        <v>0</v>
      </c>
      <c r="AJ67" s="129">
        <f ca="1">IFERROR(INDEX(#REF!,MATCH($A67&amp;$B67&amp;$C67,#REF!,0))*AJ41,0)</f>
        <v>0</v>
      </c>
      <c r="AK67" s="129">
        <f ca="1">IFERROR(INDEX(#REF!,MATCH($A67&amp;$B67&amp;$C67,#REF!,0))*AK41,0)</f>
        <v>0</v>
      </c>
      <c r="AL67" s="129">
        <f ca="1">IFERROR(INDEX(#REF!,MATCH($A67&amp;$B67&amp;$C67,#REF!,0))*AL41,0)</f>
        <v>0</v>
      </c>
      <c r="AM67" s="129">
        <f ca="1">IFERROR(INDEX(#REF!,MATCH($A67&amp;$B67&amp;$C67,#REF!,0))*AM41,0)</f>
        <v>0</v>
      </c>
      <c r="AN67" s="129">
        <f ca="1">IFERROR(INDEX(#REF!,MATCH($A67&amp;$B67&amp;$C67,#REF!,0))*AN41,0)</f>
        <v>0</v>
      </c>
      <c r="AO67" s="129">
        <f ca="1">IFERROR(INDEX(#REF!,MATCH($A67&amp;$B67&amp;$C67,#REF!,0))*AO41,0)</f>
        <v>0</v>
      </c>
      <c r="AP67" s="129">
        <f ca="1">IFERROR(INDEX(#REF!,MATCH($A67&amp;$B67&amp;$C67,#REF!,0))*AP41,0)</f>
        <v>0</v>
      </c>
      <c r="AQ67" s="129">
        <f ca="1">IFERROR(INDEX(#REF!,MATCH($A67&amp;$B67&amp;$C67,#REF!,0))*AQ41,0)</f>
        <v>0</v>
      </c>
      <c r="AR67" s="129">
        <f ca="1">IFERROR(INDEX(#REF!,MATCH($A67&amp;$B67&amp;$C67,#REF!,0))*AR41,0)</f>
        <v>0</v>
      </c>
      <c r="AS67" s="129">
        <f ca="1">IFERROR(INDEX(#REF!,MATCH($A67&amp;$B67&amp;$C67,#REF!,0))*AS41,0)</f>
        <v>0</v>
      </c>
    </row>
    <row r="69" spans="1:45" ht="11" thickBot="1"/>
    <row r="70" spans="1:45" ht="15" customHeight="1" thickBot="1">
      <c r="A70" s="131"/>
      <c r="B70" s="187" t="s">
        <v>4</v>
      </c>
      <c r="C70" s="188"/>
      <c r="D70" s="185">
        <f t="shared" ref="D70:AS70" ca="1" si="31">SUM(D46:D67)</f>
        <v>0</v>
      </c>
      <c r="E70" s="185">
        <f t="shared" ca="1" si="31"/>
        <v>0</v>
      </c>
      <c r="F70" s="185">
        <f t="shared" ca="1" si="31"/>
        <v>0</v>
      </c>
      <c r="G70" s="185">
        <f t="shared" ca="1" si="31"/>
        <v>0</v>
      </c>
      <c r="H70" s="185">
        <f t="shared" ca="1" si="31"/>
        <v>0</v>
      </c>
      <c r="I70" s="185">
        <f t="shared" ca="1" si="31"/>
        <v>0</v>
      </c>
      <c r="J70" s="185">
        <f t="shared" ca="1" si="31"/>
        <v>0</v>
      </c>
      <c r="K70" s="185">
        <f t="shared" ca="1" si="31"/>
        <v>0</v>
      </c>
      <c r="L70" s="185">
        <f t="shared" ca="1" si="31"/>
        <v>0</v>
      </c>
      <c r="M70" s="185">
        <f t="shared" ca="1" si="31"/>
        <v>0</v>
      </c>
      <c r="N70" s="185">
        <f t="shared" ca="1" si="31"/>
        <v>0</v>
      </c>
      <c r="O70" s="185">
        <f t="shared" ca="1" si="31"/>
        <v>0</v>
      </c>
      <c r="P70" s="185">
        <f t="shared" ca="1" si="31"/>
        <v>0</v>
      </c>
      <c r="Q70" s="185">
        <f t="shared" ca="1" si="31"/>
        <v>0</v>
      </c>
      <c r="R70" s="185">
        <f t="shared" ca="1" si="31"/>
        <v>0</v>
      </c>
      <c r="S70" s="185">
        <f t="shared" ca="1" si="31"/>
        <v>0</v>
      </c>
      <c r="T70" s="185">
        <f t="shared" ca="1" si="31"/>
        <v>0</v>
      </c>
      <c r="U70" s="185">
        <f t="shared" ca="1" si="31"/>
        <v>0</v>
      </c>
      <c r="V70" s="185">
        <f t="shared" ca="1" si="31"/>
        <v>0</v>
      </c>
      <c r="W70" s="185">
        <f t="shared" ca="1" si="31"/>
        <v>0</v>
      </c>
      <c r="X70" s="185">
        <f t="shared" ca="1" si="31"/>
        <v>0</v>
      </c>
      <c r="Y70" s="185">
        <f t="shared" ca="1" si="31"/>
        <v>0</v>
      </c>
      <c r="Z70" s="185">
        <f t="shared" ca="1" si="31"/>
        <v>0</v>
      </c>
      <c r="AA70" s="185">
        <f t="shared" ca="1" si="31"/>
        <v>0</v>
      </c>
      <c r="AB70" s="185">
        <f t="shared" ca="1" si="31"/>
        <v>0</v>
      </c>
      <c r="AC70" s="185">
        <f t="shared" ca="1" si="31"/>
        <v>0</v>
      </c>
      <c r="AD70" s="185">
        <f t="shared" ca="1" si="31"/>
        <v>0</v>
      </c>
      <c r="AE70" s="185">
        <f t="shared" ca="1" si="31"/>
        <v>0</v>
      </c>
      <c r="AF70" s="185">
        <f t="shared" ca="1" si="31"/>
        <v>0</v>
      </c>
      <c r="AG70" s="185">
        <f t="shared" ca="1" si="31"/>
        <v>0</v>
      </c>
      <c r="AH70" s="185">
        <f t="shared" ca="1" si="31"/>
        <v>0</v>
      </c>
      <c r="AI70" s="185">
        <f t="shared" ca="1" si="31"/>
        <v>0</v>
      </c>
      <c r="AJ70" s="185">
        <f t="shared" ca="1" si="31"/>
        <v>0</v>
      </c>
      <c r="AK70" s="185">
        <f t="shared" ca="1" si="31"/>
        <v>0</v>
      </c>
      <c r="AL70" s="185">
        <f t="shared" ca="1" si="31"/>
        <v>0</v>
      </c>
      <c r="AM70" s="185">
        <f t="shared" ca="1" si="31"/>
        <v>0</v>
      </c>
      <c r="AN70" s="185">
        <f t="shared" ca="1" si="31"/>
        <v>0</v>
      </c>
      <c r="AO70" s="185">
        <f t="shared" ca="1" si="31"/>
        <v>0</v>
      </c>
      <c r="AP70" s="185">
        <f t="shared" ca="1" si="31"/>
        <v>0</v>
      </c>
      <c r="AQ70" s="185">
        <f t="shared" ca="1" si="31"/>
        <v>0</v>
      </c>
      <c r="AR70" s="185">
        <f t="shared" ca="1" si="31"/>
        <v>0</v>
      </c>
      <c r="AS70" s="186">
        <f t="shared" ca="1" si="31"/>
        <v>0</v>
      </c>
    </row>
    <row r="73" spans="1:45">
      <c r="B73" s="50"/>
    </row>
    <row r="79" spans="1:45">
      <c r="A79" s="89" t="s">
        <v>5</v>
      </c>
    </row>
    <row r="82" spans="1:1">
      <c r="A82" s="89" t="s">
        <v>6</v>
      </c>
    </row>
    <row r="83" spans="1:1">
      <c r="A83" s="89" t="s">
        <v>7</v>
      </c>
    </row>
  </sheetData>
  <mergeCells count="19">
    <mergeCell ref="AH2:AS2"/>
    <mergeCell ref="AH18:AS18"/>
    <mergeCell ref="V44:AG44"/>
    <mergeCell ref="J44:U44"/>
    <mergeCell ref="D44:I44"/>
    <mergeCell ref="AH44:AS44"/>
    <mergeCell ref="A2:A3"/>
    <mergeCell ref="A4:A7"/>
    <mergeCell ref="A8:A10"/>
    <mergeCell ref="A13:A15"/>
    <mergeCell ref="A18:B18"/>
    <mergeCell ref="A44:B44"/>
    <mergeCell ref="B2:C3"/>
    <mergeCell ref="D18:I18"/>
    <mergeCell ref="J18:U18"/>
    <mergeCell ref="V18:AG18"/>
    <mergeCell ref="D2:I2"/>
    <mergeCell ref="J2:U2"/>
    <mergeCell ref="V2:AG2"/>
  </mergeCells>
  <dataValidations count="1">
    <dataValidation type="list" allowBlank="1" showInputMessage="1" showErrorMessage="1" sqref="B2" xr:uid="{AE7B3738-8C8B-4854-884F-5D2F233A90CD}">
      <formula1>SupplierList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C6FD8-1201-4F79-B8D2-711B14AC2AE2}">
  <sheetPr codeName="Feuil2"/>
  <dimension ref="A2:BR193"/>
  <sheetViews>
    <sheetView zoomScale="90" zoomScaleNormal="90" workbookViewId="0">
      <selection activeCell="L3" sqref="L3"/>
    </sheetView>
  </sheetViews>
  <sheetFormatPr baseColWidth="10" defaultRowHeight="14.5"/>
  <sheetData>
    <row r="2" spans="3:12">
      <c r="C2" t="str">
        <f>"test "&amp;test1!B2</f>
        <v>test BATPH</v>
      </c>
      <c r="H2" s="141"/>
      <c r="I2" s="141"/>
      <c r="J2" s="141"/>
      <c r="K2" s="141"/>
      <c r="L2" s="141"/>
    </row>
    <row r="3" spans="3:12">
      <c r="H3" s="141"/>
      <c r="I3" s="141"/>
      <c r="J3" s="141"/>
      <c r="K3" s="141"/>
      <c r="L3" s="141"/>
    </row>
    <row r="4" spans="3:12">
      <c r="H4" s="141"/>
      <c r="I4" s="141"/>
      <c r="J4" s="141"/>
      <c r="K4" s="141"/>
      <c r="L4" s="141"/>
    </row>
    <row r="5" spans="3:12">
      <c r="H5" s="141"/>
      <c r="I5" s="141"/>
      <c r="J5" s="141"/>
      <c r="K5" s="141"/>
      <c r="L5" s="141"/>
    </row>
    <row r="6" spans="3:12">
      <c r="H6" s="141"/>
      <c r="I6" s="141"/>
      <c r="J6" s="141"/>
      <c r="K6" s="141"/>
      <c r="L6" s="141"/>
    </row>
    <row r="7" spans="3:12">
      <c r="I7" s="141"/>
      <c r="J7" s="141"/>
      <c r="K7" s="141"/>
      <c r="L7" s="141"/>
    </row>
    <row r="8" spans="3:12">
      <c r="I8" s="141"/>
      <c r="J8" s="141"/>
      <c r="K8" s="141"/>
      <c r="L8" s="141"/>
    </row>
    <row r="9" spans="3:12">
      <c r="I9" s="141"/>
      <c r="J9" s="141"/>
      <c r="K9" s="141"/>
      <c r="L9" s="141"/>
    </row>
    <row r="10" spans="3:12">
      <c r="I10" s="141"/>
      <c r="J10" s="141"/>
      <c r="K10" s="141"/>
      <c r="L10" s="141"/>
    </row>
    <row r="11" spans="3:12">
      <c r="I11" s="141"/>
      <c r="J11" s="141"/>
      <c r="K11" s="141"/>
      <c r="L11" s="141"/>
    </row>
    <row r="12" spans="3:12">
      <c r="J12" s="141"/>
      <c r="K12" s="141"/>
      <c r="L12" s="141"/>
    </row>
    <row r="13" spans="3:12">
      <c r="J13" s="141"/>
      <c r="K13" s="141"/>
      <c r="L13" s="141"/>
    </row>
    <row r="14" spans="3:12">
      <c r="J14" s="141"/>
      <c r="K14" s="141"/>
      <c r="L14" s="141"/>
    </row>
    <row r="15" spans="3:12">
      <c r="J15" s="141"/>
      <c r="K15" s="141"/>
      <c r="L15" s="141"/>
    </row>
    <row r="95" spans="1:70">
      <c r="B95" s="141"/>
      <c r="C95" s="141"/>
      <c r="D95" s="141"/>
      <c r="E95" s="141"/>
      <c r="F95" s="141"/>
      <c r="G95" s="141"/>
      <c r="H95" s="141"/>
      <c r="I95" s="141"/>
      <c r="J95" s="141"/>
      <c r="K95" s="141"/>
      <c r="L95" s="141"/>
      <c r="M95" s="141"/>
      <c r="N95" s="141"/>
      <c r="O95" s="141"/>
      <c r="P95" s="141"/>
      <c r="Q95" s="141"/>
      <c r="R95" s="141"/>
      <c r="S95" s="141"/>
      <c r="T95" s="141"/>
      <c r="U95" s="141"/>
      <c r="V95" s="141"/>
      <c r="W95" s="141"/>
      <c r="X95" s="141"/>
      <c r="Y95" s="141"/>
      <c r="Z95" s="141"/>
      <c r="AA95" s="141"/>
      <c r="AB95" s="141"/>
      <c r="AC95" s="141"/>
      <c r="AD95" s="141"/>
      <c r="AE95" s="141"/>
      <c r="AF95" s="141"/>
      <c r="AG95" s="141"/>
      <c r="AH95" s="141"/>
      <c r="AI95" s="141"/>
      <c r="AJ95" s="141"/>
      <c r="AK95" s="141"/>
      <c r="AL95" s="141"/>
      <c r="AM95" s="141"/>
      <c r="AN95" s="141"/>
      <c r="AO95" s="141"/>
      <c r="AP95" s="141"/>
      <c r="AQ95" s="141"/>
      <c r="AR95" s="141"/>
      <c r="AS95" s="141"/>
      <c r="AT95" s="141"/>
      <c r="AU95" s="141"/>
      <c r="AV95" s="141"/>
      <c r="AW95" s="141"/>
      <c r="AX95" s="141"/>
      <c r="AY95" s="141"/>
      <c r="AZ95" s="141"/>
      <c r="BA95" s="141"/>
      <c r="BB95" s="141"/>
      <c r="BC95" s="141"/>
      <c r="BD95" s="141"/>
      <c r="BE95" s="141"/>
      <c r="BF95" s="141"/>
      <c r="BG95" s="141"/>
      <c r="BH95" s="141"/>
      <c r="BI95" s="141"/>
      <c r="BJ95" s="141"/>
      <c r="BK95" s="141"/>
      <c r="BL95" s="141"/>
      <c r="BM95" s="141"/>
      <c r="BN95" s="141"/>
      <c r="BO95" s="141"/>
      <c r="BP95" s="141">
        <f>test1!BP1</f>
        <v>0</v>
      </c>
      <c r="BQ95" s="141">
        <f>test1!BQ1</f>
        <v>0</v>
      </c>
      <c r="BR95" s="141">
        <f>test1!BR1</f>
        <v>0</v>
      </c>
    </row>
    <row r="96" spans="1:70">
      <c r="A96" s="141"/>
      <c r="C96" s="141"/>
      <c r="D96" s="141"/>
      <c r="E96" s="141"/>
      <c r="F96" s="141"/>
      <c r="G96" s="141"/>
      <c r="H96" s="141"/>
      <c r="I96" s="141"/>
      <c r="J96" s="141"/>
      <c r="K96" s="141"/>
      <c r="L96" s="141"/>
      <c r="M96" s="141"/>
      <c r="N96" s="141"/>
      <c r="O96" s="141"/>
      <c r="P96" s="141"/>
      <c r="Q96" s="141"/>
      <c r="R96" s="141"/>
      <c r="S96" s="141"/>
      <c r="T96" s="141"/>
      <c r="U96" s="141"/>
      <c r="V96" s="141"/>
      <c r="W96" s="141"/>
      <c r="X96" s="141"/>
      <c r="Y96" s="141"/>
      <c r="Z96" s="141"/>
      <c r="AA96" s="141"/>
      <c r="AB96" s="141"/>
      <c r="AC96" s="141"/>
      <c r="AD96" s="141"/>
      <c r="AE96" s="141"/>
      <c r="AF96" s="141"/>
      <c r="AG96" s="141"/>
      <c r="AH96" s="141"/>
      <c r="AI96" s="141"/>
      <c r="AJ96" s="141"/>
      <c r="AK96" s="141"/>
      <c r="AL96" s="141"/>
      <c r="AM96" s="141"/>
      <c r="AN96" s="141"/>
      <c r="AO96" s="141"/>
      <c r="AP96" s="141"/>
      <c r="AQ96" s="141"/>
      <c r="AR96" s="141"/>
      <c r="AS96" s="141"/>
      <c r="AT96" s="141"/>
      <c r="AU96" s="141"/>
      <c r="AV96" s="141"/>
      <c r="AW96" s="141"/>
      <c r="AX96" s="141"/>
      <c r="AY96" s="141"/>
      <c r="AZ96" s="141"/>
      <c r="BA96" s="141"/>
      <c r="BB96" s="141"/>
      <c r="BC96" s="141"/>
      <c r="BD96" s="141"/>
      <c r="BE96" s="141"/>
      <c r="BF96" s="141"/>
      <c r="BG96" s="141"/>
      <c r="BH96" s="141"/>
      <c r="BI96" s="141"/>
      <c r="BJ96" s="141"/>
      <c r="BK96" s="141"/>
      <c r="BL96" s="141"/>
      <c r="BM96" s="141"/>
      <c r="BN96" s="141"/>
      <c r="BO96" s="141"/>
      <c r="BP96" s="141">
        <f>test1!BP2</f>
        <v>0</v>
      </c>
      <c r="BQ96" s="141">
        <f>test1!BQ2</f>
        <v>0</v>
      </c>
      <c r="BR96" s="141">
        <f>test1!BR2</f>
        <v>0</v>
      </c>
    </row>
    <row r="97" spans="1:70">
      <c r="A97" s="141"/>
      <c r="B97" s="141"/>
      <c r="C97" s="141"/>
      <c r="D97" s="189"/>
      <c r="E97" s="189"/>
      <c r="F97" s="189"/>
      <c r="G97" s="189"/>
      <c r="H97" s="189"/>
      <c r="I97" s="189"/>
      <c r="J97" s="189"/>
      <c r="K97" s="189"/>
      <c r="L97" s="189"/>
      <c r="M97" s="189"/>
      <c r="N97" s="189"/>
      <c r="O97" s="189"/>
      <c r="P97" s="189"/>
      <c r="Q97" s="189"/>
      <c r="R97" s="189"/>
      <c r="S97" s="189"/>
      <c r="T97" s="189"/>
      <c r="U97" s="189"/>
      <c r="V97" s="189"/>
      <c r="W97" s="189"/>
      <c r="X97" s="189"/>
      <c r="Y97" s="189"/>
      <c r="Z97" s="189"/>
      <c r="AA97" s="189"/>
      <c r="AB97" s="189"/>
      <c r="AC97" s="189"/>
      <c r="AD97" s="189"/>
      <c r="AE97" s="189"/>
      <c r="AF97" s="189"/>
      <c r="AG97" s="189"/>
      <c r="AH97" s="189"/>
      <c r="AI97" s="189"/>
      <c r="AJ97" s="189"/>
      <c r="AK97" s="189"/>
      <c r="AL97" s="189"/>
      <c r="AM97" s="189"/>
      <c r="AN97" s="189"/>
      <c r="AO97" s="189"/>
      <c r="AP97" s="189"/>
      <c r="AQ97" s="189"/>
      <c r="AR97" s="189"/>
      <c r="AS97" s="189"/>
      <c r="AT97" s="189"/>
      <c r="AU97" s="189"/>
      <c r="AV97" s="189"/>
      <c r="AW97" s="189"/>
      <c r="AX97" s="189"/>
      <c r="AY97" s="189"/>
      <c r="AZ97" s="189"/>
      <c r="BA97" s="189"/>
      <c r="BB97" s="189"/>
      <c r="BC97" s="189"/>
      <c r="BD97" s="189"/>
      <c r="BE97" s="189"/>
      <c r="BF97" s="189"/>
      <c r="BG97" s="189"/>
      <c r="BH97" s="189"/>
      <c r="BI97" s="189"/>
      <c r="BJ97" s="189"/>
      <c r="BK97" s="189"/>
      <c r="BL97" s="189"/>
      <c r="BM97" s="189"/>
      <c r="BN97" s="189"/>
      <c r="BO97" s="141"/>
      <c r="BP97" s="141">
        <f>test1!BP3</f>
        <v>0</v>
      </c>
      <c r="BQ97" s="141">
        <f>test1!BQ3</f>
        <v>0</v>
      </c>
      <c r="BR97" s="141">
        <f>test1!BR3</f>
        <v>0</v>
      </c>
    </row>
    <row r="98" spans="1:70">
      <c r="A98" s="141"/>
      <c r="B98" s="141"/>
      <c r="C98" s="141"/>
      <c r="D98" s="141"/>
      <c r="E98" s="141"/>
      <c r="F98" s="141"/>
      <c r="G98" s="141"/>
      <c r="H98" s="141"/>
      <c r="I98" s="141"/>
      <c r="J98" s="141"/>
      <c r="K98" s="141"/>
      <c r="L98" s="141"/>
      <c r="M98" s="141"/>
      <c r="N98" s="141"/>
      <c r="O98" s="141"/>
      <c r="P98" s="141"/>
      <c r="Q98" s="141"/>
      <c r="R98" s="141"/>
      <c r="S98" s="141"/>
      <c r="T98" s="141"/>
      <c r="U98" s="141"/>
      <c r="V98" s="141"/>
      <c r="W98" s="141"/>
      <c r="X98" s="141"/>
      <c r="Y98" s="141"/>
      <c r="Z98" s="141"/>
      <c r="AA98" s="141"/>
      <c r="AB98" s="141"/>
      <c r="AC98" s="141"/>
      <c r="AD98" s="141"/>
      <c r="AE98" s="141"/>
      <c r="AF98" s="141"/>
      <c r="AG98" s="141"/>
      <c r="AH98" s="141"/>
      <c r="AI98" s="141"/>
      <c r="AJ98" s="141"/>
      <c r="AK98" s="141"/>
      <c r="AL98" s="141"/>
      <c r="AM98" s="141"/>
      <c r="AN98" s="141"/>
      <c r="AO98" s="141"/>
      <c r="AP98" s="141"/>
      <c r="AQ98" s="141"/>
      <c r="AR98" s="141"/>
      <c r="AS98" s="141"/>
      <c r="AT98" s="141"/>
      <c r="AU98" s="141"/>
      <c r="AV98" s="141"/>
      <c r="AW98" s="141"/>
      <c r="AX98" s="141"/>
      <c r="AY98" s="141"/>
      <c r="AZ98" s="141"/>
      <c r="BA98" s="141"/>
      <c r="BB98" s="141"/>
      <c r="BC98" s="141"/>
      <c r="BD98" s="141"/>
      <c r="BE98" s="141"/>
      <c r="BF98" s="141"/>
      <c r="BG98" s="141"/>
      <c r="BH98" s="141"/>
      <c r="BI98" s="141"/>
      <c r="BJ98" s="141"/>
      <c r="BK98" s="141"/>
      <c r="BL98" s="141"/>
      <c r="BM98" s="141"/>
      <c r="BN98" s="141"/>
      <c r="BO98" s="141"/>
      <c r="BP98" s="141">
        <f>test1!BP4</f>
        <v>0</v>
      </c>
      <c r="BQ98" s="141">
        <f>test1!BQ4</f>
        <v>0</v>
      </c>
      <c r="BR98" s="141">
        <f>test1!BR4</f>
        <v>0</v>
      </c>
    </row>
    <row r="99" spans="1:70">
      <c r="A99" s="141"/>
      <c r="B99" s="141"/>
      <c r="C99" s="141"/>
      <c r="D99" s="141"/>
      <c r="E99" s="141"/>
      <c r="F99" s="141"/>
      <c r="G99" s="141"/>
      <c r="H99" s="141"/>
      <c r="I99" s="141"/>
      <c r="J99" s="141"/>
      <c r="K99" s="141"/>
      <c r="L99" s="141"/>
      <c r="M99" s="141"/>
      <c r="N99" s="141"/>
      <c r="O99" s="141"/>
      <c r="P99" s="141"/>
      <c r="Q99" s="141"/>
      <c r="R99" s="141"/>
      <c r="S99" s="141"/>
      <c r="T99" s="141"/>
      <c r="U99" s="141"/>
      <c r="V99" s="141"/>
      <c r="W99" s="141"/>
      <c r="X99" s="141"/>
      <c r="Y99" s="141"/>
      <c r="Z99" s="141"/>
      <c r="AA99" s="141"/>
      <c r="AB99" s="141"/>
      <c r="AC99" s="141"/>
      <c r="AD99" s="141"/>
      <c r="AE99" s="141"/>
      <c r="AF99" s="141"/>
      <c r="AG99" s="141"/>
      <c r="AH99" s="141"/>
      <c r="AI99" s="141"/>
      <c r="AJ99" s="141"/>
      <c r="AK99" s="141"/>
      <c r="AL99" s="141"/>
      <c r="AM99" s="141"/>
      <c r="AN99" s="141"/>
      <c r="AO99" s="141"/>
      <c r="AP99" s="141"/>
      <c r="AQ99" s="141"/>
      <c r="AR99" s="141"/>
      <c r="AS99" s="141"/>
      <c r="AT99" s="141"/>
      <c r="AU99" s="141"/>
      <c r="AV99" s="141"/>
      <c r="AW99" s="141"/>
      <c r="AX99" s="141"/>
      <c r="AY99" s="141"/>
      <c r="AZ99" s="141"/>
      <c r="BA99" s="141"/>
      <c r="BB99" s="141"/>
      <c r="BC99" s="141"/>
      <c r="BD99" s="141"/>
      <c r="BE99" s="141"/>
      <c r="BF99" s="141"/>
      <c r="BG99" s="141"/>
      <c r="BH99" s="141"/>
      <c r="BI99" s="141"/>
      <c r="BJ99" s="141"/>
      <c r="BK99" s="141"/>
      <c r="BL99" s="141"/>
      <c r="BM99" s="141"/>
      <c r="BN99" s="141"/>
      <c r="BO99" s="141"/>
      <c r="BP99" s="141">
        <f>test1!BP5</f>
        <v>0</v>
      </c>
      <c r="BQ99" s="141">
        <f>test1!BQ5</f>
        <v>0</v>
      </c>
      <c r="BR99" s="141">
        <f>test1!BR5</f>
        <v>0</v>
      </c>
    </row>
    <row r="100" spans="1:70">
      <c r="A100" s="141"/>
      <c r="B100" s="141"/>
      <c r="C100" s="141"/>
      <c r="D100" s="141"/>
      <c r="E100" s="141"/>
      <c r="F100" s="141"/>
      <c r="G100" s="141"/>
      <c r="H100" s="141"/>
      <c r="I100" s="141"/>
      <c r="J100" s="141"/>
      <c r="K100" s="141"/>
      <c r="L100" s="141"/>
      <c r="M100" s="141"/>
      <c r="N100" s="141"/>
      <c r="O100" s="141"/>
      <c r="P100" s="141"/>
      <c r="Q100" s="141"/>
      <c r="R100" s="141"/>
      <c r="S100" s="141"/>
      <c r="T100" s="141"/>
      <c r="U100" s="141"/>
      <c r="V100" s="141"/>
      <c r="W100" s="141"/>
      <c r="X100" s="141"/>
      <c r="Y100" s="141"/>
      <c r="Z100" s="141"/>
      <c r="AA100" s="141"/>
      <c r="AB100" s="141"/>
      <c r="AC100" s="141"/>
      <c r="AD100" s="141"/>
      <c r="AE100" s="141"/>
      <c r="AF100" s="141"/>
      <c r="AG100" s="141"/>
      <c r="AH100" s="141"/>
      <c r="AI100" s="141"/>
      <c r="AJ100" s="141"/>
      <c r="AK100" s="141"/>
      <c r="AL100" s="141"/>
      <c r="AM100" s="141"/>
      <c r="AN100" s="141"/>
      <c r="AO100" s="141"/>
      <c r="AP100" s="141"/>
      <c r="AQ100" s="141"/>
      <c r="AR100" s="141"/>
      <c r="AS100" s="141"/>
      <c r="AT100" s="141"/>
      <c r="AU100" s="141"/>
      <c r="AV100" s="141"/>
      <c r="AW100" s="141"/>
      <c r="AX100" s="141"/>
      <c r="AY100" s="141"/>
      <c r="AZ100" s="141"/>
      <c r="BA100" s="141"/>
      <c r="BB100" s="141"/>
      <c r="BC100" s="141"/>
      <c r="BD100" s="141"/>
      <c r="BE100" s="141"/>
      <c r="BF100" s="141"/>
      <c r="BG100" s="141"/>
      <c r="BH100" s="141"/>
      <c r="BI100" s="141"/>
      <c r="BJ100" s="141"/>
      <c r="BK100" s="141"/>
      <c r="BL100" s="141"/>
      <c r="BM100" s="141"/>
      <c r="BN100" s="141"/>
      <c r="BO100" s="141"/>
      <c r="BP100" s="141">
        <f>test1!BP6</f>
        <v>0</v>
      </c>
      <c r="BQ100" s="141">
        <f>test1!BQ6</f>
        <v>0</v>
      </c>
      <c r="BR100" s="141">
        <f>test1!BR6</f>
        <v>0</v>
      </c>
    </row>
    <row r="101" spans="1:70">
      <c r="A101" s="141"/>
      <c r="B101" s="141"/>
      <c r="C101" s="141"/>
      <c r="D101" s="141"/>
      <c r="E101" s="141"/>
      <c r="F101" s="141"/>
      <c r="G101" s="141"/>
      <c r="H101" s="141"/>
      <c r="I101" s="141"/>
      <c r="J101" s="141"/>
      <c r="K101" s="141"/>
      <c r="L101" s="141"/>
      <c r="M101" s="141"/>
      <c r="N101" s="141"/>
      <c r="O101" s="141"/>
      <c r="P101" s="141"/>
      <c r="Q101" s="141"/>
      <c r="R101" s="141"/>
      <c r="S101" s="141"/>
      <c r="T101" s="141"/>
      <c r="U101" s="141"/>
      <c r="V101" s="141"/>
      <c r="W101" s="141"/>
      <c r="X101" s="141"/>
      <c r="Y101" s="141"/>
      <c r="Z101" s="141"/>
      <c r="AA101" s="141"/>
      <c r="AB101" s="141"/>
      <c r="AC101" s="141"/>
      <c r="AD101" s="141"/>
      <c r="AE101" s="141"/>
      <c r="AF101" s="141"/>
      <c r="AG101" s="141"/>
      <c r="AH101" s="141"/>
      <c r="AI101" s="141"/>
      <c r="AJ101" s="141"/>
      <c r="AK101" s="141"/>
      <c r="AL101" s="141"/>
      <c r="AM101" s="141"/>
      <c r="AN101" s="141"/>
      <c r="AO101" s="141"/>
      <c r="AP101" s="141"/>
      <c r="AQ101" s="141"/>
      <c r="AR101" s="141"/>
      <c r="AS101" s="141"/>
      <c r="AT101" s="141"/>
      <c r="AU101" s="141"/>
      <c r="AV101" s="141"/>
      <c r="AW101" s="141"/>
      <c r="AX101" s="141"/>
      <c r="AY101" s="141"/>
      <c r="AZ101" s="141"/>
      <c r="BA101" s="141"/>
      <c r="BB101" s="141"/>
      <c r="BC101" s="141"/>
      <c r="BD101" s="141"/>
      <c r="BE101" s="141"/>
      <c r="BF101" s="141"/>
      <c r="BG101" s="141"/>
      <c r="BH101" s="141"/>
      <c r="BI101" s="141"/>
      <c r="BJ101" s="141"/>
      <c r="BK101" s="141"/>
      <c r="BL101" s="141"/>
      <c r="BM101" s="141"/>
      <c r="BN101" s="141"/>
      <c r="BO101" s="141"/>
      <c r="BP101" s="141">
        <f>test1!BP7</f>
        <v>0</v>
      </c>
      <c r="BQ101" s="141">
        <f>test1!BQ7</f>
        <v>0</v>
      </c>
      <c r="BR101" s="141">
        <f>test1!BR7</f>
        <v>0</v>
      </c>
    </row>
    <row r="102" spans="1:70">
      <c r="A102" s="141"/>
      <c r="B102" s="141"/>
      <c r="C102" s="141"/>
      <c r="D102" s="141"/>
      <c r="E102" s="141"/>
      <c r="F102" s="141"/>
      <c r="G102" s="141"/>
      <c r="H102" s="141"/>
      <c r="I102" s="141"/>
      <c r="J102" s="141"/>
      <c r="K102" s="141"/>
      <c r="L102" s="141"/>
      <c r="M102" s="141"/>
      <c r="N102" s="141"/>
      <c r="O102" s="141"/>
      <c r="P102" s="141"/>
      <c r="Q102" s="141"/>
      <c r="R102" s="141"/>
      <c r="S102" s="141"/>
      <c r="T102" s="141"/>
      <c r="U102" s="141"/>
      <c r="V102" s="141"/>
      <c r="W102" s="141"/>
      <c r="X102" s="141"/>
      <c r="Y102" s="141"/>
      <c r="Z102" s="141"/>
      <c r="AA102" s="141"/>
      <c r="AB102" s="141"/>
      <c r="AC102" s="141"/>
      <c r="AD102" s="141"/>
      <c r="AE102" s="141"/>
      <c r="AF102" s="141"/>
      <c r="AG102" s="141"/>
      <c r="AH102" s="141"/>
      <c r="AI102" s="141"/>
      <c r="AJ102" s="141"/>
      <c r="AK102" s="141"/>
      <c r="AL102" s="141"/>
      <c r="AM102" s="141"/>
      <c r="AN102" s="141"/>
      <c r="AO102" s="141"/>
      <c r="AP102" s="141"/>
      <c r="AQ102" s="141"/>
      <c r="AR102" s="141"/>
      <c r="AS102" s="141"/>
      <c r="AT102" s="141"/>
      <c r="AU102" s="141"/>
      <c r="AV102" s="141"/>
      <c r="AW102" s="141"/>
      <c r="AX102" s="141"/>
      <c r="AY102" s="141"/>
      <c r="AZ102" s="141"/>
      <c r="BA102" s="141"/>
      <c r="BB102" s="141"/>
      <c r="BC102" s="141"/>
      <c r="BD102" s="141"/>
      <c r="BE102" s="141"/>
      <c r="BF102" s="141"/>
      <c r="BG102" s="141"/>
      <c r="BH102" s="141"/>
      <c r="BI102" s="141"/>
      <c r="BJ102" s="141"/>
      <c r="BK102" s="141"/>
      <c r="BL102" s="141"/>
      <c r="BM102" s="141"/>
      <c r="BN102" s="141"/>
      <c r="BO102" s="141"/>
      <c r="BP102" s="141">
        <f>test1!BP8</f>
        <v>0</v>
      </c>
      <c r="BQ102" s="141">
        <f>test1!BQ8</f>
        <v>0</v>
      </c>
      <c r="BR102" s="141">
        <f>test1!BR8</f>
        <v>0</v>
      </c>
    </row>
    <row r="103" spans="1:70">
      <c r="A103" s="141"/>
      <c r="B103" s="141"/>
      <c r="C103" s="141"/>
      <c r="D103" s="141"/>
      <c r="E103" s="141"/>
      <c r="F103" s="141"/>
      <c r="G103" s="141"/>
      <c r="H103" s="141"/>
      <c r="I103" s="141"/>
      <c r="J103" s="141"/>
      <c r="K103" s="141"/>
      <c r="L103" s="141"/>
      <c r="M103" s="141"/>
      <c r="N103" s="141"/>
      <c r="O103" s="141"/>
      <c r="P103" s="141"/>
      <c r="Q103" s="141"/>
      <c r="R103" s="141"/>
      <c r="S103" s="141"/>
      <c r="T103" s="141"/>
      <c r="U103" s="141"/>
      <c r="V103" s="141"/>
      <c r="W103" s="141"/>
      <c r="X103" s="141"/>
      <c r="Y103" s="141"/>
      <c r="Z103" s="141"/>
      <c r="AA103" s="141"/>
      <c r="AB103" s="141"/>
      <c r="AC103" s="141"/>
      <c r="AD103" s="141"/>
      <c r="AE103" s="141"/>
      <c r="AF103" s="141"/>
      <c r="AG103" s="141"/>
      <c r="AH103" s="141"/>
      <c r="AI103" s="141"/>
      <c r="AJ103" s="141"/>
      <c r="AK103" s="141"/>
      <c r="AL103" s="141"/>
      <c r="AM103" s="141"/>
      <c r="AN103" s="141"/>
      <c r="AO103" s="141"/>
      <c r="AP103" s="141"/>
      <c r="AQ103" s="141"/>
      <c r="AR103" s="141"/>
      <c r="AS103" s="141"/>
      <c r="AT103" s="141"/>
      <c r="AU103" s="141"/>
      <c r="AV103" s="141"/>
      <c r="AW103" s="141"/>
      <c r="AX103" s="141"/>
      <c r="AY103" s="141"/>
      <c r="AZ103" s="141"/>
      <c r="BA103" s="141"/>
      <c r="BB103" s="141"/>
      <c r="BC103" s="141"/>
      <c r="BD103" s="141"/>
      <c r="BE103" s="141"/>
      <c r="BF103" s="141"/>
      <c r="BG103" s="141"/>
      <c r="BH103" s="141"/>
      <c r="BI103" s="141"/>
      <c r="BJ103" s="141"/>
      <c r="BK103" s="141"/>
      <c r="BL103" s="141"/>
      <c r="BM103" s="141"/>
      <c r="BN103" s="141"/>
      <c r="BO103" s="141"/>
      <c r="BP103" s="141">
        <f>test1!BP9</f>
        <v>0</v>
      </c>
      <c r="BQ103" s="141">
        <f>test1!BQ9</f>
        <v>0</v>
      </c>
      <c r="BR103" s="141">
        <f>test1!BR9</f>
        <v>0</v>
      </c>
    </row>
    <row r="104" spans="1:70">
      <c r="A104" s="141"/>
      <c r="B104" s="141"/>
      <c r="C104" s="141"/>
      <c r="D104" s="141"/>
      <c r="E104" s="141"/>
      <c r="F104" s="141"/>
      <c r="G104" s="141"/>
      <c r="H104" s="141"/>
      <c r="I104" s="141"/>
      <c r="J104" s="141"/>
      <c r="K104" s="141"/>
      <c r="L104" s="141"/>
      <c r="M104" s="141"/>
      <c r="N104" s="141"/>
      <c r="O104" s="141"/>
      <c r="P104" s="141"/>
      <c r="Q104" s="141"/>
      <c r="R104" s="141"/>
      <c r="S104" s="141"/>
      <c r="T104" s="141"/>
      <c r="U104" s="141"/>
      <c r="V104" s="141"/>
      <c r="W104" s="141"/>
      <c r="X104" s="141"/>
      <c r="Y104" s="141"/>
      <c r="Z104" s="141"/>
      <c r="AA104" s="141"/>
      <c r="AB104" s="141"/>
      <c r="AC104" s="141"/>
      <c r="AD104" s="141"/>
      <c r="AE104" s="141"/>
      <c r="AF104" s="141"/>
      <c r="AG104" s="141"/>
      <c r="AH104" s="141"/>
      <c r="AI104" s="141"/>
      <c r="AJ104" s="141"/>
      <c r="AK104" s="141"/>
      <c r="AL104" s="141"/>
      <c r="AM104" s="141"/>
      <c r="AN104" s="141"/>
      <c r="AO104" s="141"/>
      <c r="AP104" s="141"/>
      <c r="AQ104" s="141"/>
      <c r="AR104" s="141"/>
      <c r="AS104" s="141"/>
      <c r="AT104" s="141"/>
      <c r="AU104" s="141"/>
      <c r="AV104" s="141"/>
      <c r="AW104" s="141"/>
      <c r="AX104" s="141"/>
      <c r="AY104" s="141"/>
      <c r="AZ104" s="141"/>
      <c r="BA104" s="141"/>
      <c r="BB104" s="141"/>
      <c r="BC104" s="141"/>
      <c r="BD104" s="141"/>
      <c r="BE104" s="141"/>
      <c r="BF104" s="141"/>
      <c r="BG104" s="141"/>
      <c r="BH104" s="141"/>
      <c r="BI104" s="141"/>
      <c r="BJ104" s="141"/>
      <c r="BK104" s="141"/>
      <c r="BL104" s="141"/>
      <c r="BM104" s="141"/>
      <c r="BN104" s="141"/>
      <c r="BO104" s="141"/>
      <c r="BP104" s="141">
        <f>test1!BP10</f>
        <v>0</v>
      </c>
      <c r="BQ104" s="141">
        <f>test1!BQ10</f>
        <v>0</v>
      </c>
      <c r="BR104" s="141">
        <f>test1!BR10</f>
        <v>0</v>
      </c>
    </row>
    <row r="105" spans="1:70">
      <c r="A105" s="141"/>
      <c r="B105" s="141"/>
      <c r="C105" s="141"/>
      <c r="D105" s="141"/>
      <c r="E105" s="141"/>
      <c r="F105" s="141"/>
      <c r="G105" s="141"/>
      <c r="H105" s="141"/>
      <c r="I105" s="141"/>
      <c r="J105" s="141"/>
      <c r="K105" s="141"/>
      <c r="L105" s="141"/>
      <c r="M105" s="141"/>
      <c r="N105" s="141"/>
      <c r="O105" s="141"/>
      <c r="P105" s="141"/>
      <c r="Q105" s="141"/>
      <c r="R105" s="141"/>
      <c r="S105" s="141"/>
      <c r="T105" s="141"/>
      <c r="U105" s="141"/>
      <c r="V105" s="141"/>
      <c r="W105" s="141"/>
      <c r="X105" s="141"/>
      <c r="Y105" s="141"/>
      <c r="Z105" s="141"/>
      <c r="AA105" s="141"/>
      <c r="AB105" s="141"/>
      <c r="AC105" s="141"/>
      <c r="AD105" s="141"/>
      <c r="AE105" s="141"/>
      <c r="AF105" s="141"/>
      <c r="AG105" s="141"/>
      <c r="AH105" s="141"/>
      <c r="AI105" s="141"/>
      <c r="AJ105" s="141"/>
      <c r="AK105" s="141"/>
      <c r="AL105" s="141"/>
      <c r="AM105" s="141"/>
      <c r="AN105" s="141"/>
      <c r="AO105" s="141"/>
      <c r="AP105" s="141"/>
      <c r="AQ105" s="141"/>
      <c r="AR105" s="141"/>
      <c r="AS105" s="141"/>
      <c r="AT105" s="141"/>
      <c r="AU105" s="141"/>
      <c r="AV105" s="141"/>
      <c r="AW105" s="141"/>
      <c r="AX105" s="141"/>
      <c r="AY105" s="141"/>
      <c r="AZ105" s="141"/>
      <c r="BA105" s="141"/>
      <c r="BB105" s="141"/>
      <c r="BC105" s="141"/>
      <c r="BD105" s="141"/>
      <c r="BE105" s="141"/>
      <c r="BF105" s="141"/>
      <c r="BG105" s="141"/>
      <c r="BH105" s="141"/>
      <c r="BI105" s="141"/>
      <c r="BJ105" s="141"/>
      <c r="BK105" s="141"/>
      <c r="BL105" s="141"/>
      <c r="BM105" s="141"/>
      <c r="BN105" s="141"/>
      <c r="BO105" s="141"/>
      <c r="BP105" s="141">
        <f>test1!BP11</f>
        <v>0</v>
      </c>
      <c r="BQ105" s="141">
        <f>test1!BQ11</f>
        <v>0</v>
      </c>
      <c r="BR105" s="141">
        <f>test1!BR11</f>
        <v>0</v>
      </c>
    </row>
    <row r="106" spans="1:70">
      <c r="A106" s="141"/>
      <c r="B106" s="141"/>
      <c r="C106" s="141"/>
      <c r="D106" s="141"/>
      <c r="E106" s="141"/>
      <c r="F106" s="141"/>
      <c r="G106" s="141"/>
      <c r="H106" s="141"/>
      <c r="I106" s="141"/>
      <c r="J106" s="141"/>
      <c r="K106" s="141"/>
      <c r="L106" s="141"/>
      <c r="M106" s="141"/>
      <c r="N106" s="141"/>
      <c r="O106" s="141"/>
      <c r="P106" s="141"/>
      <c r="Q106" s="141"/>
      <c r="R106" s="141"/>
      <c r="S106" s="141"/>
      <c r="T106" s="141"/>
      <c r="U106" s="141"/>
      <c r="V106" s="141"/>
      <c r="W106" s="141"/>
      <c r="X106" s="141"/>
      <c r="Y106" s="141"/>
      <c r="Z106" s="141"/>
      <c r="AA106" s="141"/>
      <c r="AB106" s="141"/>
      <c r="AC106" s="141"/>
      <c r="AD106" s="141"/>
      <c r="AE106" s="141"/>
      <c r="AF106" s="141"/>
      <c r="AG106" s="141"/>
      <c r="AH106" s="141"/>
      <c r="AI106" s="141"/>
      <c r="AJ106" s="141"/>
      <c r="AK106" s="141"/>
      <c r="AL106" s="141"/>
      <c r="AM106" s="141"/>
      <c r="AN106" s="141"/>
      <c r="AO106" s="141"/>
      <c r="AP106" s="141"/>
      <c r="AQ106" s="141"/>
      <c r="AR106" s="141"/>
      <c r="AS106" s="141"/>
      <c r="AT106" s="141"/>
      <c r="AU106" s="141"/>
      <c r="AV106" s="141"/>
      <c r="AW106" s="141"/>
      <c r="AX106" s="141"/>
      <c r="AY106" s="141"/>
      <c r="AZ106" s="141"/>
      <c r="BA106" s="141"/>
      <c r="BB106" s="141"/>
      <c r="BC106" s="141"/>
      <c r="BD106" s="141"/>
      <c r="BE106" s="141"/>
      <c r="BF106" s="141"/>
      <c r="BG106" s="141"/>
      <c r="BH106" s="141"/>
      <c r="BI106" s="141"/>
      <c r="BJ106" s="141"/>
      <c r="BK106" s="141"/>
      <c r="BL106" s="141"/>
      <c r="BM106" s="141"/>
      <c r="BN106" s="141"/>
      <c r="BO106" s="141"/>
      <c r="BP106" s="141">
        <f>test1!BP12</f>
        <v>0</v>
      </c>
      <c r="BQ106" s="141">
        <f>test1!BQ12</f>
        <v>0</v>
      </c>
      <c r="BR106" s="141">
        <f>test1!BR12</f>
        <v>0</v>
      </c>
    </row>
    <row r="107" spans="1:70">
      <c r="A107" s="141"/>
      <c r="B107" s="141"/>
      <c r="C107" s="141"/>
      <c r="D107" s="141"/>
      <c r="E107" s="141"/>
      <c r="F107" s="141"/>
      <c r="G107" s="141"/>
      <c r="H107" s="141"/>
      <c r="I107" s="141"/>
      <c r="J107" s="141"/>
      <c r="K107" s="141"/>
      <c r="L107" s="141"/>
      <c r="M107" s="141"/>
      <c r="N107" s="141"/>
      <c r="O107" s="141"/>
      <c r="P107" s="141"/>
      <c r="Q107" s="141"/>
      <c r="R107" s="141"/>
      <c r="S107" s="141"/>
      <c r="T107" s="141"/>
      <c r="U107" s="141"/>
      <c r="V107" s="141"/>
      <c r="W107" s="141"/>
      <c r="X107" s="141"/>
      <c r="Y107" s="141"/>
      <c r="Z107" s="141"/>
      <c r="AA107" s="141"/>
      <c r="AB107" s="141"/>
      <c r="AC107" s="141"/>
      <c r="AD107" s="141"/>
      <c r="AE107" s="141"/>
      <c r="AF107" s="141"/>
      <c r="AG107" s="141"/>
      <c r="AH107" s="141"/>
      <c r="AI107" s="141"/>
      <c r="AJ107" s="141"/>
      <c r="AK107" s="141"/>
      <c r="AL107" s="141"/>
      <c r="AM107" s="141"/>
      <c r="AN107" s="141"/>
      <c r="AO107" s="141"/>
      <c r="AP107" s="141"/>
      <c r="AQ107" s="141"/>
      <c r="AR107" s="141"/>
      <c r="AS107" s="141"/>
      <c r="AT107" s="141"/>
      <c r="AU107" s="141"/>
      <c r="AV107" s="141"/>
      <c r="AW107" s="141"/>
      <c r="AX107" s="141"/>
      <c r="AY107" s="141"/>
      <c r="AZ107" s="141"/>
      <c r="BA107" s="141"/>
      <c r="BB107" s="141"/>
      <c r="BC107" s="141"/>
      <c r="BD107" s="141"/>
      <c r="BE107" s="141"/>
      <c r="BF107" s="141"/>
      <c r="BG107" s="141"/>
      <c r="BH107" s="141"/>
      <c r="BI107" s="141"/>
      <c r="BJ107" s="141"/>
      <c r="BK107" s="141"/>
      <c r="BL107" s="141"/>
      <c r="BM107" s="141"/>
      <c r="BN107" s="141"/>
      <c r="BO107" s="141"/>
      <c r="BP107" s="141">
        <f>test1!BP13</f>
        <v>0</v>
      </c>
      <c r="BQ107" s="141">
        <f>test1!BQ13</f>
        <v>0</v>
      </c>
      <c r="BR107" s="141">
        <f>test1!BR13</f>
        <v>0</v>
      </c>
    </row>
    <row r="108" spans="1:70">
      <c r="A108" s="141"/>
      <c r="B108" s="141"/>
      <c r="C108" s="141"/>
      <c r="D108" s="141"/>
      <c r="E108" s="141"/>
      <c r="F108" s="141"/>
      <c r="G108" s="141"/>
      <c r="H108" s="141"/>
      <c r="I108" s="141"/>
      <c r="J108" s="141"/>
      <c r="K108" s="141"/>
      <c r="L108" s="141"/>
      <c r="M108" s="141"/>
      <c r="N108" s="141"/>
      <c r="O108" s="141"/>
      <c r="P108" s="141"/>
      <c r="Q108" s="141"/>
      <c r="R108" s="141"/>
      <c r="S108" s="141"/>
      <c r="T108" s="141"/>
      <c r="U108" s="141"/>
      <c r="V108" s="141"/>
      <c r="W108" s="141"/>
      <c r="X108" s="141"/>
      <c r="Y108" s="141"/>
      <c r="Z108" s="141"/>
      <c r="AA108" s="141"/>
      <c r="AB108" s="141"/>
      <c r="AC108" s="141"/>
      <c r="AD108" s="141"/>
      <c r="AE108" s="141"/>
      <c r="AF108" s="141"/>
      <c r="AG108" s="141"/>
      <c r="AH108" s="141"/>
      <c r="AI108" s="141"/>
      <c r="AJ108" s="141"/>
      <c r="AK108" s="141"/>
      <c r="AL108" s="141"/>
      <c r="AM108" s="141"/>
      <c r="AN108" s="141"/>
      <c r="AO108" s="141"/>
      <c r="AP108" s="141"/>
      <c r="AQ108" s="141"/>
      <c r="AR108" s="141"/>
      <c r="AS108" s="141"/>
      <c r="AT108" s="141"/>
      <c r="AU108" s="141"/>
      <c r="AV108" s="141"/>
      <c r="AW108" s="141"/>
      <c r="AX108" s="141"/>
      <c r="AY108" s="141"/>
      <c r="AZ108" s="141"/>
      <c r="BA108" s="141"/>
      <c r="BB108" s="141"/>
      <c r="BC108" s="141"/>
      <c r="BD108" s="141"/>
      <c r="BE108" s="141"/>
      <c r="BF108" s="141"/>
      <c r="BG108" s="141"/>
      <c r="BH108" s="141"/>
      <c r="BI108" s="141"/>
      <c r="BJ108" s="141"/>
      <c r="BK108" s="141"/>
      <c r="BL108" s="141"/>
      <c r="BM108" s="141"/>
      <c r="BN108" s="141"/>
      <c r="BO108" s="141"/>
      <c r="BP108" s="141">
        <f>test1!BP14</f>
        <v>0</v>
      </c>
      <c r="BQ108" s="141">
        <f>test1!BQ14</f>
        <v>0</v>
      </c>
      <c r="BR108" s="141">
        <f>test1!BR14</f>
        <v>0</v>
      </c>
    </row>
    <row r="109" spans="1:70">
      <c r="A109" s="141"/>
      <c r="B109" s="141"/>
      <c r="C109" s="141"/>
      <c r="D109" s="141"/>
      <c r="E109" s="141"/>
      <c r="F109" s="141"/>
      <c r="G109" s="141"/>
      <c r="H109" s="141"/>
      <c r="I109" s="141"/>
      <c r="J109" s="141"/>
      <c r="K109" s="141"/>
      <c r="L109" s="141"/>
      <c r="M109" s="141"/>
      <c r="N109" s="141"/>
      <c r="O109" s="141"/>
      <c r="P109" s="141"/>
      <c r="Q109" s="141"/>
      <c r="R109" s="141"/>
      <c r="S109" s="141"/>
      <c r="T109" s="141"/>
      <c r="U109" s="141"/>
      <c r="V109" s="141"/>
      <c r="W109" s="141"/>
      <c r="X109" s="141"/>
      <c r="Y109" s="141"/>
      <c r="Z109" s="141"/>
      <c r="AA109" s="141"/>
      <c r="AB109" s="141"/>
      <c r="AC109" s="141"/>
      <c r="AD109" s="141"/>
      <c r="AE109" s="141"/>
      <c r="AF109" s="141"/>
      <c r="AG109" s="141"/>
      <c r="AH109" s="141"/>
      <c r="AI109" s="141"/>
      <c r="AJ109" s="141"/>
      <c r="AK109" s="141"/>
      <c r="AL109" s="141"/>
      <c r="AM109" s="141"/>
      <c r="AN109" s="141"/>
      <c r="AO109" s="141"/>
      <c r="AP109" s="141"/>
      <c r="AQ109" s="141"/>
      <c r="AR109" s="141"/>
      <c r="AS109" s="141"/>
      <c r="AT109" s="141"/>
      <c r="AU109" s="141"/>
      <c r="AV109" s="141"/>
      <c r="AW109" s="141"/>
      <c r="AX109" s="141"/>
      <c r="AY109" s="141"/>
      <c r="AZ109" s="141"/>
      <c r="BA109" s="141"/>
      <c r="BB109" s="141"/>
      <c r="BC109" s="141"/>
      <c r="BD109" s="141"/>
      <c r="BE109" s="141"/>
      <c r="BF109" s="141"/>
      <c r="BG109" s="141"/>
      <c r="BH109" s="141"/>
      <c r="BI109" s="141"/>
      <c r="BJ109" s="141"/>
      <c r="BK109" s="141"/>
      <c r="BL109" s="141"/>
      <c r="BM109" s="141"/>
      <c r="BN109" s="141"/>
      <c r="BO109" s="141"/>
      <c r="BP109" s="141">
        <f>test1!BP15</f>
        <v>0</v>
      </c>
      <c r="BQ109" s="141">
        <f>test1!BQ15</f>
        <v>0</v>
      </c>
      <c r="BR109" s="141">
        <f>test1!BR15</f>
        <v>0</v>
      </c>
    </row>
    <row r="110" spans="1:70">
      <c r="A110" s="141"/>
      <c r="B110" s="141"/>
      <c r="C110" s="141"/>
      <c r="D110" s="141"/>
      <c r="E110" s="141"/>
      <c r="F110" s="141"/>
      <c r="G110" s="141"/>
      <c r="H110" s="141"/>
      <c r="I110" s="141"/>
      <c r="J110" s="141"/>
      <c r="K110" s="141"/>
      <c r="L110" s="141"/>
      <c r="M110" s="141"/>
      <c r="N110" s="141"/>
      <c r="O110" s="141"/>
      <c r="P110" s="141"/>
      <c r="Q110" s="141"/>
      <c r="R110" s="141"/>
      <c r="S110" s="141"/>
      <c r="T110" s="141"/>
      <c r="U110" s="141"/>
      <c r="V110" s="141"/>
      <c r="W110" s="141"/>
      <c r="X110" s="141"/>
      <c r="Y110" s="141"/>
      <c r="Z110" s="141"/>
      <c r="AA110" s="141"/>
      <c r="AB110" s="141"/>
      <c r="AC110" s="141"/>
      <c r="AD110" s="141"/>
      <c r="AE110" s="141"/>
      <c r="AF110" s="141"/>
      <c r="AG110" s="141"/>
      <c r="AH110" s="141"/>
      <c r="AI110" s="141"/>
      <c r="AJ110" s="141"/>
      <c r="AK110" s="141"/>
      <c r="AL110" s="141"/>
      <c r="AM110" s="141"/>
      <c r="AN110" s="141"/>
      <c r="AO110" s="141"/>
      <c r="AP110" s="141"/>
      <c r="AQ110" s="141"/>
      <c r="AR110" s="141"/>
      <c r="AS110" s="141"/>
      <c r="AT110" s="141"/>
      <c r="AU110" s="141"/>
      <c r="AV110" s="141"/>
      <c r="AW110" s="141"/>
      <c r="AX110" s="141"/>
      <c r="AY110" s="141"/>
      <c r="AZ110" s="141"/>
      <c r="BA110" s="141"/>
      <c r="BB110" s="141"/>
      <c r="BC110" s="141"/>
      <c r="BD110" s="141"/>
      <c r="BE110" s="141"/>
      <c r="BF110" s="141"/>
      <c r="BG110" s="141"/>
      <c r="BH110" s="141"/>
      <c r="BI110" s="141"/>
      <c r="BJ110" s="141"/>
      <c r="BK110" s="141"/>
      <c r="BL110" s="141"/>
      <c r="BM110" s="141"/>
      <c r="BN110" s="141"/>
      <c r="BO110" s="141"/>
      <c r="BP110" s="141">
        <f>test1!BP16</f>
        <v>0</v>
      </c>
      <c r="BQ110" s="141">
        <f>test1!BQ16</f>
        <v>0</v>
      </c>
      <c r="BR110" s="141">
        <f>test1!BR16</f>
        <v>0</v>
      </c>
    </row>
    <row r="111" spans="1:70">
      <c r="A111" s="141"/>
      <c r="B111" s="141"/>
      <c r="C111" s="141"/>
      <c r="D111" s="141"/>
      <c r="E111" s="141"/>
      <c r="F111" s="141"/>
      <c r="G111" s="141"/>
      <c r="H111" s="141"/>
      <c r="I111" s="141"/>
      <c r="J111" s="141"/>
      <c r="K111" s="141"/>
      <c r="L111" s="141"/>
      <c r="M111" s="141"/>
      <c r="N111" s="141"/>
      <c r="O111" s="141"/>
      <c r="P111" s="141"/>
      <c r="Q111" s="141"/>
      <c r="R111" s="141"/>
      <c r="S111" s="141"/>
      <c r="T111" s="141"/>
      <c r="U111" s="141"/>
      <c r="V111" s="141"/>
      <c r="W111" s="141"/>
      <c r="X111" s="141"/>
      <c r="Y111" s="141"/>
      <c r="Z111" s="141"/>
      <c r="AA111" s="141"/>
      <c r="AB111" s="141"/>
      <c r="AC111" s="141"/>
      <c r="AD111" s="141"/>
      <c r="AE111" s="141"/>
      <c r="AF111" s="141"/>
      <c r="AG111" s="141"/>
      <c r="AH111" s="141"/>
      <c r="AI111" s="141"/>
      <c r="AJ111" s="141"/>
      <c r="AK111" s="141"/>
      <c r="AL111" s="141"/>
      <c r="AM111" s="141"/>
      <c r="AN111" s="141"/>
      <c r="AO111" s="141"/>
      <c r="AP111" s="141"/>
      <c r="AQ111" s="141"/>
      <c r="AR111" s="141"/>
      <c r="AS111" s="141"/>
      <c r="AT111" s="141"/>
      <c r="AU111" s="141"/>
      <c r="AV111" s="141"/>
      <c r="AW111" s="141"/>
      <c r="AX111" s="141"/>
      <c r="AY111" s="141"/>
      <c r="AZ111" s="141"/>
      <c r="BA111" s="141"/>
      <c r="BB111" s="141"/>
      <c r="BC111" s="141"/>
      <c r="BD111" s="141"/>
      <c r="BE111" s="141"/>
      <c r="BF111" s="141"/>
      <c r="BG111" s="141"/>
      <c r="BH111" s="141"/>
      <c r="BI111" s="141"/>
      <c r="BJ111" s="141"/>
      <c r="BK111" s="141"/>
      <c r="BL111" s="141"/>
      <c r="BM111" s="141"/>
      <c r="BN111" s="141"/>
      <c r="BO111" s="141"/>
      <c r="BP111" s="141">
        <f>test1!BP17</f>
        <v>0</v>
      </c>
      <c r="BQ111" s="141">
        <f>test1!BQ17</f>
        <v>0</v>
      </c>
      <c r="BR111" s="141">
        <f>test1!BR17</f>
        <v>0</v>
      </c>
    </row>
    <row r="112" spans="1:70">
      <c r="A112" s="141"/>
      <c r="B112" s="141"/>
      <c r="C112" s="141"/>
      <c r="D112" s="141"/>
      <c r="E112" s="141"/>
      <c r="F112" s="141"/>
      <c r="G112" s="141"/>
      <c r="H112" s="141"/>
      <c r="I112" s="141"/>
      <c r="J112" s="141"/>
      <c r="K112" s="141"/>
      <c r="L112" s="141"/>
      <c r="M112" s="141"/>
      <c r="N112" s="141"/>
      <c r="O112" s="141"/>
      <c r="P112" s="141"/>
      <c r="Q112" s="141"/>
      <c r="R112" s="141"/>
      <c r="S112" s="141"/>
      <c r="T112" s="141"/>
      <c r="U112" s="141"/>
      <c r="V112" s="141"/>
      <c r="W112" s="141"/>
      <c r="X112" s="141"/>
      <c r="Y112" s="141"/>
      <c r="Z112" s="141"/>
      <c r="AA112" s="141"/>
      <c r="AB112" s="141"/>
      <c r="AC112" s="141"/>
      <c r="AD112" s="141"/>
      <c r="AE112" s="141"/>
      <c r="AF112" s="141"/>
      <c r="AG112" s="141"/>
      <c r="AH112" s="141"/>
      <c r="AI112" s="141"/>
      <c r="AJ112" s="141"/>
      <c r="AK112" s="141"/>
      <c r="AL112" s="141"/>
      <c r="AM112" s="141"/>
      <c r="AN112" s="141"/>
      <c r="AO112" s="141"/>
      <c r="AP112" s="141"/>
      <c r="AQ112" s="141"/>
      <c r="AR112" s="141"/>
      <c r="AS112" s="141"/>
      <c r="AT112" s="141"/>
      <c r="AU112" s="141"/>
      <c r="AV112" s="141"/>
      <c r="AW112" s="141"/>
      <c r="AX112" s="141"/>
      <c r="AY112" s="141"/>
      <c r="AZ112" s="141"/>
      <c r="BA112" s="141"/>
      <c r="BB112" s="141"/>
      <c r="BC112" s="141"/>
      <c r="BD112" s="141"/>
      <c r="BE112" s="141"/>
      <c r="BF112" s="141"/>
      <c r="BG112" s="141"/>
      <c r="BH112" s="141"/>
      <c r="BI112" s="141"/>
      <c r="BJ112" s="141"/>
      <c r="BK112" s="141"/>
      <c r="BL112" s="141"/>
      <c r="BM112" s="141"/>
      <c r="BN112" s="141"/>
      <c r="BO112" s="141"/>
      <c r="BP112" s="141">
        <f>test1!BP18</f>
        <v>0</v>
      </c>
      <c r="BQ112" s="141">
        <f>test1!BQ18</f>
        <v>0</v>
      </c>
      <c r="BR112" s="141">
        <f>test1!BR18</f>
        <v>0</v>
      </c>
    </row>
    <row r="113" spans="1:70">
      <c r="A113" s="141"/>
      <c r="B113" s="141"/>
      <c r="C113" s="141"/>
      <c r="D113" s="141"/>
      <c r="E113" s="141"/>
      <c r="F113" s="141"/>
      <c r="G113" s="141"/>
      <c r="H113" s="141"/>
      <c r="I113" s="141"/>
      <c r="J113" s="141"/>
      <c r="K113" s="141"/>
      <c r="L113" s="141"/>
      <c r="M113" s="141"/>
      <c r="N113" s="141"/>
      <c r="O113" s="141"/>
      <c r="P113" s="141"/>
      <c r="Q113" s="141"/>
      <c r="R113" s="141"/>
      <c r="S113" s="141"/>
      <c r="T113" s="141"/>
      <c r="U113" s="141"/>
      <c r="V113" s="141"/>
      <c r="W113" s="141"/>
      <c r="X113" s="141"/>
      <c r="Y113" s="141"/>
      <c r="Z113" s="141"/>
      <c r="AA113" s="141"/>
      <c r="AB113" s="141"/>
      <c r="AC113" s="141"/>
      <c r="AD113" s="141"/>
      <c r="AE113" s="141"/>
      <c r="AF113" s="141"/>
      <c r="AG113" s="141"/>
      <c r="AH113" s="141"/>
      <c r="AI113" s="141"/>
      <c r="AJ113" s="141"/>
      <c r="AK113" s="141"/>
      <c r="AL113" s="141"/>
      <c r="AM113" s="141"/>
      <c r="AN113" s="141"/>
      <c r="AO113" s="141"/>
      <c r="AP113" s="141"/>
      <c r="AQ113" s="141"/>
      <c r="AR113" s="141"/>
      <c r="AS113" s="141"/>
      <c r="AT113" s="141"/>
      <c r="AU113" s="141"/>
      <c r="AV113" s="141"/>
      <c r="AW113" s="141"/>
      <c r="AX113" s="141"/>
      <c r="AY113" s="141"/>
      <c r="AZ113" s="141"/>
      <c r="BA113" s="141"/>
      <c r="BB113" s="141"/>
      <c r="BC113" s="141"/>
      <c r="BD113" s="141"/>
      <c r="BE113" s="141"/>
      <c r="BF113" s="141"/>
      <c r="BG113" s="141"/>
      <c r="BH113" s="141"/>
      <c r="BI113" s="141"/>
      <c r="BJ113" s="141"/>
      <c r="BK113" s="141"/>
      <c r="BL113" s="141"/>
      <c r="BM113" s="141"/>
      <c r="BN113" s="141"/>
      <c r="BO113" s="141"/>
      <c r="BP113" s="141">
        <f>test1!BP19</f>
        <v>0</v>
      </c>
      <c r="BQ113" s="141">
        <f>test1!BQ19</f>
        <v>0</v>
      </c>
      <c r="BR113" s="141">
        <f>test1!BR19</f>
        <v>0</v>
      </c>
    </row>
    <row r="114" spans="1:70">
      <c r="A114" s="141"/>
      <c r="B114" s="141"/>
      <c r="C114" s="141"/>
      <c r="D114" s="141"/>
      <c r="E114" s="141"/>
      <c r="F114" s="141"/>
      <c r="G114" s="141"/>
      <c r="H114" s="141"/>
      <c r="I114" s="141"/>
      <c r="J114" s="141"/>
      <c r="K114" s="141"/>
      <c r="L114" s="141"/>
      <c r="M114" s="141"/>
      <c r="N114" s="141"/>
      <c r="O114" s="141"/>
      <c r="P114" s="141"/>
      <c r="Q114" s="141"/>
      <c r="R114" s="141"/>
      <c r="S114" s="141"/>
      <c r="T114" s="141"/>
      <c r="U114" s="141"/>
      <c r="V114" s="141"/>
      <c r="W114" s="141"/>
      <c r="X114" s="141"/>
      <c r="Y114" s="141"/>
      <c r="Z114" s="141"/>
      <c r="AA114" s="141"/>
      <c r="AB114" s="141"/>
      <c r="AC114" s="141"/>
      <c r="AD114" s="141"/>
      <c r="AE114" s="141"/>
      <c r="AF114" s="141"/>
      <c r="AG114" s="141"/>
      <c r="AH114" s="141"/>
      <c r="AI114" s="141"/>
      <c r="AJ114" s="141"/>
      <c r="AK114" s="141"/>
      <c r="AL114" s="141"/>
      <c r="AM114" s="141"/>
      <c r="AN114" s="141"/>
      <c r="AO114" s="141"/>
      <c r="AP114" s="141"/>
      <c r="AQ114" s="141"/>
      <c r="AR114" s="141"/>
      <c r="AS114" s="141"/>
      <c r="AT114" s="141"/>
      <c r="AU114" s="141"/>
      <c r="AV114" s="141"/>
      <c r="AW114" s="141"/>
      <c r="AX114" s="141"/>
      <c r="AY114" s="141"/>
      <c r="AZ114" s="141"/>
      <c r="BA114" s="141"/>
      <c r="BB114" s="141"/>
      <c r="BC114" s="141"/>
      <c r="BD114" s="141"/>
      <c r="BE114" s="141"/>
      <c r="BF114" s="141"/>
      <c r="BG114" s="141"/>
      <c r="BH114" s="141"/>
      <c r="BI114" s="141"/>
      <c r="BJ114" s="141"/>
      <c r="BK114" s="141"/>
      <c r="BL114" s="141"/>
      <c r="BM114" s="141"/>
      <c r="BN114" s="141"/>
      <c r="BO114" s="141"/>
      <c r="BP114" s="141">
        <f>test1!BP20</f>
        <v>0</v>
      </c>
      <c r="BQ114" s="141">
        <f>test1!BQ20</f>
        <v>0</v>
      </c>
      <c r="BR114" s="141">
        <f>test1!BR20</f>
        <v>0</v>
      </c>
    </row>
    <row r="115" spans="1:70">
      <c r="A115" s="141"/>
      <c r="B115" s="141"/>
      <c r="C115" s="141"/>
      <c r="D115" s="141"/>
      <c r="E115" s="141"/>
      <c r="F115" s="141"/>
      <c r="G115" s="141"/>
      <c r="H115" s="141"/>
      <c r="I115" s="141"/>
      <c r="J115" s="141"/>
      <c r="K115" s="141"/>
      <c r="L115" s="141"/>
      <c r="M115" s="141"/>
      <c r="N115" s="141"/>
      <c r="O115" s="141"/>
      <c r="P115" s="141"/>
      <c r="Q115" s="141"/>
      <c r="R115" s="141"/>
      <c r="S115" s="141"/>
      <c r="T115" s="141"/>
      <c r="U115" s="141"/>
      <c r="V115" s="141"/>
      <c r="W115" s="141"/>
      <c r="X115" s="141"/>
      <c r="Y115" s="141"/>
      <c r="Z115" s="141"/>
      <c r="AA115" s="141"/>
      <c r="AB115" s="141"/>
      <c r="AC115" s="141"/>
      <c r="AD115" s="141"/>
      <c r="AE115" s="141"/>
      <c r="AF115" s="141"/>
      <c r="AG115" s="141"/>
      <c r="AH115" s="141"/>
      <c r="AI115" s="141"/>
      <c r="AJ115" s="141"/>
      <c r="AK115" s="141"/>
      <c r="AL115" s="141"/>
      <c r="AM115" s="141"/>
      <c r="AN115" s="141"/>
      <c r="AO115" s="141"/>
      <c r="AP115" s="141"/>
      <c r="AQ115" s="141"/>
      <c r="AR115" s="141"/>
      <c r="AS115" s="141"/>
      <c r="AT115" s="141"/>
      <c r="AU115" s="141"/>
      <c r="AV115" s="141"/>
      <c r="AW115" s="141"/>
      <c r="AX115" s="141"/>
      <c r="AY115" s="141"/>
      <c r="AZ115" s="141"/>
      <c r="BA115" s="141"/>
      <c r="BB115" s="141"/>
      <c r="BC115" s="141"/>
      <c r="BD115" s="141"/>
      <c r="BE115" s="141"/>
      <c r="BF115" s="141"/>
      <c r="BG115" s="141"/>
      <c r="BH115" s="141"/>
      <c r="BI115" s="141"/>
      <c r="BJ115" s="141"/>
      <c r="BK115" s="141"/>
      <c r="BL115" s="141"/>
      <c r="BM115" s="141"/>
      <c r="BN115" s="141"/>
      <c r="BO115" s="141"/>
      <c r="BP115" s="141">
        <f>test1!BP21</f>
        <v>0</v>
      </c>
      <c r="BQ115" s="141">
        <f>test1!BQ21</f>
        <v>0</v>
      </c>
      <c r="BR115" s="141">
        <f>test1!BR21</f>
        <v>0</v>
      </c>
    </row>
    <row r="116" spans="1:70">
      <c r="A116" s="141"/>
      <c r="B116" s="141"/>
      <c r="C116" s="141"/>
      <c r="D116" s="141"/>
      <c r="E116" s="141"/>
      <c r="F116" s="141"/>
      <c r="G116" s="141"/>
      <c r="H116" s="141"/>
      <c r="I116" s="141"/>
      <c r="J116" s="141"/>
      <c r="K116" s="141"/>
      <c r="L116" s="141"/>
      <c r="M116" s="141"/>
      <c r="N116" s="141"/>
      <c r="O116" s="141"/>
      <c r="P116" s="141"/>
      <c r="Q116" s="141"/>
      <c r="R116" s="141"/>
      <c r="S116" s="141"/>
      <c r="T116" s="141"/>
      <c r="U116" s="141"/>
      <c r="V116" s="141"/>
      <c r="W116" s="141"/>
      <c r="X116" s="141"/>
      <c r="Y116" s="141"/>
      <c r="Z116" s="141"/>
      <c r="AA116" s="141"/>
      <c r="AB116" s="141"/>
      <c r="AC116" s="141"/>
      <c r="AD116" s="141"/>
      <c r="AE116" s="141"/>
      <c r="AF116" s="141"/>
      <c r="AG116" s="141"/>
      <c r="AH116" s="141"/>
      <c r="AI116" s="141"/>
      <c r="AJ116" s="141"/>
      <c r="AK116" s="141"/>
      <c r="AL116" s="141"/>
      <c r="AM116" s="141"/>
      <c r="AN116" s="141"/>
      <c r="AO116" s="141"/>
      <c r="AP116" s="141"/>
      <c r="AQ116" s="141"/>
      <c r="AR116" s="141"/>
      <c r="AS116" s="141"/>
      <c r="AT116" s="141"/>
      <c r="AU116" s="141"/>
      <c r="AV116" s="141"/>
      <c r="AW116" s="141"/>
      <c r="AX116" s="141"/>
      <c r="AY116" s="141"/>
      <c r="AZ116" s="141"/>
      <c r="BA116" s="141"/>
      <c r="BB116" s="141"/>
      <c r="BC116" s="141"/>
      <c r="BD116" s="141"/>
      <c r="BE116" s="141"/>
      <c r="BF116" s="141"/>
      <c r="BG116" s="141"/>
      <c r="BH116" s="141"/>
      <c r="BI116" s="141"/>
      <c r="BJ116" s="141"/>
      <c r="BK116" s="141"/>
      <c r="BL116" s="141"/>
      <c r="BM116" s="141"/>
      <c r="BN116" s="141"/>
      <c r="BO116" s="141"/>
      <c r="BP116" s="141">
        <f>test1!BP22</f>
        <v>0</v>
      </c>
      <c r="BQ116" s="141">
        <f>test1!BQ22</f>
        <v>0</v>
      </c>
      <c r="BR116" s="141">
        <f>test1!BR22</f>
        <v>0</v>
      </c>
    </row>
    <row r="117" spans="1:70">
      <c r="A117" s="141"/>
      <c r="B117" s="141"/>
      <c r="C117" s="141"/>
      <c r="D117" s="141"/>
      <c r="E117" s="141"/>
      <c r="F117" s="141"/>
      <c r="G117" s="141"/>
      <c r="H117" s="141"/>
      <c r="I117" s="141"/>
      <c r="J117" s="141"/>
      <c r="K117" s="141"/>
      <c r="L117" s="141"/>
      <c r="M117" s="141"/>
      <c r="N117" s="141"/>
      <c r="O117" s="141"/>
      <c r="P117" s="141"/>
      <c r="Q117" s="141"/>
      <c r="R117" s="141"/>
      <c r="S117" s="141"/>
      <c r="T117" s="141"/>
      <c r="U117" s="141"/>
      <c r="V117" s="141"/>
      <c r="W117" s="141"/>
      <c r="X117" s="141"/>
      <c r="Y117" s="141"/>
      <c r="Z117" s="141"/>
      <c r="AA117" s="141"/>
      <c r="AB117" s="141"/>
      <c r="AC117" s="141"/>
      <c r="AD117" s="141"/>
      <c r="AE117" s="141"/>
      <c r="AF117" s="141"/>
      <c r="AG117" s="141"/>
      <c r="AH117" s="141"/>
      <c r="AI117" s="141"/>
      <c r="AJ117" s="141"/>
      <c r="AK117" s="141"/>
      <c r="AL117" s="141"/>
      <c r="AM117" s="141"/>
      <c r="AN117" s="141"/>
      <c r="AO117" s="141"/>
      <c r="AP117" s="141"/>
      <c r="AQ117" s="141"/>
      <c r="AR117" s="141"/>
      <c r="AS117" s="141"/>
      <c r="AT117" s="141"/>
      <c r="AU117" s="141"/>
      <c r="AV117" s="141"/>
      <c r="AW117" s="141"/>
      <c r="AX117" s="141"/>
      <c r="AY117" s="141"/>
      <c r="AZ117" s="141"/>
      <c r="BA117" s="141"/>
      <c r="BB117" s="141"/>
      <c r="BC117" s="141"/>
      <c r="BD117" s="141"/>
      <c r="BE117" s="141"/>
      <c r="BF117" s="141"/>
      <c r="BG117" s="141"/>
      <c r="BH117" s="141"/>
      <c r="BI117" s="141"/>
      <c r="BJ117" s="141"/>
      <c r="BK117" s="141"/>
      <c r="BL117" s="141"/>
      <c r="BM117" s="141"/>
      <c r="BN117" s="141"/>
      <c r="BO117" s="141"/>
      <c r="BP117" s="141">
        <f>test1!BP23</f>
        <v>0</v>
      </c>
      <c r="BQ117" s="141">
        <f>test1!BQ23</f>
        <v>0</v>
      </c>
      <c r="BR117" s="141">
        <f>test1!BR23</f>
        <v>0</v>
      </c>
    </row>
    <row r="118" spans="1:70">
      <c r="A118" s="141"/>
      <c r="B118" s="141"/>
      <c r="C118" s="141"/>
      <c r="D118" s="141"/>
      <c r="E118" s="141"/>
      <c r="F118" s="141"/>
      <c r="G118" s="141"/>
      <c r="H118" s="141"/>
      <c r="I118" s="141"/>
      <c r="J118" s="141"/>
      <c r="K118" s="141"/>
      <c r="L118" s="141"/>
      <c r="M118" s="141"/>
      <c r="N118" s="141"/>
      <c r="O118" s="141"/>
      <c r="P118" s="141"/>
      <c r="Q118" s="141"/>
      <c r="R118" s="141"/>
      <c r="S118" s="141"/>
      <c r="T118" s="141"/>
      <c r="U118" s="141"/>
      <c r="V118" s="141"/>
      <c r="W118" s="141"/>
      <c r="X118" s="141"/>
      <c r="Y118" s="141"/>
      <c r="Z118" s="141"/>
      <c r="AA118" s="141"/>
      <c r="AB118" s="141"/>
      <c r="AC118" s="141"/>
      <c r="AD118" s="141"/>
      <c r="AE118" s="141"/>
      <c r="AF118" s="141"/>
      <c r="AG118" s="141"/>
      <c r="AH118" s="141"/>
      <c r="AI118" s="141"/>
      <c r="AJ118" s="141"/>
      <c r="AK118" s="141"/>
      <c r="AL118" s="141"/>
      <c r="AM118" s="141"/>
      <c r="AN118" s="141"/>
      <c r="AO118" s="141"/>
      <c r="AP118" s="141"/>
      <c r="AQ118" s="141"/>
      <c r="AR118" s="141"/>
      <c r="AS118" s="141"/>
      <c r="AT118" s="141"/>
      <c r="AU118" s="141"/>
      <c r="AV118" s="141"/>
      <c r="AW118" s="141"/>
      <c r="AX118" s="141"/>
      <c r="AY118" s="141"/>
      <c r="AZ118" s="141"/>
      <c r="BA118" s="141"/>
      <c r="BB118" s="141"/>
      <c r="BC118" s="141"/>
      <c r="BD118" s="141"/>
      <c r="BE118" s="141"/>
      <c r="BF118" s="141"/>
      <c r="BG118" s="141"/>
      <c r="BH118" s="141"/>
      <c r="BI118" s="141"/>
      <c r="BJ118" s="141"/>
      <c r="BK118" s="141"/>
      <c r="BL118" s="141"/>
      <c r="BM118" s="141"/>
      <c r="BN118" s="141"/>
      <c r="BO118" s="141"/>
      <c r="BP118" s="141">
        <f>test1!BP24</f>
        <v>0</v>
      </c>
      <c r="BQ118" s="141">
        <f>test1!BQ24</f>
        <v>0</v>
      </c>
      <c r="BR118" s="141">
        <f>test1!BR24</f>
        <v>0</v>
      </c>
    </row>
    <row r="119" spans="1:70">
      <c r="A119" s="141"/>
      <c r="B119" s="141"/>
      <c r="C119" s="141"/>
      <c r="D119" s="141"/>
      <c r="E119" s="141"/>
      <c r="F119" s="141"/>
      <c r="G119" s="141"/>
      <c r="H119" s="141"/>
      <c r="I119" s="141"/>
      <c r="J119" s="141"/>
      <c r="K119" s="141"/>
      <c r="L119" s="141"/>
      <c r="M119" s="141"/>
      <c r="N119" s="141"/>
      <c r="O119" s="141"/>
      <c r="P119" s="141"/>
      <c r="Q119" s="141"/>
      <c r="R119" s="141"/>
      <c r="S119" s="141"/>
      <c r="T119" s="141"/>
      <c r="U119" s="141"/>
      <c r="V119" s="141"/>
      <c r="W119" s="141"/>
      <c r="X119" s="141"/>
      <c r="Y119" s="141"/>
      <c r="Z119" s="141"/>
      <c r="AA119" s="141"/>
      <c r="AB119" s="141"/>
      <c r="AC119" s="141"/>
      <c r="AD119" s="141"/>
      <c r="AE119" s="141"/>
      <c r="AF119" s="141"/>
      <c r="AG119" s="141"/>
      <c r="AH119" s="141"/>
      <c r="AI119" s="141"/>
      <c r="AJ119" s="141"/>
      <c r="AK119" s="141"/>
      <c r="AL119" s="141"/>
      <c r="AM119" s="141"/>
      <c r="AN119" s="141"/>
      <c r="AO119" s="141"/>
      <c r="AP119" s="141"/>
      <c r="AQ119" s="141"/>
      <c r="AR119" s="141"/>
      <c r="AS119" s="141"/>
      <c r="AT119" s="141"/>
      <c r="AU119" s="141"/>
      <c r="AV119" s="141"/>
      <c r="AW119" s="141"/>
      <c r="AX119" s="141"/>
      <c r="AY119" s="141"/>
      <c r="AZ119" s="141"/>
      <c r="BA119" s="141"/>
      <c r="BB119" s="141"/>
      <c r="BC119" s="141"/>
      <c r="BD119" s="141"/>
      <c r="BE119" s="141"/>
      <c r="BF119" s="141"/>
      <c r="BG119" s="141"/>
      <c r="BH119" s="141"/>
      <c r="BI119" s="141"/>
      <c r="BJ119" s="141"/>
      <c r="BK119" s="141"/>
      <c r="BL119" s="141"/>
      <c r="BM119" s="141"/>
      <c r="BN119" s="141"/>
      <c r="BO119" s="141"/>
      <c r="BP119" s="141">
        <f>test1!BP25</f>
        <v>0</v>
      </c>
      <c r="BQ119" s="141">
        <f>test1!BQ25</f>
        <v>0</v>
      </c>
      <c r="BR119" s="141">
        <f>test1!BR25</f>
        <v>0</v>
      </c>
    </row>
    <row r="120" spans="1:70">
      <c r="A120" s="141"/>
      <c r="B120" s="141"/>
      <c r="C120" s="141"/>
      <c r="D120" s="141"/>
      <c r="E120" s="141"/>
      <c r="F120" s="141"/>
      <c r="G120" s="141"/>
      <c r="H120" s="141"/>
      <c r="I120" s="141"/>
      <c r="J120" s="141"/>
      <c r="K120" s="141"/>
      <c r="L120" s="141"/>
      <c r="M120" s="141"/>
      <c r="N120" s="141"/>
      <c r="O120" s="141"/>
      <c r="P120" s="141"/>
      <c r="Q120" s="141"/>
      <c r="R120" s="141"/>
      <c r="S120" s="141"/>
      <c r="T120" s="141"/>
      <c r="U120" s="141"/>
      <c r="V120" s="141"/>
      <c r="W120" s="141"/>
      <c r="X120" s="141"/>
      <c r="Y120" s="141"/>
      <c r="Z120" s="141"/>
      <c r="AA120" s="141"/>
      <c r="AB120" s="141"/>
      <c r="AC120" s="141"/>
      <c r="AD120" s="141"/>
      <c r="AE120" s="141"/>
      <c r="AF120" s="141"/>
      <c r="AG120" s="141"/>
      <c r="AH120" s="141"/>
      <c r="AI120" s="141"/>
      <c r="AJ120" s="141"/>
      <c r="AK120" s="141"/>
      <c r="AL120" s="141"/>
      <c r="AM120" s="141"/>
      <c r="AN120" s="141"/>
      <c r="AO120" s="141"/>
      <c r="AP120" s="141"/>
      <c r="AQ120" s="141"/>
      <c r="AR120" s="141"/>
      <c r="AS120" s="141"/>
      <c r="AT120" s="141"/>
      <c r="AU120" s="141"/>
      <c r="AV120" s="141"/>
      <c r="AW120" s="141"/>
      <c r="AX120" s="141"/>
      <c r="AY120" s="141"/>
      <c r="AZ120" s="141"/>
      <c r="BA120" s="141"/>
      <c r="BB120" s="141"/>
      <c r="BC120" s="141"/>
      <c r="BD120" s="141"/>
      <c r="BE120" s="141"/>
      <c r="BF120" s="141"/>
      <c r="BG120" s="141"/>
      <c r="BH120" s="141"/>
      <c r="BI120" s="141"/>
      <c r="BJ120" s="141"/>
      <c r="BK120" s="141"/>
      <c r="BL120" s="141"/>
      <c r="BM120" s="141"/>
      <c r="BN120" s="141"/>
      <c r="BO120" s="141"/>
      <c r="BP120" s="141">
        <f>test1!BP26</f>
        <v>0</v>
      </c>
      <c r="BQ120" s="141">
        <f>test1!BQ26</f>
        <v>0</v>
      </c>
      <c r="BR120" s="141">
        <f>test1!BR26</f>
        <v>0</v>
      </c>
    </row>
    <row r="121" spans="1:70">
      <c r="A121" s="141"/>
      <c r="B121" s="141"/>
      <c r="C121" s="141"/>
      <c r="D121" s="141"/>
      <c r="E121" s="141"/>
      <c r="F121" s="141"/>
      <c r="G121" s="141"/>
      <c r="H121" s="141"/>
      <c r="I121" s="141"/>
      <c r="J121" s="141"/>
      <c r="K121" s="141"/>
      <c r="L121" s="141"/>
      <c r="M121" s="141"/>
      <c r="N121" s="141"/>
      <c r="O121" s="141"/>
      <c r="P121" s="141"/>
      <c r="Q121" s="141"/>
      <c r="R121" s="141"/>
      <c r="S121" s="141"/>
      <c r="T121" s="141"/>
      <c r="U121" s="141"/>
      <c r="V121" s="141"/>
      <c r="W121" s="141"/>
      <c r="X121" s="141"/>
      <c r="Y121" s="141"/>
      <c r="Z121" s="141"/>
      <c r="AA121" s="141"/>
      <c r="AB121" s="141"/>
      <c r="AC121" s="141"/>
      <c r="AD121" s="141"/>
      <c r="AE121" s="141"/>
      <c r="AF121" s="141"/>
      <c r="AG121" s="141"/>
      <c r="AH121" s="141"/>
      <c r="AI121" s="141"/>
      <c r="AJ121" s="141"/>
      <c r="AK121" s="141"/>
      <c r="AL121" s="141"/>
      <c r="AM121" s="141"/>
      <c r="AN121" s="141"/>
      <c r="AO121" s="141"/>
      <c r="AP121" s="141"/>
      <c r="AQ121" s="141"/>
      <c r="AR121" s="141"/>
      <c r="AS121" s="141"/>
      <c r="AT121" s="141"/>
      <c r="AU121" s="141"/>
      <c r="AV121" s="141"/>
      <c r="AW121" s="141"/>
      <c r="AX121" s="141"/>
      <c r="AY121" s="141"/>
      <c r="AZ121" s="141"/>
      <c r="BA121" s="141"/>
      <c r="BB121" s="141"/>
      <c r="BC121" s="141"/>
      <c r="BD121" s="141"/>
      <c r="BE121" s="141"/>
      <c r="BF121" s="141"/>
      <c r="BG121" s="141"/>
      <c r="BH121" s="141"/>
      <c r="BI121" s="141"/>
      <c r="BJ121" s="141"/>
      <c r="BK121" s="141"/>
      <c r="BL121" s="141"/>
      <c r="BM121" s="141"/>
      <c r="BN121" s="141"/>
      <c r="BO121" s="141"/>
      <c r="BP121" s="141">
        <f>test1!BP27</f>
        <v>0</v>
      </c>
      <c r="BQ121" s="141">
        <f>test1!BQ27</f>
        <v>0</v>
      </c>
      <c r="BR121" s="141">
        <f>test1!BR27</f>
        <v>0</v>
      </c>
    </row>
    <row r="122" spans="1:70">
      <c r="A122" s="141"/>
      <c r="B122" s="141"/>
      <c r="C122" s="141"/>
      <c r="D122" s="141"/>
      <c r="E122" s="141"/>
      <c r="F122" s="141"/>
      <c r="G122" s="141"/>
      <c r="H122" s="141"/>
      <c r="I122" s="141"/>
      <c r="J122" s="141"/>
      <c r="K122" s="141"/>
      <c r="L122" s="141"/>
      <c r="M122" s="141"/>
      <c r="N122" s="141"/>
      <c r="O122" s="141"/>
      <c r="P122" s="141"/>
      <c r="Q122" s="141"/>
      <c r="R122" s="141"/>
      <c r="S122" s="141"/>
      <c r="T122" s="141"/>
      <c r="U122" s="141"/>
      <c r="V122" s="141"/>
      <c r="W122" s="141"/>
      <c r="X122" s="141"/>
      <c r="Y122" s="141"/>
      <c r="Z122" s="141"/>
      <c r="AA122" s="141"/>
      <c r="AB122" s="141"/>
      <c r="AC122" s="141"/>
      <c r="AD122" s="141"/>
      <c r="AE122" s="141"/>
      <c r="AF122" s="141"/>
      <c r="AG122" s="141"/>
      <c r="AH122" s="141"/>
      <c r="AI122" s="141"/>
      <c r="AJ122" s="141"/>
      <c r="AK122" s="141"/>
      <c r="AL122" s="141"/>
      <c r="AM122" s="141"/>
      <c r="AN122" s="141"/>
      <c r="AO122" s="141"/>
      <c r="AP122" s="141"/>
      <c r="AQ122" s="141"/>
      <c r="AR122" s="141"/>
      <c r="AS122" s="141"/>
      <c r="AT122" s="141"/>
      <c r="AU122" s="141"/>
      <c r="AV122" s="141"/>
      <c r="AW122" s="141"/>
      <c r="AX122" s="141"/>
      <c r="AY122" s="141"/>
      <c r="AZ122" s="141"/>
      <c r="BA122" s="141"/>
      <c r="BB122" s="141"/>
      <c r="BC122" s="141"/>
      <c r="BD122" s="141"/>
      <c r="BE122" s="141"/>
      <c r="BF122" s="141"/>
      <c r="BG122" s="141"/>
      <c r="BH122" s="141"/>
      <c r="BI122" s="141"/>
      <c r="BJ122" s="141"/>
      <c r="BK122" s="141"/>
      <c r="BL122" s="141"/>
      <c r="BM122" s="141"/>
      <c r="BN122" s="141"/>
      <c r="BO122" s="141"/>
      <c r="BP122" s="141">
        <f>test1!BP28</f>
        <v>0</v>
      </c>
      <c r="BQ122" s="141">
        <f>test1!BQ28</f>
        <v>0</v>
      </c>
      <c r="BR122" s="141">
        <f>test1!BR28</f>
        <v>0</v>
      </c>
    </row>
    <row r="123" spans="1:70">
      <c r="A123" s="141"/>
      <c r="B123" s="141"/>
      <c r="C123" s="141"/>
      <c r="D123" s="141"/>
      <c r="E123" s="141"/>
      <c r="F123" s="141"/>
      <c r="G123" s="141"/>
      <c r="H123" s="141"/>
      <c r="I123" s="141"/>
      <c r="J123" s="141"/>
      <c r="K123" s="141"/>
      <c r="L123" s="141"/>
      <c r="M123" s="141"/>
      <c r="N123" s="141"/>
      <c r="O123" s="141"/>
      <c r="P123" s="141"/>
      <c r="Q123" s="141"/>
      <c r="R123" s="141"/>
      <c r="S123" s="141"/>
      <c r="T123" s="141"/>
      <c r="U123" s="141"/>
      <c r="V123" s="141"/>
      <c r="W123" s="141"/>
      <c r="X123" s="141"/>
      <c r="Y123" s="141"/>
      <c r="Z123" s="141"/>
      <c r="AA123" s="141"/>
      <c r="AB123" s="141"/>
      <c r="AC123" s="141"/>
      <c r="AD123" s="141"/>
      <c r="AE123" s="141"/>
      <c r="AF123" s="141"/>
      <c r="AG123" s="141"/>
      <c r="AH123" s="141"/>
      <c r="AI123" s="141"/>
      <c r="AJ123" s="141"/>
      <c r="AK123" s="141"/>
      <c r="AL123" s="141"/>
      <c r="AM123" s="141"/>
      <c r="AN123" s="141"/>
      <c r="AO123" s="141"/>
      <c r="AP123" s="141"/>
      <c r="AQ123" s="141"/>
      <c r="AR123" s="141"/>
      <c r="AS123" s="141"/>
      <c r="AT123" s="141"/>
      <c r="AU123" s="141"/>
      <c r="AV123" s="141"/>
      <c r="AW123" s="141"/>
      <c r="AX123" s="141"/>
      <c r="AY123" s="141"/>
      <c r="AZ123" s="141"/>
      <c r="BA123" s="141"/>
      <c r="BB123" s="141"/>
      <c r="BC123" s="141"/>
      <c r="BD123" s="141"/>
      <c r="BE123" s="141"/>
      <c r="BF123" s="141"/>
      <c r="BG123" s="141"/>
      <c r="BH123" s="141"/>
      <c r="BI123" s="141"/>
      <c r="BJ123" s="141"/>
      <c r="BK123" s="141"/>
      <c r="BL123" s="141"/>
      <c r="BM123" s="141"/>
      <c r="BN123" s="141"/>
      <c r="BO123" s="141"/>
      <c r="BP123" s="141">
        <f>test1!BP29</f>
        <v>0</v>
      </c>
      <c r="BQ123" s="141">
        <f>test1!BQ29</f>
        <v>0</v>
      </c>
      <c r="BR123" s="141">
        <f>test1!BR29</f>
        <v>0</v>
      </c>
    </row>
    <row r="124" spans="1:70">
      <c r="A124" s="141"/>
      <c r="B124" s="141"/>
      <c r="C124" s="141"/>
      <c r="D124" s="141"/>
      <c r="E124" s="141"/>
      <c r="F124" s="141"/>
      <c r="G124" s="141"/>
      <c r="H124" s="141"/>
      <c r="I124" s="141"/>
      <c r="J124" s="141"/>
      <c r="K124" s="141"/>
      <c r="L124" s="141"/>
      <c r="M124" s="141"/>
      <c r="N124" s="141"/>
      <c r="O124" s="141"/>
      <c r="P124" s="141"/>
      <c r="Q124" s="141"/>
      <c r="R124" s="141"/>
      <c r="S124" s="141"/>
      <c r="T124" s="141"/>
      <c r="U124" s="141"/>
      <c r="V124" s="141"/>
      <c r="W124" s="141"/>
      <c r="X124" s="141"/>
      <c r="Y124" s="141"/>
      <c r="Z124" s="141"/>
      <c r="AA124" s="141"/>
      <c r="AB124" s="141"/>
      <c r="AC124" s="141"/>
      <c r="AD124" s="141"/>
      <c r="AE124" s="141"/>
      <c r="AF124" s="141"/>
      <c r="AG124" s="141"/>
      <c r="AH124" s="141"/>
      <c r="AI124" s="141"/>
      <c r="AJ124" s="141"/>
      <c r="AK124" s="141"/>
      <c r="AL124" s="141"/>
      <c r="AM124" s="141"/>
      <c r="AN124" s="141"/>
      <c r="AO124" s="141"/>
      <c r="AP124" s="141"/>
      <c r="AQ124" s="141"/>
      <c r="AR124" s="141"/>
      <c r="AS124" s="141"/>
      <c r="AT124" s="141"/>
      <c r="AU124" s="141"/>
      <c r="AV124" s="141"/>
      <c r="AW124" s="141"/>
      <c r="AX124" s="141"/>
      <c r="AY124" s="141"/>
      <c r="AZ124" s="141"/>
      <c r="BA124" s="141"/>
      <c r="BB124" s="141"/>
      <c r="BC124" s="141"/>
      <c r="BD124" s="141"/>
      <c r="BE124" s="141"/>
      <c r="BF124" s="141"/>
      <c r="BG124" s="141"/>
      <c r="BH124" s="141"/>
      <c r="BI124" s="141"/>
      <c r="BJ124" s="141"/>
      <c r="BK124" s="141"/>
      <c r="BL124" s="141"/>
      <c r="BM124" s="141"/>
      <c r="BN124" s="141"/>
      <c r="BO124" s="141"/>
      <c r="BP124" s="141">
        <f>test1!BP30</f>
        <v>0</v>
      </c>
      <c r="BQ124" s="141">
        <f>test1!BQ30</f>
        <v>0</v>
      </c>
      <c r="BR124" s="141">
        <f>test1!BR30</f>
        <v>0</v>
      </c>
    </row>
    <row r="125" spans="1:70">
      <c r="A125" s="141"/>
      <c r="B125" s="141"/>
      <c r="C125" s="141"/>
      <c r="D125" s="141"/>
      <c r="E125" s="141"/>
      <c r="F125" s="141"/>
      <c r="G125" s="141"/>
      <c r="H125" s="141"/>
      <c r="I125" s="141"/>
      <c r="J125" s="141"/>
      <c r="K125" s="141"/>
      <c r="L125" s="141"/>
      <c r="M125" s="141"/>
      <c r="N125" s="141"/>
      <c r="O125" s="141"/>
      <c r="P125" s="141"/>
      <c r="Q125" s="141"/>
      <c r="R125" s="141"/>
      <c r="S125" s="141"/>
      <c r="T125" s="141"/>
      <c r="U125" s="141"/>
      <c r="V125" s="141"/>
      <c r="W125" s="141"/>
      <c r="X125" s="141"/>
      <c r="Y125" s="141"/>
      <c r="Z125" s="141"/>
      <c r="AA125" s="141"/>
      <c r="AB125" s="141"/>
      <c r="AC125" s="141"/>
      <c r="AD125" s="141"/>
      <c r="AE125" s="141"/>
      <c r="AF125" s="141"/>
      <c r="AG125" s="141"/>
      <c r="AH125" s="141"/>
      <c r="AI125" s="141"/>
      <c r="AJ125" s="141"/>
      <c r="AK125" s="141"/>
      <c r="AL125" s="141"/>
      <c r="AM125" s="141"/>
      <c r="AN125" s="141"/>
      <c r="AO125" s="141"/>
      <c r="AP125" s="141"/>
      <c r="AQ125" s="141"/>
      <c r="AR125" s="141"/>
      <c r="AS125" s="141"/>
      <c r="AT125" s="141"/>
      <c r="AU125" s="141"/>
      <c r="AV125" s="141"/>
      <c r="AW125" s="141"/>
      <c r="AX125" s="141"/>
      <c r="AY125" s="141"/>
      <c r="AZ125" s="141"/>
      <c r="BA125" s="141"/>
      <c r="BB125" s="141"/>
      <c r="BC125" s="141"/>
      <c r="BD125" s="141"/>
      <c r="BE125" s="141"/>
      <c r="BF125" s="141"/>
      <c r="BG125" s="141"/>
      <c r="BH125" s="141"/>
      <c r="BI125" s="141"/>
      <c r="BJ125" s="141"/>
      <c r="BK125" s="141"/>
      <c r="BL125" s="141"/>
      <c r="BM125" s="141"/>
      <c r="BN125" s="141"/>
      <c r="BO125" s="141"/>
      <c r="BP125" s="141">
        <f>test1!BP31</f>
        <v>0</v>
      </c>
      <c r="BQ125" s="141">
        <f>test1!BQ31</f>
        <v>0</v>
      </c>
      <c r="BR125" s="141">
        <f>test1!BR31</f>
        <v>0</v>
      </c>
    </row>
    <row r="126" spans="1:70">
      <c r="A126" s="141"/>
      <c r="B126" s="141"/>
      <c r="C126" s="141"/>
      <c r="D126" s="141"/>
      <c r="E126" s="141"/>
      <c r="F126" s="141"/>
      <c r="G126" s="141"/>
      <c r="H126" s="141"/>
      <c r="I126" s="141"/>
      <c r="J126" s="141"/>
      <c r="K126" s="141"/>
      <c r="L126" s="141"/>
      <c r="M126" s="141"/>
      <c r="N126" s="141"/>
      <c r="O126" s="141"/>
      <c r="P126" s="141"/>
      <c r="Q126" s="141"/>
      <c r="R126" s="141"/>
      <c r="S126" s="141"/>
      <c r="T126" s="141"/>
      <c r="U126" s="141"/>
      <c r="V126" s="141"/>
      <c r="W126" s="141"/>
      <c r="X126" s="141"/>
      <c r="Y126" s="141"/>
      <c r="Z126" s="141"/>
      <c r="AA126" s="141"/>
      <c r="AB126" s="141"/>
      <c r="AC126" s="141"/>
      <c r="AD126" s="141"/>
      <c r="AE126" s="141"/>
      <c r="AF126" s="141"/>
      <c r="AG126" s="141"/>
      <c r="AH126" s="141"/>
      <c r="AI126" s="141"/>
      <c r="AJ126" s="141"/>
      <c r="AK126" s="141"/>
      <c r="AL126" s="141"/>
      <c r="AM126" s="141"/>
      <c r="AN126" s="141"/>
      <c r="AO126" s="141"/>
      <c r="AP126" s="141"/>
      <c r="AQ126" s="141"/>
      <c r="AR126" s="141"/>
      <c r="AS126" s="141"/>
      <c r="AT126" s="141"/>
      <c r="AU126" s="141"/>
      <c r="AV126" s="141"/>
      <c r="AW126" s="141"/>
      <c r="AX126" s="141"/>
      <c r="AY126" s="141"/>
      <c r="AZ126" s="141"/>
      <c r="BA126" s="141"/>
      <c r="BB126" s="141"/>
      <c r="BC126" s="141"/>
      <c r="BD126" s="141"/>
      <c r="BE126" s="141"/>
      <c r="BF126" s="141"/>
      <c r="BG126" s="141"/>
      <c r="BH126" s="141"/>
      <c r="BI126" s="141"/>
      <c r="BJ126" s="141"/>
      <c r="BK126" s="141"/>
      <c r="BL126" s="141"/>
      <c r="BM126" s="141"/>
      <c r="BN126" s="141"/>
      <c r="BO126" s="141"/>
      <c r="BP126" s="141">
        <f>test1!BP32</f>
        <v>0</v>
      </c>
      <c r="BQ126" s="141">
        <f>test1!BQ32</f>
        <v>0</v>
      </c>
      <c r="BR126" s="141">
        <f>test1!BR32</f>
        <v>0</v>
      </c>
    </row>
    <row r="127" spans="1:70">
      <c r="A127" s="141"/>
      <c r="B127" s="141"/>
      <c r="C127" s="141"/>
      <c r="D127" s="141"/>
      <c r="E127" s="141"/>
      <c r="F127" s="141"/>
      <c r="G127" s="141"/>
      <c r="H127" s="141"/>
      <c r="I127" s="141"/>
      <c r="J127" s="141"/>
      <c r="K127" s="141"/>
      <c r="L127" s="141"/>
      <c r="M127" s="141"/>
      <c r="N127" s="141"/>
      <c r="O127" s="141"/>
      <c r="P127" s="141"/>
      <c r="Q127" s="141"/>
      <c r="R127" s="141"/>
      <c r="S127" s="141"/>
      <c r="T127" s="141"/>
      <c r="U127" s="141"/>
      <c r="V127" s="141"/>
      <c r="W127" s="141"/>
      <c r="X127" s="141"/>
      <c r="Y127" s="141"/>
      <c r="Z127" s="141"/>
      <c r="AA127" s="141"/>
      <c r="AB127" s="141"/>
      <c r="AC127" s="141"/>
      <c r="AD127" s="141"/>
      <c r="AE127" s="141"/>
      <c r="AF127" s="141"/>
      <c r="AG127" s="141"/>
      <c r="AH127" s="141"/>
      <c r="AI127" s="141"/>
      <c r="AJ127" s="141"/>
      <c r="AK127" s="141"/>
      <c r="AL127" s="141"/>
      <c r="AM127" s="141"/>
      <c r="AN127" s="141"/>
      <c r="AO127" s="141"/>
      <c r="AP127" s="141"/>
      <c r="AQ127" s="141"/>
      <c r="AR127" s="141"/>
      <c r="AS127" s="141"/>
      <c r="AT127" s="141"/>
      <c r="AU127" s="141"/>
      <c r="AV127" s="141"/>
      <c r="AW127" s="141"/>
      <c r="AX127" s="141"/>
      <c r="AY127" s="141"/>
      <c r="AZ127" s="141"/>
      <c r="BA127" s="141"/>
      <c r="BB127" s="141"/>
      <c r="BC127" s="141"/>
      <c r="BD127" s="141"/>
      <c r="BE127" s="141"/>
      <c r="BF127" s="141"/>
      <c r="BG127" s="141"/>
      <c r="BH127" s="141"/>
      <c r="BI127" s="141"/>
      <c r="BJ127" s="141"/>
      <c r="BK127" s="141"/>
      <c r="BL127" s="141"/>
      <c r="BM127" s="141"/>
      <c r="BN127" s="141"/>
      <c r="BO127" s="141"/>
      <c r="BP127" s="141">
        <f>test1!BP33</f>
        <v>0</v>
      </c>
      <c r="BQ127" s="141">
        <f>test1!BQ33</f>
        <v>0</v>
      </c>
      <c r="BR127" s="141">
        <f>test1!BR33</f>
        <v>0</v>
      </c>
    </row>
    <row r="128" spans="1:70">
      <c r="A128" s="141"/>
      <c r="B128" s="141"/>
      <c r="C128" s="141"/>
      <c r="D128" s="141"/>
      <c r="E128" s="141"/>
      <c r="F128" s="141"/>
      <c r="G128" s="141"/>
      <c r="H128" s="141"/>
      <c r="I128" s="141"/>
      <c r="J128" s="141"/>
      <c r="K128" s="141"/>
      <c r="L128" s="141"/>
      <c r="M128" s="141"/>
      <c r="N128" s="141"/>
      <c r="O128" s="141"/>
      <c r="P128" s="141"/>
      <c r="Q128" s="141"/>
      <c r="R128" s="141"/>
      <c r="S128" s="141"/>
      <c r="T128" s="141"/>
      <c r="U128" s="141"/>
      <c r="V128" s="141"/>
      <c r="W128" s="141"/>
      <c r="X128" s="141"/>
      <c r="Y128" s="141"/>
      <c r="Z128" s="141"/>
      <c r="AA128" s="141"/>
      <c r="AB128" s="141"/>
      <c r="AC128" s="141"/>
      <c r="AD128" s="141"/>
      <c r="AE128" s="141"/>
      <c r="AF128" s="141"/>
      <c r="AG128" s="141"/>
      <c r="AH128" s="141"/>
      <c r="AI128" s="141"/>
      <c r="AJ128" s="141"/>
      <c r="AK128" s="141"/>
      <c r="AL128" s="141"/>
      <c r="AM128" s="141"/>
      <c r="AN128" s="141"/>
      <c r="AO128" s="141"/>
      <c r="AP128" s="141"/>
      <c r="AQ128" s="141"/>
      <c r="AR128" s="141"/>
      <c r="AS128" s="141"/>
      <c r="AT128" s="141"/>
      <c r="AU128" s="141"/>
      <c r="AV128" s="141"/>
      <c r="AW128" s="141"/>
      <c r="AX128" s="141"/>
      <c r="AY128" s="141"/>
      <c r="AZ128" s="141"/>
      <c r="BA128" s="141"/>
      <c r="BB128" s="141"/>
      <c r="BC128" s="141"/>
      <c r="BD128" s="141"/>
      <c r="BE128" s="141"/>
      <c r="BF128" s="141"/>
      <c r="BG128" s="141"/>
      <c r="BH128" s="141"/>
      <c r="BI128" s="141"/>
      <c r="BJ128" s="141"/>
      <c r="BK128" s="141"/>
      <c r="BL128" s="141"/>
      <c r="BM128" s="141"/>
      <c r="BN128" s="141"/>
      <c r="BO128" s="141"/>
      <c r="BP128" s="141">
        <f>test1!BP34</f>
        <v>0</v>
      </c>
      <c r="BQ128" s="141">
        <f>test1!BQ34</f>
        <v>0</v>
      </c>
      <c r="BR128" s="141">
        <f>test1!BR34</f>
        <v>0</v>
      </c>
    </row>
    <row r="129" spans="1:70">
      <c r="A129" s="141"/>
      <c r="B129" s="141"/>
      <c r="C129" s="141"/>
      <c r="D129" s="141"/>
      <c r="E129" s="141"/>
      <c r="F129" s="141"/>
      <c r="G129" s="141"/>
      <c r="H129" s="141"/>
      <c r="I129" s="141"/>
      <c r="J129" s="141"/>
      <c r="K129" s="141"/>
      <c r="L129" s="141"/>
      <c r="M129" s="141"/>
      <c r="N129" s="141"/>
      <c r="O129" s="141"/>
      <c r="P129" s="141"/>
      <c r="Q129" s="141"/>
      <c r="R129" s="141"/>
      <c r="S129" s="141"/>
      <c r="T129" s="141"/>
      <c r="U129" s="141"/>
      <c r="V129" s="141"/>
      <c r="W129" s="141"/>
      <c r="X129" s="141"/>
      <c r="Y129" s="141"/>
      <c r="Z129" s="141"/>
      <c r="AA129" s="141"/>
      <c r="AB129" s="141"/>
      <c r="AC129" s="141"/>
      <c r="AD129" s="141"/>
      <c r="AE129" s="141"/>
      <c r="AF129" s="141"/>
      <c r="AG129" s="141"/>
      <c r="AH129" s="141"/>
      <c r="AI129" s="141"/>
      <c r="AJ129" s="141"/>
      <c r="AK129" s="141"/>
      <c r="AL129" s="141"/>
      <c r="AM129" s="141"/>
      <c r="AN129" s="141"/>
      <c r="AO129" s="141"/>
      <c r="AP129" s="141"/>
      <c r="AQ129" s="141"/>
      <c r="AR129" s="141"/>
      <c r="AS129" s="141"/>
      <c r="AT129" s="141"/>
      <c r="AU129" s="141"/>
      <c r="AV129" s="141"/>
      <c r="AW129" s="141"/>
      <c r="AX129" s="141"/>
      <c r="AY129" s="141"/>
      <c r="AZ129" s="141"/>
      <c r="BA129" s="141"/>
      <c r="BB129" s="141"/>
      <c r="BC129" s="141"/>
      <c r="BD129" s="141"/>
      <c r="BE129" s="141"/>
      <c r="BF129" s="141"/>
      <c r="BG129" s="141"/>
      <c r="BH129" s="141"/>
      <c r="BI129" s="141"/>
      <c r="BJ129" s="141"/>
      <c r="BK129" s="141"/>
      <c r="BL129" s="141"/>
      <c r="BM129" s="141"/>
      <c r="BN129" s="141"/>
      <c r="BO129" s="141"/>
      <c r="BP129" s="141">
        <f>test1!BP35</f>
        <v>0</v>
      </c>
      <c r="BQ129" s="141">
        <f>test1!BQ35</f>
        <v>0</v>
      </c>
      <c r="BR129" s="141">
        <f>test1!BR35</f>
        <v>0</v>
      </c>
    </row>
    <row r="130" spans="1:70">
      <c r="A130" s="141"/>
      <c r="B130" s="141"/>
      <c r="C130" s="141"/>
      <c r="D130" s="141"/>
      <c r="E130" s="141"/>
      <c r="F130" s="141"/>
      <c r="G130" s="141"/>
      <c r="H130" s="141"/>
      <c r="I130" s="141"/>
      <c r="J130" s="141"/>
      <c r="K130" s="141"/>
      <c r="L130" s="141"/>
      <c r="M130" s="141"/>
      <c r="N130" s="141"/>
      <c r="O130" s="141"/>
      <c r="P130" s="141"/>
      <c r="Q130" s="141"/>
      <c r="R130" s="141"/>
      <c r="S130" s="141"/>
      <c r="T130" s="141"/>
      <c r="U130" s="141"/>
      <c r="V130" s="141"/>
      <c r="W130" s="141"/>
      <c r="X130" s="141"/>
      <c r="Y130" s="141"/>
      <c r="Z130" s="141"/>
      <c r="AA130" s="141"/>
      <c r="AB130" s="141"/>
      <c r="AC130" s="141"/>
      <c r="AD130" s="141"/>
      <c r="AE130" s="141"/>
      <c r="AF130" s="141"/>
      <c r="AG130" s="141"/>
      <c r="AH130" s="141"/>
      <c r="AI130" s="141"/>
      <c r="AJ130" s="141"/>
      <c r="AK130" s="141"/>
      <c r="AL130" s="141"/>
      <c r="AM130" s="141"/>
      <c r="AN130" s="141"/>
      <c r="AO130" s="141"/>
      <c r="AP130" s="141"/>
      <c r="AQ130" s="141"/>
      <c r="AR130" s="141"/>
      <c r="AS130" s="141"/>
      <c r="AT130" s="141"/>
      <c r="AU130" s="141"/>
      <c r="AV130" s="141"/>
      <c r="AW130" s="141"/>
      <c r="AX130" s="141"/>
      <c r="AY130" s="141"/>
      <c r="AZ130" s="141"/>
      <c r="BA130" s="141"/>
      <c r="BB130" s="141"/>
      <c r="BC130" s="141"/>
      <c r="BD130" s="141"/>
      <c r="BE130" s="141"/>
      <c r="BF130" s="141"/>
      <c r="BG130" s="141"/>
      <c r="BH130" s="141"/>
      <c r="BI130" s="141"/>
      <c r="BJ130" s="141"/>
      <c r="BK130" s="141"/>
      <c r="BL130" s="141"/>
      <c r="BM130" s="141"/>
      <c r="BN130" s="141"/>
      <c r="BO130" s="141"/>
      <c r="BP130" s="141">
        <f>test1!BP36</f>
        <v>0</v>
      </c>
      <c r="BQ130" s="141">
        <f>test1!BQ36</f>
        <v>0</v>
      </c>
      <c r="BR130" s="141">
        <f>test1!BR36</f>
        <v>0</v>
      </c>
    </row>
    <row r="131" spans="1:70">
      <c r="A131" s="141"/>
      <c r="B131" s="141"/>
      <c r="C131" s="141"/>
      <c r="D131" s="141"/>
      <c r="E131" s="141"/>
      <c r="F131" s="141"/>
      <c r="G131" s="141"/>
      <c r="H131" s="141"/>
      <c r="I131" s="141"/>
      <c r="J131" s="141"/>
      <c r="K131" s="141"/>
      <c r="L131" s="141"/>
      <c r="M131" s="141"/>
      <c r="N131" s="141"/>
      <c r="O131" s="141"/>
      <c r="P131" s="141"/>
      <c r="Q131" s="141"/>
      <c r="R131" s="141"/>
      <c r="S131" s="141"/>
      <c r="T131" s="141"/>
      <c r="U131" s="141"/>
      <c r="V131" s="141"/>
      <c r="W131" s="141"/>
      <c r="X131" s="141"/>
      <c r="Y131" s="141"/>
      <c r="Z131" s="141"/>
      <c r="AA131" s="141"/>
      <c r="AB131" s="141"/>
      <c r="AC131" s="141"/>
      <c r="AD131" s="141"/>
      <c r="AE131" s="141"/>
      <c r="AF131" s="141"/>
      <c r="AG131" s="141"/>
      <c r="AH131" s="141"/>
      <c r="AI131" s="141"/>
      <c r="AJ131" s="141"/>
      <c r="AK131" s="141"/>
      <c r="AL131" s="141"/>
      <c r="AM131" s="141"/>
      <c r="AN131" s="141"/>
      <c r="AO131" s="141"/>
      <c r="AP131" s="141"/>
      <c r="AQ131" s="141"/>
      <c r="AR131" s="141"/>
      <c r="AS131" s="141"/>
      <c r="AT131" s="141"/>
      <c r="AU131" s="141"/>
      <c r="AV131" s="141"/>
      <c r="AW131" s="141"/>
      <c r="AX131" s="141"/>
      <c r="AY131" s="141"/>
      <c r="AZ131" s="141"/>
      <c r="BA131" s="141"/>
      <c r="BB131" s="141"/>
      <c r="BC131" s="141"/>
      <c r="BD131" s="141"/>
      <c r="BE131" s="141"/>
      <c r="BF131" s="141"/>
      <c r="BG131" s="141"/>
      <c r="BH131" s="141"/>
      <c r="BI131" s="141"/>
      <c r="BJ131" s="141"/>
      <c r="BK131" s="141"/>
      <c r="BL131" s="141"/>
      <c r="BM131" s="141"/>
      <c r="BN131" s="141"/>
      <c r="BO131" s="141"/>
      <c r="BP131" s="141">
        <f>test1!BP37</f>
        <v>0</v>
      </c>
      <c r="BQ131" s="141">
        <f>test1!BQ37</f>
        <v>0</v>
      </c>
      <c r="BR131" s="141">
        <f>test1!BR37</f>
        <v>0</v>
      </c>
    </row>
    <row r="132" spans="1:70">
      <c r="A132" s="141"/>
      <c r="B132" s="141"/>
      <c r="C132" s="141"/>
      <c r="D132" s="141"/>
      <c r="E132" s="141"/>
      <c r="F132" s="141"/>
      <c r="G132" s="141"/>
      <c r="H132" s="141"/>
      <c r="I132" s="141"/>
      <c r="J132" s="141"/>
      <c r="K132" s="141"/>
      <c r="L132" s="141"/>
      <c r="M132" s="141"/>
      <c r="N132" s="141"/>
      <c r="O132" s="141"/>
      <c r="P132" s="141"/>
      <c r="Q132" s="141"/>
      <c r="R132" s="141"/>
      <c r="S132" s="141"/>
      <c r="T132" s="141"/>
      <c r="U132" s="141"/>
      <c r="V132" s="141"/>
      <c r="W132" s="141"/>
      <c r="X132" s="141"/>
      <c r="Y132" s="141"/>
      <c r="Z132" s="141"/>
      <c r="AA132" s="141"/>
      <c r="AB132" s="141"/>
      <c r="AC132" s="141"/>
      <c r="AD132" s="141"/>
      <c r="AE132" s="141"/>
      <c r="AF132" s="141"/>
      <c r="AG132" s="141"/>
      <c r="AH132" s="141"/>
      <c r="AI132" s="141"/>
      <c r="AJ132" s="141"/>
      <c r="AK132" s="141"/>
      <c r="AL132" s="141"/>
      <c r="AM132" s="141"/>
      <c r="AN132" s="141"/>
      <c r="AO132" s="141"/>
      <c r="AP132" s="141"/>
      <c r="AQ132" s="141"/>
      <c r="AR132" s="141"/>
      <c r="AS132" s="141"/>
      <c r="AT132" s="141"/>
      <c r="AU132" s="141"/>
      <c r="AV132" s="141"/>
      <c r="AW132" s="141"/>
      <c r="AX132" s="141"/>
      <c r="AY132" s="141"/>
      <c r="AZ132" s="141"/>
      <c r="BA132" s="141"/>
      <c r="BB132" s="141"/>
      <c r="BC132" s="141"/>
      <c r="BD132" s="141"/>
      <c r="BE132" s="141"/>
      <c r="BF132" s="141"/>
      <c r="BG132" s="141"/>
      <c r="BH132" s="141"/>
      <c r="BI132" s="141"/>
      <c r="BJ132" s="141"/>
      <c r="BK132" s="141"/>
      <c r="BL132" s="141"/>
      <c r="BM132" s="141"/>
      <c r="BN132" s="141"/>
      <c r="BO132" s="141"/>
      <c r="BP132" s="141">
        <f>test1!BP38</f>
        <v>0</v>
      </c>
      <c r="BQ132" s="141">
        <f>test1!BQ38</f>
        <v>0</v>
      </c>
      <c r="BR132" s="141">
        <f>test1!BR38</f>
        <v>0</v>
      </c>
    </row>
    <row r="133" spans="1:70">
      <c r="A133" s="141"/>
      <c r="B133" s="141"/>
      <c r="C133" s="141"/>
      <c r="D133" s="141"/>
      <c r="E133" s="141"/>
      <c r="F133" s="141"/>
      <c r="G133" s="141"/>
      <c r="H133" s="141"/>
      <c r="I133" s="141"/>
      <c r="J133" s="141"/>
      <c r="K133" s="141"/>
      <c r="L133" s="141"/>
      <c r="M133" s="141"/>
      <c r="N133" s="141"/>
      <c r="O133" s="141"/>
      <c r="P133" s="141"/>
      <c r="Q133" s="141"/>
      <c r="R133" s="141"/>
      <c r="S133" s="141"/>
      <c r="T133" s="141"/>
      <c r="U133" s="141"/>
      <c r="V133" s="141"/>
      <c r="W133" s="141"/>
      <c r="X133" s="141"/>
      <c r="Y133" s="141"/>
      <c r="Z133" s="141"/>
      <c r="AA133" s="141"/>
      <c r="AB133" s="141"/>
      <c r="AC133" s="141"/>
      <c r="AD133" s="141"/>
      <c r="AE133" s="141"/>
      <c r="AF133" s="141"/>
      <c r="AG133" s="141"/>
      <c r="AH133" s="141"/>
      <c r="AI133" s="141"/>
      <c r="AJ133" s="141"/>
      <c r="AK133" s="141"/>
      <c r="AL133" s="141"/>
      <c r="AM133" s="141"/>
      <c r="AN133" s="141"/>
      <c r="AO133" s="141"/>
      <c r="AP133" s="141"/>
      <c r="AQ133" s="141"/>
      <c r="AR133" s="141"/>
      <c r="AS133" s="141"/>
      <c r="AT133" s="141"/>
      <c r="AU133" s="141"/>
      <c r="AV133" s="141"/>
      <c r="AW133" s="141"/>
      <c r="AX133" s="141"/>
      <c r="AY133" s="141"/>
      <c r="AZ133" s="141"/>
      <c r="BA133" s="141"/>
      <c r="BB133" s="141"/>
      <c r="BC133" s="141"/>
      <c r="BD133" s="141"/>
      <c r="BE133" s="141"/>
      <c r="BF133" s="141"/>
      <c r="BG133" s="141"/>
      <c r="BH133" s="141"/>
      <c r="BI133" s="141"/>
      <c r="BJ133" s="141"/>
      <c r="BK133" s="141"/>
      <c r="BL133" s="141"/>
      <c r="BM133" s="141"/>
      <c r="BN133" s="141"/>
      <c r="BO133" s="141"/>
      <c r="BP133" s="141">
        <f>test1!BP39</f>
        <v>0</v>
      </c>
      <c r="BQ133" s="141">
        <f>test1!BQ39</f>
        <v>0</v>
      </c>
      <c r="BR133" s="141">
        <f>test1!BR39</f>
        <v>0</v>
      </c>
    </row>
    <row r="134" spans="1:70">
      <c r="A134" s="141"/>
      <c r="B134" s="141"/>
      <c r="C134" s="141"/>
      <c r="D134" s="141"/>
      <c r="E134" s="141"/>
      <c r="F134" s="141"/>
      <c r="G134" s="141"/>
      <c r="H134" s="141"/>
      <c r="I134" s="141"/>
      <c r="J134" s="141"/>
      <c r="K134" s="141"/>
      <c r="L134" s="141"/>
      <c r="M134" s="141"/>
      <c r="N134" s="141"/>
      <c r="O134" s="141"/>
      <c r="P134" s="141"/>
      <c r="Q134" s="141"/>
      <c r="R134" s="141"/>
      <c r="S134" s="141"/>
      <c r="T134" s="141"/>
      <c r="U134" s="141"/>
      <c r="V134" s="141"/>
      <c r="W134" s="141"/>
      <c r="X134" s="141"/>
      <c r="Y134" s="141"/>
      <c r="Z134" s="141"/>
      <c r="AA134" s="141"/>
      <c r="AB134" s="141"/>
      <c r="AC134" s="141"/>
      <c r="AD134" s="141"/>
      <c r="AE134" s="141"/>
      <c r="AF134" s="141"/>
      <c r="AG134" s="141"/>
      <c r="AH134" s="141"/>
      <c r="AI134" s="141"/>
      <c r="AJ134" s="141"/>
      <c r="AK134" s="141"/>
      <c r="AL134" s="141"/>
      <c r="AM134" s="141"/>
      <c r="AN134" s="141"/>
      <c r="AO134" s="141"/>
      <c r="AP134" s="141"/>
      <c r="AQ134" s="141"/>
      <c r="AR134" s="141"/>
      <c r="AS134" s="141"/>
      <c r="AT134" s="141"/>
      <c r="AU134" s="141"/>
      <c r="AV134" s="141"/>
      <c r="AW134" s="141"/>
      <c r="AX134" s="141"/>
      <c r="AY134" s="141"/>
      <c r="AZ134" s="141"/>
      <c r="BA134" s="141"/>
      <c r="BB134" s="141"/>
      <c r="BC134" s="141"/>
      <c r="BD134" s="141"/>
      <c r="BE134" s="141"/>
      <c r="BF134" s="141"/>
      <c r="BG134" s="141"/>
      <c r="BH134" s="141"/>
      <c r="BI134" s="141"/>
      <c r="BJ134" s="141"/>
      <c r="BK134" s="141"/>
      <c r="BL134" s="141"/>
      <c r="BM134" s="141"/>
      <c r="BN134" s="141"/>
      <c r="BO134" s="141"/>
      <c r="BP134" s="141">
        <f>test1!BP40</f>
        <v>0</v>
      </c>
      <c r="BQ134" s="141">
        <f>test1!BQ40</f>
        <v>0</v>
      </c>
      <c r="BR134" s="141">
        <f>test1!BR40</f>
        <v>0</v>
      </c>
    </row>
    <row r="135" spans="1:70">
      <c r="A135" s="141"/>
      <c r="B135" s="141"/>
      <c r="C135" s="141"/>
      <c r="D135" s="141"/>
      <c r="E135" s="141"/>
      <c r="F135" s="141"/>
      <c r="G135" s="141"/>
      <c r="H135" s="141"/>
      <c r="I135" s="141"/>
      <c r="J135" s="141"/>
      <c r="K135" s="141"/>
      <c r="L135" s="141"/>
      <c r="M135" s="141"/>
      <c r="N135" s="141"/>
      <c r="O135" s="141"/>
      <c r="P135" s="141"/>
      <c r="Q135" s="141"/>
      <c r="R135" s="141"/>
      <c r="S135" s="141"/>
      <c r="T135" s="141"/>
      <c r="U135" s="141"/>
      <c r="V135" s="141"/>
      <c r="W135" s="141"/>
      <c r="X135" s="141"/>
      <c r="Y135" s="141"/>
      <c r="Z135" s="141"/>
      <c r="AA135" s="141"/>
      <c r="AB135" s="141"/>
      <c r="AC135" s="141"/>
      <c r="AD135" s="141"/>
      <c r="AE135" s="141"/>
      <c r="AF135" s="141"/>
      <c r="AG135" s="141"/>
      <c r="AH135" s="141"/>
      <c r="AI135" s="141"/>
      <c r="AJ135" s="141"/>
      <c r="AK135" s="141"/>
      <c r="AL135" s="141"/>
      <c r="AM135" s="141"/>
      <c r="AN135" s="141"/>
      <c r="AO135" s="141"/>
      <c r="AP135" s="141"/>
      <c r="AQ135" s="141"/>
      <c r="AR135" s="141"/>
      <c r="AS135" s="141"/>
      <c r="AT135" s="141"/>
      <c r="AU135" s="141"/>
      <c r="AV135" s="141"/>
      <c r="AW135" s="141"/>
      <c r="AX135" s="141"/>
      <c r="AY135" s="141"/>
      <c r="AZ135" s="141"/>
      <c r="BA135" s="141"/>
      <c r="BB135" s="141"/>
      <c r="BC135" s="141"/>
      <c r="BD135" s="141"/>
      <c r="BE135" s="141"/>
      <c r="BF135" s="141"/>
      <c r="BG135" s="141"/>
      <c r="BH135" s="141"/>
      <c r="BI135" s="141"/>
      <c r="BJ135" s="141"/>
      <c r="BK135" s="141"/>
      <c r="BL135" s="141"/>
      <c r="BM135" s="141"/>
      <c r="BN135" s="141"/>
      <c r="BO135" s="141"/>
      <c r="BP135" s="141">
        <f>test1!BP41</f>
        <v>0</v>
      </c>
      <c r="BQ135" s="141">
        <f>test1!BQ41</f>
        <v>0</v>
      </c>
      <c r="BR135" s="141">
        <f>test1!BR41</f>
        <v>0</v>
      </c>
    </row>
    <row r="136" spans="1:70">
      <c r="A136" s="141"/>
      <c r="B136" s="141"/>
      <c r="C136" s="141"/>
      <c r="D136" s="141"/>
      <c r="E136" s="141"/>
      <c r="F136" s="141"/>
      <c r="G136" s="141"/>
      <c r="H136" s="141"/>
      <c r="I136" s="141"/>
      <c r="J136" s="141"/>
      <c r="K136" s="141"/>
      <c r="L136" s="141"/>
      <c r="M136" s="141"/>
      <c r="N136" s="141"/>
      <c r="O136" s="141"/>
      <c r="P136" s="141"/>
      <c r="Q136" s="141"/>
      <c r="R136" s="141"/>
      <c r="S136" s="141"/>
      <c r="T136" s="141"/>
      <c r="U136" s="141"/>
      <c r="V136" s="141"/>
      <c r="W136" s="141"/>
      <c r="X136" s="141"/>
      <c r="Y136" s="141"/>
      <c r="Z136" s="141"/>
      <c r="AA136" s="141"/>
      <c r="AB136" s="141"/>
      <c r="AC136" s="141"/>
      <c r="AD136" s="141"/>
      <c r="AE136" s="141"/>
      <c r="AF136" s="141"/>
      <c r="AG136" s="141"/>
      <c r="AH136" s="141"/>
      <c r="AI136" s="141"/>
      <c r="AJ136" s="141"/>
      <c r="AK136" s="141"/>
      <c r="AL136" s="141"/>
      <c r="AM136" s="141"/>
      <c r="AN136" s="141"/>
      <c r="AO136" s="141"/>
      <c r="AP136" s="141"/>
      <c r="AQ136" s="141"/>
      <c r="AR136" s="141"/>
      <c r="AS136" s="141"/>
      <c r="AT136" s="141"/>
      <c r="AU136" s="141"/>
      <c r="AV136" s="141"/>
      <c r="AW136" s="141"/>
      <c r="AX136" s="141"/>
      <c r="AY136" s="141"/>
      <c r="AZ136" s="141"/>
      <c r="BA136" s="141"/>
      <c r="BB136" s="141"/>
      <c r="BC136" s="141"/>
      <c r="BD136" s="141"/>
      <c r="BE136" s="141"/>
      <c r="BF136" s="141"/>
      <c r="BG136" s="141"/>
      <c r="BH136" s="141"/>
      <c r="BI136" s="141"/>
      <c r="BJ136" s="141"/>
      <c r="BK136" s="141"/>
      <c r="BL136" s="141"/>
      <c r="BM136" s="141"/>
      <c r="BN136" s="141"/>
      <c r="BO136" s="141"/>
      <c r="BP136" s="141">
        <f>test1!BP42</f>
        <v>0</v>
      </c>
      <c r="BQ136" s="141">
        <f>test1!BQ42</f>
        <v>0</v>
      </c>
      <c r="BR136" s="141">
        <f>test1!BR42</f>
        <v>0</v>
      </c>
    </row>
    <row r="137" spans="1:70">
      <c r="A137" s="141"/>
      <c r="B137" s="141"/>
      <c r="C137" s="141"/>
      <c r="D137" s="141"/>
      <c r="E137" s="141"/>
      <c r="F137" s="141"/>
      <c r="G137" s="141"/>
      <c r="H137" s="141"/>
      <c r="I137" s="141"/>
      <c r="J137" s="141"/>
      <c r="K137" s="141"/>
      <c r="L137" s="141"/>
      <c r="M137" s="141"/>
      <c r="N137" s="141"/>
      <c r="O137" s="141"/>
      <c r="P137" s="141"/>
      <c r="Q137" s="141"/>
      <c r="R137" s="141"/>
      <c r="S137" s="141"/>
      <c r="T137" s="141"/>
      <c r="U137" s="141"/>
      <c r="V137" s="141"/>
      <c r="W137" s="141"/>
      <c r="X137" s="141"/>
      <c r="Y137" s="141"/>
      <c r="Z137" s="141"/>
      <c r="AA137" s="141"/>
      <c r="AB137" s="141"/>
      <c r="AC137" s="141"/>
      <c r="AD137" s="141"/>
      <c r="AE137" s="141"/>
      <c r="AF137" s="141"/>
      <c r="AG137" s="141"/>
      <c r="AH137" s="141"/>
      <c r="AI137" s="141"/>
      <c r="AJ137" s="141"/>
      <c r="AK137" s="141"/>
      <c r="AL137" s="141"/>
      <c r="AM137" s="141"/>
      <c r="AN137" s="141"/>
      <c r="AO137" s="141"/>
      <c r="AP137" s="141"/>
      <c r="AQ137" s="141"/>
      <c r="AR137" s="141"/>
      <c r="AS137" s="141"/>
      <c r="AT137" s="141"/>
      <c r="AU137" s="141"/>
      <c r="AV137" s="141"/>
      <c r="AW137" s="141"/>
      <c r="AX137" s="141"/>
      <c r="AY137" s="141"/>
      <c r="AZ137" s="141"/>
      <c r="BA137" s="141"/>
      <c r="BB137" s="141"/>
      <c r="BC137" s="141"/>
      <c r="BD137" s="141"/>
      <c r="BE137" s="141"/>
      <c r="BF137" s="141"/>
      <c r="BG137" s="141"/>
      <c r="BH137" s="141"/>
      <c r="BI137" s="141"/>
      <c r="BJ137" s="141"/>
      <c r="BK137" s="141"/>
      <c r="BL137" s="141"/>
      <c r="BM137" s="141"/>
      <c r="BN137" s="141"/>
      <c r="BO137" s="141"/>
      <c r="BP137" s="141">
        <f>test1!BP43</f>
        <v>0</v>
      </c>
      <c r="BQ137" s="141">
        <f>test1!BQ43</f>
        <v>0</v>
      </c>
      <c r="BR137" s="141">
        <f>test1!BR43</f>
        <v>0</v>
      </c>
    </row>
    <row r="138" spans="1:70">
      <c r="A138" s="141"/>
      <c r="B138" s="141"/>
      <c r="C138" s="141"/>
      <c r="D138" s="141"/>
      <c r="E138" s="141"/>
      <c r="F138" s="141"/>
      <c r="G138" s="141"/>
      <c r="H138" s="141"/>
      <c r="I138" s="141"/>
      <c r="J138" s="141"/>
      <c r="K138" s="141"/>
      <c r="L138" s="141"/>
      <c r="M138" s="141"/>
      <c r="N138" s="141"/>
      <c r="O138" s="141"/>
      <c r="P138" s="141"/>
      <c r="Q138" s="141"/>
      <c r="R138" s="141"/>
      <c r="S138" s="141"/>
      <c r="T138" s="141"/>
      <c r="U138" s="141"/>
      <c r="V138" s="141"/>
      <c r="W138" s="141"/>
      <c r="X138" s="141"/>
      <c r="Y138" s="141"/>
      <c r="Z138" s="141"/>
      <c r="AA138" s="141"/>
      <c r="AB138" s="141"/>
      <c r="AC138" s="141"/>
      <c r="AD138" s="141"/>
      <c r="AE138" s="141"/>
      <c r="AF138" s="141"/>
      <c r="AG138" s="141"/>
      <c r="AH138" s="141"/>
      <c r="AI138" s="141"/>
      <c r="AJ138" s="141"/>
      <c r="AK138" s="141"/>
      <c r="AL138" s="141"/>
      <c r="AM138" s="141"/>
      <c r="AN138" s="141"/>
      <c r="AO138" s="141"/>
      <c r="AP138" s="141"/>
      <c r="AQ138" s="141"/>
      <c r="AR138" s="141"/>
      <c r="AS138" s="141"/>
      <c r="AT138" s="141"/>
      <c r="AU138" s="141"/>
      <c r="AV138" s="141"/>
      <c r="AW138" s="141"/>
      <c r="AX138" s="141"/>
      <c r="AY138" s="141"/>
      <c r="AZ138" s="141"/>
      <c r="BA138" s="141"/>
      <c r="BB138" s="141"/>
      <c r="BC138" s="141"/>
      <c r="BD138" s="141"/>
      <c r="BE138" s="141"/>
      <c r="BF138" s="141"/>
      <c r="BG138" s="141"/>
      <c r="BH138" s="141"/>
      <c r="BI138" s="141"/>
      <c r="BJ138" s="141"/>
      <c r="BK138" s="141"/>
      <c r="BL138" s="141"/>
      <c r="BM138" s="141"/>
      <c r="BN138" s="141"/>
      <c r="BO138" s="141"/>
      <c r="BP138" s="141">
        <f>test1!BP44</f>
        <v>0</v>
      </c>
      <c r="BQ138" s="141">
        <f>test1!BQ44</f>
        <v>0</v>
      </c>
      <c r="BR138" s="141">
        <f>test1!BR44</f>
        <v>0</v>
      </c>
    </row>
    <row r="139" spans="1:70">
      <c r="A139" s="141"/>
      <c r="B139" s="141"/>
      <c r="C139" s="141"/>
      <c r="D139" s="141"/>
      <c r="E139" s="141"/>
      <c r="F139" s="141"/>
      <c r="G139" s="141"/>
      <c r="H139" s="141"/>
      <c r="I139" s="141"/>
      <c r="J139" s="141"/>
      <c r="K139" s="141"/>
      <c r="L139" s="141"/>
      <c r="M139" s="141"/>
      <c r="N139" s="141"/>
      <c r="O139" s="141"/>
      <c r="P139" s="141"/>
      <c r="Q139" s="141"/>
      <c r="R139" s="141"/>
      <c r="S139" s="141"/>
      <c r="T139" s="141"/>
      <c r="U139" s="141"/>
      <c r="V139" s="141"/>
      <c r="W139" s="141"/>
      <c r="X139" s="141"/>
      <c r="Y139" s="141"/>
      <c r="Z139" s="141"/>
      <c r="AA139" s="141"/>
      <c r="AB139" s="141"/>
      <c r="AC139" s="141"/>
      <c r="AD139" s="141"/>
      <c r="AE139" s="141"/>
      <c r="AF139" s="141"/>
      <c r="AG139" s="141"/>
      <c r="AH139" s="141"/>
      <c r="AI139" s="141"/>
      <c r="AJ139" s="141"/>
      <c r="AK139" s="141"/>
      <c r="AL139" s="141"/>
      <c r="AM139" s="141"/>
      <c r="AN139" s="141"/>
      <c r="AO139" s="141"/>
      <c r="AP139" s="141"/>
      <c r="AQ139" s="141"/>
      <c r="AR139" s="141"/>
      <c r="AS139" s="141"/>
      <c r="AT139" s="141"/>
      <c r="AU139" s="141"/>
      <c r="AV139" s="141"/>
      <c r="AW139" s="141"/>
      <c r="AX139" s="141"/>
      <c r="AY139" s="141"/>
      <c r="AZ139" s="141"/>
      <c r="BA139" s="141"/>
      <c r="BB139" s="141"/>
      <c r="BC139" s="141"/>
      <c r="BD139" s="141"/>
      <c r="BE139" s="141"/>
      <c r="BF139" s="141"/>
      <c r="BG139" s="141"/>
      <c r="BH139" s="141"/>
      <c r="BI139" s="141"/>
      <c r="BJ139" s="141"/>
      <c r="BK139" s="141"/>
      <c r="BL139" s="141"/>
      <c r="BM139" s="141"/>
      <c r="BN139" s="141"/>
      <c r="BO139" s="141"/>
      <c r="BP139" s="141">
        <f>test1!BP45</f>
        <v>0</v>
      </c>
      <c r="BQ139" s="141">
        <f>test1!BQ45</f>
        <v>0</v>
      </c>
      <c r="BR139" s="141">
        <f>test1!BR45</f>
        <v>0</v>
      </c>
    </row>
    <row r="140" spans="1:70">
      <c r="A140" s="141"/>
      <c r="B140" s="141"/>
      <c r="C140" s="141"/>
      <c r="D140" s="141"/>
      <c r="E140" s="141"/>
      <c r="F140" s="141"/>
      <c r="G140" s="141"/>
      <c r="H140" s="141"/>
      <c r="I140" s="141"/>
      <c r="J140" s="141"/>
      <c r="K140" s="141"/>
      <c r="L140" s="141"/>
      <c r="M140" s="141"/>
      <c r="N140" s="141"/>
      <c r="O140" s="141"/>
      <c r="P140" s="141"/>
      <c r="Q140" s="141"/>
      <c r="R140" s="141"/>
      <c r="S140" s="141"/>
      <c r="T140" s="141"/>
      <c r="U140" s="141"/>
      <c r="V140" s="141"/>
      <c r="W140" s="141"/>
      <c r="X140" s="141"/>
      <c r="Y140" s="141"/>
      <c r="Z140" s="141"/>
      <c r="AA140" s="141"/>
      <c r="AB140" s="141"/>
      <c r="AC140" s="141"/>
      <c r="AD140" s="141"/>
      <c r="AE140" s="141"/>
      <c r="AF140" s="141"/>
      <c r="AG140" s="141"/>
      <c r="AH140" s="141"/>
      <c r="AI140" s="141"/>
      <c r="AJ140" s="141"/>
      <c r="AK140" s="141"/>
      <c r="AL140" s="141"/>
      <c r="AM140" s="141"/>
      <c r="AN140" s="141"/>
      <c r="AO140" s="141"/>
      <c r="AP140" s="141"/>
      <c r="AQ140" s="141"/>
      <c r="AR140" s="141"/>
      <c r="AS140" s="141"/>
      <c r="AT140" s="141"/>
      <c r="AU140" s="141"/>
      <c r="AV140" s="141"/>
      <c r="AW140" s="141"/>
      <c r="AX140" s="141"/>
      <c r="AY140" s="141"/>
      <c r="AZ140" s="141"/>
      <c r="BA140" s="141"/>
      <c r="BB140" s="141"/>
      <c r="BC140" s="141"/>
      <c r="BD140" s="141"/>
      <c r="BE140" s="141"/>
      <c r="BF140" s="141"/>
      <c r="BG140" s="141"/>
      <c r="BH140" s="141"/>
      <c r="BI140" s="141"/>
      <c r="BJ140" s="141"/>
      <c r="BK140" s="141"/>
      <c r="BL140" s="141"/>
      <c r="BM140" s="141"/>
      <c r="BN140" s="141"/>
      <c r="BO140" s="141"/>
      <c r="BP140" s="141">
        <f>test1!BP46</f>
        <v>0</v>
      </c>
      <c r="BQ140" s="141">
        <f>test1!BQ46</f>
        <v>0</v>
      </c>
      <c r="BR140" s="141">
        <f>test1!BR46</f>
        <v>0</v>
      </c>
    </row>
    <row r="141" spans="1:70">
      <c r="A141" s="141"/>
      <c r="B141" s="141"/>
      <c r="C141" s="141"/>
      <c r="D141" s="141"/>
      <c r="E141" s="141"/>
      <c r="F141" s="141"/>
      <c r="G141" s="141"/>
      <c r="H141" s="141"/>
      <c r="I141" s="141"/>
      <c r="J141" s="141"/>
      <c r="K141" s="141"/>
      <c r="L141" s="141"/>
      <c r="M141" s="141"/>
      <c r="N141" s="141"/>
      <c r="O141" s="141"/>
      <c r="P141" s="141"/>
      <c r="Q141" s="141"/>
      <c r="R141" s="141"/>
      <c r="S141" s="141"/>
      <c r="T141" s="141"/>
      <c r="U141" s="141"/>
      <c r="V141" s="141"/>
      <c r="W141" s="141"/>
      <c r="X141" s="141"/>
      <c r="Y141" s="141"/>
      <c r="Z141" s="141"/>
      <c r="AA141" s="141"/>
      <c r="AB141" s="141"/>
      <c r="AC141" s="141"/>
      <c r="AD141" s="141"/>
      <c r="AE141" s="141"/>
      <c r="AF141" s="141"/>
      <c r="AG141" s="141"/>
      <c r="AH141" s="141"/>
      <c r="AI141" s="141"/>
      <c r="AJ141" s="141"/>
      <c r="AK141" s="141"/>
      <c r="AL141" s="141"/>
      <c r="AM141" s="141"/>
      <c r="AN141" s="141"/>
      <c r="AO141" s="141"/>
      <c r="AP141" s="141"/>
      <c r="AQ141" s="141"/>
      <c r="AR141" s="141"/>
      <c r="AS141" s="141"/>
      <c r="AT141" s="141"/>
      <c r="AU141" s="141"/>
      <c r="AV141" s="141"/>
      <c r="AW141" s="141"/>
      <c r="AX141" s="141"/>
      <c r="AY141" s="141"/>
      <c r="AZ141" s="141"/>
      <c r="BA141" s="141"/>
      <c r="BB141" s="141"/>
      <c r="BC141" s="141"/>
      <c r="BD141" s="141"/>
      <c r="BE141" s="141"/>
      <c r="BF141" s="141"/>
      <c r="BG141" s="141"/>
      <c r="BH141" s="141"/>
      <c r="BI141" s="141"/>
      <c r="BJ141" s="141"/>
      <c r="BK141" s="141"/>
      <c r="BL141" s="141"/>
      <c r="BM141" s="141"/>
      <c r="BN141" s="141"/>
      <c r="BO141" s="141"/>
      <c r="BP141" s="141">
        <f>test1!BP47</f>
        <v>0</v>
      </c>
      <c r="BQ141" s="141">
        <f>test1!BQ47</f>
        <v>0</v>
      </c>
      <c r="BR141" s="141">
        <f>test1!BR47</f>
        <v>0</v>
      </c>
    </row>
    <row r="142" spans="1:70">
      <c r="A142" s="141"/>
      <c r="B142" s="141"/>
      <c r="C142" s="141"/>
      <c r="D142" s="141"/>
      <c r="E142" s="141"/>
      <c r="F142" s="141"/>
      <c r="G142" s="141"/>
      <c r="H142" s="141"/>
      <c r="I142" s="141"/>
      <c r="J142" s="141"/>
      <c r="K142" s="141"/>
      <c r="L142" s="141"/>
      <c r="M142" s="141"/>
      <c r="N142" s="141"/>
      <c r="O142" s="141"/>
      <c r="P142" s="141"/>
      <c r="Q142" s="141"/>
      <c r="R142" s="141"/>
      <c r="S142" s="141"/>
      <c r="T142" s="141"/>
      <c r="U142" s="141"/>
      <c r="V142" s="141"/>
      <c r="W142" s="141"/>
      <c r="X142" s="141"/>
      <c r="Y142" s="141"/>
      <c r="Z142" s="141"/>
      <c r="AA142" s="141"/>
      <c r="AB142" s="141"/>
      <c r="AC142" s="141"/>
      <c r="AD142" s="141"/>
      <c r="AE142" s="141"/>
      <c r="AF142" s="141"/>
      <c r="AG142" s="141"/>
      <c r="AH142" s="141"/>
      <c r="AI142" s="141"/>
      <c r="AJ142" s="141"/>
      <c r="AK142" s="141"/>
      <c r="AL142" s="141"/>
      <c r="AM142" s="141"/>
      <c r="AN142" s="141"/>
      <c r="AO142" s="141"/>
      <c r="AP142" s="141"/>
      <c r="AQ142" s="141"/>
      <c r="AR142" s="141"/>
      <c r="AS142" s="141"/>
      <c r="AT142" s="141"/>
      <c r="AU142" s="141"/>
      <c r="AV142" s="141"/>
      <c r="AW142" s="141"/>
      <c r="AX142" s="141"/>
      <c r="AY142" s="141"/>
      <c r="AZ142" s="141"/>
      <c r="BA142" s="141"/>
      <c r="BB142" s="141"/>
      <c r="BC142" s="141"/>
      <c r="BD142" s="141"/>
      <c r="BE142" s="141"/>
      <c r="BF142" s="141"/>
      <c r="BG142" s="141"/>
      <c r="BH142" s="141"/>
      <c r="BI142" s="141"/>
      <c r="BJ142" s="141"/>
      <c r="BK142" s="141"/>
      <c r="BL142" s="141"/>
      <c r="BM142" s="141"/>
      <c r="BN142" s="141"/>
      <c r="BO142" s="141"/>
      <c r="BP142" s="141">
        <f>test1!BP48</f>
        <v>0</v>
      </c>
      <c r="BQ142" s="141">
        <f>test1!BQ48</f>
        <v>0</v>
      </c>
      <c r="BR142" s="141">
        <f>test1!BR48</f>
        <v>0</v>
      </c>
    </row>
    <row r="143" spans="1:70">
      <c r="A143" s="141"/>
      <c r="B143" s="141"/>
      <c r="C143" s="141"/>
      <c r="D143" s="141"/>
      <c r="E143" s="141"/>
      <c r="F143" s="141"/>
      <c r="G143" s="141"/>
      <c r="H143" s="141"/>
      <c r="I143" s="141"/>
      <c r="J143" s="141"/>
      <c r="K143" s="141"/>
      <c r="L143" s="141"/>
      <c r="M143" s="141"/>
      <c r="N143" s="141"/>
      <c r="O143" s="141"/>
      <c r="P143" s="141"/>
      <c r="Q143" s="141"/>
      <c r="R143" s="141"/>
      <c r="S143" s="141"/>
      <c r="T143" s="141"/>
      <c r="U143" s="141"/>
      <c r="V143" s="141"/>
      <c r="W143" s="141"/>
      <c r="X143" s="141"/>
      <c r="Y143" s="141"/>
      <c r="Z143" s="141"/>
      <c r="AA143" s="141"/>
      <c r="AB143" s="141"/>
      <c r="AC143" s="141"/>
      <c r="AD143" s="141"/>
      <c r="AE143" s="141"/>
      <c r="AF143" s="141"/>
      <c r="AG143" s="141"/>
      <c r="AH143" s="141"/>
      <c r="AI143" s="141"/>
      <c r="AJ143" s="141"/>
      <c r="AK143" s="141"/>
      <c r="AL143" s="141"/>
      <c r="AM143" s="141"/>
      <c r="AN143" s="141"/>
      <c r="AO143" s="141"/>
      <c r="AP143" s="141"/>
      <c r="AQ143" s="141"/>
      <c r="AR143" s="141"/>
      <c r="AS143" s="141"/>
      <c r="AT143" s="141"/>
      <c r="AU143" s="141"/>
      <c r="AV143" s="141"/>
      <c r="AW143" s="141"/>
      <c r="AX143" s="141"/>
      <c r="AY143" s="141"/>
      <c r="AZ143" s="141"/>
      <c r="BA143" s="141"/>
      <c r="BB143" s="141"/>
      <c r="BC143" s="141"/>
      <c r="BD143" s="141"/>
      <c r="BE143" s="141"/>
      <c r="BF143" s="141"/>
      <c r="BG143" s="141"/>
      <c r="BH143" s="141"/>
      <c r="BI143" s="141"/>
      <c r="BJ143" s="141"/>
      <c r="BK143" s="141"/>
      <c r="BL143" s="141"/>
      <c r="BM143" s="141"/>
      <c r="BN143" s="141"/>
      <c r="BO143" s="141"/>
      <c r="BP143" s="141">
        <f>test1!BP49</f>
        <v>0</v>
      </c>
      <c r="BQ143" s="141">
        <f>test1!BQ49</f>
        <v>0</v>
      </c>
      <c r="BR143" s="141">
        <f>test1!BR49</f>
        <v>0</v>
      </c>
    </row>
    <row r="144" spans="1:70">
      <c r="A144" s="141"/>
      <c r="B144" s="141"/>
      <c r="C144" s="141"/>
      <c r="D144" s="141"/>
      <c r="E144" s="141"/>
      <c r="F144" s="141"/>
      <c r="G144" s="141"/>
      <c r="H144" s="141"/>
      <c r="I144" s="141"/>
      <c r="J144" s="141"/>
      <c r="K144" s="141"/>
      <c r="L144" s="141"/>
      <c r="M144" s="141"/>
      <c r="N144" s="141"/>
      <c r="O144" s="141"/>
      <c r="P144" s="141"/>
      <c r="Q144" s="141"/>
      <c r="R144" s="141"/>
      <c r="S144" s="141"/>
      <c r="T144" s="141"/>
      <c r="U144" s="141"/>
      <c r="V144" s="141"/>
      <c r="W144" s="141"/>
      <c r="X144" s="141"/>
      <c r="Y144" s="141"/>
      <c r="Z144" s="141"/>
      <c r="AA144" s="141"/>
      <c r="AB144" s="141"/>
      <c r="AC144" s="141"/>
      <c r="AD144" s="141"/>
      <c r="AE144" s="141"/>
      <c r="AF144" s="141"/>
      <c r="AG144" s="141"/>
      <c r="AH144" s="141"/>
      <c r="AI144" s="141"/>
      <c r="AJ144" s="141"/>
      <c r="AK144" s="141"/>
      <c r="AL144" s="141"/>
      <c r="AM144" s="141"/>
      <c r="AN144" s="141"/>
      <c r="AO144" s="141"/>
      <c r="AP144" s="141"/>
      <c r="AQ144" s="141"/>
      <c r="AR144" s="141"/>
      <c r="AS144" s="141"/>
      <c r="AT144" s="141"/>
      <c r="AU144" s="141"/>
      <c r="AV144" s="141"/>
      <c r="AW144" s="141"/>
      <c r="AX144" s="141"/>
      <c r="AY144" s="141"/>
      <c r="AZ144" s="141"/>
      <c r="BA144" s="141"/>
      <c r="BB144" s="141"/>
      <c r="BC144" s="141"/>
      <c r="BD144" s="141"/>
      <c r="BE144" s="141"/>
      <c r="BF144" s="141"/>
      <c r="BG144" s="141"/>
      <c r="BH144" s="141"/>
      <c r="BI144" s="141"/>
      <c r="BJ144" s="141"/>
      <c r="BK144" s="141"/>
      <c r="BL144" s="141"/>
      <c r="BM144" s="141"/>
      <c r="BN144" s="141"/>
      <c r="BO144" s="141"/>
      <c r="BP144" s="141">
        <f>test1!BP50</f>
        <v>0</v>
      </c>
      <c r="BQ144" s="141">
        <f>test1!BQ50</f>
        <v>0</v>
      </c>
      <c r="BR144" s="141">
        <f>test1!BR50</f>
        <v>0</v>
      </c>
    </row>
    <row r="145" spans="1:70">
      <c r="A145" s="141"/>
      <c r="B145" s="141"/>
      <c r="C145" s="141"/>
      <c r="D145" s="141"/>
      <c r="E145" s="141"/>
      <c r="F145" s="141"/>
      <c r="G145" s="141"/>
      <c r="H145" s="141"/>
      <c r="I145" s="141"/>
      <c r="J145" s="141"/>
      <c r="K145" s="141"/>
      <c r="L145" s="141"/>
      <c r="M145" s="141"/>
      <c r="N145" s="141"/>
      <c r="O145" s="141"/>
      <c r="P145" s="141"/>
      <c r="Q145" s="141"/>
      <c r="R145" s="141"/>
      <c r="S145" s="141"/>
      <c r="T145" s="141"/>
      <c r="U145" s="141"/>
      <c r="V145" s="141"/>
      <c r="W145" s="141"/>
      <c r="X145" s="141"/>
      <c r="Y145" s="141"/>
      <c r="Z145" s="141"/>
      <c r="AA145" s="141"/>
      <c r="AB145" s="141"/>
      <c r="AC145" s="141"/>
      <c r="AD145" s="141"/>
      <c r="AE145" s="141"/>
      <c r="AF145" s="141"/>
      <c r="AG145" s="141"/>
      <c r="AH145" s="141"/>
      <c r="AI145" s="141"/>
      <c r="AJ145" s="141"/>
      <c r="AK145" s="141"/>
      <c r="AL145" s="141"/>
      <c r="AM145" s="141"/>
      <c r="AN145" s="141"/>
      <c r="AO145" s="141"/>
      <c r="AP145" s="141"/>
      <c r="AQ145" s="141"/>
      <c r="AR145" s="141"/>
      <c r="AS145" s="141"/>
      <c r="AT145" s="141"/>
      <c r="AU145" s="141"/>
      <c r="AV145" s="141"/>
      <c r="AW145" s="141"/>
      <c r="AX145" s="141"/>
      <c r="AY145" s="141"/>
      <c r="AZ145" s="141"/>
      <c r="BA145" s="141"/>
      <c r="BB145" s="141"/>
      <c r="BC145" s="141"/>
      <c r="BD145" s="141"/>
      <c r="BE145" s="141"/>
      <c r="BF145" s="141"/>
      <c r="BG145" s="141"/>
      <c r="BH145" s="141"/>
      <c r="BI145" s="141"/>
      <c r="BJ145" s="141"/>
      <c r="BK145" s="141"/>
      <c r="BL145" s="141"/>
      <c r="BM145" s="141"/>
      <c r="BN145" s="141"/>
      <c r="BO145" s="141"/>
      <c r="BP145" s="141">
        <f>test1!BP51</f>
        <v>0</v>
      </c>
      <c r="BQ145" s="141">
        <f>test1!BQ51</f>
        <v>0</v>
      </c>
      <c r="BR145" s="141">
        <f>test1!BR51</f>
        <v>0</v>
      </c>
    </row>
    <row r="146" spans="1:70">
      <c r="A146" s="141"/>
      <c r="B146" s="141"/>
      <c r="C146" s="141"/>
      <c r="D146" s="141"/>
      <c r="E146" s="141"/>
      <c r="F146" s="141"/>
      <c r="G146" s="141"/>
      <c r="H146" s="141"/>
      <c r="I146" s="141"/>
      <c r="J146" s="141"/>
      <c r="K146" s="141"/>
      <c r="L146" s="141"/>
      <c r="M146" s="141"/>
      <c r="N146" s="141"/>
      <c r="O146" s="141"/>
      <c r="P146" s="141"/>
      <c r="Q146" s="141"/>
      <c r="R146" s="141"/>
      <c r="S146" s="141"/>
      <c r="T146" s="141"/>
      <c r="U146" s="141"/>
      <c r="V146" s="141"/>
      <c r="W146" s="141"/>
      <c r="X146" s="141"/>
      <c r="Y146" s="141"/>
      <c r="Z146" s="141"/>
      <c r="AA146" s="141"/>
      <c r="AB146" s="141"/>
      <c r="AC146" s="141"/>
      <c r="AD146" s="141"/>
      <c r="AE146" s="141"/>
      <c r="AF146" s="141"/>
      <c r="AG146" s="141"/>
      <c r="AH146" s="141"/>
      <c r="AI146" s="141"/>
      <c r="AJ146" s="141"/>
      <c r="AK146" s="141"/>
      <c r="AL146" s="141"/>
      <c r="AM146" s="141"/>
      <c r="AN146" s="141"/>
      <c r="AO146" s="141"/>
      <c r="AP146" s="141"/>
      <c r="AQ146" s="141"/>
      <c r="AR146" s="141"/>
      <c r="AS146" s="141"/>
      <c r="AT146" s="141"/>
      <c r="AU146" s="141"/>
      <c r="AV146" s="141"/>
      <c r="AW146" s="141"/>
      <c r="AX146" s="141"/>
      <c r="AY146" s="141"/>
      <c r="AZ146" s="141"/>
      <c r="BA146" s="141"/>
      <c r="BB146" s="141"/>
      <c r="BC146" s="141"/>
      <c r="BD146" s="141"/>
      <c r="BE146" s="141"/>
      <c r="BF146" s="141"/>
      <c r="BG146" s="141"/>
      <c r="BH146" s="141"/>
      <c r="BI146" s="141"/>
      <c r="BJ146" s="141"/>
      <c r="BK146" s="141"/>
      <c r="BL146" s="141"/>
      <c r="BM146" s="141"/>
      <c r="BN146" s="141"/>
      <c r="BO146" s="141"/>
      <c r="BP146" s="141">
        <f>test1!BP52</f>
        <v>0</v>
      </c>
      <c r="BQ146" s="141">
        <f>test1!BQ52</f>
        <v>0</v>
      </c>
      <c r="BR146" s="141">
        <f>test1!BR52</f>
        <v>0</v>
      </c>
    </row>
    <row r="147" spans="1:70">
      <c r="A147" s="141"/>
      <c r="B147" s="141"/>
      <c r="C147" s="141"/>
      <c r="D147" s="141"/>
      <c r="E147" s="141"/>
      <c r="F147" s="141"/>
      <c r="G147" s="141"/>
      <c r="H147" s="141"/>
      <c r="I147" s="141"/>
      <c r="J147" s="141"/>
      <c r="K147" s="141"/>
      <c r="L147" s="141"/>
      <c r="M147" s="141"/>
      <c r="N147" s="141"/>
      <c r="O147" s="141"/>
      <c r="P147" s="141"/>
      <c r="Q147" s="141"/>
      <c r="R147" s="141"/>
      <c r="S147" s="141"/>
      <c r="T147" s="141"/>
      <c r="U147" s="141"/>
      <c r="V147" s="141"/>
      <c r="W147" s="141"/>
      <c r="X147" s="141"/>
      <c r="Y147" s="141"/>
      <c r="Z147" s="141"/>
      <c r="AA147" s="141"/>
      <c r="AB147" s="141"/>
      <c r="AC147" s="141"/>
      <c r="AD147" s="141"/>
      <c r="AE147" s="141"/>
      <c r="AF147" s="141"/>
      <c r="AG147" s="141"/>
      <c r="AH147" s="141"/>
      <c r="AI147" s="141"/>
      <c r="AJ147" s="141"/>
      <c r="AK147" s="141"/>
      <c r="AL147" s="141"/>
      <c r="AM147" s="141"/>
      <c r="AN147" s="141"/>
      <c r="AO147" s="141"/>
      <c r="AP147" s="141"/>
      <c r="AQ147" s="141"/>
      <c r="AR147" s="141"/>
      <c r="AS147" s="141"/>
      <c r="AT147" s="141"/>
      <c r="AU147" s="141"/>
      <c r="AV147" s="141"/>
      <c r="AW147" s="141"/>
      <c r="AX147" s="141"/>
      <c r="AY147" s="141"/>
      <c r="AZ147" s="141"/>
      <c r="BA147" s="141"/>
      <c r="BB147" s="141"/>
      <c r="BC147" s="141"/>
      <c r="BD147" s="141"/>
      <c r="BE147" s="141"/>
      <c r="BF147" s="141"/>
      <c r="BG147" s="141"/>
      <c r="BH147" s="141"/>
      <c r="BI147" s="141"/>
      <c r="BJ147" s="141"/>
      <c r="BK147" s="141"/>
      <c r="BL147" s="141"/>
      <c r="BM147" s="141"/>
      <c r="BN147" s="141"/>
      <c r="BO147" s="141"/>
      <c r="BP147" s="141">
        <f>test1!BP53</f>
        <v>0</v>
      </c>
      <c r="BQ147" s="141">
        <f>test1!BQ53</f>
        <v>0</v>
      </c>
      <c r="BR147" s="141">
        <f>test1!BR53</f>
        <v>0</v>
      </c>
    </row>
    <row r="148" spans="1:70">
      <c r="A148" s="141"/>
      <c r="B148" s="141"/>
      <c r="C148" s="141"/>
      <c r="D148" s="141"/>
      <c r="E148" s="141"/>
      <c r="F148" s="141"/>
      <c r="G148" s="141"/>
      <c r="H148" s="141"/>
      <c r="I148" s="141"/>
      <c r="J148" s="141"/>
      <c r="K148" s="141"/>
      <c r="L148" s="141"/>
      <c r="M148" s="141"/>
      <c r="N148" s="141"/>
      <c r="O148" s="141"/>
      <c r="P148" s="141"/>
      <c r="Q148" s="141"/>
      <c r="R148" s="141"/>
      <c r="S148" s="141"/>
      <c r="T148" s="141"/>
      <c r="U148" s="141"/>
      <c r="V148" s="141"/>
      <c r="W148" s="141"/>
      <c r="X148" s="141"/>
      <c r="Y148" s="141"/>
      <c r="Z148" s="141"/>
      <c r="AA148" s="141"/>
      <c r="AB148" s="141"/>
      <c r="AC148" s="141"/>
      <c r="AD148" s="141"/>
      <c r="AE148" s="141"/>
      <c r="AF148" s="141"/>
      <c r="AG148" s="141"/>
      <c r="AH148" s="141"/>
      <c r="AI148" s="141"/>
      <c r="AJ148" s="141"/>
      <c r="AK148" s="141"/>
      <c r="AL148" s="141"/>
      <c r="AM148" s="141"/>
      <c r="AN148" s="141"/>
      <c r="AO148" s="141"/>
      <c r="AP148" s="141"/>
      <c r="AQ148" s="141"/>
      <c r="AR148" s="141"/>
      <c r="AS148" s="141"/>
      <c r="AT148" s="141"/>
      <c r="AU148" s="141"/>
      <c r="AV148" s="141"/>
      <c r="AW148" s="141"/>
      <c r="AX148" s="141"/>
      <c r="AY148" s="141"/>
      <c r="AZ148" s="141"/>
      <c r="BA148" s="141"/>
      <c r="BB148" s="141"/>
      <c r="BC148" s="141"/>
      <c r="BD148" s="141"/>
      <c r="BE148" s="141"/>
      <c r="BF148" s="141"/>
      <c r="BG148" s="141"/>
      <c r="BH148" s="141"/>
      <c r="BI148" s="141"/>
      <c r="BJ148" s="141"/>
      <c r="BK148" s="141"/>
      <c r="BL148" s="141"/>
      <c r="BM148" s="141"/>
      <c r="BN148" s="141"/>
      <c r="BO148" s="141"/>
      <c r="BP148" s="141">
        <f>test1!BP54</f>
        <v>0</v>
      </c>
      <c r="BQ148" s="141">
        <f>test1!BQ54</f>
        <v>0</v>
      </c>
      <c r="BR148" s="141">
        <f>test1!BR54</f>
        <v>0</v>
      </c>
    </row>
    <row r="149" spans="1:70">
      <c r="A149" s="141"/>
      <c r="B149" s="141"/>
      <c r="C149" s="141"/>
      <c r="D149" s="141"/>
      <c r="E149" s="141"/>
      <c r="F149" s="141"/>
      <c r="G149" s="141"/>
      <c r="H149" s="141"/>
      <c r="I149" s="141"/>
      <c r="J149" s="141"/>
      <c r="K149" s="141"/>
      <c r="L149" s="141"/>
      <c r="M149" s="141"/>
      <c r="N149" s="141"/>
      <c r="O149" s="141"/>
      <c r="P149" s="141"/>
      <c r="Q149" s="141"/>
      <c r="R149" s="141"/>
      <c r="S149" s="141"/>
      <c r="T149" s="141"/>
      <c r="U149" s="141"/>
      <c r="V149" s="141"/>
      <c r="W149" s="141"/>
      <c r="X149" s="141"/>
      <c r="Y149" s="141"/>
      <c r="Z149" s="141"/>
      <c r="AA149" s="141"/>
      <c r="AB149" s="141"/>
      <c r="AC149" s="141"/>
      <c r="AD149" s="141"/>
      <c r="AE149" s="141"/>
      <c r="AF149" s="141"/>
      <c r="AG149" s="141"/>
      <c r="AH149" s="141"/>
      <c r="AI149" s="141"/>
      <c r="AJ149" s="141"/>
      <c r="AK149" s="141"/>
      <c r="AL149" s="141"/>
      <c r="AM149" s="141"/>
      <c r="AN149" s="141"/>
      <c r="AO149" s="141"/>
      <c r="AP149" s="141"/>
      <c r="AQ149" s="141"/>
      <c r="AR149" s="141"/>
      <c r="AS149" s="141"/>
      <c r="AT149" s="141"/>
      <c r="AU149" s="141"/>
      <c r="AV149" s="141"/>
      <c r="AW149" s="141"/>
      <c r="AX149" s="141"/>
      <c r="AY149" s="141"/>
      <c r="AZ149" s="141"/>
      <c r="BA149" s="141"/>
      <c r="BB149" s="141"/>
      <c r="BC149" s="141"/>
      <c r="BD149" s="141"/>
      <c r="BE149" s="141"/>
      <c r="BF149" s="141"/>
      <c r="BG149" s="141"/>
      <c r="BH149" s="141"/>
      <c r="BI149" s="141"/>
      <c r="BJ149" s="141"/>
      <c r="BK149" s="141"/>
      <c r="BL149" s="141"/>
      <c r="BM149" s="141"/>
      <c r="BN149" s="141"/>
      <c r="BO149" s="141"/>
      <c r="BP149" s="141">
        <f>test1!BP55</f>
        <v>0</v>
      </c>
      <c r="BQ149" s="141">
        <f>test1!BQ55</f>
        <v>0</v>
      </c>
      <c r="BR149" s="141">
        <f>test1!BR55</f>
        <v>0</v>
      </c>
    </row>
    <row r="150" spans="1:70">
      <c r="A150" s="141"/>
      <c r="B150" s="141"/>
      <c r="C150" s="141"/>
      <c r="D150" s="141"/>
      <c r="E150" s="141"/>
      <c r="F150" s="141"/>
      <c r="G150" s="141"/>
      <c r="H150" s="141"/>
      <c r="I150" s="141"/>
      <c r="J150" s="141"/>
      <c r="K150" s="141"/>
      <c r="L150" s="141"/>
      <c r="M150" s="141"/>
      <c r="N150" s="141"/>
      <c r="O150" s="141"/>
      <c r="P150" s="141"/>
      <c r="Q150" s="141"/>
      <c r="R150" s="141"/>
      <c r="S150" s="141"/>
      <c r="T150" s="141"/>
      <c r="U150" s="141"/>
      <c r="V150" s="141"/>
      <c r="W150" s="141"/>
      <c r="X150" s="141"/>
      <c r="Y150" s="141"/>
      <c r="Z150" s="141"/>
      <c r="AA150" s="141"/>
      <c r="AB150" s="141"/>
      <c r="AC150" s="141"/>
      <c r="AD150" s="141"/>
      <c r="AE150" s="141"/>
      <c r="AF150" s="141"/>
      <c r="AG150" s="141"/>
      <c r="AH150" s="141"/>
      <c r="AI150" s="141"/>
      <c r="AJ150" s="141"/>
      <c r="AK150" s="141"/>
      <c r="AL150" s="141"/>
      <c r="AM150" s="141"/>
      <c r="AN150" s="141"/>
      <c r="AO150" s="141"/>
      <c r="AP150" s="141"/>
      <c r="AQ150" s="141"/>
      <c r="AR150" s="141"/>
      <c r="AS150" s="141"/>
      <c r="AT150" s="141"/>
      <c r="AU150" s="141"/>
      <c r="AV150" s="141"/>
      <c r="AW150" s="141"/>
      <c r="AX150" s="141"/>
      <c r="AY150" s="141"/>
      <c r="AZ150" s="141"/>
      <c r="BA150" s="141"/>
      <c r="BB150" s="141"/>
      <c r="BC150" s="141"/>
      <c r="BD150" s="141"/>
      <c r="BE150" s="141"/>
      <c r="BF150" s="141"/>
      <c r="BG150" s="141"/>
      <c r="BH150" s="141"/>
      <c r="BI150" s="141"/>
      <c r="BJ150" s="141"/>
      <c r="BK150" s="141"/>
      <c r="BL150" s="141"/>
      <c r="BM150" s="141"/>
      <c r="BN150" s="141"/>
      <c r="BO150" s="141"/>
      <c r="BP150" s="141">
        <f>test1!BP56</f>
        <v>0</v>
      </c>
      <c r="BQ150" s="141">
        <f>test1!BQ56</f>
        <v>0</v>
      </c>
      <c r="BR150" s="141">
        <f>test1!BR56</f>
        <v>0</v>
      </c>
    </row>
    <row r="151" spans="1:70">
      <c r="A151" s="141"/>
      <c r="B151" s="141"/>
      <c r="C151" s="141"/>
      <c r="D151" s="141"/>
      <c r="E151" s="141"/>
      <c r="F151" s="141"/>
      <c r="G151" s="141"/>
      <c r="H151" s="141"/>
      <c r="I151" s="141"/>
      <c r="J151" s="141"/>
      <c r="K151" s="141"/>
      <c r="L151" s="141"/>
      <c r="M151" s="141"/>
      <c r="N151" s="141"/>
      <c r="O151" s="141"/>
      <c r="P151" s="141"/>
      <c r="Q151" s="141"/>
      <c r="R151" s="141"/>
      <c r="S151" s="141"/>
      <c r="T151" s="141"/>
      <c r="U151" s="141"/>
      <c r="V151" s="141"/>
      <c r="W151" s="141"/>
      <c r="X151" s="141"/>
      <c r="Y151" s="141"/>
      <c r="Z151" s="141"/>
      <c r="AA151" s="141"/>
      <c r="AB151" s="141"/>
      <c r="AC151" s="141"/>
      <c r="AD151" s="141"/>
      <c r="AE151" s="141"/>
      <c r="AF151" s="141"/>
      <c r="AG151" s="141"/>
      <c r="AH151" s="141"/>
      <c r="AI151" s="141"/>
      <c r="AJ151" s="141"/>
      <c r="AK151" s="141"/>
      <c r="AL151" s="141"/>
      <c r="AM151" s="141"/>
      <c r="AN151" s="141"/>
      <c r="AO151" s="141"/>
      <c r="AP151" s="141"/>
      <c r="AQ151" s="141"/>
      <c r="AR151" s="141"/>
      <c r="AS151" s="141"/>
      <c r="AT151" s="141"/>
      <c r="AU151" s="141"/>
      <c r="AV151" s="141"/>
      <c r="AW151" s="141"/>
      <c r="AX151" s="141"/>
      <c r="AY151" s="141"/>
      <c r="AZ151" s="141"/>
      <c r="BA151" s="141"/>
      <c r="BB151" s="141"/>
      <c r="BC151" s="141"/>
      <c r="BD151" s="141"/>
      <c r="BE151" s="141"/>
      <c r="BF151" s="141"/>
      <c r="BG151" s="141"/>
      <c r="BH151" s="141"/>
      <c r="BI151" s="141"/>
      <c r="BJ151" s="141"/>
      <c r="BK151" s="141"/>
      <c r="BL151" s="141"/>
      <c r="BM151" s="141"/>
      <c r="BN151" s="141"/>
      <c r="BO151" s="141"/>
      <c r="BP151" s="141">
        <f>test1!BP57</f>
        <v>0</v>
      </c>
      <c r="BQ151" s="141">
        <f>test1!BQ57</f>
        <v>0</v>
      </c>
      <c r="BR151" s="141">
        <f>test1!BR57</f>
        <v>0</v>
      </c>
    </row>
    <row r="152" spans="1:70">
      <c r="A152" s="141"/>
      <c r="B152" s="141"/>
      <c r="C152" s="141"/>
      <c r="D152" s="141"/>
      <c r="E152" s="141"/>
      <c r="F152" s="141"/>
      <c r="G152" s="141"/>
      <c r="H152" s="141"/>
      <c r="I152" s="141"/>
      <c r="J152" s="141"/>
      <c r="K152" s="141"/>
      <c r="L152" s="141"/>
      <c r="M152" s="141"/>
      <c r="N152" s="141"/>
      <c r="O152" s="141"/>
      <c r="P152" s="141"/>
      <c r="Q152" s="141"/>
      <c r="R152" s="141"/>
      <c r="S152" s="141"/>
      <c r="T152" s="141"/>
      <c r="U152" s="141"/>
      <c r="V152" s="141"/>
      <c r="W152" s="141"/>
      <c r="X152" s="141"/>
      <c r="Y152" s="141"/>
      <c r="Z152" s="141"/>
      <c r="AA152" s="141"/>
      <c r="AB152" s="141"/>
      <c r="AC152" s="141"/>
      <c r="AD152" s="141"/>
      <c r="AE152" s="141"/>
      <c r="AF152" s="141"/>
      <c r="AG152" s="141"/>
      <c r="AH152" s="141"/>
      <c r="AI152" s="141"/>
      <c r="AJ152" s="141"/>
      <c r="AK152" s="141"/>
      <c r="AL152" s="141"/>
      <c r="AM152" s="141"/>
      <c r="AN152" s="141"/>
      <c r="AO152" s="141"/>
      <c r="AP152" s="141"/>
      <c r="AQ152" s="141"/>
      <c r="AR152" s="141"/>
      <c r="AS152" s="141"/>
      <c r="AT152" s="141"/>
      <c r="AU152" s="141"/>
      <c r="AV152" s="141"/>
      <c r="AW152" s="141"/>
      <c r="AX152" s="141"/>
      <c r="AY152" s="141"/>
      <c r="AZ152" s="141"/>
      <c r="BA152" s="141"/>
      <c r="BB152" s="141"/>
      <c r="BC152" s="141"/>
      <c r="BD152" s="141"/>
      <c r="BE152" s="141"/>
      <c r="BF152" s="141"/>
      <c r="BG152" s="141"/>
      <c r="BH152" s="141"/>
      <c r="BI152" s="141"/>
      <c r="BJ152" s="141"/>
      <c r="BK152" s="141"/>
      <c r="BL152" s="141"/>
      <c r="BM152" s="141"/>
      <c r="BN152" s="141"/>
      <c r="BO152" s="141"/>
      <c r="BP152" s="141">
        <f>test1!BP58</f>
        <v>0</v>
      </c>
      <c r="BQ152" s="141">
        <f>test1!BQ58</f>
        <v>0</v>
      </c>
      <c r="BR152" s="141">
        <f>test1!BR58</f>
        <v>0</v>
      </c>
    </row>
    <row r="153" spans="1:70">
      <c r="A153" s="141"/>
      <c r="B153" s="141"/>
      <c r="C153" s="141"/>
      <c r="D153" s="141"/>
      <c r="E153" s="141"/>
      <c r="F153" s="141"/>
      <c r="G153" s="141"/>
      <c r="H153" s="141"/>
      <c r="I153" s="141"/>
      <c r="J153" s="141"/>
      <c r="K153" s="141"/>
      <c r="L153" s="141"/>
      <c r="M153" s="141"/>
      <c r="N153" s="141"/>
      <c r="O153" s="141"/>
      <c r="P153" s="141"/>
      <c r="Q153" s="141"/>
      <c r="R153" s="141"/>
      <c r="S153" s="141"/>
      <c r="T153" s="141"/>
      <c r="U153" s="141"/>
      <c r="V153" s="141"/>
      <c r="W153" s="141"/>
      <c r="X153" s="141"/>
      <c r="Y153" s="141"/>
      <c r="Z153" s="141"/>
      <c r="AA153" s="141"/>
      <c r="AB153" s="141"/>
      <c r="AC153" s="141"/>
      <c r="AD153" s="141"/>
      <c r="AE153" s="141"/>
      <c r="AF153" s="141"/>
      <c r="AG153" s="141"/>
      <c r="AH153" s="141"/>
      <c r="AI153" s="141"/>
      <c r="AJ153" s="141"/>
      <c r="AK153" s="141"/>
      <c r="AL153" s="141"/>
      <c r="AM153" s="141"/>
      <c r="AN153" s="141"/>
      <c r="AO153" s="141"/>
      <c r="AP153" s="141"/>
      <c r="AQ153" s="141"/>
      <c r="AR153" s="141"/>
      <c r="AS153" s="141"/>
      <c r="AT153" s="141"/>
      <c r="AU153" s="141"/>
      <c r="AV153" s="141"/>
      <c r="AW153" s="141"/>
      <c r="AX153" s="141"/>
      <c r="AY153" s="141"/>
      <c r="AZ153" s="141"/>
      <c r="BA153" s="141"/>
      <c r="BB153" s="141"/>
      <c r="BC153" s="141"/>
      <c r="BD153" s="141"/>
      <c r="BE153" s="141"/>
      <c r="BF153" s="141"/>
      <c r="BG153" s="141"/>
      <c r="BH153" s="141"/>
      <c r="BI153" s="141"/>
      <c r="BJ153" s="141"/>
      <c r="BK153" s="141"/>
      <c r="BL153" s="141"/>
      <c r="BM153" s="141"/>
      <c r="BN153" s="141"/>
      <c r="BO153" s="141"/>
      <c r="BP153" s="141">
        <f>test1!BP59</f>
        <v>0</v>
      </c>
      <c r="BQ153" s="141">
        <f>test1!BQ59</f>
        <v>0</v>
      </c>
      <c r="BR153" s="141">
        <f>test1!BR59</f>
        <v>0</v>
      </c>
    </row>
    <row r="154" spans="1:70">
      <c r="A154" s="141"/>
      <c r="B154" s="141"/>
      <c r="C154" s="141"/>
      <c r="D154" s="141"/>
      <c r="E154" s="141"/>
      <c r="F154" s="141"/>
      <c r="G154" s="141"/>
      <c r="H154" s="141"/>
      <c r="I154" s="141"/>
      <c r="J154" s="141"/>
      <c r="K154" s="141"/>
      <c r="L154" s="141"/>
      <c r="M154" s="141"/>
      <c r="N154" s="141"/>
      <c r="O154" s="141"/>
      <c r="P154" s="141"/>
      <c r="Q154" s="141"/>
      <c r="R154" s="141"/>
      <c r="S154" s="141"/>
      <c r="T154" s="141"/>
      <c r="U154" s="141"/>
      <c r="V154" s="141"/>
      <c r="W154" s="141"/>
      <c r="X154" s="141"/>
      <c r="Y154" s="141"/>
      <c r="Z154" s="141"/>
      <c r="AA154" s="141"/>
      <c r="AB154" s="141"/>
      <c r="AC154" s="141"/>
      <c r="AD154" s="141"/>
      <c r="AE154" s="141"/>
      <c r="AF154" s="141"/>
      <c r="AG154" s="141"/>
      <c r="AH154" s="141"/>
      <c r="AI154" s="141"/>
      <c r="AJ154" s="141"/>
      <c r="AK154" s="141"/>
      <c r="AL154" s="141"/>
      <c r="AM154" s="141"/>
      <c r="AN154" s="141"/>
      <c r="AO154" s="141"/>
      <c r="AP154" s="141"/>
      <c r="AQ154" s="141"/>
      <c r="AR154" s="141"/>
      <c r="AS154" s="141"/>
      <c r="AT154" s="141"/>
      <c r="AU154" s="141"/>
      <c r="AV154" s="141"/>
      <c r="AW154" s="141"/>
      <c r="AX154" s="141"/>
      <c r="AY154" s="141"/>
      <c r="AZ154" s="141"/>
      <c r="BA154" s="141"/>
      <c r="BB154" s="141"/>
      <c r="BC154" s="141"/>
      <c r="BD154" s="141"/>
      <c r="BE154" s="141"/>
      <c r="BF154" s="141"/>
      <c r="BG154" s="141"/>
      <c r="BH154" s="141"/>
      <c r="BI154" s="141"/>
      <c r="BJ154" s="141"/>
      <c r="BK154" s="141"/>
      <c r="BL154" s="141"/>
      <c r="BM154" s="141"/>
      <c r="BN154" s="141"/>
      <c r="BO154" s="141"/>
      <c r="BP154" s="141">
        <f>test1!BP60</f>
        <v>0</v>
      </c>
      <c r="BQ154" s="141">
        <f>test1!BQ60</f>
        <v>0</v>
      </c>
      <c r="BR154" s="141">
        <f>test1!BR60</f>
        <v>0</v>
      </c>
    </row>
    <row r="155" spans="1:70">
      <c r="A155" s="141"/>
      <c r="B155" s="141"/>
      <c r="C155" s="141"/>
      <c r="D155" s="141"/>
      <c r="E155" s="141"/>
      <c r="F155" s="141"/>
      <c r="G155" s="141"/>
      <c r="H155" s="141"/>
      <c r="I155" s="141"/>
      <c r="J155" s="141"/>
      <c r="K155" s="141"/>
      <c r="L155" s="141"/>
      <c r="M155" s="141"/>
      <c r="N155" s="141"/>
      <c r="O155" s="141"/>
      <c r="P155" s="141"/>
      <c r="Q155" s="141"/>
      <c r="R155" s="141"/>
      <c r="S155" s="141"/>
      <c r="T155" s="141"/>
      <c r="U155" s="141"/>
      <c r="V155" s="141"/>
      <c r="W155" s="141"/>
      <c r="X155" s="141"/>
      <c r="Y155" s="141"/>
      <c r="Z155" s="141"/>
      <c r="AA155" s="141"/>
      <c r="AB155" s="141"/>
      <c r="AC155" s="141"/>
      <c r="AD155" s="141"/>
      <c r="AE155" s="141"/>
      <c r="AF155" s="141"/>
      <c r="AG155" s="141"/>
      <c r="AH155" s="141"/>
      <c r="AI155" s="141"/>
      <c r="AJ155" s="141"/>
      <c r="AK155" s="141"/>
      <c r="AL155" s="141"/>
      <c r="AM155" s="141"/>
      <c r="AN155" s="141"/>
      <c r="AO155" s="141"/>
      <c r="AP155" s="141"/>
      <c r="AQ155" s="141"/>
      <c r="AR155" s="141"/>
      <c r="AS155" s="141"/>
      <c r="AT155" s="141"/>
      <c r="AU155" s="141"/>
      <c r="AV155" s="141"/>
      <c r="AW155" s="141"/>
      <c r="AX155" s="141"/>
      <c r="AY155" s="141"/>
      <c r="AZ155" s="141"/>
      <c r="BA155" s="141"/>
      <c r="BB155" s="141"/>
      <c r="BC155" s="141"/>
      <c r="BD155" s="141"/>
      <c r="BE155" s="141"/>
      <c r="BF155" s="141"/>
      <c r="BG155" s="141"/>
      <c r="BH155" s="141"/>
      <c r="BI155" s="141"/>
      <c r="BJ155" s="141"/>
      <c r="BK155" s="141"/>
      <c r="BL155" s="141"/>
      <c r="BM155" s="141"/>
      <c r="BN155" s="141"/>
      <c r="BO155" s="141"/>
      <c r="BP155" s="141">
        <f>test1!BP61</f>
        <v>0</v>
      </c>
      <c r="BQ155" s="141">
        <f>test1!BQ61</f>
        <v>0</v>
      </c>
      <c r="BR155" s="141">
        <f>test1!BR61</f>
        <v>0</v>
      </c>
    </row>
    <row r="156" spans="1:70">
      <c r="A156" s="141"/>
      <c r="B156" s="141"/>
      <c r="C156" s="141"/>
      <c r="D156" s="141"/>
      <c r="E156" s="141"/>
      <c r="F156" s="141"/>
      <c r="G156" s="141"/>
      <c r="H156" s="141"/>
      <c r="I156" s="141"/>
      <c r="J156" s="141"/>
      <c r="K156" s="141"/>
      <c r="L156" s="141"/>
      <c r="M156" s="141"/>
      <c r="N156" s="141"/>
      <c r="O156" s="141"/>
      <c r="P156" s="141"/>
      <c r="Q156" s="141"/>
      <c r="R156" s="141"/>
      <c r="S156" s="141"/>
      <c r="T156" s="141"/>
      <c r="U156" s="141"/>
      <c r="V156" s="141"/>
      <c r="W156" s="141"/>
      <c r="X156" s="141"/>
      <c r="Y156" s="141"/>
      <c r="Z156" s="141"/>
      <c r="AA156" s="141"/>
      <c r="AB156" s="141"/>
      <c r="AC156" s="141"/>
      <c r="AD156" s="141"/>
      <c r="AE156" s="141"/>
      <c r="AF156" s="141"/>
      <c r="AG156" s="141"/>
      <c r="AH156" s="141"/>
      <c r="AI156" s="141"/>
      <c r="AJ156" s="141"/>
      <c r="AK156" s="141"/>
      <c r="AL156" s="141"/>
      <c r="AM156" s="141"/>
      <c r="AN156" s="141"/>
      <c r="AO156" s="141"/>
      <c r="AP156" s="141"/>
      <c r="AQ156" s="141"/>
      <c r="AR156" s="141"/>
      <c r="AS156" s="141"/>
      <c r="AT156" s="141"/>
      <c r="AU156" s="141"/>
      <c r="AV156" s="141"/>
      <c r="AW156" s="141"/>
      <c r="AX156" s="141"/>
      <c r="AY156" s="141"/>
      <c r="AZ156" s="141"/>
      <c r="BA156" s="141"/>
      <c r="BB156" s="141"/>
      <c r="BC156" s="141"/>
      <c r="BD156" s="141"/>
      <c r="BE156" s="141"/>
      <c r="BF156" s="141"/>
      <c r="BG156" s="141"/>
      <c r="BH156" s="141"/>
      <c r="BI156" s="141"/>
      <c r="BJ156" s="141"/>
      <c r="BK156" s="141"/>
      <c r="BL156" s="141"/>
      <c r="BM156" s="141"/>
      <c r="BN156" s="141"/>
      <c r="BO156" s="141"/>
      <c r="BP156" s="141">
        <f>test1!BP62</f>
        <v>0</v>
      </c>
      <c r="BQ156" s="141">
        <f>test1!BQ62</f>
        <v>0</v>
      </c>
      <c r="BR156" s="141">
        <f>test1!BR62</f>
        <v>0</v>
      </c>
    </row>
    <row r="157" spans="1:70">
      <c r="A157" s="141"/>
      <c r="B157" s="141"/>
      <c r="C157" s="141"/>
      <c r="D157" s="141"/>
      <c r="E157" s="141"/>
      <c r="F157" s="141"/>
      <c r="G157" s="141"/>
      <c r="H157" s="141"/>
      <c r="I157" s="141"/>
      <c r="J157" s="141"/>
      <c r="K157" s="141"/>
      <c r="L157" s="141"/>
      <c r="M157" s="141"/>
      <c r="N157" s="141"/>
      <c r="O157" s="141"/>
      <c r="P157" s="141"/>
      <c r="Q157" s="141"/>
      <c r="R157" s="141"/>
      <c r="S157" s="141"/>
      <c r="T157" s="141"/>
      <c r="U157" s="141"/>
      <c r="V157" s="141"/>
      <c r="W157" s="141"/>
      <c r="X157" s="141"/>
      <c r="Y157" s="141"/>
      <c r="Z157" s="141"/>
      <c r="AA157" s="141"/>
      <c r="AB157" s="141"/>
      <c r="AC157" s="141"/>
      <c r="AD157" s="141"/>
      <c r="AE157" s="141"/>
      <c r="AF157" s="141"/>
      <c r="AG157" s="141"/>
      <c r="AH157" s="141"/>
      <c r="AI157" s="141"/>
      <c r="AJ157" s="141"/>
      <c r="AK157" s="141"/>
      <c r="AL157" s="141"/>
      <c r="AM157" s="141"/>
      <c r="AN157" s="141"/>
      <c r="AO157" s="141"/>
      <c r="AP157" s="141"/>
      <c r="AQ157" s="141"/>
      <c r="AR157" s="141"/>
      <c r="AS157" s="141"/>
      <c r="AT157" s="141"/>
      <c r="AU157" s="141"/>
      <c r="AV157" s="141"/>
      <c r="AW157" s="141"/>
      <c r="AX157" s="141"/>
      <c r="AY157" s="141"/>
      <c r="AZ157" s="141"/>
      <c r="BA157" s="141"/>
      <c r="BB157" s="141"/>
      <c r="BC157" s="141"/>
      <c r="BD157" s="141"/>
      <c r="BE157" s="141"/>
      <c r="BF157" s="141"/>
      <c r="BG157" s="141"/>
      <c r="BH157" s="141"/>
      <c r="BI157" s="141"/>
      <c r="BJ157" s="141"/>
      <c r="BK157" s="141"/>
      <c r="BL157" s="141"/>
      <c r="BM157" s="141"/>
      <c r="BN157" s="141"/>
      <c r="BO157" s="141"/>
      <c r="BP157" s="141">
        <f>test1!BP63</f>
        <v>0</v>
      </c>
      <c r="BQ157" s="141">
        <f>test1!BQ63</f>
        <v>0</v>
      </c>
      <c r="BR157" s="141">
        <f>test1!BR63</f>
        <v>0</v>
      </c>
    </row>
    <row r="158" spans="1:70">
      <c r="A158" s="141"/>
      <c r="B158" s="141"/>
      <c r="C158" s="141"/>
      <c r="D158" s="141"/>
      <c r="E158" s="141"/>
      <c r="F158" s="141"/>
      <c r="G158" s="141"/>
      <c r="H158" s="141"/>
      <c r="I158" s="141"/>
      <c r="J158" s="141"/>
      <c r="K158" s="141"/>
      <c r="L158" s="141"/>
      <c r="M158" s="141"/>
      <c r="N158" s="141"/>
      <c r="O158" s="141"/>
      <c r="P158" s="141"/>
      <c r="Q158" s="141"/>
      <c r="R158" s="141"/>
      <c r="S158" s="141"/>
      <c r="T158" s="141"/>
      <c r="U158" s="141"/>
      <c r="V158" s="141"/>
      <c r="W158" s="141"/>
      <c r="X158" s="141"/>
      <c r="Y158" s="141"/>
      <c r="Z158" s="141"/>
      <c r="AA158" s="141"/>
      <c r="AB158" s="141"/>
      <c r="AC158" s="141"/>
      <c r="AD158" s="141"/>
      <c r="AE158" s="141"/>
      <c r="AF158" s="141"/>
      <c r="AG158" s="141"/>
      <c r="AH158" s="141"/>
      <c r="AI158" s="141"/>
      <c r="AJ158" s="141"/>
      <c r="AK158" s="141"/>
      <c r="AL158" s="141"/>
      <c r="AM158" s="141"/>
      <c r="AN158" s="141"/>
      <c r="AO158" s="141"/>
      <c r="AP158" s="141"/>
      <c r="AQ158" s="141"/>
      <c r="AR158" s="141"/>
      <c r="AS158" s="141"/>
      <c r="AT158" s="141"/>
      <c r="AU158" s="141"/>
      <c r="AV158" s="141"/>
      <c r="AW158" s="141"/>
      <c r="AX158" s="141"/>
      <c r="AY158" s="141"/>
      <c r="AZ158" s="141"/>
      <c r="BA158" s="141"/>
      <c r="BB158" s="141"/>
      <c r="BC158" s="141"/>
      <c r="BD158" s="141"/>
      <c r="BE158" s="141"/>
      <c r="BF158" s="141"/>
      <c r="BG158" s="141"/>
      <c r="BH158" s="141"/>
      <c r="BI158" s="141"/>
      <c r="BJ158" s="141"/>
      <c r="BK158" s="141"/>
      <c r="BL158" s="141"/>
      <c r="BM158" s="141"/>
      <c r="BN158" s="141"/>
      <c r="BO158" s="141"/>
      <c r="BP158" s="141">
        <f>test1!BP64</f>
        <v>0</v>
      </c>
      <c r="BQ158" s="141">
        <f>test1!BQ64</f>
        <v>0</v>
      </c>
      <c r="BR158" s="141">
        <f>test1!BR64</f>
        <v>0</v>
      </c>
    </row>
    <row r="159" spans="1:70">
      <c r="A159" s="141"/>
      <c r="B159" s="141"/>
      <c r="C159" s="141"/>
      <c r="D159" s="141"/>
      <c r="E159" s="141"/>
      <c r="F159" s="141"/>
      <c r="G159" s="141"/>
      <c r="H159" s="141"/>
      <c r="I159" s="141"/>
      <c r="J159" s="141"/>
      <c r="K159" s="141"/>
      <c r="L159" s="141"/>
      <c r="M159" s="141"/>
      <c r="N159" s="141"/>
      <c r="O159" s="141"/>
      <c r="P159" s="141"/>
      <c r="Q159" s="141"/>
      <c r="R159" s="141"/>
      <c r="S159" s="141"/>
      <c r="T159" s="141"/>
      <c r="U159" s="141"/>
      <c r="V159" s="141"/>
      <c r="W159" s="141"/>
      <c r="X159" s="141"/>
      <c r="Y159" s="141"/>
      <c r="Z159" s="141"/>
      <c r="AA159" s="141"/>
      <c r="AB159" s="141"/>
      <c r="AC159" s="141"/>
      <c r="AD159" s="141"/>
      <c r="AE159" s="141"/>
      <c r="AF159" s="141"/>
      <c r="AG159" s="141"/>
      <c r="AH159" s="141"/>
      <c r="AI159" s="141"/>
      <c r="AJ159" s="141"/>
      <c r="AK159" s="141"/>
      <c r="AL159" s="141"/>
      <c r="AM159" s="141"/>
      <c r="AN159" s="141"/>
      <c r="AO159" s="141"/>
      <c r="AP159" s="141"/>
      <c r="AQ159" s="141"/>
      <c r="AR159" s="141"/>
      <c r="AS159" s="141"/>
      <c r="AT159" s="141"/>
      <c r="AU159" s="141"/>
      <c r="AV159" s="141"/>
      <c r="AW159" s="141"/>
      <c r="AX159" s="141"/>
      <c r="AY159" s="141"/>
      <c r="AZ159" s="141"/>
      <c r="BA159" s="141"/>
      <c r="BB159" s="141"/>
      <c r="BC159" s="141"/>
      <c r="BD159" s="141"/>
      <c r="BE159" s="141"/>
      <c r="BF159" s="141"/>
      <c r="BG159" s="141"/>
      <c r="BH159" s="141"/>
      <c r="BI159" s="141"/>
      <c r="BJ159" s="141"/>
      <c r="BK159" s="141"/>
      <c r="BL159" s="141"/>
      <c r="BM159" s="141"/>
      <c r="BN159" s="141"/>
      <c r="BO159" s="141"/>
      <c r="BP159" s="141">
        <f>test1!BP65</f>
        <v>0</v>
      </c>
      <c r="BQ159" s="141">
        <f>test1!BQ65</f>
        <v>0</v>
      </c>
      <c r="BR159" s="141">
        <f>test1!BR65</f>
        <v>0</v>
      </c>
    </row>
    <row r="160" spans="1:70">
      <c r="A160" s="141"/>
      <c r="B160" s="141"/>
      <c r="C160" s="141"/>
      <c r="D160" s="141"/>
      <c r="E160" s="141"/>
      <c r="F160" s="141"/>
      <c r="G160" s="141"/>
      <c r="H160" s="141"/>
      <c r="I160" s="141"/>
      <c r="J160" s="141"/>
      <c r="K160" s="141"/>
      <c r="L160" s="141"/>
      <c r="M160" s="141"/>
      <c r="N160" s="141"/>
      <c r="O160" s="141"/>
      <c r="P160" s="141"/>
      <c r="Q160" s="141"/>
      <c r="R160" s="141"/>
      <c r="S160" s="141"/>
      <c r="T160" s="141"/>
      <c r="U160" s="141"/>
      <c r="V160" s="141"/>
      <c r="W160" s="141"/>
      <c r="X160" s="141"/>
      <c r="Y160" s="141"/>
      <c r="Z160" s="141"/>
      <c r="AA160" s="141"/>
      <c r="AB160" s="141"/>
      <c r="AC160" s="141"/>
      <c r="AD160" s="141"/>
      <c r="AE160" s="141"/>
      <c r="AF160" s="141"/>
      <c r="AG160" s="141"/>
      <c r="AH160" s="141"/>
      <c r="AI160" s="141"/>
      <c r="AJ160" s="141"/>
      <c r="AK160" s="141"/>
      <c r="AL160" s="141"/>
      <c r="AM160" s="141"/>
      <c r="AN160" s="141"/>
      <c r="AO160" s="141"/>
      <c r="AP160" s="141"/>
      <c r="AQ160" s="141"/>
      <c r="AR160" s="141"/>
      <c r="AS160" s="141"/>
      <c r="AT160" s="141"/>
      <c r="AU160" s="141"/>
      <c r="AV160" s="141"/>
      <c r="AW160" s="141"/>
      <c r="AX160" s="141"/>
      <c r="AY160" s="141"/>
      <c r="AZ160" s="141"/>
      <c r="BA160" s="141"/>
      <c r="BB160" s="141"/>
      <c r="BC160" s="141"/>
      <c r="BD160" s="141"/>
      <c r="BE160" s="141"/>
      <c r="BF160" s="141"/>
      <c r="BG160" s="141"/>
      <c r="BH160" s="141"/>
      <c r="BI160" s="141"/>
      <c r="BJ160" s="141"/>
      <c r="BK160" s="141"/>
      <c r="BL160" s="141"/>
      <c r="BM160" s="141"/>
      <c r="BN160" s="141"/>
      <c r="BO160" s="141"/>
      <c r="BP160" s="141">
        <f>test1!BP66</f>
        <v>0</v>
      </c>
      <c r="BQ160" s="141">
        <f>test1!BQ66</f>
        <v>0</v>
      </c>
      <c r="BR160" s="141">
        <f>test1!BR66</f>
        <v>0</v>
      </c>
    </row>
    <row r="161" spans="1:70">
      <c r="A161" s="141"/>
      <c r="B161" s="141"/>
      <c r="C161" s="141"/>
      <c r="D161" s="141"/>
      <c r="E161" s="141"/>
      <c r="F161" s="141"/>
      <c r="G161" s="141"/>
      <c r="H161" s="141"/>
      <c r="I161" s="141"/>
      <c r="J161" s="141"/>
      <c r="K161" s="141"/>
      <c r="L161" s="141"/>
      <c r="M161" s="141"/>
      <c r="N161" s="141"/>
      <c r="O161" s="141"/>
      <c r="P161" s="141"/>
      <c r="Q161" s="141"/>
      <c r="R161" s="141"/>
      <c r="S161" s="141"/>
      <c r="T161" s="141"/>
      <c r="U161" s="141"/>
      <c r="V161" s="141"/>
      <c r="W161" s="141"/>
      <c r="X161" s="141"/>
      <c r="Y161" s="141"/>
      <c r="Z161" s="141"/>
      <c r="AA161" s="141"/>
      <c r="AB161" s="141"/>
      <c r="AC161" s="141"/>
      <c r="AD161" s="141"/>
      <c r="AE161" s="141"/>
      <c r="AF161" s="141"/>
      <c r="AG161" s="141"/>
      <c r="AH161" s="141"/>
      <c r="AI161" s="141"/>
      <c r="AJ161" s="141"/>
      <c r="AK161" s="141"/>
      <c r="AL161" s="141"/>
      <c r="AM161" s="141"/>
      <c r="AN161" s="141"/>
      <c r="AO161" s="141"/>
      <c r="AP161" s="141"/>
      <c r="AQ161" s="141"/>
      <c r="AR161" s="141"/>
      <c r="AS161" s="141"/>
      <c r="AT161" s="141"/>
      <c r="AU161" s="141"/>
      <c r="AV161" s="141"/>
      <c r="AW161" s="141"/>
      <c r="AX161" s="141"/>
      <c r="AY161" s="141"/>
      <c r="AZ161" s="141"/>
      <c r="BA161" s="141"/>
      <c r="BB161" s="141"/>
      <c r="BC161" s="141"/>
      <c r="BD161" s="141"/>
      <c r="BE161" s="141"/>
      <c r="BF161" s="141"/>
      <c r="BG161" s="141"/>
      <c r="BH161" s="141"/>
      <c r="BI161" s="141"/>
      <c r="BJ161" s="141"/>
      <c r="BK161" s="141"/>
      <c r="BL161" s="141"/>
      <c r="BM161" s="141"/>
      <c r="BN161" s="141"/>
      <c r="BO161" s="141"/>
      <c r="BP161" s="141">
        <f>test1!BP67</f>
        <v>0</v>
      </c>
      <c r="BQ161" s="141">
        <f>test1!BQ67</f>
        <v>0</v>
      </c>
      <c r="BR161" s="141">
        <f>test1!BR67</f>
        <v>0</v>
      </c>
    </row>
    <row r="162" spans="1:70">
      <c r="A162" s="141"/>
      <c r="B162" s="141"/>
      <c r="C162" s="141"/>
      <c r="D162" s="141"/>
      <c r="E162" s="141"/>
      <c r="F162" s="141"/>
      <c r="G162" s="141"/>
      <c r="H162" s="141"/>
      <c r="I162" s="141"/>
      <c r="J162" s="141"/>
      <c r="K162" s="141"/>
      <c r="L162" s="141"/>
      <c r="M162" s="141"/>
      <c r="N162" s="141"/>
      <c r="O162" s="141"/>
      <c r="P162" s="141"/>
      <c r="Q162" s="141"/>
      <c r="R162" s="141"/>
      <c r="S162" s="141"/>
      <c r="T162" s="141"/>
      <c r="U162" s="141"/>
      <c r="V162" s="141"/>
      <c r="W162" s="141"/>
      <c r="X162" s="141"/>
      <c r="Y162" s="141"/>
      <c r="Z162" s="141"/>
      <c r="AA162" s="141"/>
      <c r="AB162" s="141"/>
      <c r="AC162" s="141"/>
      <c r="AD162" s="141"/>
      <c r="AE162" s="141"/>
      <c r="AF162" s="141"/>
      <c r="AG162" s="141"/>
      <c r="AH162" s="141"/>
      <c r="AI162" s="141"/>
      <c r="AJ162" s="141"/>
      <c r="AK162" s="141"/>
      <c r="AL162" s="141"/>
      <c r="AM162" s="141"/>
      <c r="AN162" s="141"/>
      <c r="AO162" s="141"/>
      <c r="AP162" s="141"/>
      <c r="AQ162" s="141"/>
      <c r="AR162" s="141"/>
      <c r="AS162" s="141"/>
      <c r="AT162" s="141"/>
      <c r="AU162" s="141"/>
      <c r="AV162" s="141"/>
      <c r="AW162" s="141"/>
      <c r="AX162" s="141"/>
      <c r="AY162" s="141"/>
      <c r="AZ162" s="141"/>
      <c r="BA162" s="141"/>
      <c r="BB162" s="141"/>
      <c r="BC162" s="141"/>
      <c r="BD162" s="141"/>
      <c r="BE162" s="141"/>
      <c r="BF162" s="141"/>
      <c r="BG162" s="141"/>
      <c r="BH162" s="141"/>
      <c r="BI162" s="141"/>
      <c r="BJ162" s="141"/>
      <c r="BK162" s="141"/>
      <c r="BL162" s="141"/>
      <c r="BM162" s="141"/>
      <c r="BN162" s="141"/>
      <c r="BO162" s="141"/>
      <c r="BP162" s="141">
        <f>test1!BP68</f>
        <v>0</v>
      </c>
      <c r="BQ162" s="141">
        <f>test1!BQ68</f>
        <v>0</v>
      </c>
      <c r="BR162" s="141">
        <f>test1!BR68</f>
        <v>0</v>
      </c>
    </row>
    <row r="163" spans="1:70">
      <c r="A163" s="141"/>
      <c r="B163" s="141"/>
      <c r="C163" s="141"/>
      <c r="D163" s="141"/>
      <c r="E163" s="141"/>
      <c r="F163" s="141"/>
      <c r="G163" s="141"/>
      <c r="H163" s="141"/>
      <c r="I163" s="141"/>
      <c r="J163" s="141"/>
      <c r="K163" s="141"/>
      <c r="L163" s="141"/>
      <c r="M163" s="141"/>
      <c r="N163" s="141"/>
      <c r="O163" s="141"/>
      <c r="P163" s="141"/>
      <c r="Q163" s="141"/>
      <c r="R163" s="141"/>
      <c r="S163" s="141"/>
      <c r="T163" s="141"/>
      <c r="U163" s="141"/>
      <c r="V163" s="141"/>
      <c r="W163" s="141"/>
      <c r="X163" s="141"/>
      <c r="Y163" s="141"/>
      <c r="Z163" s="141"/>
      <c r="AA163" s="141"/>
      <c r="AB163" s="141"/>
      <c r="AC163" s="141"/>
      <c r="AD163" s="141"/>
      <c r="AE163" s="141"/>
      <c r="AF163" s="141"/>
      <c r="AG163" s="141"/>
      <c r="AH163" s="141"/>
      <c r="AI163" s="141"/>
      <c r="AJ163" s="141"/>
      <c r="AK163" s="141"/>
      <c r="AL163" s="141"/>
      <c r="AM163" s="141"/>
      <c r="AN163" s="141"/>
      <c r="AO163" s="141"/>
      <c r="AP163" s="141"/>
      <c r="AQ163" s="141"/>
      <c r="AR163" s="141"/>
      <c r="AS163" s="141"/>
      <c r="AT163" s="141"/>
      <c r="AU163" s="141"/>
      <c r="AV163" s="141"/>
      <c r="AW163" s="141"/>
      <c r="AX163" s="141"/>
      <c r="AY163" s="141"/>
      <c r="AZ163" s="141"/>
      <c r="BA163" s="141"/>
      <c r="BB163" s="141"/>
      <c r="BC163" s="141"/>
      <c r="BD163" s="141"/>
      <c r="BE163" s="141"/>
      <c r="BF163" s="141"/>
      <c r="BG163" s="141"/>
      <c r="BH163" s="141"/>
      <c r="BI163" s="141"/>
      <c r="BJ163" s="141"/>
      <c r="BK163" s="141"/>
      <c r="BL163" s="141"/>
      <c r="BM163" s="141"/>
      <c r="BN163" s="141"/>
      <c r="BO163" s="141"/>
      <c r="BP163" s="141">
        <f>test1!BP69</f>
        <v>0</v>
      </c>
      <c r="BQ163" s="141">
        <f>test1!BQ69</f>
        <v>0</v>
      </c>
      <c r="BR163" s="141">
        <f>test1!BR69</f>
        <v>0</v>
      </c>
    </row>
    <row r="164" spans="1:70">
      <c r="A164" s="141"/>
      <c r="B164" s="141"/>
      <c r="C164" s="141"/>
      <c r="D164" s="141"/>
      <c r="E164" s="141"/>
      <c r="F164" s="141"/>
      <c r="G164" s="141"/>
      <c r="H164" s="141"/>
      <c r="I164" s="141"/>
      <c r="J164" s="141"/>
      <c r="K164" s="141"/>
      <c r="L164" s="141"/>
      <c r="M164" s="141"/>
      <c r="N164" s="141"/>
      <c r="O164" s="141"/>
      <c r="P164" s="141"/>
      <c r="Q164" s="141"/>
      <c r="R164" s="141"/>
      <c r="S164" s="141"/>
      <c r="T164" s="141"/>
      <c r="U164" s="141"/>
      <c r="V164" s="141"/>
      <c r="W164" s="141"/>
      <c r="X164" s="141"/>
      <c r="Y164" s="141"/>
      <c r="Z164" s="141"/>
      <c r="AA164" s="141"/>
      <c r="AB164" s="141"/>
      <c r="AC164" s="141"/>
      <c r="AD164" s="141"/>
      <c r="AE164" s="141"/>
      <c r="AF164" s="141"/>
      <c r="AG164" s="141"/>
      <c r="AH164" s="141"/>
      <c r="AI164" s="141"/>
      <c r="AJ164" s="141"/>
      <c r="AK164" s="141"/>
      <c r="AL164" s="141"/>
      <c r="AM164" s="141"/>
      <c r="AN164" s="141"/>
      <c r="AO164" s="141"/>
      <c r="AP164" s="141"/>
      <c r="AQ164" s="141"/>
      <c r="AR164" s="141"/>
      <c r="AS164" s="141"/>
      <c r="AT164" s="141"/>
      <c r="AU164" s="141"/>
      <c r="AV164" s="141"/>
      <c r="AW164" s="141"/>
      <c r="AX164" s="141"/>
      <c r="AY164" s="141"/>
      <c r="AZ164" s="141"/>
      <c r="BA164" s="141"/>
      <c r="BB164" s="141"/>
      <c r="BC164" s="141"/>
      <c r="BD164" s="141"/>
      <c r="BE164" s="141"/>
      <c r="BF164" s="141"/>
      <c r="BG164" s="141"/>
      <c r="BH164" s="141"/>
      <c r="BI164" s="141"/>
      <c r="BJ164" s="141"/>
      <c r="BK164" s="141"/>
      <c r="BL164" s="141"/>
      <c r="BM164" s="141"/>
      <c r="BN164" s="141"/>
      <c r="BO164" s="141"/>
      <c r="BP164" s="141" t="e">
        <f>test1!#REF!</f>
        <v>#REF!</v>
      </c>
      <c r="BQ164" s="141" t="e">
        <f>test1!#REF!</f>
        <v>#REF!</v>
      </c>
      <c r="BR164" s="141" t="e">
        <f>test1!#REF!</f>
        <v>#REF!</v>
      </c>
    </row>
    <row r="165" spans="1:70">
      <c r="A165" s="141"/>
      <c r="B165" s="141"/>
      <c r="C165" s="141"/>
      <c r="D165" s="141"/>
      <c r="E165" s="141"/>
      <c r="F165" s="141"/>
      <c r="G165" s="141"/>
      <c r="H165" s="141"/>
      <c r="I165" s="141"/>
      <c r="J165" s="141"/>
      <c r="K165" s="141"/>
      <c r="L165" s="141"/>
      <c r="M165" s="141"/>
      <c r="N165" s="141"/>
      <c r="O165" s="141"/>
      <c r="P165" s="141"/>
      <c r="Q165" s="141"/>
      <c r="R165" s="141"/>
      <c r="S165" s="141"/>
      <c r="T165" s="141"/>
      <c r="U165" s="141"/>
      <c r="V165" s="141"/>
      <c r="W165" s="141"/>
      <c r="X165" s="141"/>
      <c r="Y165" s="141"/>
      <c r="Z165" s="141"/>
      <c r="AA165" s="141"/>
      <c r="AB165" s="141"/>
      <c r="AC165" s="141"/>
      <c r="AD165" s="141"/>
      <c r="AE165" s="141"/>
      <c r="AF165" s="141"/>
      <c r="AG165" s="141"/>
      <c r="AH165" s="141"/>
      <c r="AI165" s="141"/>
      <c r="AJ165" s="141"/>
      <c r="AK165" s="141"/>
      <c r="AL165" s="141"/>
      <c r="AM165" s="141"/>
      <c r="AN165" s="141"/>
      <c r="AO165" s="141"/>
      <c r="AP165" s="141"/>
      <c r="AQ165" s="141"/>
      <c r="AR165" s="141"/>
      <c r="AS165" s="141"/>
      <c r="AT165" s="141"/>
      <c r="AU165" s="141"/>
      <c r="AV165" s="141"/>
      <c r="AW165" s="141"/>
      <c r="AX165" s="141"/>
      <c r="AY165" s="141"/>
      <c r="AZ165" s="141"/>
      <c r="BA165" s="141"/>
      <c r="BB165" s="141"/>
      <c r="BC165" s="141"/>
      <c r="BD165" s="141"/>
      <c r="BE165" s="141"/>
      <c r="BF165" s="141"/>
      <c r="BG165" s="141"/>
      <c r="BH165" s="141"/>
      <c r="BI165" s="141"/>
      <c r="BJ165" s="141"/>
      <c r="BK165" s="141"/>
      <c r="BL165" s="141"/>
      <c r="BM165" s="141"/>
      <c r="BN165" s="141"/>
      <c r="BO165" s="141"/>
      <c r="BP165" s="141" t="e">
        <f>test1!#REF!</f>
        <v>#REF!</v>
      </c>
      <c r="BQ165" s="141" t="e">
        <f>test1!#REF!</f>
        <v>#REF!</v>
      </c>
      <c r="BR165" s="141" t="e">
        <f>test1!#REF!</f>
        <v>#REF!</v>
      </c>
    </row>
    <row r="166" spans="1:70">
      <c r="A166" s="141"/>
      <c r="B166" s="141"/>
      <c r="C166" s="141"/>
      <c r="D166" s="141"/>
      <c r="E166" s="141"/>
      <c r="F166" s="141"/>
      <c r="G166" s="141"/>
      <c r="H166" s="141"/>
      <c r="I166" s="141"/>
      <c r="J166" s="141"/>
      <c r="K166" s="141"/>
      <c r="L166" s="141"/>
      <c r="M166" s="141"/>
      <c r="N166" s="141"/>
      <c r="O166" s="141"/>
      <c r="P166" s="141"/>
      <c r="Q166" s="141"/>
      <c r="R166" s="141"/>
      <c r="S166" s="141"/>
      <c r="T166" s="141"/>
      <c r="U166" s="141"/>
      <c r="V166" s="141"/>
      <c r="W166" s="141"/>
      <c r="X166" s="141"/>
      <c r="Y166" s="141"/>
      <c r="Z166" s="141"/>
      <c r="AA166" s="141"/>
      <c r="AB166" s="141"/>
      <c r="AC166" s="141"/>
      <c r="AD166" s="141"/>
      <c r="AE166" s="141"/>
      <c r="AF166" s="141"/>
      <c r="AG166" s="141"/>
      <c r="AH166" s="141"/>
      <c r="AI166" s="141"/>
      <c r="AJ166" s="141"/>
      <c r="AK166" s="141"/>
      <c r="AL166" s="141"/>
      <c r="AM166" s="141"/>
      <c r="AN166" s="141"/>
      <c r="AO166" s="141"/>
      <c r="AP166" s="141"/>
      <c r="AQ166" s="141"/>
      <c r="AR166" s="141"/>
      <c r="AS166" s="141"/>
      <c r="AT166" s="141"/>
      <c r="AU166" s="141"/>
      <c r="AV166" s="141"/>
      <c r="AW166" s="141"/>
      <c r="AX166" s="141"/>
      <c r="AY166" s="141"/>
      <c r="AZ166" s="141"/>
      <c r="BA166" s="141"/>
      <c r="BB166" s="141"/>
      <c r="BC166" s="141"/>
      <c r="BD166" s="141"/>
      <c r="BE166" s="141"/>
      <c r="BF166" s="141"/>
      <c r="BG166" s="141"/>
      <c r="BH166" s="141"/>
      <c r="BI166" s="141"/>
      <c r="BJ166" s="141"/>
      <c r="BK166" s="141"/>
      <c r="BL166" s="141"/>
      <c r="BM166" s="141"/>
      <c r="BN166" s="141"/>
      <c r="BO166" s="141"/>
      <c r="BP166" s="141" t="e">
        <f>test1!#REF!</f>
        <v>#REF!</v>
      </c>
      <c r="BQ166" s="141" t="e">
        <f>test1!#REF!</f>
        <v>#REF!</v>
      </c>
      <c r="BR166" s="141" t="e">
        <f>test1!#REF!</f>
        <v>#REF!</v>
      </c>
    </row>
    <row r="167" spans="1:70">
      <c r="A167" s="141"/>
      <c r="B167" s="141"/>
      <c r="C167" s="141"/>
      <c r="D167" s="141"/>
      <c r="E167" s="141"/>
      <c r="F167" s="141"/>
      <c r="G167" s="141"/>
      <c r="H167" s="141"/>
      <c r="I167" s="141"/>
      <c r="J167" s="141"/>
      <c r="K167" s="141"/>
      <c r="L167" s="141"/>
      <c r="M167" s="141"/>
      <c r="N167" s="141"/>
      <c r="O167" s="141"/>
      <c r="P167" s="141"/>
      <c r="Q167" s="141"/>
      <c r="R167" s="141"/>
      <c r="S167" s="141"/>
      <c r="T167" s="141"/>
      <c r="U167" s="141"/>
      <c r="V167" s="141"/>
      <c r="W167" s="141"/>
      <c r="X167" s="141"/>
      <c r="Y167" s="141"/>
      <c r="Z167" s="141"/>
      <c r="AA167" s="141"/>
      <c r="AB167" s="141"/>
      <c r="AC167" s="141"/>
      <c r="AD167" s="141"/>
      <c r="AE167" s="141"/>
      <c r="AF167" s="141"/>
      <c r="AG167" s="141"/>
      <c r="AH167" s="141"/>
      <c r="AI167" s="141"/>
      <c r="AJ167" s="141"/>
      <c r="AK167" s="141"/>
      <c r="AL167" s="141"/>
      <c r="AM167" s="141"/>
      <c r="AN167" s="141"/>
      <c r="AO167" s="141"/>
      <c r="AP167" s="141"/>
      <c r="AQ167" s="141"/>
      <c r="AR167" s="141"/>
      <c r="AS167" s="141"/>
      <c r="AT167" s="141"/>
      <c r="AU167" s="141"/>
      <c r="AV167" s="141"/>
      <c r="AW167" s="141"/>
      <c r="AX167" s="141"/>
      <c r="AY167" s="141"/>
      <c r="AZ167" s="141"/>
      <c r="BA167" s="141"/>
      <c r="BB167" s="141"/>
      <c r="BC167" s="141"/>
      <c r="BD167" s="141"/>
      <c r="BE167" s="141"/>
      <c r="BF167" s="141"/>
      <c r="BG167" s="141"/>
      <c r="BH167" s="141"/>
      <c r="BI167" s="141"/>
      <c r="BJ167" s="141"/>
      <c r="BK167" s="141"/>
      <c r="BL167" s="141"/>
      <c r="BM167" s="141"/>
      <c r="BN167" s="141"/>
      <c r="BO167" s="141"/>
      <c r="BP167" s="141" t="e">
        <f>test1!#REF!</f>
        <v>#REF!</v>
      </c>
      <c r="BQ167" s="141" t="e">
        <f>test1!#REF!</f>
        <v>#REF!</v>
      </c>
      <c r="BR167" s="141" t="e">
        <f>test1!#REF!</f>
        <v>#REF!</v>
      </c>
    </row>
    <row r="168" spans="1:70">
      <c r="A168" s="141"/>
      <c r="B168" s="141"/>
      <c r="C168" s="141"/>
      <c r="D168" s="141"/>
      <c r="E168" s="141"/>
      <c r="F168" s="141"/>
      <c r="G168" s="141"/>
      <c r="H168" s="141"/>
      <c r="I168" s="141"/>
      <c r="J168" s="141"/>
      <c r="K168" s="141"/>
      <c r="L168" s="141"/>
      <c r="M168" s="141"/>
      <c r="N168" s="141"/>
      <c r="O168" s="141"/>
      <c r="P168" s="141"/>
      <c r="Q168" s="141"/>
      <c r="R168" s="141"/>
      <c r="S168" s="141"/>
      <c r="T168" s="141"/>
      <c r="U168" s="141"/>
      <c r="V168" s="141"/>
      <c r="W168" s="141"/>
      <c r="X168" s="141"/>
      <c r="Y168" s="141"/>
      <c r="Z168" s="141"/>
      <c r="AA168" s="141"/>
      <c r="AB168" s="141"/>
      <c r="AC168" s="141"/>
      <c r="AD168" s="141"/>
      <c r="AE168" s="141"/>
      <c r="AF168" s="141"/>
      <c r="AG168" s="141"/>
      <c r="AH168" s="141"/>
      <c r="AI168" s="141"/>
      <c r="AJ168" s="141"/>
      <c r="AK168" s="141"/>
      <c r="AL168" s="141"/>
      <c r="AM168" s="141"/>
      <c r="AN168" s="141"/>
      <c r="AO168" s="141"/>
      <c r="AP168" s="141"/>
      <c r="AQ168" s="141"/>
      <c r="AR168" s="141"/>
      <c r="AS168" s="141"/>
      <c r="AT168" s="141"/>
      <c r="AU168" s="141"/>
      <c r="AV168" s="141"/>
      <c r="AW168" s="141"/>
      <c r="AX168" s="141"/>
      <c r="AY168" s="141"/>
      <c r="AZ168" s="141"/>
      <c r="BA168" s="141"/>
      <c r="BB168" s="141"/>
      <c r="BC168" s="141"/>
      <c r="BD168" s="141"/>
      <c r="BE168" s="141"/>
      <c r="BF168" s="141"/>
      <c r="BG168" s="141"/>
      <c r="BH168" s="141"/>
      <c r="BI168" s="141"/>
      <c r="BJ168" s="141"/>
      <c r="BK168" s="141"/>
      <c r="BL168" s="141"/>
      <c r="BM168" s="141"/>
      <c r="BN168" s="141"/>
      <c r="BO168" s="141"/>
      <c r="BP168" s="141" t="e">
        <f>test1!#REF!</f>
        <v>#REF!</v>
      </c>
      <c r="BQ168" s="141" t="e">
        <f>test1!#REF!</f>
        <v>#REF!</v>
      </c>
      <c r="BR168" s="141" t="e">
        <f>test1!#REF!</f>
        <v>#REF!</v>
      </c>
    </row>
    <row r="169" spans="1:70">
      <c r="A169" s="141"/>
      <c r="B169" s="141"/>
      <c r="C169" s="141"/>
      <c r="D169" s="141"/>
      <c r="E169" s="141"/>
      <c r="F169" s="141"/>
      <c r="G169" s="141"/>
      <c r="H169" s="141"/>
      <c r="I169" s="141"/>
      <c r="J169" s="141"/>
      <c r="K169" s="141"/>
      <c r="L169" s="141"/>
      <c r="M169" s="141"/>
      <c r="N169" s="141"/>
      <c r="O169" s="141"/>
      <c r="P169" s="141"/>
      <c r="Q169" s="141"/>
      <c r="R169" s="141"/>
      <c r="S169" s="141"/>
      <c r="T169" s="141"/>
      <c r="U169" s="141"/>
      <c r="V169" s="141"/>
      <c r="W169" s="141"/>
      <c r="X169" s="141"/>
      <c r="Y169" s="141"/>
      <c r="Z169" s="141"/>
      <c r="AA169" s="141"/>
      <c r="AB169" s="141"/>
      <c r="AC169" s="141"/>
      <c r="AD169" s="141"/>
      <c r="AE169" s="141"/>
      <c r="AF169" s="141"/>
      <c r="AG169" s="141"/>
      <c r="AH169" s="141"/>
      <c r="AI169" s="141"/>
      <c r="AJ169" s="141"/>
      <c r="AK169" s="141"/>
      <c r="AL169" s="141"/>
      <c r="AM169" s="141"/>
      <c r="AN169" s="141"/>
      <c r="AO169" s="141"/>
      <c r="AP169" s="141"/>
      <c r="AQ169" s="141"/>
      <c r="AR169" s="141"/>
      <c r="AS169" s="141"/>
      <c r="AT169" s="141"/>
      <c r="AU169" s="141"/>
      <c r="AV169" s="141"/>
      <c r="AW169" s="141"/>
      <c r="AX169" s="141"/>
      <c r="AY169" s="141"/>
      <c r="AZ169" s="141"/>
      <c r="BA169" s="141"/>
      <c r="BB169" s="141"/>
      <c r="BC169" s="141"/>
      <c r="BD169" s="141"/>
      <c r="BE169" s="141"/>
      <c r="BF169" s="141"/>
      <c r="BG169" s="141"/>
      <c r="BH169" s="141"/>
      <c r="BI169" s="141"/>
      <c r="BJ169" s="141"/>
      <c r="BK169" s="141"/>
      <c r="BL169" s="141"/>
      <c r="BM169" s="141"/>
      <c r="BN169" s="141"/>
      <c r="BO169" s="141"/>
      <c r="BP169" s="141" t="e">
        <f>test1!#REF!</f>
        <v>#REF!</v>
      </c>
      <c r="BQ169" s="141" t="e">
        <f>test1!#REF!</f>
        <v>#REF!</v>
      </c>
      <c r="BR169" s="141" t="e">
        <f>test1!#REF!</f>
        <v>#REF!</v>
      </c>
    </row>
    <row r="170" spans="1:70">
      <c r="A170" s="141"/>
      <c r="B170" s="141"/>
      <c r="C170" s="141"/>
      <c r="D170" s="141"/>
      <c r="E170" s="141"/>
      <c r="F170" s="141"/>
      <c r="G170" s="141"/>
      <c r="H170" s="141"/>
      <c r="I170" s="141"/>
      <c r="J170" s="141"/>
      <c r="K170" s="141"/>
      <c r="L170" s="141"/>
      <c r="M170" s="141"/>
      <c r="N170" s="141"/>
      <c r="O170" s="141"/>
      <c r="P170" s="141"/>
      <c r="Q170" s="141"/>
      <c r="R170" s="141"/>
      <c r="S170" s="141"/>
      <c r="T170" s="141"/>
      <c r="U170" s="141"/>
      <c r="V170" s="141"/>
      <c r="W170" s="141"/>
      <c r="X170" s="141"/>
      <c r="Y170" s="141"/>
      <c r="Z170" s="141"/>
      <c r="AA170" s="141"/>
      <c r="AB170" s="141"/>
      <c r="AC170" s="141"/>
      <c r="AD170" s="141"/>
      <c r="AE170" s="141"/>
      <c r="AF170" s="141"/>
      <c r="AG170" s="141"/>
      <c r="AH170" s="141"/>
      <c r="AI170" s="141"/>
      <c r="AJ170" s="141"/>
      <c r="AK170" s="141"/>
      <c r="AL170" s="141"/>
      <c r="AM170" s="141"/>
      <c r="AN170" s="141"/>
      <c r="AO170" s="141"/>
      <c r="AP170" s="141"/>
      <c r="AQ170" s="141"/>
      <c r="AR170" s="141"/>
      <c r="AS170" s="141"/>
      <c r="AT170" s="141"/>
      <c r="AU170" s="141"/>
      <c r="AV170" s="141"/>
      <c r="AW170" s="141"/>
      <c r="AX170" s="141"/>
      <c r="AY170" s="141"/>
      <c r="AZ170" s="141"/>
      <c r="BA170" s="141"/>
      <c r="BB170" s="141"/>
      <c r="BC170" s="141"/>
      <c r="BD170" s="141"/>
      <c r="BE170" s="141"/>
      <c r="BF170" s="141"/>
      <c r="BG170" s="141"/>
      <c r="BH170" s="141"/>
      <c r="BI170" s="141"/>
      <c r="BJ170" s="141"/>
      <c r="BK170" s="141"/>
      <c r="BL170" s="141"/>
      <c r="BM170" s="141"/>
      <c r="BN170" s="141"/>
      <c r="BO170" s="141"/>
      <c r="BP170" s="141" t="e">
        <f>test1!#REF!</f>
        <v>#REF!</v>
      </c>
      <c r="BQ170" s="141" t="e">
        <f>test1!#REF!</f>
        <v>#REF!</v>
      </c>
      <c r="BR170" s="141" t="e">
        <f>test1!#REF!</f>
        <v>#REF!</v>
      </c>
    </row>
    <row r="171" spans="1:70">
      <c r="A171" s="141"/>
      <c r="B171" s="141"/>
      <c r="C171" s="141"/>
      <c r="D171" s="141"/>
      <c r="E171" s="141"/>
      <c r="F171" s="141"/>
      <c r="G171" s="141"/>
      <c r="H171" s="141"/>
      <c r="I171" s="141"/>
      <c r="J171" s="141"/>
      <c r="K171" s="141"/>
      <c r="L171" s="141"/>
      <c r="M171" s="141"/>
      <c r="N171" s="141"/>
      <c r="O171" s="141"/>
      <c r="P171" s="141"/>
      <c r="Q171" s="141"/>
      <c r="R171" s="141"/>
      <c r="S171" s="141"/>
      <c r="T171" s="141"/>
      <c r="U171" s="141"/>
      <c r="V171" s="141"/>
      <c r="W171" s="141"/>
      <c r="X171" s="141"/>
      <c r="Y171" s="141"/>
      <c r="Z171" s="141"/>
      <c r="AA171" s="141"/>
      <c r="AB171" s="141"/>
      <c r="AC171" s="141"/>
      <c r="AD171" s="141"/>
      <c r="AE171" s="141"/>
      <c r="AF171" s="141"/>
      <c r="AG171" s="141"/>
      <c r="AH171" s="141"/>
      <c r="AI171" s="141"/>
      <c r="AJ171" s="141"/>
      <c r="AK171" s="141"/>
      <c r="AL171" s="141"/>
      <c r="AM171" s="141"/>
      <c r="AN171" s="141"/>
      <c r="AO171" s="141"/>
      <c r="AP171" s="141"/>
      <c r="AQ171" s="141"/>
      <c r="AR171" s="141"/>
      <c r="AS171" s="141"/>
      <c r="AT171" s="141"/>
      <c r="AU171" s="141"/>
      <c r="AV171" s="141"/>
      <c r="AW171" s="141"/>
      <c r="AX171" s="141"/>
      <c r="AY171" s="141"/>
      <c r="AZ171" s="141"/>
      <c r="BA171" s="141"/>
      <c r="BB171" s="141"/>
      <c r="BC171" s="141"/>
      <c r="BD171" s="141"/>
      <c r="BE171" s="141"/>
      <c r="BF171" s="141"/>
      <c r="BG171" s="141"/>
      <c r="BH171" s="141"/>
      <c r="BI171" s="141"/>
      <c r="BJ171" s="141"/>
      <c r="BK171" s="141"/>
      <c r="BL171" s="141"/>
      <c r="BM171" s="141"/>
      <c r="BN171" s="141"/>
      <c r="BO171" s="141"/>
      <c r="BP171" s="141" t="e">
        <f>test1!#REF!</f>
        <v>#REF!</v>
      </c>
      <c r="BQ171" s="141" t="e">
        <f>test1!#REF!</f>
        <v>#REF!</v>
      </c>
      <c r="BR171" s="141" t="e">
        <f>test1!#REF!</f>
        <v>#REF!</v>
      </c>
    </row>
    <row r="172" spans="1:70">
      <c r="A172" s="141"/>
      <c r="B172" s="141"/>
      <c r="C172" s="141"/>
      <c r="D172" s="141"/>
      <c r="E172" s="141"/>
      <c r="F172" s="141"/>
      <c r="G172" s="141"/>
      <c r="H172" s="141"/>
      <c r="I172" s="141"/>
      <c r="J172" s="141"/>
      <c r="K172" s="141"/>
      <c r="L172" s="141"/>
      <c r="M172" s="141"/>
      <c r="N172" s="141"/>
      <c r="O172" s="141"/>
      <c r="P172" s="141"/>
      <c r="Q172" s="141"/>
      <c r="R172" s="141"/>
      <c r="S172" s="141"/>
      <c r="T172" s="141"/>
      <c r="U172" s="141"/>
      <c r="V172" s="141"/>
      <c r="W172" s="141"/>
      <c r="X172" s="141"/>
      <c r="Y172" s="141"/>
      <c r="Z172" s="141"/>
      <c r="AA172" s="141"/>
      <c r="AB172" s="141"/>
      <c r="AC172" s="141"/>
      <c r="AD172" s="141"/>
      <c r="AE172" s="141"/>
      <c r="AF172" s="141"/>
      <c r="AG172" s="141"/>
      <c r="AH172" s="141"/>
      <c r="AI172" s="141"/>
      <c r="AJ172" s="141"/>
      <c r="AK172" s="141"/>
      <c r="AL172" s="141"/>
      <c r="AM172" s="141"/>
      <c r="AN172" s="141"/>
      <c r="AO172" s="141"/>
      <c r="AP172" s="141"/>
      <c r="AQ172" s="141"/>
      <c r="AR172" s="141"/>
      <c r="AS172" s="141"/>
      <c r="AT172" s="141"/>
      <c r="AU172" s="141"/>
      <c r="AV172" s="141"/>
      <c r="AW172" s="141"/>
      <c r="AX172" s="141"/>
      <c r="AY172" s="141"/>
      <c r="AZ172" s="141"/>
      <c r="BA172" s="141"/>
      <c r="BB172" s="141"/>
      <c r="BC172" s="141"/>
      <c r="BD172" s="141"/>
      <c r="BE172" s="141"/>
      <c r="BF172" s="141"/>
      <c r="BG172" s="141"/>
      <c r="BH172" s="141"/>
      <c r="BI172" s="141"/>
      <c r="BJ172" s="141"/>
      <c r="BK172" s="141"/>
      <c r="BL172" s="141"/>
      <c r="BM172" s="141"/>
      <c r="BN172" s="141"/>
      <c r="BO172" s="141"/>
      <c r="BP172" s="141">
        <f>test1!BP70</f>
        <v>0</v>
      </c>
      <c r="BQ172" s="141">
        <f>test1!BQ70</f>
        <v>0</v>
      </c>
      <c r="BR172" s="141">
        <f>test1!BR70</f>
        <v>0</v>
      </c>
    </row>
    <row r="173" spans="1:70">
      <c r="A173" s="141"/>
      <c r="B173" s="141"/>
      <c r="C173" s="141"/>
      <c r="D173" s="141"/>
      <c r="E173" s="141"/>
      <c r="F173" s="141"/>
      <c r="G173" s="141"/>
      <c r="H173" s="141"/>
      <c r="I173" s="141"/>
      <c r="J173" s="141"/>
      <c r="K173" s="141"/>
      <c r="L173" s="141"/>
      <c r="M173" s="141"/>
      <c r="N173" s="141"/>
      <c r="O173" s="141"/>
      <c r="P173" s="141"/>
      <c r="Q173" s="141"/>
      <c r="R173" s="141"/>
      <c r="S173" s="141"/>
      <c r="T173" s="141"/>
      <c r="U173" s="141"/>
      <c r="V173" s="141"/>
      <c r="W173" s="141"/>
      <c r="X173" s="141"/>
      <c r="Y173" s="141"/>
      <c r="Z173" s="141"/>
      <c r="AA173" s="141"/>
      <c r="AB173" s="141"/>
      <c r="AC173" s="141"/>
      <c r="AD173" s="141"/>
      <c r="AE173" s="141"/>
      <c r="AF173" s="141"/>
      <c r="AG173" s="141"/>
      <c r="AH173" s="141"/>
      <c r="AI173" s="141"/>
      <c r="AJ173" s="141"/>
      <c r="AK173" s="141"/>
      <c r="AL173" s="141"/>
      <c r="AM173" s="141"/>
      <c r="AN173" s="141"/>
      <c r="AO173" s="141"/>
      <c r="AP173" s="141"/>
      <c r="AQ173" s="141"/>
      <c r="AR173" s="141"/>
      <c r="AS173" s="141"/>
      <c r="AT173" s="141"/>
      <c r="AU173" s="141"/>
      <c r="AV173" s="141"/>
      <c r="AW173" s="141"/>
      <c r="AX173" s="141"/>
      <c r="AY173" s="141"/>
      <c r="AZ173" s="141"/>
      <c r="BA173" s="141"/>
      <c r="BB173" s="141"/>
      <c r="BC173" s="141"/>
      <c r="BD173" s="141"/>
      <c r="BE173" s="141"/>
      <c r="BF173" s="141"/>
      <c r="BG173" s="141"/>
      <c r="BH173" s="141"/>
      <c r="BI173" s="141"/>
      <c r="BJ173" s="141"/>
      <c r="BK173" s="141"/>
      <c r="BL173" s="141"/>
      <c r="BM173" s="141"/>
      <c r="BN173" s="141"/>
      <c r="BO173" s="141"/>
      <c r="BP173" s="141">
        <f>test1!BP71</f>
        <v>0</v>
      </c>
      <c r="BQ173" s="141">
        <f>test1!BQ71</f>
        <v>0</v>
      </c>
      <c r="BR173" s="141">
        <f>test1!BR71</f>
        <v>0</v>
      </c>
    </row>
    <row r="174" spans="1:70">
      <c r="A174" s="141"/>
      <c r="B174" s="141"/>
      <c r="C174" s="141"/>
      <c r="D174" s="141"/>
      <c r="E174" s="141"/>
      <c r="F174" s="141"/>
      <c r="G174" s="141"/>
      <c r="H174" s="141"/>
      <c r="I174" s="141"/>
      <c r="J174" s="141"/>
      <c r="K174" s="141"/>
      <c r="L174" s="141"/>
      <c r="M174" s="141"/>
      <c r="N174" s="141"/>
      <c r="O174" s="141"/>
      <c r="P174" s="141"/>
      <c r="Q174" s="141"/>
      <c r="R174" s="141"/>
      <c r="S174" s="141"/>
      <c r="T174" s="141"/>
      <c r="U174" s="141"/>
      <c r="V174" s="141"/>
      <c r="W174" s="141"/>
      <c r="X174" s="141"/>
      <c r="Y174" s="141"/>
      <c r="Z174" s="141"/>
      <c r="AA174" s="141"/>
      <c r="AB174" s="141"/>
      <c r="AC174" s="141"/>
      <c r="AD174" s="141"/>
      <c r="AE174" s="141"/>
      <c r="AF174" s="141"/>
      <c r="AG174" s="141"/>
      <c r="AH174" s="141"/>
      <c r="AI174" s="141"/>
      <c r="AJ174" s="141"/>
      <c r="AK174" s="141"/>
      <c r="AL174" s="141"/>
      <c r="AM174" s="141"/>
      <c r="AN174" s="141"/>
      <c r="AO174" s="141"/>
      <c r="AP174" s="141"/>
      <c r="AQ174" s="141"/>
      <c r="AR174" s="141"/>
      <c r="AS174" s="141"/>
      <c r="AT174" s="141"/>
      <c r="AU174" s="141"/>
      <c r="AV174" s="141"/>
      <c r="AW174" s="141"/>
      <c r="AX174" s="141"/>
      <c r="AY174" s="141"/>
      <c r="AZ174" s="141"/>
      <c r="BA174" s="141"/>
      <c r="BB174" s="141"/>
      <c r="BC174" s="141"/>
      <c r="BD174" s="141"/>
      <c r="BE174" s="141"/>
      <c r="BF174" s="141"/>
      <c r="BG174" s="141"/>
      <c r="BH174" s="141"/>
      <c r="BI174" s="141"/>
      <c r="BJ174" s="141"/>
      <c r="BK174" s="141"/>
      <c r="BL174" s="141"/>
      <c r="BM174" s="141"/>
      <c r="BN174" s="141"/>
      <c r="BO174" s="141"/>
      <c r="BP174" s="141">
        <f>test1!BP72</f>
        <v>0</v>
      </c>
      <c r="BQ174" s="141">
        <f>test1!BQ72</f>
        <v>0</v>
      </c>
      <c r="BR174" s="141">
        <f>test1!BR72</f>
        <v>0</v>
      </c>
    </row>
    <row r="175" spans="1:70">
      <c r="A175" s="141"/>
      <c r="B175" s="141"/>
      <c r="C175" s="141"/>
      <c r="D175" s="141"/>
      <c r="E175" s="141"/>
      <c r="F175" s="141"/>
      <c r="G175" s="141"/>
      <c r="H175" s="141"/>
      <c r="I175" s="141"/>
      <c r="J175" s="141"/>
      <c r="K175" s="141"/>
      <c r="L175" s="141"/>
      <c r="M175" s="141"/>
      <c r="N175" s="141"/>
      <c r="O175" s="141"/>
      <c r="P175" s="141"/>
      <c r="Q175" s="141"/>
      <c r="R175" s="141"/>
      <c r="S175" s="141"/>
      <c r="T175" s="141"/>
      <c r="U175" s="141"/>
      <c r="V175" s="141"/>
      <c r="W175" s="141"/>
      <c r="X175" s="141"/>
      <c r="Y175" s="141"/>
      <c r="Z175" s="141"/>
      <c r="AA175" s="141"/>
      <c r="AB175" s="141"/>
      <c r="AC175" s="141"/>
      <c r="AD175" s="141"/>
      <c r="AE175" s="141"/>
      <c r="AF175" s="141"/>
      <c r="AG175" s="141"/>
      <c r="AH175" s="141"/>
      <c r="AI175" s="141"/>
      <c r="AJ175" s="141"/>
      <c r="AK175" s="141"/>
      <c r="AL175" s="141"/>
      <c r="AM175" s="141"/>
      <c r="AN175" s="141"/>
      <c r="AO175" s="141"/>
      <c r="AP175" s="141"/>
      <c r="AQ175" s="141"/>
      <c r="AR175" s="141"/>
      <c r="AS175" s="141"/>
      <c r="AT175" s="141"/>
      <c r="AU175" s="141"/>
      <c r="AV175" s="141"/>
      <c r="AW175" s="141"/>
      <c r="AX175" s="141"/>
      <c r="AY175" s="141"/>
      <c r="AZ175" s="141"/>
      <c r="BA175" s="141"/>
      <c r="BB175" s="141"/>
      <c r="BC175" s="141"/>
      <c r="BD175" s="141"/>
      <c r="BE175" s="141"/>
      <c r="BF175" s="141"/>
      <c r="BG175" s="141"/>
      <c r="BH175" s="141"/>
      <c r="BI175" s="141"/>
      <c r="BJ175" s="141"/>
      <c r="BK175" s="141"/>
      <c r="BL175" s="141"/>
      <c r="BM175" s="141"/>
      <c r="BN175" s="141"/>
      <c r="BO175" s="141"/>
      <c r="BP175" s="141">
        <f>test1!BP73</f>
        <v>0</v>
      </c>
      <c r="BQ175" s="141">
        <f>test1!BQ73</f>
        <v>0</v>
      </c>
      <c r="BR175" s="141">
        <f>test1!BR73</f>
        <v>0</v>
      </c>
    </row>
    <row r="176" spans="1:70">
      <c r="A176" s="141"/>
      <c r="B176" s="141"/>
      <c r="C176" s="141"/>
      <c r="D176" s="141"/>
      <c r="E176" s="141"/>
      <c r="F176" s="141"/>
      <c r="G176" s="141"/>
      <c r="H176" s="141"/>
      <c r="I176" s="141"/>
      <c r="J176" s="141"/>
      <c r="K176" s="141"/>
      <c r="L176" s="141"/>
      <c r="M176" s="141"/>
      <c r="N176" s="141"/>
      <c r="O176" s="141"/>
      <c r="P176" s="141"/>
      <c r="Q176" s="141"/>
      <c r="R176" s="141"/>
      <c r="S176" s="141"/>
      <c r="T176" s="141"/>
      <c r="U176" s="141"/>
      <c r="V176" s="141"/>
      <c r="W176" s="141"/>
      <c r="X176" s="141"/>
      <c r="Y176" s="141"/>
      <c r="Z176" s="141"/>
      <c r="AA176" s="141"/>
      <c r="AB176" s="141"/>
      <c r="AC176" s="141"/>
      <c r="AD176" s="141"/>
      <c r="AE176" s="141"/>
      <c r="AF176" s="141"/>
      <c r="AG176" s="141"/>
      <c r="AH176" s="141"/>
      <c r="AI176" s="141"/>
      <c r="AJ176" s="141"/>
      <c r="AK176" s="141"/>
      <c r="AL176" s="141"/>
      <c r="AM176" s="141"/>
      <c r="AN176" s="141"/>
      <c r="AO176" s="141"/>
      <c r="AP176" s="141"/>
      <c r="AQ176" s="141"/>
      <c r="AR176" s="141"/>
      <c r="AS176" s="141"/>
      <c r="AT176" s="141"/>
      <c r="AU176" s="141"/>
      <c r="AV176" s="141"/>
      <c r="AW176" s="141"/>
      <c r="AX176" s="141"/>
      <c r="AY176" s="141"/>
      <c r="AZ176" s="141"/>
      <c r="BA176" s="141"/>
      <c r="BB176" s="141"/>
      <c r="BC176" s="141"/>
      <c r="BD176" s="141"/>
      <c r="BE176" s="141"/>
      <c r="BF176" s="141"/>
      <c r="BG176" s="141"/>
      <c r="BH176" s="141"/>
      <c r="BI176" s="141"/>
      <c r="BJ176" s="141"/>
      <c r="BK176" s="141"/>
      <c r="BL176" s="141"/>
      <c r="BM176" s="141"/>
      <c r="BN176" s="141"/>
      <c r="BO176" s="141"/>
      <c r="BP176" s="141">
        <f>test1!BP74</f>
        <v>0</v>
      </c>
      <c r="BQ176" s="141">
        <f>test1!BQ74</f>
        <v>0</v>
      </c>
      <c r="BR176" s="141">
        <f>test1!BR74</f>
        <v>0</v>
      </c>
    </row>
    <row r="177" spans="1:70">
      <c r="A177" s="141"/>
      <c r="B177" s="141"/>
      <c r="C177" s="141"/>
      <c r="D177" s="141"/>
      <c r="E177" s="141"/>
      <c r="F177" s="141"/>
      <c r="G177" s="141"/>
      <c r="H177" s="141"/>
      <c r="I177" s="141"/>
      <c r="J177" s="141"/>
      <c r="K177" s="141"/>
      <c r="L177" s="141"/>
      <c r="M177" s="141"/>
      <c r="N177" s="141"/>
      <c r="O177" s="141"/>
      <c r="P177" s="141"/>
      <c r="Q177" s="141"/>
      <c r="R177" s="141"/>
      <c r="S177" s="141"/>
      <c r="T177" s="141"/>
      <c r="U177" s="141"/>
      <c r="V177" s="141"/>
      <c r="W177" s="141"/>
      <c r="X177" s="141"/>
      <c r="Y177" s="141"/>
      <c r="Z177" s="141"/>
      <c r="AA177" s="141"/>
      <c r="AB177" s="141"/>
      <c r="AC177" s="141"/>
      <c r="AD177" s="141"/>
      <c r="AE177" s="141"/>
      <c r="AF177" s="141"/>
      <c r="AG177" s="141"/>
      <c r="AH177" s="141"/>
      <c r="AI177" s="141"/>
      <c r="AJ177" s="141"/>
      <c r="AK177" s="141"/>
      <c r="AL177" s="141"/>
      <c r="AM177" s="141"/>
      <c r="AN177" s="141"/>
      <c r="AO177" s="141"/>
      <c r="AP177" s="141"/>
      <c r="AQ177" s="141"/>
      <c r="AR177" s="141"/>
      <c r="AS177" s="141"/>
      <c r="AT177" s="141"/>
      <c r="AU177" s="141"/>
      <c r="AV177" s="141"/>
      <c r="AW177" s="141"/>
      <c r="AX177" s="141"/>
      <c r="AY177" s="141"/>
      <c r="AZ177" s="141"/>
      <c r="BA177" s="141"/>
      <c r="BB177" s="141"/>
      <c r="BC177" s="141"/>
      <c r="BD177" s="141"/>
      <c r="BE177" s="141"/>
      <c r="BF177" s="141"/>
      <c r="BG177" s="141"/>
      <c r="BH177" s="141"/>
      <c r="BI177" s="141"/>
      <c r="BJ177" s="141"/>
      <c r="BK177" s="141"/>
      <c r="BL177" s="141"/>
      <c r="BM177" s="141"/>
      <c r="BN177" s="141"/>
      <c r="BO177" s="141"/>
      <c r="BP177" s="141">
        <f>test1!BP75</f>
        <v>0</v>
      </c>
      <c r="BQ177" s="141">
        <f>test1!BQ75</f>
        <v>0</v>
      </c>
      <c r="BR177" s="141">
        <f>test1!BR75</f>
        <v>0</v>
      </c>
    </row>
    <row r="178" spans="1:70">
      <c r="A178" s="141"/>
      <c r="B178" s="141"/>
      <c r="C178" s="141"/>
      <c r="D178" s="141"/>
      <c r="E178" s="141"/>
      <c r="F178" s="141"/>
      <c r="G178" s="141"/>
      <c r="H178" s="141"/>
      <c r="I178" s="141"/>
      <c r="J178" s="141"/>
      <c r="K178" s="141"/>
      <c r="L178" s="141"/>
      <c r="M178" s="141"/>
      <c r="N178" s="141"/>
      <c r="O178" s="141"/>
      <c r="P178" s="141"/>
      <c r="Q178" s="141"/>
      <c r="R178" s="141"/>
      <c r="S178" s="141"/>
      <c r="T178" s="141"/>
      <c r="U178" s="141"/>
      <c r="V178" s="141"/>
      <c r="W178" s="141"/>
      <c r="X178" s="141"/>
      <c r="Y178" s="141"/>
      <c r="Z178" s="141"/>
      <c r="AA178" s="141"/>
      <c r="AB178" s="141"/>
      <c r="AC178" s="141"/>
      <c r="AD178" s="141"/>
      <c r="AE178" s="141"/>
      <c r="AF178" s="141"/>
      <c r="AG178" s="141"/>
      <c r="AH178" s="141"/>
      <c r="AI178" s="141"/>
      <c r="AJ178" s="141"/>
      <c r="AK178" s="141"/>
      <c r="AL178" s="141"/>
      <c r="AM178" s="141"/>
      <c r="AN178" s="141"/>
      <c r="AO178" s="141"/>
      <c r="AP178" s="141"/>
      <c r="AQ178" s="141"/>
      <c r="AR178" s="141"/>
      <c r="AS178" s="141"/>
      <c r="AT178" s="141"/>
      <c r="AU178" s="141"/>
      <c r="AV178" s="141"/>
      <c r="AW178" s="141"/>
      <c r="AX178" s="141"/>
      <c r="AY178" s="141"/>
      <c r="AZ178" s="141"/>
      <c r="BA178" s="141"/>
      <c r="BB178" s="141"/>
      <c r="BC178" s="141"/>
      <c r="BD178" s="141"/>
      <c r="BE178" s="141"/>
      <c r="BF178" s="141"/>
      <c r="BG178" s="141"/>
      <c r="BH178" s="141"/>
      <c r="BI178" s="141"/>
      <c r="BJ178" s="141"/>
      <c r="BK178" s="141"/>
      <c r="BL178" s="141"/>
      <c r="BM178" s="141"/>
      <c r="BN178" s="141"/>
      <c r="BO178" s="141"/>
      <c r="BP178" s="141">
        <f>test1!BP76</f>
        <v>0</v>
      </c>
      <c r="BQ178" s="141">
        <f>test1!BQ76</f>
        <v>0</v>
      </c>
      <c r="BR178" s="141">
        <f>test1!BR76</f>
        <v>0</v>
      </c>
    </row>
    <row r="179" spans="1:70">
      <c r="A179" s="141"/>
      <c r="B179" s="141"/>
      <c r="C179" s="141"/>
      <c r="D179" s="141"/>
      <c r="E179" s="141"/>
      <c r="F179" s="141"/>
      <c r="G179" s="141"/>
      <c r="H179" s="141"/>
      <c r="I179" s="141"/>
      <c r="J179" s="141"/>
      <c r="K179" s="141"/>
      <c r="L179" s="141"/>
      <c r="M179" s="141"/>
      <c r="N179" s="141"/>
      <c r="O179" s="141"/>
      <c r="P179" s="141"/>
      <c r="Q179" s="141"/>
      <c r="R179" s="141"/>
      <c r="S179" s="141"/>
      <c r="T179" s="141"/>
      <c r="U179" s="141"/>
      <c r="V179" s="141"/>
      <c r="W179" s="141"/>
      <c r="X179" s="141"/>
      <c r="Y179" s="141"/>
      <c r="Z179" s="141"/>
      <c r="AA179" s="141"/>
      <c r="AB179" s="141"/>
      <c r="AC179" s="141"/>
      <c r="AD179" s="141"/>
      <c r="AE179" s="141"/>
      <c r="AF179" s="141"/>
      <c r="AG179" s="141"/>
      <c r="AH179" s="141"/>
      <c r="AI179" s="141"/>
      <c r="AJ179" s="141"/>
      <c r="AK179" s="141"/>
      <c r="AL179" s="141"/>
      <c r="AM179" s="141"/>
      <c r="AN179" s="141"/>
      <c r="AO179" s="141"/>
      <c r="AP179" s="141"/>
      <c r="AQ179" s="141"/>
      <c r="AR179" s="141"/>
      <c r="AS179" s="141"/>
      <c r="AT179" s="141"/>
      <c r="AU179" s="141"/>
      <c r="AV179" s="141"/>
      <c r="AW179" s="141"/>
      <c r="AX179" s="141"/>
      <c r="AY179" s="141"/>
      <c r="AZ179" s="141"/>
      <c r="BA179" s="141"/>
      <c r="BB179" s="141"/>
      <c r="BC179" s="141"/>
      <c r="BD179" s="141"/>
      <c r="BE179" s="141"/>
      <c r="BF179" s="141"/>
      <c r="BG179" s="141"/>
      <c r="BH179" s="141"/>
      <c r="BI179" s="141"/>
      <c r="BJ179" s="141"/>
      <c r="BK179" s="141"/>
      <c r="BL179" s="141"/>
      <c r="BM179" s="141"/>
      <c r="BN179" s="141"/>
      <c r="BO179" s="141"/>
      <c r="BP179" s="141">
        <f>test1!BP77</f>
        <v>0</v>
      </c>
      <c r="BQ179" s="141">
        <f>test1!BQ77</f>
        <v>0</v>
      </c>
      <c r="BR179" s="141">
        <f>test1!BR77</f>
        <v>0</v>
      </c>
    </row>
    <row r="180" spans="1:70">
      <c r="A180" s="141"/>
      <c r="B180" s="141"/>
      <c r="C180" s="141"/>
      <c r="D180" s="141"/>
      <c r="E180" s="141"/>
      <c r="F180" s="141"/>
      <c r="G180" s="141"/>
      <c r="H180" s="141"/>
      <c r="I180" s="141"/>
      <c r="J180" s="141"/>
      <c r="K180" s="141"/>
      <c r="L180" s="141"/>
      <c r="M180" s="141"/>
      <c r="N180" s="141"/>
      <c r="O180" s="141"/>
      <c r="P180" s="141"/>
      <c r="Q180" s="141"/>
      <c r="R180" s="141"/>
      <c r="S180" s="141"/>
      <c r="T180" s="141"/>
      <c r="U180" s="141"/>
      <c r="V180" s="141"/>
      <c r="W180" s="141"/>
      <c r="X180" s="141"/>
      <c r="Y180" s="141"/>
      <c r="Z180" s="141"/>
      <c r="AA180" s="141"/>
      <c r="AB180" s="141"/>
      <c r="AC180" s="141"/>
      <c r="AD180" s="141"/>
      <c r="AE180" s="141"/>
      <c r="AF180" s="141"/>
      <c r="AG180" s="141"/>
      <c r="AH180" s="141"/>
      <c r="AI180" s="141"/>
      <c r="AJ180" s="141"/>
      <c r="AK180" s="141"/>
      <c r="AL180" s="141"/>
      <c r="AM180" s="141"/>
      <c r="AN180" s="141"/>
      <c r="AO180" s="141"/>
      <c r="AP180" s="141"/>
      <c r="AQ180" s="141"/>
      <c r="AR180" s="141"/>
      <c r="AS180" s="141"/>
      <c r="AT180" s="141"/>
      <c r="AU180" s="141"/>
      <c r="AV180" s="141"/>
      <c r="AW180" s="141"/>
      <c r="AX180" s="141"/>
      <c r="AY180" s="141"/>
      <c r="AZ180" s="141"/>
      <c r="BA180" s="141"/>
      <c r="BB180" s="141"/>
      <c r="BC180" s="141"/>
      <c r="BD180" s="141"/>
      <c r="BE180" s="141"/>
      <c r="BF180" s="141"/>
      <c r="BG180" s="141"/>
      <c r="BH180" s="141"/>
      <c r="BI180" s="141"/>
      <c r="BJ180" s="141"/>
      <c r="BK180" s="141"/>
      <c r="BL180" s="141"/>
      <c r="BM180" s="141"/>
      <c r="BN180" s="141"/>
      <c r="BO180" s="141"/>
      <c r="BP180" s="141">
        <f>test1!BP78</f>
        <v>0</v>
      </c>
      <c r="BQ180" s="141">
        <f>test1!BQ78</f>
        <v>0</v>
      </c>
      <c r="BR180" s="141">
        <f>test1!BR78</f>
        <v>0</v>
      </c>
    </row>
    <row r="181" spans="1:70">
      <c r="A181" s="141"/>
      <c r="B181" s="141"/>
      <c r="C181" s="141"/>
      <c r="D181" s="141"/>
      <c r="E181" s="141"/>
      <c r="F181" s="141"/>
      <c r="G181" s="141"/>
      <c r="H181" s="141"/>
      <c r="I181" s="141"/>
      <c r="J181" s="141"/>
      <c r="K181" s="141"/>
      <c r="L181" s="141"/>
      <c r="M181" s="141"/>
      <c r="N181" s="141"/>
      <c r="O181" s="141"/>
      <c r="P181" s="141"/>
      <c r="Q181" s="141"/>
      <c r="R181" s="141"/>
      <c r="S181" s="141"/>
      <c r="T181" s="141"/>
      <c r="U181" s="141"/>
      <c r="V181" s="141"/>
      <c r="W181" s="141"/>
      <c r="X181" s="141"/>
      <c r="Y181" s="141"/>
      <c r="Z181" s="141"/>
      <c r="AA181" s="141"/>
      <c r="AB181" s="141"/>
      <c r="AC181" s="141"/>
      <c r="AD181" s="141"/>
      <c r="AE181" s="141"/>
      <c r="AF181" s="141"/>
      <c r="AG181" s="141"/>
      <c r="AH181" s="141"/>
      <c r="AI181" s="141"/>
      <c r="AJ181" s="141"/>
      <c r="AK181" s="141"/>
      <c r="AL181" s="141"/>
      <c r="AM181" s="141"/>
      <c r="AN181" s="141"/>
      <c r="AO181" s="141"/>
      <c r="AP181" s="141"/>
      <c r="AQ181" s="141"/>
      <c r="AR181" s="141"/>
      <c r="AS181" s="141"/>
      <c r="AT181" s="141"/>
      <c r="AU181" s="141"/>
      <c r="AV181" s="141"/>
      <c r="AW181" s="141"/>
      <c r="AX181" s="141"/>
      <c r="AY181" s="141"/>
      <c r="AZ181" s="141"/>
      <c r="BA181" s="141"/>
      <c r="BB181" s="141"/>
      <c r="BC181" s="141"/>
      <c r="BD181" s="141"/>
      <c r="BE181" s="141"/>
      <c r="BF181" s="141"/>
      <c r="BG181" s="141"/>
      <c r="BH181" s="141"/>
      <c r="BI181" s="141"/>
      <c r="BJ181" s="141"/>
      <c r="BK181" s="141"/>
      <c r="BL181" s="141"/>
      <c r="BM181" s="141"/>
      <c r="BN181" s="141"/>
      <c r="BO181" s="141"/>
      <c r="BP181" s="141">
        <f>test1!BP79</f>
        <v>0</v>
      </c>
      <c r="BQ181" s="141">
        <f>test1!BQ79</f>
        <v>0</v>
      </c>
      <c r="BR181" s="141">
        <f>test1!BR79</f>
        <v>0</v>
      </c>
    </row>
    <row r="182" spans="1:70">
      <c r="A182" s="141"/>
      <c r="B182" s="141"/>
      <c r="C182" s="141"/>
      <c r="D182" s="141"/>
      <c r="E182" s="141"/>
      <c r="F182" s="141"/>
      <c r="G182" s="141"/>
      <c r="H182" s="141"/>
      <c r="I182" s="141"/>
      <c r="J182" s="141"/>
      <c r="K182" s="141"/>
      <c r="L182" s="141"/>
      <c r="M182" s="141"/>
      <c r="N182" s="141"/>
      <c r="O182" s="141"/>
      <c r="P182" s="141"/>
      <c r="Q182" s="141"/>
      <c r="R182" s="141"/>
      <c r="S182" s="141"/>
      <c r="T182" s="141"/>
      <c r="U182" s="141"/>
      <c r="V182" s="141"/>
      <c r="W182" s="141"/>
      <c r="X182" s="141"/>
      <c r="Y182" s="141"/>
      <c r="Z182" s="141"/>
      <c r="AA182" s="141"/>
      <c r="AB182" s="141"/>
      <c r="AC182" s="141"/>
      <c r="AD182" s="141"/>
      <c r="AE182" s="141"/>
      <c r="AF182" s="141"/>
      <c r="AG182" s="141"/>
      <c r="AH182" s="141"/>
      <c r="AI182" s="141"/>
      <c r="AJ182" s="141"/>
      <c r="AK182" s="141"/>
      <c r="AL182" s="141"/>
      <c r="AM182" s="141"/>
      <c r="AN182" s="141"/>
      <c r="AO182" s="141"/>
      <c r="AP182" s="141"/>
      <c r="AQ182" s="141"/>
      <c r="AR182" s="141"/>
      <c r="AS182" s="141"/>
      <c r="AT182" s="141"/>
      <c r="AU182" s="141"/>
      <c r="AV182" s="141"/>
      <c r="AW182" s="141"/>
      <c r="AX182" s="141"/>
      <c r="AY182" s="141"/>
      <c r="AZ182" s="141"/>
      <c r="BA182" s="141"/>
      <c r="BB182" s="141"/>
      <c r="BC182" s="141"/>
      <c r="BD182" s="141"/>
      <c r="BE182" s="141"/>
      <c r="BF182" s="141"/>
      <c r="BG182" s="141"/>
      <c r="BH182" s="141"/>
      <c r="BI182" s="141"/>
      <c r="BJ182" s="141"/>
      <c r="BK182" s="141"/>
      <c r="BL182" s="141"/>
      <c r="BM182" s="141"/>
      <c r="BN182" s="141"/>
      <c r="BO182" s="141"/>
      <c r="BP182" s="141">
        <f>test1!BP80</f>
        <v>0</v>
      </c>
      <c r="BQ182" s="141">
        <f>test1!BQ80</f>
        <v>0</v>
      </c>
      <c r="BR182" s="141">
        <f>test1!BR80</f>
        <v>0</v>
      </c>
    </row>
    <row r="183" spans="1:70">
      <c r="A183" s="141"/>
      <c r="B183" s="141"/>
      <c r="C183" s="141"/>
      <c r="D183" s="141"/>
      <c r="E183" s="141"/>
      <c r="F183" s="141"/>
      <c r="G183" s="141"/>
      <c r="H183" s="141"/>
      <c r="I183" s="141"/>
      <c r="J183" s="141"/>
      <c r="K183" s="141"/>
      <c r="L183" s="141"/>
      <c r="M183" s="141"/>
      <c r="N183" s="141"/>
      <c r="O183" s="141"/>
      <c r="P183" s="141"/>
      <c r="Q183" s="141"/>
      <c r="R183" s="141"/>
      <c r="S183" s="141"/>
      <c r="T183" s="141"/>
      <c r="U183" s="141"/>
      <c r="V183" s="141"/>
      <c r="W183" s="141"/>
      <c r="X183" s="141"/>
      <c r="Y183" s="141"/>
      <c r="Z183" s="141"/>
      <c r="AA183" s="141"/>
      <c r="AB183" s="141"/>
      <c r="AC183" s="141"/>
      <c r="AD183" s="141"/>
      <c r="AE183" s="141"/>
      <c r="AF183" s="141"/>
      <c r="AG183" s="141"/>
      <c r="AH183" s="141"/>
      <c r="AI183" s="141"/>
      <c r="AJ183" s="141"/>
      <c r="AK183" s="141"/>
      <c r="AL183" s="141"/>
      <c r="AM183" s="141"/>
      <c r="AN183" s="141"/>
      <c r="AO183" s="141"/>
      <c r="AP183" s="141"/>
      <c r="AQ183" s="141"/>
      <c r="AR183" s="141"/>
      <c r="AS183" s="141"/>
      <c r="AT183" s="141"/>
      <c r="AU183" s="141"/>
      <c r="AV183" s="141"/>
      <c r="AW183" s="141"/>
      <c r="AX183" s="141"/>
      <c r="AY183" s="141"/>
      <c r="AZ183" s="141"/>
      <c r="BA183" s="141"/>
      <c r="BB183" s="141"/>
      <c r="BC183" s="141"/>
      <c r="BD183" s="141"/>
      <c r="BE183" s="141"/>
      <c r="BF183" s="141"/>
      <c r="BG183" s="141"/>
      <c r="BH183" s="141"/>
      <c r="BI183" s="141"/>
      <c r="BJ183" s="141"/>
      <c r="BK183" s="141"/>
      <c r="BL183" s="141"/>
      <c r="BM183" s="141"/>
      <c r="BN183" s="141"/>
      <c r="BO183" s="141"/>
      <c r="BP183" s="141">
        <f>test1!BP81</f>
        <v>0</v>
      </c>
      <c r="BQ183" s="141">
        <f>test1!BQ81</f>
        <v>0</v>
      </c>
      <c r="BR183" s="141">
        <f>test1!BR81</f>
        <v>0</v>
      </c>
    </row>
    <row r="184" spans="1:70">
      <c r="A184" s="141"/>
      <c r="B184" s="141"/>
      <c r="C184" s="141"/>
      <c r="D184" s="141"/>
      <c r="E184" s="141"/>
      <c r="F184" s="141"/>
      <c r="G184" s="141"/>
      <c r="H184" s="141"/>
      <c r="I184" s="141"/>
      <c r="J184" s="141"/>
      <c r="K184" s="141"/>
      <c r="L184" s="141"/>
      <c r="M184" s="141"/>
      <c r="N184" s="141"/>
      <c r="O184" s="141"/>
      <c r="P184" s="141"/>
      <c r="Q184" s="141"/>
      <c r="R184" s="141"/>
      <c r="S184" s="141"/>
      <c r="T184" s="141"/>
      <c r="U184" s="141"/>
      <c r="V184" s="141"/>
      <c r="W184" s="141"/>
      <c r="X184" s="141"/>
      <c r="Y184" s="141"/>
      <c r="Z184" s="141"/>
      <c r="AA184" s="141"/>
      <c r="AB184" s="141"/>
      <c r="AC184" s="141"/>
      <c r="AD184" s="141"/>
      <c r="AE184" s="141"/>
      <c r="AF184" s="141"/>
      <c r="AG184" s="141"/>
      <c r="AH184" s="141"/>
      <c r="AI184" s="141"/>
      <c r="AJ184" s="141"/>
      <c r="AK184" s="141"/>
      <c r="AL184" s="141"/>
      <c r="AM184" s="141"/>
      <c r="AN184" s="141"/>
      <c r="AO184" s="141"/>
      <c r="AP184" s="141"/>
      <c r="AQ184" s="141"/>
      <c r="AR184" s="141"/>
      <c r="AS184" s="141"/>
      <c r="AT184" s="141"/>
      <c r="AU184" s="141"/>
      <c r="AV184" s="141"/>
      <c r="AW184" s="141"/>
      <c r="AX184" s="141"/>
      <c r="AY184" s="141"/>
      <c r="AZ184" s="141"/>
      <c r="BA184" s="141"/>
      <c r="BB184" s="141"/>
      <c r="BC184" s="141"/>
      <c r="BD184" s="141"/>
      <c r="BE184" s="141"/>
      <c r="BF184" s="141"/>
      <c r="BG184" s="141"/>
      <c r="BH184" s="141"/>
      <c r="BI184" s="141"/>
      <c r="BJ184" s="141"/>
      <c r="BK184" s="141"/>
      <c r="BL184" s="141"/>
      <c r="BM184" s="141"/>
      <c r="BN184" s="141"/>
      <c r="BO184" s="141"/>
      <c r="BP184" s="141">
        <f>test1!BP82</f>
        <v>0</v>
      </c>
      <c r="BQ184" s="141">
        <f>test1!BQ82</f>
        <v>0</v>
      </c>
      <c r="BR184" s="141">
        <f>test1!BR82</f>
        <v>0</v>
      </c>
    </row>
    <row r="185" spans="1:70">
      <c r="A185" s="141"/>
      <c r="B185" s="141"/>
      <c r="C185" s="141"/>
      <c r="D185" s="141"/>
      <c r="E185" s="141"/>
      <c r="F185" s="141"/>
      <c r="G185" s="141"/>
      <c r="H185" s="141"/>
      <c r="I185" s="141"/>
      <c r="J185" s="141"/>
      <c r="K185" s="141"/>
      <c r="L185" s="141"/>
      <c r="M185" s="141"/>
      <c r="N185" s="141"/>
      <c r="O185" s="141"/>
      <c r="P185" s="141"/>
      <c r="Q185" s="141"/>
      <c r="R185" s="141"/>
      <c r="S185" s="141"/>
      <c r="T185" s="141"/>
      <c r="U185" s="141"/>
      <c r="V185" s="141"/>
      <c r="W185" s="141"/>
      <c r="X185" s="141"/>
      <c r="Y185" s="141"/>
      <c r="Z185" s="141"/>
      <c r="AA185" s="141"/>
      <c r="AB185" s="141"/>
      <c r="AC185" s="141"/>
      <c r="AD185" s="141"/>
      <c r="AE185" s="141"/>
      <c r="AF185" s="141"/>
      <c r="AG185" s="141"/>
      <c r="AH185" s="141"/>
      <c r="AI185" s="141"/>
      <c r="AJ185" s="141"/>
      <c r="AK185" s="141"/>
      <c r="AL185" s="141"/>
      <c r="AM185" s="141"/>
      <c r="AN185" s="141"/>
      <c r="AO185" s="141"/>
      <c r="AP185" s="141"/>
      <c r="AQ185" s="141"/>
      <c r="AR185" s="141"/>
      <c r="AS185" s="141"/>
      <c r="AT185" s="141"/>
      <c r="AU185" s="141"/>
      <c r="AV185" s="141"/>
      <c r="AW185" s="141"/>
      <c r="AX185" s="141"/>
      <c r="AY185" s="141"/>
      <c r="AZ185" s="141"/>
      <c r="BA185" s="141"/>
      <c r="BB185" s="141"/>
      <c r="BC185" s="141"/>
      <c r="BD185" s="141"/>
      <c r="BE185" s="141"/>
      <c r="BF185" s="141"/>
      <c r="BG185" s="141"/>
      <c r="BH185" s="141"/>
      <c r="BI185" s="141"/>
      <c r="BJ185" s="141"/>
      <c r="BK185" s="141"/>
      <c r="BL185" s="141"/>
      <c r="BM185" s="141"/>
      <c r="BN185" s="141"/>
      <c r="BO185" s="141"/>
      <c r="BP185" s="141">
        <f>test1!BP83</f>
        <v>0</v>
      </c>
      <c r="BQ185" s="141">
        <f>test1!BQ83</f>
        <v>0</v>
      </c>
      <c r="BR185" s="141">
        <f>test1!BR83</f>
        <v>0</v>
      </c>
    </row>
    <row r="186" spans="1:70">
      <c r="A186" s="141"/>
      <c r="B186" s="141"/>
      <c r="C186" s="141"/>
      <c r="D186" s="141"/>
      <c r="E186" s="141"/>
      <c r="F186" s="141"/>
      <c r="G186" s="141"/>
      <c r="H186" s="141"/>
      <c r="I186" s="141"/>
      <c r="J186" s="141"/>
      <c r="K186" s="141"/>
      <c r="L186" s="141"/>
      <c r="M186" s="141"/>
      <c r="N186" s="141"/>
      <c r="O186" s="141"/>
      <c r="P186" s="141"/>
      <c r="Q186" s="141"/>
      <c r="R186" s="141"/>
      <c r="S186" s="141"/>
      <c r="T186" s="141"/>
      <c r="U186" s="141"/>
      <c r="V186" s="141"/>
      <c r="W186" s="141"/>
      <c r="X186" s="141"/>
      <c r="Y186" s="141"/>
      <c r="Z186" s="141"/>
      <c r="AA186" s="141"/>
      <c r="AB186" s="141"/>
      <c r="AC186" s="141"/>
      <c r="AD186" s="141"/>
      <c r="AE186" s="141"/>
      <c r="AF186" s="141"/>
      <c r="AG186" s="141"/>
      <c r="AH186" s="141"/>
      <c r="AI186" s="141"/>
      <c r="AJ186" s="141"/>
      <c r="AK186" s="141"/>
      <c r="AL186" s="141"/>
      <c r="AM186" s="141"/>
      <c r="AN186" s="141"/>
      <c r="AO186" s="141"/>
      <c r="AP186" s="141"/>
      <c r="AQ186" s="141"/>
      <c r="AR186" s="141"/>
      <c r="AS186" s="141"/>
      <c r="AT186" s="141"/>
      <c r="AU186" s="141"/>
      <c r="AV186" s="141"/>
      <c r="AW186" s="141"/>
      <c r="AX186" s="141"/>
      <c r="AY186" s="141"/>
      <c r="AZ186" s="141"/>
      <c r="BA186" s="141"/>
      <c r="BB186" s="141"/>
      <c r="BC186" s="141"/>
      <c r="BD186" s="141"/>
      <c r="BE186" s="141"/>
      <c r="BF186" s="141"/>
      <c r="BG186" s="141"/>
      <c r="BH186" s="141"/>
      <c r="BI186" s="141"/>
      <c r="BJ186" s="141"/>
      <c r="BK186" s="141"/>
      <c r="BL186" s="141"/>
      <c r="BM186" s="141"/>
      <c r="BN186" s="141"/>
      <c r="BO186" s="141"/>
      <c r="BP186" s="141">
        <f>test1!BP84</f>
        <v>0</v>
      </c>
      <c r="BQ186" s="141">
        <f>test1!BQ84</f>
        <v>0</v>
      </c>
      <c r="BR186" s="141">
        <f>test1!BR84</f>
        <v>0</v>
      </c>
    </row>
    <row r="187" spans="1:70">
      <c r="A187" s="141"/>
      <c r="B187" s="141"/>
      <c r="C187" s="141"/>
      <c r="D187" s="141"/>
      <c r="E187" s="141"/>
      <c r="F187" s="141"/>
      <c r="G187" s="141"/>
      <c r="H187" s="141"/>
      <c r="I187" s="141"/>
      <c r="J187" s="141"/>
      <c r="K187" s="141"/>
      <c r="L187" s="141"/>
      <c r="M187" s="141"/>
      <c r="N187" s="141"/>
      <c r="O187" s="141"/>
      <c r="P187" s="141"/>
      <c r="Q187" s="141"/>
      <c r="R187" s="141"/>
      <c r="S187" s="141"/>
      <c r="T187" s="141"/>
      <c r="U187" s="141"/>
      <c r="V187" s="141"/>
      <c r="W187" s="141"/>
      <c r="X187" s="141"/>
      <c r="Y187" s="141"/>
      <c r="Z187" s="141"/>
      <c r="AA187" s="141"/>
      <c r="AB187" s="141"/>
      <c r="AC187" s="141"/>
      <c r="AD187" s="141"/>
      <c r="AE187" s="141"/>
      <c r="AF187" s="141"/>
      <c r="AG187" s="141"/>
      <c r="AH187" s="141"/>
      <c r="AI187" s="141"/>
      <c r="AJ187" s="141"/>
      <c r="AK187" s="141"/>
      <c r="AL187" s="141"/>
      <c r="AM187" s="141"/>
      <c r="AN187" s="141"/>
      <c r="AO187" s="141"/>
      <c r="AP187" s="141"/>
      <c r="AQ187" s="141"/>
      <c r="AR187" s="141"/>
      <c r="AS187" s="141"/>
      <c r="AT187" s="141"/>
      <c r="AU187" s="141"/>
      <c r="AV187" s="141"/>
      <c r="AW187" s="141"/>
      <c r="AX187" s="141"/>
      <c r="AY187" s="141"/>
      <c r="AZ187" s="141"/>
      <c r="BA187" s="141"/>
      <c r="BB187" s="141"/>
      <c r="BC187" s="141"/>
      <c r="BD187" s="141"/>
      <c r="BE187" s="141"/>
      <c r="BF187" s="141"/>
      <c r="BG187" s="141"/>
      <c r="BH187" s="141"/>
      <c r="BI187" s="141"/>
      <c r="BJ187" s="141"/>
      <c r="BK187" s="141"/>
      <c r="BL187" s="141"/>
      <c r="BM187" s="141"/>
      <c r="BN187" s="141"/>
      <c r="BO187" s="141"/>
      <c r="BP187" s="141">
        <f>test1!BP85</f>
        <v>0</v>
      </c>
      <c r="BQ187" s="141">
        <f>test1!BQ85</f>
        <v>0</v>
      </c>
      <c r="BR187" s="141">
        <f>test1!BR85</f>
        <v>0</v>
      </c>
    </row>
    <row r="188" spans="1:70">
      <c r="A188" s="141"/>
      <c r="B188" s="141"/>
      <c r="C188" s="141"/>
      <c r="D188" s="141"/>
      <c r="E188" s="141"/>
      <c r="F188" s="141"/>
      <c r="G188" s="141"/>
      <c r="H188" s="141"/>
      <c r="I188" s="141"/>
      <c r="J188" s="141"/>
      <c r="K188" s="141"/>
      <c r="L188" s="141"/>
      <c r="M188" s="141"/>
      <c r="N188" s="141"/>
      <c r="O188" s="141"/>
      <c r="P188" s="141"/>
      <c r="Q188" s="141"/>
      <c r="R188" s="141"/>
      <c r="S188" s="141"/>
      <c r="T188" s="141"/>
      <c r="U188" s="141"/>
      <c r="V188" s="141"/>
      <c r="W188" s="141"/>
      <c r="X188" s="141"/>
      <c r="Y188" s="141"/>
      <c r="Z188" s="141"/>
      <c r="AA188" s="141"/>
      <c r="AB188" s="141"/>
      <c r="AC188" s="141"/>
      <c r="AD188" s="141"/>
      <c r="AE188" s="141"/>
      <c r="AF188" s="141"/>
      <c r="AG188" s="141"/>
      <c r="AH188" s="141"/>
      <c r="AI188" s="141"/>
      <c r="AJ188" s="141"/>
      <c r="AK188" s="141"/>
      <c r="AL188" s="141"/>
      <c r="AM188" s="141"/>
      <c r="AN188" s="141"/>
      <c r="AO188" s="141"/>
      <c r="AP188" s="141"/>
      <c r="AQ188" s="141"/>
      <c r="AR188" s="141"/>
      <c r="AS188" s="141"/>
      <c r="AT188" s="141"/>
      <c r="AU188" s="141"/>
      <c r="AV188" s="141"/>
      <c r="AW188" s="141"/>
      <c r="AX188" s="141"/>
      <c r="AY188" s="141"/>
      <c r="AZ188" s="141"/>
      <c r="BA188" s="141"/>
      <c r="BB188" s="141"/>
      <c r="BC188" s="141"/>
      <c r="BD188" s="141"/>
      <c r="BE188" s="141"/>
      <c r="BF188" s="141"/>
      <c r="BG188" s="141"/>
      <c r="BH188" s="141"/>
      <c r="BI188" s="141"/>
      <c r="BJ188" s="141"/>
      <c r="BK188" s="141"/>
      <c r="BL188" s="141"/>
      <c r="BM188" s="141"/>
      <c r="BN188" s="141"/>
      <c r="BO188" s="141"/>
      <c r="BP188" s="141">
        <f>test1!BP86</f>
        <v>0</v>
      </c>
      <c r="BQ188" s="141">
        <f>test1!BQ86</f>
        <v>0</v>
      </c>
      <c r="BR188" s="141">
        <f>test1!BR86</f>
        <v>0</v>
      </c>
    </row>
    <row r="189" spans="1:70">
      <c r="A189" s="141"/>
      <c r="B189" s="141"/>
      <c r="C189" s="141"/>
      <c r="D189" s="141"/>
      <c r="E189" s="141"/>
      <c r="F189" s="141"/>
      <c r="G189" s="141"/>
      <c r="H189" s="141"/>
      <c r="I189" s="141"/>
      <c r="J189" s="141"/>
      <c r="K189" s="141"/>
      <c r="L189" s="141"/>
      <c r="M189" s="141"/>
      <c r="N189" s="141"/>
      <c r="O189" s="141"/>
      <c r="P189" s="141"/>
      <c r="Q189" s="141"/>
      <c r="R189" s="141"/>
      <c r="S189" s="141"/>
      <c r="T189" s="141"/>
      <c r="U189" s="141"/>
      <c r="V189" s="141"/>
      <c r="W189" s="141"/>
      <c r="X189" s="141"/>
      <c r="Y189" s="141"/>
      <c r="Z189" s="141"/>
      <c r="AA189" s="141"/>
      <c r="AB189" s="141"/>
      <c r="AC189" s="141"/>
      <c r="AD189" s="141"/>
      <c r="AE189" s="141"/>
      <c r="AF189" s="141"/>
      <c r="AG189" s="141"/>
      <c r="AH189" s="141"/>
      <c r="AI189" s="141"/>
      <c r="AJ189" s="141"/>
      <c r="AK189" s="141"/>
      <c r="AL189" s="141"/>
      <c r="AM189" s="141"/>
      <c r="AN189" s="141"/>
      <c r="AO189" s="141"/>
      <c r="AP189" s="141"/>
      <c r="AQ189" s="141"/>
      <c r="AR189" s="141"/>
      <c r="AS189" s="141"/>
      <c r="AT189" s="141"/>
      <c r="AU189" s="141"/>
      <c r="AV189" s="141"/>
      <c r="AW189" s="141"/>
      <c r="AX189" s="141"/>
      <c r="AY189" s="141"/>
      <c r="AZ189" s="141"/>
      <c r="BA189" s="141"/>
      <c r="BB189" s="141"/>
      <c r="BC189" s="141"/>
      <c r="BD189" s="141"/>
      <c r="BE189" s="141"/>
      <c r="BF189" s="141"/>
      <c r="BG189" s="141"/>
      <c r="BH189" s="141"/>
      <c r="BI189" s="141"/>
      <c r="BJ189" s="141"/>
      <c r="BK189" s="141"/>
      <c r="BL189" s="141"/>
      <c r="BM189" s="141"/>
      <c r="BN189" s="141"/>
      <c r="BO189" s="141"/>
      <c r="BP189" s="141">
        <f>test1!BP87</f>
        <v>0</v>
      </c>
      <c r="BQ189" s="141">
        <f>test1!BQ87</f>
        <v>0</v>
      </c>
      <c r="BR189" s="141">
        <f>test1!BR87</f>
        <v>0</v>
      </c>
    </row>
    <row r="190" spans="1:70">
      <c r="A190" s="141"/>
      <c r="B190" s="141"/>
      <c r="C190" s="141"/>
      <c r="D190" s="141"/>
      <c r="E190" s="141"/>
      <c r="F190" s="141"/>
      <c r="G190" s="141"/>
      <c r="H190" s="141"/>
      <c r="I190" s="141"/>
      <c r="J190" s="141"/>
      <c r="K190" s="141"/>
      <c r="L190" s="141"/>
      <c r="M190" s="141"/>
      <c r="N190" s="141"/>
      <c r="O190" s="141"/>
      <c r="P190" s="141"/>
      <c r="Q190" s="141"/>
      <c r="R190" s="141"/>
      <c r="S190" s="141"/>
      <c r="T190" s="141"/>
      <c r="U190" s="141"/>
      <c r="V190" s="141"/>
      <c r="W190" s="141"/>
      <c r="X190" s="141"/>
      <c r="Y190" s="141"/>
      <c r="Z190" s="141"/>
      <c r="AA190" s="141"/>
      <c r="AB190" s="141"/>
      <c r="AC190" s="141"/>
      <c r="AD190" s="141"/>
      <c r="AE190" s="141"/>
      <c r="AF190" s="141"/>
      <c r="AG190" s="141"/>
      <c r="AH190" s="141"/>
      <c r="AI190" s="141"/>
      <c r="AJ190" s="141"/>
      <c r="AK190" s="141"/>
      <c r="AL190" s="141"/>
      <c r="AM190" s="141"/>
      <c r="AN190" s="141"/>
      <c r="AO190" s="141"/>
      <c r="AP190" s="141"/>
      <c r="AQ190" s="141"/>
      <c r="AR190" s="141"/>
      <c r="AS190" s="141"/>
      <c r="AT190" s="141"/>
      <c r="AU190" s="141"/>
      <c r="AV190" s="141"/>
      <c r="AW190" s="141"/>
      <c r="AX190" s="141"/>
      <c r="AY190" s="141"/>
      <c r="AZ190" s="141"/>
      <c r="BA190" s="141"/>
      <c r="BB190" s="141"/>
      <c r="BC190" s="141"/>
      <c r="BD190" s="141"/>
      <c r="BE190" s="141"/>
      <c r="BF190" s="141"/>
      <c r="BG190" s="141"/>
      <c r="BH190" s="141"/>
      <c r="BI190" s="141"/>
      <c r="BJ190" s="141"/>
      <c r="BK190" s="141"/>
      <c r="BL190" s="141"/>
      <c r="BM190" s="141"/>
      <c r="BN190" s="141"/>
      <c r="BO190" s="141"/>
      <c r="BP190" s="141">
        <f>test1!BP88</f>
        <v>0</v>
      </c>
      <c r="BQ190" s="141">
        <f>test1!BQ88</f>
        <v>0</v>
      </c>
      <c r="BR190" s="141">
        <f>test1!BR88</f>
        <v>0</v>
      </c>
    </row>
    <row r="191" spans="1:70">
      <c r="A191" s="141"/>
      <c r="B191" s="141"/>
      <c r="C191" s="141"/>
      <c r="D191" s="141"/>
      <c r="E191" s="141"/>
      <c r="F191" s="141"/>
      <c r="G191" s="141"/>
      <c r="H191" s="141"/>
      <c r="I191" s="141"/>
      <c r="J191" s="141"/>
      <c r="K191" s="141"/>
      <c r="L191" s="141"/>
      <c r="M191" s="141"/>
      <c r="N191" s="141"/>
      <c r="O191" s="141"/>
      <c r="P191" s="141"/>
      <c r="Q191" s="141"/>
      <c r="R191" s="141"/>
      <c r="S191" s="141"/>
      <c r="T191" s="141"/>
      <c r="U191" s="141"/>
      <c r="V191" s="141"/>
      <c r="W191" s="141"/>
      <c r="X191" s="141"/>
      <c r="Y191" s="141"/>
      <c r="Z191" s="141"/>
      <c r="AA191" s="141"/>
      <c r="AB191" s="141"/>
      <c r="AC191" s="141"/>
      <c r="AD191" s="141"/>
      <c r="AE191" s="141"/>
      <c r="AF191" s="141"/>
      <c r="AG191" s="141"/>
      <c r="AH191" s="141"/>
      <c r="AI191" s="141"/>
      <c r="AJ191" s="141"/>
      <c r="AK191" s="141"/>
      <c r="AL191" s="141"/>
      <c r="AM191" s="141"/>
      <c r="AN191" s="141"/>
      <c r="AO191" s="141"/>
      <c r="AP191" s="141"/>
      <c r="AQ191" s="141"/>
      <c r="AR191" s="141"/>
      <c r="AS191" s="141"/>
      <c r="AT191" s="141"/>
      <c r="AU191" s="141"/>
      <c r="AV191" s="141"/>
      <c r="AW191" s="141"/>
      <c r="AX191" s="141"/>
      <c r="AY191" s="141"/>
      <c r="AZ191" s="141"/>
      <c r="BA191" s="141"/>
      <c r="BB191" s="141"/>
      <c r="BC191" s="141"/>
      <c r="BD191" s="141"/>
      <c r="BE191" s="141"/>
      <c r="BF191" s="141"/>
      <c r="BG191" s="141"/>
      <c r="BH191" s="141"/>
      <c r="BI191" s="141"/>
      <c r="BJ191" s="141"/>
      <c r="BK191" s="141"/>
      <c r="BL191" s="141"/>
      <c r="BM191" s="141"/>
      <c r="BN191" s="141"/>
      <c r="BO191" s="141"/>
      <c r="BP191" s="141">
        <f>test1!BP89</f>
        <v>0</v>
      </c>
      <c r="BQ191" s="141">
        <f>test1!BQ89</f>
        <v>0</v>
      </c>
      <c r="BR191" s="141">
        <f>test1!BR89</f>
        <v>0</v>
      </c>
    </row>
    <row r="192" spans="1:70">
      <c r="A192" s="141"/>
      <c r="B192" s="141"/>
      <c r="C192" s="141"/>
      <c r="D192" s="141"/>
      <c r="E192" s="141"/>
      <c r="F192" s="141"/>
      <c r="G192" s="141"/>
      <c r="H192" s="141"/>
      <c r="I192" s="141"/>
      <c r="J192" s="141"/>
      <c r="K192" s="141"/>
      <c r="L192" s="141"/>
      <c r="M192" s="141"/>
      <c r="N192" s="141"/>
      <c r="O192" s="141"/>
      <c r="P192" s="141"/>
      <c r="Q192" s="141"/>
      <c r="R192" s="141"/>
      <c r="S192" s="141"/>
      <c r="T192" s="141"/>
      <c r="U192" s="141"/>
      <c r="V192" s="141"/>
      <c r="W192" s="141"/>
      <c r="X192" s="141"/>
      <c r="Y192" s="141"/>
      <c r="Z192" s="141"/>
      <c r="AA192" s="141"/>
      <c r="AB192" s="141"/>
      <c r="AC192" s="141"/>
      <c r="AD192" s="141"/>
      <c r="AE192" s="141"/>
      <c r="AF192" s="141"/>
      <c r="AG192" s="141"/>
      <c r="AH192" s="141"/>
      <c r="AI192" s="141"/>
      <c r="AJ192" s="141"/>
      <c r="AK192" s="141"/>
      <c r="AL192" s="141"/>
      <c r="AM192" s="141"/>
      <c r="AN192" s="141"/>
      <c r="AO192" s="141"/>
      <c r="AP192" s="141"/>
      <c r="AQ192" s="141"/>
      <c r="AR192" s="141"/>
      <c r="AS192" s="141"/>
      <c r="AT192" s="141"/>
      <c r="AU192" s="141"/>
      <c r="AV192" s="141"/>
      <c r="AW192" s="141"/>
      <c r="AX192" s="141"/>
      <c r="AY192" s="141"/>
      <c r="AZ192" s="141"/>
      <c r="BA192" s="141"/>
      <c r="BB192" s="141"/>
      <c r="BC192" s="141"/>
      <c r="BD192" s="141"/>
      <c r="BE192" s="141"/>
      <c r="BF192" s="141"/>
      <c r="BG192" s="141"/>
      <c r="BH192" s="141"/>
      <c r="BI192" s="141"/>
      <c r="BJ192" s="141"/>
      <c r="BK192" s="141"/>
      <c r="BL192" s="141"/>
      <c r="BM192" s="141"/>
      <c r="BN192" s="141"/>
      <c r="BO192" s="141"/>
      <c r="BP192" s="141">
        <f>test1!BP90</f>
        <v>0</v>
      </c>
      <c r="BQ192" s="141">
        <f>test1!BQ90</f>
        <v>0</v>
      </c>
      <c r="BR192" s="141">
        <f>test1!BR90</f>
        <v>0</v>
      </c>
    </row>
    <row r="193" spans="1:70">
      <c r="A193" s="141"/>
      <c r="B193" s="141"/>
      <c r="C193" s="141"/>
      <c r="D193" s="141"/>
      <c r="E193" s="141"/>
      <c r="F193" s="141"/>
      <c r="G193" s="141"/>
      <c r="H193" s="141"/>
      <c r="I193" s="141"/>
      <c r="J193" s="141"/>
      <c r="K193" s="141"/>
      <c r="L193" s="141"/>
      <c r="M193" s="141"/>
      <c r="N193" s="141"/>
      <c r="O193" s="141"/>
      <c r="P193" s="141"/>
      <c r="Q193" s="141"/>
      <c r="R193" s="141"/>
      <c r="S193" s="141"/>
      <c r="T193" s="141"/>
      <c r="U193" s="141"/>
      <c r="V193" s="141"/>
      <c r="W193" s="141"/>
      <c r="X193" s="141"/>
      <c r="Y193" s="141"/>
      <c r="Z193" s="141"/>
      <c r="AA193" s="141"/>
      <c r="AB193" s="141"/>
      <c r="AC193" s="141"/>
      <c r="AD193" s="141"/>
      <c r="AE193" s="141"/>
      <c r="AF193" s="141"/>
      <c r="AG193" s="141"/>
      <c r="AH193" s="141"/>
      <c r="AI193" s="141"/>
      <c r="AJ193" s="141"/>
      <c r="AK193" s="141"/>
      <c r="AL193" s="141"/>
      <c r="AM193" s="141"/>
      <c r="AN193" s="141"/>
      <c r="AO193" s="141"/>
      <c r="AP193" s="141"/>
      <c r="AQ193" s="141"/>
      <c r="AR193" s="141"/>
      <c r="AS193" s="141"/>
      <c r="AT193" s="141"/>
      <c r="AU193" s="141"/>
      <c r="AV193" s="141"/>
      <c r="AW193" s="141"/>
      <c r="AX193" s="141"/>
      <c r="AY193" s="141"/>
      <c r="AZ193" s="141"/>
      <c r="BA193" s="141"/>
      <c r="BB193" s="141"/>
      <c r="BC193" s="141"/>
      <c r="BD193" s="141"/>
      <c r="BE193" s="141"/>
      <c r="BF193" s="141"/>
      <c r="BG193" s="141"/>
      <c r="BH193" s="141"/>
      <c r="BI193" s="141"/>
      <c r="BJ193" s="141"/>
      <c r="BK193" s="141"/>
      <c r="BL193" s="141"/>
      <c r="BM193" s="141"/>
      <c r="BN193" s="141"/>
      <c r="BO193" s="141"/>
      <c r="BP193" s="141">
        <f>test1!BP91</f>
        <v>0</v>
      </c>
      <c r="BQ193" s="141">
        <f>test1!BQ91</f>
        <v>0</v>
      </c>
      <c r="BR193" s="141">
        <f>test1!BR91</f>
        <v>0</v>
      </c>
    </row>
  </sheetData>
  <dataValidations count="3">
    <dataValidation type="list" allowBlank="1" showInputMessage="1" showErrorMessage="1" sqref="I3" xr:uid="{3C7F689B-7290-4575-A6A8-B28C40D0FFFA}">
      <formula1>$A$88:$A$101</formula1>
    </dataValidation>
    <dataValidation type="list" allowBlank="1" showInputMessage="1" showErrorMessage="1" sqref="L5" xr:uid="{1AAFAEB2-DEE3-4699-8304-F0512D52ADA0}">
      <formula1>$A$182:$A$191</formula1>
    </dataValidation>
    <dataValidation type="list" allowBlank="1" showInputMessage="1" showErrorMessage="1" sqref="I5" xr:uid="{15425ABA-75AF-4B08-800F-69B90951FFF2}">
      <formula1>mattt</formula1>
    </dataValidation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B7C22D3-0737-44FC-8D6C-A0838E2C929C}">
          <x14:formula1>
            <xm:f>test1!$A$80:$A$91</xm:f>
          </x14:formula1>
          <xm:sqref>I7</xm:sqref>
        </x14:dataValidation>
        <x14:dataValidation type="list" allowBlank="1" showInputMessage="1" showErrorMessage="1" xr:uid="{8243FF62-0DCF-415C-AB39-66214225190D}">
          <x14:formula1>
            <xm:f>INDIRECT(test1!B2)</xm:f>
          </x14:formula1>
          <xm:sqref>N4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BA72FB-B522-44C5-B3D3-03D7013A1604}">
  <sheetPr codeName="Feuil5"/>
  <dimension ref="A1:AH45"/>
  <sheetViews>
    <sheetView zoomScale="40" zoomScaleNormal="40" workbookViewId="0">
      <selection activeCell="D19" sqref="D19"/>
    </sheetView>
  </sheetViews>
  <sheetFormatPr baseColWidth="10" defaultRowHeight="14.5"/>
  <cols>
    <col min="1" max="1" width="16.26953125" style="19" bestFit="1" customWidth="1"/>
    <col min="2" max="2" width="54.54296875" style="19" bestFit="1" customWidth="1"/>
    <col min="3" max="3" width="18" style="19" customWidth="1"/>
    <col min="4" max="4" width="18.7265625" style="19" customWidth="1"/>
    <col min="5" max="5" width="12.1796875" style="19" customWidth="1"/>
    <col min="6" max="16384" width="10.90625" style="19"/>
  </cols>
  <sheetData>
    <row r="1" spans="1:34" ht="15" thickBot="1"/>
    <row r="2" spans="1:34" ht="21" customHeight="1">
      <c r="B2" s="171" t="s">
        <v>6</v>
      </c>
      <c r="C2" s="172"/>
      <c r="D2" s="173"/>
      <c r="E2" s="177">
        <v>2019</v>
      </c>
      <c r="F2" s="177"/>
      <c r="G2" s="177"/>
      <c r="H2" s="177"/>
      <c r="I2" s="177"/>
      <c r="J2" s="178"/>
      <c r="K2" s="179">
        <v>2020</v>
      </c>
      <c r="L2" s="177"/>
      <c r="M2" s="177"/>
      <c r="N2" s="177"/>
      <c r="O2" s="177"/>
      <c r="P2" s="177"/>
      <c r="Q2" s="177"/>
      <c r="R2" s="177"/>
      <c r="S2" s="177"/>
      <c r="T2" s="177"/>
      <c r="U2" s="177"/>
      <c r="V2" s="178"/>
      <c r="W2" s="179">
        <v>2021</v>
      </c>
      <c r="X2" s="177"/>
      <c r="Y2" s="177"/>
      <c r="Z2" s="177"/>
      <c r="AA2" s="177"/>
      <c r="AB2" s="177"/>
      <c r="AC2" s="177"/>
      <c r="AD2" s="177"/>
      <c r="AE2" s="177"/>
      <c r="AF2" s="177"/>
      <c r="AG2" s="177"/>
      <c r="AH2" s="180"/>
    </row>
    <row r="3" spans="1:34" ht="11.5" customHeight="1" thickBot="1">
      <c r="B3" s="174"/>
      <c r="C3" s="175"/>
      <c r="D3" s="176"/>
      <c r="E3" s="9">
        <v>43647</v>
      </c>
      <c r="F3" s="10">
        <v>43678</v>
      </c>
      <c r="G3" s="10">
        <v>43709</v>
      </c>
      <c r="H3" s="10">
        <v>43739</v>
      </c>
      <c r="I3" s="10">
        <v>43770</v>
      </c>
      <c r="J3" s="10">
        <v>43800</v>
      </c>
      <c r="K3" s="10">
        <v>43831</v>
      </c>
      <c r="L3" s="10">
        <v>43862</v>
      </c>
      <c r="M3" s="10">
        <v>43891</v>
      </c>
      <c r="N3" s="10">
        <v>43922</v>
      </c>
      <c r="O3" s="10">
        <v>43952</v>
      </c>
      <c r="P3" s="10">
        <v>43983</v>
      </c>
      <c r="Q3" s="10">
        <v>44013</v>
      </c>
      <c r="R3" s="10">
        <v>44044</v>
      </c>
      <c r="S3" s="10">
        <v>44075</v>
      </c>
      <c r="T3" s="10">
        <v>44105</v>
      </c>
      <c r="U3" s="10">
        <v>44136</v>
      </c>
      <c r="V3" s="10">
        <v>44166</v>
      </c>
      <c r="W3" s="10">
        <v>44197</v>
      </c>
      <c r="X3" s="10">
        <v>44228</v>
      </c>
      <c r="Y3" s="10">
        <v>44256</v>
      </c>
      <c r="Z3" s="10">
        <v>44287</v>
      </c>
      <c r="AA3" s="10">
        <v>44317</v>
      </c>
      <c r="AB3" s="10">
        <v>44348</v>
      </c>
      <c r="AC3" s="10">
        <v>44378</v>
      </c>
      <c r="AD3" s="10">
        <v>44409</v>
      </c>
      <c r="AE3" s="10">
        <v>44440</v>
      </c>
      <c r="AF3" s="10">
        <v>44470</v>
      </c>
      <c r="AG3" s="10">
        <v>44501</v>
      </c>
      <c r="AH3" s="11">
        <v>44531</v>
      </c>
    </row>
    <row r="4" spans="1:34" ht="15.5">
      <c r="A4" s="168" t="s">
        <v>0</v>
      </c>
      <c r="B4" s="58"/>
      <c r="C4" s="65"/>
      <c r="D4" s="59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 t="s">
        <v>3</v>
      </c>
      <c r="X4" s="2" t="s">
        <v>3</v>
      </c>
      <c r="Y4" s="2" t="s">
        <v>3</v>
      </c>
      <c r="Z4" s="2" t="s">
        <v>3</v>
      </c>
      <c r="AA4" s="2" t="s">
        <v>3</v>
      </c>
      <c r="AB4" s="2" t="s">
        <v>3</v>
      </c>
      <c r="AC4" s="2" t="s">
        <v>3</v>
      </c>
      <c r="AD4" s="2" t="s">
        <v>3</v>
      </c>
      <c r="AE4" s="2" t="s">
        <v>3</v>
      </c>
      <c r="AF4" s="2" t="s">
        <v>3</v>
      </c>
      <c r="AG4" s="2" t="s">
        <v>3</v>
      </c>
      <c r="AH4" s="13" t="s">
        <v>3</v>
      </c>
    </row>
    <row r="5" spans="1:34" ht="15.5">
      <c r="A5" s="169"/>
      <c r="B5" s="60"/>
      <c r="C5" s="54"/>
      <c r="D5" s="61"/>
      <c r="E5" s="3"/>
      <c r="F5" s="3"/>
      <c r="G5" s="3"/>
      <c r="H5" s="3"/>
      <c r="I5" s="3">
        <v>48400</v>
      </c>
      <c r="J5" s="3">
        <v>50600</v>
      </c>
      <c r="K5" s="3">
        <v>50600</v>
      </c>
      <c r="L5" s="3">
        <v>48400</v>
      </c>
      <c r="M5" s="3">
        <v>55000</v>
      </c>
      <c r="N5" s="3">
        <v>50160</v>
      </c>
      <c r="O5" s="3">
        <v>35200</v>
      </c>
      <c r="P5" s="3">
        <v>52800</v>
      </c>
      <c r="Q5" s="3">
        <v>52800</v>
      </c>
      <c r="R5" s="3">
        <v>41800</v>
      </c>
      <c r="S5" s="3">
        <v>52800</v>
      </c>
      <c r="T5" s="3">
        <v>50600</v>
      </c>
      <c r="U5" s="3">
        <v>52800</v>
      </c>
      <c r="V5" s="3">
        <v>50600</v>
      </c>
      <c r="W5" s="3" t="s">
        <v>3</v>
      </c>
      <c r="X5" s="3" t="s">
        <v>3</v>
      </c>
      <c r="Y5" s="3" t="s">
        <v>3</v>
      </c>
      <c r="Z5" s="3" t="s">
        <v>3</v>
      </c>
      <c r="AA5" s="3" t="s">
        <v>3</v>
      </c>
      <c r="AB5" s="3" t="s">
        <v>3</v>
      </c>
      <c r="AC5" s="3" t="s">
        <v>3</v>
      </c>
      <c r="AD5" s="3" t="s">
        <v>3</v>
      </c>
      <c r="AE5" s="3" t="s">
        <v>3</v>
      </c>
      <c r="AF5" s="3" t="s">
        <v>3</v>
      </c>
      <c r="AG5" s="3" t="s">
        <v>3</v>
      </c>
      <c r="AH5" s="12" t="s">
        <v>3</v>
      </c>
    </row>
    <row r="6" spans="1:34" ht="15.5">
      <c r="A6" s="169"/>
      <c r="B6" s="60"/>
      <c r="C6" s="54"/>
      <c r="D6" s="61"/>
      <c r="E6" s="3"/>
      <c r="F6" s="3"/>
      <c r="G6" s="3"/>
      <c r="H6" s="3"/>
      <c r="I6" s="3">
        <v>15067</v>
      </c>
      <c r="J6" s="3">
        <v>12335</v>
      </c>
      <c r="K6" s="3">
        <v>11395</v>
      </c>
      <c r="L6" s="3">
        <v>8756</v>
      </c>
      <c r="M6" s="3">
        <v>5850</v>
      </c>
      <c r="N6" s="3">
        <v>6064</v>
      </c>
      <c r="O6" s="3">
        <v>4969</v>
      </c>
      <c r="P6" s="3">
        <v>5875</v>
      </c>
      <c r="Q6" s="3">
        <v>5270</v>
      </c>
      <c r="R6" s="3">
        <v>5547</v>
      </c>
      <c r="S6" s="3">
        <v>4943</v>
      </c>
      <c r="T6" s="3">
        <v>5245</v>
      </c>
      <c r="U6" s="3">
        <v>5245</v>
      </c>
      <c r="V6" s="3">
        <v>5547</v>
      </c>
      <c r="W6" s="3" t="s">
        <v>3</v>
      </c>
      <c r="X6" s="3" t="s">
        <v>3</v>
      </c>
      <c r="Y6" s="3" t="s">
        <v>3</v>
      </c>
      <c r="Z6" s="3" t="s">
        <v>3</v>
      </c>
      <c r="AA6" s="3" t="s">
        <v>3</v>
      </c>
      <c r="AB6" s="3" t="s">
        <v>3</v>
      </c>
      <c r="AC6" s="3" t="s">
        <v>3</v>
      </c>
      <c r="AD6" s="3" t="s">
        <v>3</v>
      </c>
      <c r="AE6" s="3" t="s">
        <v>3</v>
      </c>
      <c r="AF6" s="3" t="s">
        <v>3</v>
      </c>
      <c r="AG6" s="3" t="s">
        <v>3</v>
      </c>
      <c r="AH6" s="12" t="s">
        <v>3</v>
      </c>
    </row>
    <row r="7" spans="1:34" ht="16" thickBot="1">
      <c r="A7" s="170"/>
      <c r="B7" s="62"/>
      <c r="C7" s="66"/>
      <c r="D7" s="63"/>
      <c r="E7" s="14"/>
      <c r="F7" s="14"/>
      <c r="G7" s="14"/>
      <c r="H7" s="14"/>
      <c r="I7" s="14">
        <v>19182</v>
      </c>
      <c r="J7" s="14">
        <v>17392</v>
      </c>
      <c r="K7" s="14">
        <v>18850</v>
      </c>
      <c r="L7" s="14">
        <v>14341</v>
      </c>
      <c r="M7" s="14">
        <v>12998</v>
      </c>
      <c r="N7" s="14">
        <v>14209</v>
      </c>
      <c r="O7" s="14">
        <v>11803</v>
      </c>
      <c r="P7" s="14">
        <v>11522</v>
      </c>
      <c r="Q7" s="14">
        <v>11757</v>
      </c>
      <c r="R7" s="14">
        <v>12084</v>
      </c>
      <c r="S7" s="14">
        <v>10753</v>
      </c>
      <c r="T7" s="14">
        <v>10117</v>
      </c>
      <c r="U7" s="14">
        <v>10753</v>
      </c>
      <c r="V7" s="14">
        <v>9435</v>
      </c>
      <c r="W7" s="14" t="s">
        <v>3</v>
      </c>
      <c r="X7" s="14" t="s">
        <v>3</v>
      </c>
      <c r="Y7" s="14" t="s">
        <v>3</v>
      </c>
      <c r="Z7" s="14" t="s">
        <v>3</v>
      </c>
      <c r="AA7" s="14" t="s">
        <v>3</v>
      </c>
      <c r="AB7" s="14" t="s">
        <v>3</v>
      </c>
      <c r="AC7" s="14" t="s">
        <v>3</v>
      </c>
      <c r="AD7" s="14" t="s">
        <v>3</v>
      </c>
      <c r="AE7" s="14" t="s">
        <v>3</v>
      </c>
      <c r="AF7" s="14" t="s">
        <v>3</v>
      </c>
      <c r="AG7" s="14" t="s">
        <v>3</v>
      </c>
      <c r="AH7" s="15" t="s">
        <v>3</v>
      </c>
    </row>
    <row r="8" spans="1:34" ht="24.5" customHeight="1">
      <c r="A8" s="168" t="s">
        <v>1</v>
      </c>
      <c r="B8" s="47"/>
      <c r="C8" s="46"/>
      <c r="D8" s="57"/>
      <c r="E8" s="2">
        <v>5184</v>
      </c>
      <c r="F8" s="2">
        <v>5184</v>
      </c>
      <c r="G8" s="2">
        <v>5184</v>
      </c>
      <c r="H8" s="2">
        <v>5184</v>
      </c>
      <c r="I8" s="2">
        <v>5184</v>
      </c>
      <c r="J8" s="2">
        <v>5184</v>
      </c>
      <c r="K8" s="2">
        <v>5184</v>
      </c>
      <c r="L8" s="2">
        <v>5184</v>
      </c>
      <c r="M8" s="2">
        <v>5184</v>
      </c>
      <c r="N8" s="2">
        <v>5184</v>
      </c>
      <c r="O8" s="2">
        <v>5184</v>
      </c>
      <c r="P8" s="2">
        <v>5184</v>
      </c>
      <c r="Q8" s="2">
        <v>5184</v>
      </c>
      <c r="R8" s="2">
        <v>5184</v>
      </c>
      <c r="S8" s="2">
        <v>5184</v>
      </c>
      <c r="T8" s="2">
        <v>5184</v>
      </c>
      <c r="U8" s="2">
        <v>5184</v>
      </c>
      <c r="V8" s="2">
        <v>5184</v>
      </c>
      <c r="W8" s="2">
        <v>5184</v>
      </c>
      <c r="X8" s="2">
        <v>5184</v>
      </c>
      <c r="Y8" s="2">
        <v>5184</v>
      </c>
      <c r="Z8" s="2">
        <v>5184</v>
      </c>
      <c r="AA8" s="2">
        <v>5184</v>
      </c>
      <c r="AB8" s="2">
        <v>5184</v>
      </c>
      <c r="AC8" s="2">
        <v>5184</v>
      </c>
      <c r="AD8" s="2">
        <v>5184</v>
      </c>
      <c r="AE8" s="2">
        <v>5184</v>
      </c>
      <c r="AF8" s="2">
        <v>5184</v>
      </c>
      <c r="AG8" s="2">
        <v>5184</v>
      </c>
      <c r="AH8" s="13">
        <v>5184</v>
      </c>
    </row>
    <row r="9" spans="1:34" ht="21.5" customHeight="1">
      <c r="A9" s="169"/>
      <c r="B9" s="47"/>
      <c r="C9" s="46"/>
      <c r="D9" s="57"/>
      <c r="E9" s="3">
        <v>864</v>
      </c>
      <c r="F9" s="3">
        <v>864</v>
      </c>
      <c r="G9" s="3">
        <v>864</v>
      </c>
      <c r="H9" s="3">
        <v>864</v>
      </c>
      <c r="I9" s="3">
        <v>864</v>
      </c>
      <c r="J9" s="3">
        <v>864</v>
      </c>
      <c r="K9" s="3">
        <v>864</v>
      </c>
      <c r="L9" s="3">
        <v>864</v>
      </c>
      <c r="M9" s="3">
        <v>864</v>
      </c>
      <c r="N9" s="3">
        <v>864</v>
      </c>
      <c r="O9" s="3">
        <v>864</v>
      </c>
      <c r="P9" s="3">
        <v>864</v>
      </c>
      <c r="Q9" s="3">
        <v>480</v>
      </c>
      <c r="R9" s="3">
        <v>480</v>
      </c>
      <c r="S9" s="3">
        <v>480</v>
      </c>
      <c r="T9" s="3">
        <v>480</v>
      </c>
      <c r="U9" s="3">
        <v>480</v>
      </c>
      <c r="V9" s="3">
        <v>480</v>
      </c>
      <c r="W9" s="3">
        <v>480</v>
      </c>
      <c r="X9" s="3">
        <v>480</v>
      </c>
      <c r="Y9" s="3">
        <v>480</v>
      </c>
      <c r="Z9" s="3">
        <v>480</v>
      </c>
      <c r="AA9" s="3">
        <v>480</v>
      </c>
      <c r="AB9" s="3">
        <v>480</v>
      </c>
      <c r="AC9" s="3">
        <v>480</v>
      </c>
      <c r="AD9" s="3">
        <v>480</v>
      </c>
      <c r="AE9" s="3">
        <v>480</v>
      </c>
      <c r="AF9" s="3">
        <v>480</v>
      </c>
      <c r="AG9" s="3">
        <v>480</v>
      </c>
      <c r="AH9" s="12">
        <v>480</v>
      </c>
    </row>
    <row r="10" spans="1:34" ht="27" customHeight="1" thickBot="1">
      <c r="A10" s="170"/>
      <c r="B10" s="48"/>
      <c r="C10" s="64"/>
      <c r="D10" s="49"/>
      <c r="E10" s="14">
        <v>3281</v>
      </c>
      <c r="F10" s="14">
        <v>3377</v>
      </c>
      <c r="G10" s="14">
        <v>3281</v>
      </c>
      <c r="H10" s="14">
        <v>3185</v>
      </c>
      <c r="I10" s="14">
        <v>2753</v>
      </c>
      <c r="J10" s="14">
        <v>2513</v>
      </c>
      <c r="K10" s="14">
        <v>2196</v>
      </c>
      <c r="L10" s="14">
        <v>2196</v>
      </c>
      <c r="M10" s="14">
        <v>2196</v>
      </c>
      <c r="N10" s="14">
        <v>2196</v>
      </c>
      <c r="O10" s="14">
        <v>2196</v>
      </c>
      <c r="P10" s="14">
        <v>2196</v>
      </c>
      <c r="Q10" s="14">
        <v>1098</v>
      </c>
      <c r="R10" s="14">
        <v>1098</v>
      </c>
      <c r="S10" s="14">
        <v>1098</v>
      </c>
      <c r="T10" s="14">
        <v>1098</v>
      </c>
      <c r="U10" s="14">
        <v>1098</v>
      </c>
      <c r="V10" s="14">
        <v>1098</v>
      </c>
      <c r="W10" s="14">
        <v>1098</v>
      </c>
      <c r="X10" s="14">
        <v>1098</v>
      </c>
      <c r="Y10" s="14">
        <v>1098</v>
      </c>
      <c r="Z10" s="14">
        <v>1098</v>
      </c>
      <c r="AA10" s="14">
        <v>1098</v>
      </c>
      <c r="AB10" s="14">
        <v>1098</v>
      </c>
      <c r="AC10" s="14">
        <v>1098</v>
      </c>
      <c r="AD10" s="14">
        <v>1098</v>
      </c>
      <c r="AE10" s="14">
        <v>1098</v>
      </c>
      <c r="AF10" s="14">
        <v>1098</v>
      </c>
      <c r="AG10" s="14">
        <v>1098</v>
      </c>
      <c r="AH10" s="15">
        <v>1098</v>
      </c>
    </row>
    <row r="11" spans="1:34" ht="15" thickBot="1">
      <c r="B11" s="1"/>
      <c r="C11" s="1"/>
      <c r="D11" s="1"/>
    </row>
    <row r="12" spans="1:34" ht="15.5">
      <c r="A12" s="168" t="s">
        <v>2</v>
      </c>
      <c r="B12" s="55"/>
      <c r="C12" s="71"/>
      <c r="D12" s="72"/>
      <c r="E12" s="68">
        <v>20</v>
      </c>
      <c r="F12" s="4">
        <v>20</v>
      </c>
      <c r="G12" s="4">
        <v>20</v>
      </c>
      <c r="H12" s="4">
        <v>20</v>
      </c>
      <c r="I12" s="4">
        <v>20</v>
      </c>
      <c r="J12" s="4">
        <v>20</v>
      </c>
      <c r="K12" s="4">
        <v>20</v>
      </c>
      <c r="L12" s="4">
        <v>20</v>
      </c>
      <c r="M12" s="4">
        <v>20</v>
      </c>
      <c r="N12" s="4">
        <v>20</v>
      </c>
      <c r="O12" s="4">
        <v>20</v>
      </c>
      <c r="P12" s="4">
        <v>20</v>
      </c>
      <c r="Q12" s="4">
        <v>20</v>
      </c>
      <c r="R12" s="4">
        <v>20</v>
      </c>
      <c r="S12" s="4">
        <v>20</v>
      </c>
      <c r="T12" s="4">
        <v>20</v>
      </c>
      <c r="U12" s="4">
        <v>20</v>
      </c>
      <c r="V12" s="4">
        <v>20</v>
      </c>
      <c r="W12" s="4">
        <v>20</v>
      </c>
      <c r="X12" s="4">
        <v>20</v>
      </c>
      <c r="Y12" s="4">
        <v>20</v>
      </c>
      <c r="Z12" s="4">
        <v>20</v>
      </c>
      <c r="AA12" s="4">
        <v>20</v>
      </c>
      <c r="AB12" s="4">
        <v>20</v>
      </c>
      <c r="AC12" s="4">
        <v>20</v>
      </c>
      <c r="AD12" s="4">
        <v>20</v>
      </c>
      <c r="AE12" s="4">
        <v>20</v>
      </c>
      <c r="AF12" s="4">
        <v>20</v>
      </c>
      <c r="AG12" s="4">
        <v>20</v>
      </c>
      <c r="AH12" s="16">
        <v>20</v>
      </c>
    </row>
    <row r="13" spans="1:34" ht="15.5">
      <c r="A13" s="169"/>
      <c r="B13" s="73"/>
      <c r="C13" s="56"/>
      <c r="D13" s="74"/>
      <c r="E13" s="69"/>
      <c r="F13" s="5"/>
      <c r="G13" s="5"/>
      <c r="H13" s="5"/>
      <c r="I13" s="5">
        <v>1</v>
      </c>
      <c r="J13" s="5">
        <v>1</v>
      </c>
      <c r="K13" s="5">
        <v>1</v>
      </c>
      <c r="L13" s="5">
        <v>1</v>
      </c>
      <c r="M13" s="5">
        <v>1</v>
      </c>
      <c r="N13" s="5">
        <v>1</v>
      </c>
      <c r="O13" s="5">
        <v>1</v>
      </c>
      <c r="P13" s="5">
        <v>1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6"/>
    </row>
    <row r="14" spans="1:34" ht="15.5">
      <c r="A14" s="169"/>
      <c r="B14" s="73"/>
      <c r="C14" s="56"/>
      <c r="D14" s="74"/>
      <c r="E14" s="5">
        <v>220</v>
      </c>
      <c r="F14" s="5">
        <v>220</v>
      </c>
      <c r="G14" s="5">
        <v>220</v>
      </c>
      <c r="H14" s="5">
        <v>220</v>
      </c>
      <c r="I14" s="5">
        <v>220</v>
      </c>
      <c r="J14" s="5">
        <v>220</v>
      </c>
      <c r="K14" s="5">
        <v>220</v>
      </c>
      <c r="L14" s="5">
        <v>220</v>
      </c>
      <c r="M14" s="5">
        <v>220</v>
      </c>
      <c r="N14" s="5">
        <v>220</v>
      </c>
      <c r="O14" s="5">
        <v>220</v>
      </c>
      <c r="P14" s="5">
        <v>220</v>
      </c>
      <c r="Q14" s="5">
        <v>220</v>
      </c>
      <c r="R14" s="5">
        <v>220</v>
      </c>
      <c r="S14" s="5">
        <v>220</v>
      </c>
      <c r="T14" s="5">
        <v>220</v>
      </c>
      <c r="U14" s="5">
        <v>220</v>
      </c>
      <c r="V14" s="5">
        <v>220</v>
      </c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6"/>
    </row>
    <row r="15" spans="1:34" ht="15.5">
      <c r="A15" s="169"/>
      <c r="B15" s="73"/>
      <c r="C15" s="56"/>
      <c r="D15" s="74"/>
      <c r="E15" s="69">
        <v>27</v>
      </c>
      <c r="F15" s="5">
        <v>27</v>
      </c>
      <c r="G15" s="5">
        <v>27</v>
      </c>
      <c r="H15" s="5">
        <v>27</v>
      </c>
      <c r="I15" s="5">
        <v>27</v>
      </c>
      <c r="J15" s="5">
        <v>27</v>
      </c>
      <c r="K15" s="5">
        <v>27</v>
      </c>
      <c r="L15" s="5">
        <v>27</v>
      </c>
      <c r="M15" s="5">
        <v>27</v>
      </c>
      <c r="N15" s="5">
        <v>27</v>
      </c>
      <c r="O15" s="5">
        <v>27</v>
      </c>
      <c r="P15" s="5">
        <v>27</v>
      </c>
      <c r="Q15" s="5">
        <v>27</v>
      </c>
      <c r="R15" s="5">
        <v>27</v>
      </c>
      <c r="S15" s="5">
        <v>27</v>
      </c>
      <c r="T15" s="5">
        <v>27</v>
      </c>
      <c r="U15" s="5">
        <v>27</v>
      </c>
      <c r="V15" s="5">
        <v>27</v>
      </c>
      <c r="W15" s="5">
        <v>27</v>
      </c>
      <c r="X15" s="5">
        <v>27</v>
      </c>
      <c r="Y15" s="5">
        <v>27</v>
      </c>
      <c r="Z15" s="5">
        <v>27</v>
      </c>
      <c r="AA15" s="5">
        <v>27</v>
      </c>
      <c r="AB15" s="5">
        <v>27</v>
      </c>
      <c r="AC15" s="5">
        <v>27</v>
      </c>
      <c r="AD15" s="5">
        <v>27</v>
      </c>
      <c r="AE15" s="5">
        <v>27</v>
      </c>
      <c r="AF15" s="5">
        <v>27</v>
      </c>
      <c r="AG15" s="5">
        <v>27</v>
      </c>
      <c r="AH15" s="6">
        <v>27</v>
      </c>
    </row>
    <row r="16" spans="1:34" ht="16" thickBot="1">
      <c r="A16" s="170"/>
      <c r="B16" s="67"/>
      <c r="C16" s="75"/>
      <c r="D16" s="76"/>
      <c r="E16" s="70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17"/>
    </row>
    <row r="17" spans="1:34" ht="15" thickBot="1"/>
    <row r="18" spans="1:34" ht="15.5">
      <c r="A18" s="139"/>
      <c r="B18" s="140"/>
      <c r="C18" s="140"/>
      <c r="D18" s="41"/>
      <c r="E18" s="42">
        <v>2019</v>
      </c>
      <c r="F18" s="43"/>
      <c r="G18" s="43"/>
      <c r="H18" s="43"/>
      <c r="I18" s="43"/>
      <c r="J18" s="43"/>
      <c r="K18" s="43">
        <v>2020</v>
      </c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4">
        <v>2021</v>
      </c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41"/>
    </row>
    <row r="19" spans="1:34" ht="16" thickBot="1">
      <c r="A19" s="28"/>
      <c r="B19" s="83"/>
      <c r="C19" s="80"/>
      <c r="D19" s="32"/>
      <c r="E19" s="31">
        <v>43647</v>
      </c>
      <c r="F19" s="29">
        <v>43678</v>
      </c>
      <c r="G19" s="29">
        <v>43709</v>
      </c>
      <c r="H19" s="29">
        <v>43739</v>
      </c>
      <c r="I19" s="29">
        <v>43770</v>
      </c>
      <c r="J19" s="29">
        <v>43800</v>
      </c>
      <c r="K19" s="29">
        <v>43831</v>
      </c>
      <c r="L19" s="29">
        <v>43862</v>
      </c>
      <c r="M19" s="29">
        <v>43891</v>
      </c>
      <c r="N19" s="29">
        <v>43922</v>
      </c>
      <c r="O19" s="29">
        <v>43952</v>
      </c>
      <c r="P19" s="29">
        <v>43983</v>
      </c>
      <c r="Q19" s="29">
        <v>44013</v>
      </c>
      <c r="R19" s="29">
        <v>44044</v>
      </c>
      <c r="S19" s="29">
        <v>44075</v>
      </c>
      <c r="T19" s="29">
        <v>44105</v>
      </c>
      <c r="U19" s="29">
        <v>44136</v>
      </c>
      <c r="V19" s="29">
        <v>44166</v>
      </c>
      <c r="W19" s="29">
        <v>44197</v>
      </c>
      <c r="X19" s="29">
        <v>44228</v>
      </c>
      <c r="Y19" s="29">
        <v>44256</v>
      </c>
      <c r="Z19" s="29">
        <v>44287</v>
      </c>
      <c r="AA19" s="29">
        <v>44317</v>
      </c>
      <c r="AB19" s="29">
        <v>44348</v>
      </c>
      <c r="AC19" s="29">
        <v>44378</v>
      </c>
      <c r="AD19" s="29">
        <v>44409</v>
      </c>
      <c r="AE19" s="29">
        <v>44440</v>
      </c>
      <c r="AF19" s="29">
        <v>44470</v>
      </c>
      <c r="AG19" s="29">
        <v>44501</v>
      </c>
      <c r="AH19" s="30">
        <v>44531</v>
      </c>
    </row>
    <row r="20" spans="1:34" ht="15.5">
      <c r="A20" s="36"/>
      <c r="B20" s="81"/>
      <c r="C20" s="53"/>
      <c r="D20" s="37"/>
      <c r="E20" s="38"/>
      <c r="F20" s="39">
        <v>6</v>
      </c>
      <c r="G20" s="39">
        <v>9</v>
      </c>
      <c r="H20" s="39">
        <v>5</v>
      </c>
      <c r="I20" s="39">
        <v>3</v>
      </c>
      <c r="J20" s="39">
        <v>8</v>
      </c>
      <c r="K20" s="39">
        <v>7</v>
      </c>
      <c r="L20" s="39">
        <v>10</v>
      </c>
      <c r="M20" s="39">
        <v>3</v>
      </c>
      <c r="N20" s="39">
        <v>7</v>
      </c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40"/>
    </row>
    <row r="21" spans="1:34" ht="15.5">
      <c r="A21" s="25"/>
      <c r="B21" s="23"/>
      <c r="C21" s="52"/>
      <c r="D21" s="26"/>
      <c r="E21" s="20"/>
      <c r="F21" s="24">
        <v>4</v>
      </c>
      <c r="G21" s="24">
        <v>7</v>
      </c>
      <c r="H21" s="24">
        <v>2</v>
      </c>
      <c r="I21" s="24">
        <v>6</v>
      </c>
      <c r="J21" s="24">
        <v>9</v>
      </c>
      <c r="K21" s="24">
        <v>0</v>
      </c>
      <c r="L21" s="24">
        <v>12</v>
      </c>
      <c r="M21" s="24">
        <v>15</v>
      </c>
      <c r="N21" s="24">
        <v>16</v>
      </c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1"/>
    </row>
    <row r="22" spans="1:34" ht="15.5">
      <c r="A22" s="25"/>
      <c r="B22" s="23"/>
      <c r="C22" s="52"/>
      <c r="D22" s="26"/>
      <c r="E22" s="20"/>
      <c r="F22" s="24">
        <v>9</v>
      </c>
      <c r="G22" s="24">
        <v>8</v>
      </c>
      <c r="H22" s="24">
        <v>7</v>
      </c>
      <c r="I22" s="24">
        <v>6</v>
      </c>
      <c r="J22" s="24">
        <v>5</v>
      </c>
      <c r="K22" s="24">
        <v>4</v>
      </c>
      <c r="L22" s="24">
        <v>3</v>
      </c>
      <c r="M22" s="24">
        <v>2</v>
      </c>
      <c r="N22" s="24">
        <v>1</v>
      </c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1"/>
    </row>
    <row r="23" spans="1:34" ht="15.5">
      <c r="A23" s="25"/>
      <c r="B23" s="23"/>
      <c r="C23" s="52"/>
      <c r="D23" s="26"/>
      <c r="E23" s="20"/>
      <c r="F23" s="24">
        <v>2</v>
      </c>
      <c r="G23" s="24">
        <v>3</v>
      </c>
      <c r="H23" s="24">
        <v>4</v>
      </c>
      <c r="I23" s="24">
        <v>5</v>
      </c>
      <c r="J23" s="24">
        <v>6</v>
      </c>
      <c r="K23" s="24">
        <v>7</v>
      </c>
      <c r="L23" s="24">
        <v>8</v>
      </c>
      <c r="M23" s="24">
        <v>9</v>
      </c>
      <c r="N23" s="24">
        <v>10</v>
      </c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1"/>
    </row>
    <row r="24" spans="1:34" ht="15.5">
      <c r="A24" s="25"/>
      <c r="B24" s="23"/>
      <c r="C24" s="52"/>
      <c r="D24" s="26"/>
      <c r="E24" s="20"/>
      <c r="F24" s="24">
        <v>2</v>
      </c>
      <c r="G24" s="24">
        <v>3</v>
      </c>
      <c r="H24" s="24">
        <v>4</v>
      </c>
      <c r="I24" s="24">
        <v>5</v>
      </c>
      <c r="J24" s="24">
        <v>6</v>
      </c>
      <c r="K24" s="24">
        <v>7</v>
      </c>
      <c r="L24" s="24">
        <v>8</v>
      </c>
      <c r="M24" s="24">
        <v>9</v>
      </c>
      <c r="N24" s="24">
        <v>10</v>
      </c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1"/>
    </row>
    <row r="25" spans="1:34" ht="15.5">
      <c r="A25" s="25"/>
      <c r="B25" s="23"/>
      <c r="C25" s="52"/>
      <c r="D25" s="26"/>
      <c r="E25" s="20"/>
      <c r="F25" s="24">
        <v>2</v>
      </c>
      <c r="G25" s="24">
        <v>3</v>
      </c>
      <c r="H25" s="24">
        <v>4</v>
      </c>
      <c r="I25" s="24">
        <v>5</v>
      </c>
      <c r="J25" s="24">
        <v>6</v>
      </c>
      <c r="K25" s="24">
        <v>7</v>
      </c>
      <c r="L25" s="24">
        <v>8</v>
      </c>
      <c r="M25" s="24">
        <v>9</v>
      </c>
      <c r="N25" s="24">
        <v>10</v>
      </c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1"/>
    </row>
    <row r="26" spans="1:34" ht="15.5">
      <c r="A26" s="25"/>
      <c r="B26" s="23"/>
      <c r="C26" s="52"/>
      <c r="D26" s="26"/>
      <c r="E26" s="20"/>
      <c r="F26" s="24">
        <v>2</v>
      </c>
      <c r="G26" s="24">
        <v>3</v>
      </c>
      <c r="H26" s="24">
        <v>4</v>
      </c>
      <c r="I26" s="24">
        <v>5</v>
      </c>
      <c r="J26" s="24">
        <v>6</v>
      </c>
      <c r="K26" s="24">
        <v>7</v>
      </c>
      <c r="L26" s="24">
        <v>8</v>
      </c>
      <c r="M26" s="24">
        <v>9</v>
      </c>
      <c r="N26" s="24">
        <v>10</v>
      </c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1"/>
    </row>
    <row r="27" spans="1:34" ht="15.5">
      <c r="A27" s="25"/>
      <c r="B27" s="23"/>
      <c r="C27" s="52"/>
      <c r="D27" s="26"/>
      <c r="E27" s="20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1"/>
    </row>
    <row r="28" spans="1:34" ht="15.5">
      <c r="A28" s="25"/>
      <c r="B28" s="23"/>
      <c r="C28" s="52"/>
      <c r="D28" s="26"/>
      <c r="E28" s="20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1"/>
    </row>
    <row r="29" spans="1:34" ht="15.5">
      <c r="A29" s="25"/>
      <c r="B29" s="23"/>
      <c r="C29" s="52"/>
      <c r="D29" s="26"/>
      <c r="E29" s="20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1"/>
    </row>
    <row r="30" spans="1:34" ht="15.5">
      <c r="A30" s="25"/>
      <c r="B30" s="23"/>
      <c r="C30" s="52"/>
      <c r="D30" s="26"/>
      <c r="E30" s="20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1"/>
    </row>
    <row r="31" spans="1:34" ht="15.5">
      <c r="A31" s="25"/>
      <c r="B31" s="23"/>
      <c r="C31" s="52"/>
      <c r="D31" s="26"/>
      <c r="E31" s="20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1"/>
    </row>
    <row r="32" spans="1:34" ht="15.5">
      <c r="A32" s="25"/>
      <c r="B32" s="23"/>
      <c r="C32" s="52"/>
      <c r="D32" s="26"/>
      <c r="E32" s="20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1"/>
    </row>
    <row r="33" spans="1:34" ht="15.5">
      <c r="A33" s="25"/>
      <c r="B33" s="23"/>
      <c r="C33" s="52"/>
      <c r="D33" s="26"/>
      <c r="E33" s="20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1"/>
    </row>
    <row r="34" spans="1:34" ht="15.5">
      <c r="A34" s="25"/>
      <c r="B34" s="23"/>
      <c r="C34" s="52"/>
      <c r="D34" s="26"/>
      <c r="E34" s="20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1"/>
    </row>
    <row r="35" spans="1:34" ht="15.5">
      <c r="A35" s="25"/>
      <c r="B35" s="23"/>
      <c r="C35" s="52"/>
      <c r="D35" s="26"/>
      <c r="E35" s="20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1"/>
    </row>
    <row r="36" spans="1:34" ht="15.5">
      <c r="A36" s="25"/>
      <c r="B36" s="23"/>
      <c r="C36" s="52"/>
      <c r="D36" s="26"/>
      <c r="E36" s="20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1"/>
    </row>
    <row r="37" spans="1:34" ht="15.5">
      <c r="A37" s="25"/>
      <c r="B37" s="23"/>
      <c r="C37" s="52"/>
      <c r="D37" s="26"/>
      <c r="E37" s="20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21"/>
    </row>
    <row r="38" spans="1:34" ht="15.5">
      <c r="A38" s="25"/>
      <c r="B38" s="23"/>
      <c r="C38" s="52"/>
      <c r="D38" s="26"/>
      <c r="E38" s="20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1"/>
    </row>
    <row r="39" spans="1:34" ht="15.5">
      <c r="A39" s="25"/>
      <c r="B39" s="23"/>
      <c r="C39" s="52"/>
      <c r="D39" s="26"/>
      <c r="E39" s="20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  <c r="AF39" s="24"/>
      <c r="AG39" s="24"/>
      <c r="AH39" s="21"/>
    </row>
    <row r="40" spans="1:34" ht="15.5">
      <c r="A40" s="25"/>
      <c r="B40" s="23"/>
      <c r="C40" s="52"/>
      <c r="D40" s="26"/>
      <c r="E40" s="20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21"/>
    </row>
    <row r="41" spans="1:34" ht="15.5">
      <c r="A41" s="25"/>
      <c r="B41" s="23"/>
      <c r="C41" s="52"/>
      <c r="D41" s="26"/>
      <c r="E41" s="20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1"/>
    </row>
    <row r="42" spans="1:34" ht="15.5">
      <c r="A42" s="25"/>
      <c r="B42" s="23"/>
      <c r="C42" s="52"/>
      <c r="D42" s="26"/>
      <c r="E42" s="20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1"/>
    </row>
    <row r="43" spans="1:34" ht="15.5">
      <c r="A43" s="25"/>
      <c r="B43" s="23"/>
      <c r="C43" s="52"/>
      <c r="D43" s="26"/>
      <c r="E43" s="20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1"/>
    </row>
    <row r="44" spans="1:34" ht="15.5">
      <c r="A44" s="132"/>
      <c r="B44" s="133"/>
      <c r="C44" s="134"/>
      <c r="D44" s="135"/>
      <c r="E44" s="136"/>
      <c r="F44" s="137"/>
      <c r="G44" s="137"/>
      <c r="H44" s="137"/>
      <c r="I44" s="137"/>
      <c r="J44" s="137"/>
      <c r="K44" s="137"/>
      <c r="L44" s="137"/>
      <c r="M44" s="137"/>
      <c r="N44" s="137"/>
      <c r="O44" s="137"/>
      <c r="P44" s="137"/>
      <c r="Q44" s="137"/>
      <c r="R44" s="137"/>
      <c r="S44" s="137"/>
      <c r="T44" s="137"/>
      <c r="U44" s="137"/>
      <c r="V44" s="137"/>
      <c r="W44" s="137"/>
      <c r="X44" s="137"/>
      <c r="Y44" s="137"/>
      <c r="Z44" s="137"/>
      <c r="AA44" s="137"/>
      <c r="AB44" s="137"/>
      <c r="AC44" s="137"/>
      <c r="AD44" s="137"/>
      <c r="AE44" s="137"/>
      <c r="AF44" s="137"/>
      <c r="AG44" s="137"/>
      <c r="AH44" s="138"/>
    </row>
    <row r="45" spans="1:34" ht="16" thickBot="1">
      <c r="A45" s="78"/>
      <c r="B45" s="82"/>
      <c r="C45" s="79"/>
      <c r="D45" s="85"/>
      <c r="E45" s="34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22"/>
    </row>
  </sheetData>
  <mergeCells count="7">
    <mergeCell ref="A12:A16"/>
    <mergeCell ref="B2:D3"/>
    <mergeCell ref="E2:J2"/>
    <mergeCell ref="K2:V2"/>
    <mergeCell ref="W2:AH2"/>
    <mergeCell ref="A4:A7"/>
    <mergeCell ref="A8:A10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CDF89B-896E-4A1E-AF12-492B3F767357}">
  <sheetPr codeName="Feuil3"/>
  <dimension ref="A1:AH41"/>
  <sheetViews>
    <sheetView zoomScale="50" zoomScaleNormal="50" workbookViewId="0">
      <pane xSplit="4" ySplit="3" topLeftCell="E4" activePane="bottomRight" state="frozen"/>
      <selection activeCell="A4" sqref="A4:A7"/>
      <selection pane="topRight" activeCell="A4" sqref="A4:A7"/>
      <selection pane="bottomLeft" activeCell="A4" sqref="A4:A7"/>
      <selection pane="bottomRight" activeCell="B2" sqref="B2:D3"/>
    </sheetView>
  </sheetViews>
  <sheetFormatPr baseColWidth="10" defaultRowHeight="14.5"/>
  <cols>
    <col min="1" max="1" width="16.26953125" style="19" bestFit="1" customWidth="1"/>
    <col min="2" max="2" width="54.6328125" style="19" bestFit="1" customWidth="1"/>
    <col min="3" max="3" width="15.81640625" style="19" customWidth="1"/>
    <col min="4" max="4" width="18.54296875" style="19" customWidth="1"/>
    <col min="5" max="16384" width="10.90625" style="19"/>
  </cols>
  <sheetData>
    <row r="1" spans="1:34" ht="15" thickBot="1"/>
    <row r="2" spans="1:34" ht="21" customHeight="1">
      <c r="B2" s="171" t="s">
        <v>7</v>
      </c>
      <c r="C2" s="172"/>
      <c r="D2" s="173"/>
      <c r="E2" s="177">
        <v>2019</v>
      </c>
      <c r="F2" s="177"/>
      <c r="G2" s="177"/>
      <c r="H2" s="177"/>
      <c r="I2" s="177"/>
      <c r="J2" s="178"/>
      <c r="K2" s="179">
        <v>2020</v>
      </c>
      <c r="L2" s="177"/>
      <c r="M2" s="177"/>
      <c r="N2" s="177"/>
      <c r="O2" s="177"/>
      <c r="P2" s="177"/>
      <c r="Q2" s="177"/>
      <c r="R2" s="177"/>
      <c r="S2" s="177"/>
      <c r="T2" s="177"/>
      <c r="U2" s="177"/>
      <c r="V2" s="178"/>
      <c r="W2" s="179">
        <v>2021</v>
      </c>
      <c r="X2" s="177"/>
      <c r="Y2" s="177"/>
      <c r="Z2" s="177"/>
      <c r="AA2" s="177"/>
      <c r="AB2" s="177"/>
      <c r="AC2" s="177"/>
      <c r="AD2" s="177"/>
      <c r="AE2" s="177"/>
      <c r="AF2" s="177"/>
      <c r="AG2" s="177"/>
      <c r="AH2" s="180"/>
    </row>
    <row r="3" spans="1:34" ht="11.5" customHeight="1" thickBot="1">
      <c r="B3" s="174"/>
      <c r="C3" s="175"/>
      <c r="D3" s="176"/>
      <c r="E3" s="9">
        <v>43647</v>
      </c>
      <c r="F3" s="10">
        <v>43678</v>
      </c>
      <c r="G3" s="10">
        <v>43709</v>
      </c>
      <c r="H3" s="10">
        <v>43739</v>
      </c>
      <c r="I3" s="10">
        <v>43770</v>
      </c>
      <c r="J3" s="10">
        <v>43800</v>
      </c>
      <c r="K3" s="10">
        <v>43831</v>
      </c>
      <c r="L3" s="10">
        <v>43862</v>
      </c>
      <c r="M3" s="10">
        <v>43891</v>
      </c>
      <c r="N3" s="10">
        <v>43922</v>
      </c>
      <c r="O3" s="10">
        <v>43952</v>
      </c>
      <c r="P3" s="10">
        <v>43983</v>
      </c>
      <c r="Q3" s="10">
        <v>44013</v>
      </c>
      <c r="R3" s="10">
        <v>44044</v>
      </c>
      <c r="S3" s="10">
        <v>44075</v>
      </c>
      <c r="T3" s="10">
        <v>44105</v>
      </c>
      <c r="U3" s="10">
        <v>44136</v>
      </c>
      <c r="V3" s="10">
        <v>44166</v>
      </c>
      <c r="W3" s="10">
        <v>44197</v>
      </c>
      <c r="X3" s="10">
        <v>44228</v>
      </c>
      <c r="Y3" s="10">
        <v>44256</v>
      </c>
      <c r="Z3" s="10">
        <v>44287</v>
      </c>
      <c r="AA3" s="10">
        <v>44317</v>
      </c>
      <c r="AB3" s="10">
        <v>44348</v>
      </c>
      <c r="AC3" s="10">
        <v>44378</v>
      </c>
      <c r="AD3" s="10">
        <v>44409</v>
      </c>
      <c r="AE3" s="10">
        <v>44440</v>
      </c>
      <c r="AF3" s="10">
        <v>44470</v>
      </c>
      <c r="AG3" s="10">
        <v>44501</v>
      </c>
      <c r="AH3" s="11">
        <v>44531</v>
      </c>
    </row>
    <row r="4" spans="1:34" ht="15.5">
      <c r="A4" s="168" t="s">
        <v>0</v>
      </c>
      <c r="B4" s="58"/>
      <c r="C4" s="65"/>
      <c r="D4" s="59"/>
      <c r="E4" s="2">
        <v>2208</v>
      </c>
      <c r="F4" s="2">
        <v>1824</v>
      </c>
      <c r="G4" s="2">
        <v>2016</v>
      </c>
      <c r="H4" s="2">
        <v>2208</v>
      </c>
      <c r="I4" s="2">
        <v>1920</v>
      </c>
      <c r="J4" s="2">
        <v>1440</v>
      </c>
      <c r="K4" s="2">
        <v>1920</v>
      </c>
      <c r="L4" s="2">
        <v>1824</v>
      </c>
      <c r="M4" s="2">
        <v>2112</v>
      </c>
      <c r="N4" s="2">
        <v>1920</v>
      </c>
      <c r="O4" s="2">
        <v>1920</v>
      </c>
      <c r="P4" s="2">
        <v>2016</v>
      </c>
      <c r="Q4" s="2">
        <v>2112</v>
      </c>
      <c r="R4" s="2">
        <v>1824</v>
      </c>
      <c r="S4" s="2">
        <v>2112</v>
      </c>
      <c r="T4" s="2">
        <v>2112</v>
      </c>
      <c r="U4" s="2">
        <v>1920</v>
      </c>
      <c r="V4" s="2">
        <v>1440</v>
      </c>
      <c r="W4" s="2">
        <v>1920</v>
      </c>
      <c r="X4" s="2">
        <v>1728</v>
      </c>
      <c r="Y4" s="2">
        <v>2208</v>
      </c>
      <c r="Z4" s="2">
        <v>1824</v>
      </c>
      <c r="AA4" s="2">
        <v>1920</v>
      </c>
      <c r="AB4" s="2">
        <v>2112</v>
      </c>
      <c r="AC4" s="2">
        <v>2016</v>
      </c>
      <c r="AD4" s="2">
        <v>2016</v>
      </c>
      <c r="AE4" s="2">
        <v>2112</v>
      </c>
      <c r="AF4" s="2">
        <v>2016</v>
      </c>
      <c r="AG4" s="2">
        <v>1920</v>
      </c>
      <c r="AH4" s="13">
        <v>1440</v>
      </c>
    </row>
    <row r="5" spans="1:34" ht="15.5">
      <c r="A5" s="169"/>
      <c r="B5" s="60"/>
      <c r="C5" s="54"/>
      <c r="D5" s="61"/>
      <c r="E5" s="3">
        <v>1920.9599999999998</v>
      </c>
      <c r="F5" s="3">
        <v>1586.8799999999999</v>
      </c>
      <c r="G5" s="3">
        <v>1753.9199999999998</v>
      </c>
      <c r="H5" s="3">
        <v>1920.9599999999998</v>
      </c>
      <c r="I5" s="3">
        <v>1670.3999999999999</v>
      </c>
      <c r="J5" s="3">
        <v>1252.8</v>
      </c>
      <c r="K5" s="3">
        <v>1670.3999999999999</v>
      </c>
      <c r="L5" s="3">
        <v>1586.8799999999999</v>
      </c>
      <c r="M5" s="3">
        <v>1837.4399999999998</v>
      </c>
      <c r="N5" s="3">
        <v>1670.3999999999999</v>
      </c>
      <c r="O5" s="3">
        <v>1670.3999999999999</v>
      </c>
      <c r="P5" s="3">
        <v>1753.9199999999998</v>
      </c>
      <c r="Q5" s="3">
        <v>1837.4399999999998</v>
      </c>
      <c r="R5" s="3">
        <v>1586.8799999999999</v>
      </c>
      <c r="S5" s="3">
        <v>1837.4399999999998</v>
      </c>
      <c r="T5" s="3">
        <v>1837.4399999999998</v>
      </c>
      <c r="U5" s="3">
        <v>1670.3999999999999</v>
      </c>
      <c r="V5" s="3">
        <v>1252.8</v>
      </c>
      <c r="W5" s="3">
        <v>1670.3999999999999</v>
      </c>
      <c r="X5" s="3">
        <v>1503.36</v>
      </c>
      <c r="Y5" s="3">
        <v>1920.9599999999998</v>
      </c>
      <c r="Z5" s="3">
        <v>1586.8799999999999</v>
      </c>
      <c r="AA5" s="3">
        <v>1670.3999999999999</v>
      </c>
      <c r="AB5" s="3">
        <v>1837.4399999999998</v>
      </c>
      <c r="AC5" s="3">
        <v>1753.9199999999998</v>
      </c>
      <c r="AD5" s="3">
        <v>1753.9199999999998</v>
      </c>
      <c r="AE5" s="3">
        <v>1837.4399999999998</v>
      </c>
      <c r="AF5" s="3">
        <v>1753.9199999999998</v>
      </c>
      <c r="AG5" s="3">
        <v>1670.3999999999999</v>
      </c>
      <c r="AH5" s="12">
        <v>1252.8</v>
      </c>
    </row>
    <row r="6" spans="1:34" ht="15.5">
      <c r="A6" s="169"/>
      <c r="B6" s="60"/>
      <c r="C6" s="54"/>
      <c r="D6" s="61"/>
      <c r="E6" s="3">
        <v>230</v>
      </c>
      <c r="F6" s="3">
        <v>190</v>
      </c>
      <c r="G6" s="3">
        <v>210</v>
      </c>
      <c r="H6" s="3">
        <v>184</v>
      </c>
      <c r="I6" s="3">
        <v>160</v>
      </c>
      <c r="J6" s="3">
        <v>150</v>
      </c>
      <c r="K6" s="3">
        <v>280</v>
      </c>
      <c r="L6" s="3">
        <v>266</v>
      </c>
      <c r="M6" s="3">
        <v>264</v>
      </c>
      <c r="N6" s="3">
        <v>240</v>
      </c>
      <c r="O6" s="3">
        <v>240</v>
      </c>
      <c r="P6" s="3">
        <v>252</v>
      </c>
      <c r="Q6" s="3">
        <v>264</v>
      </c>
      <c r="R6" s="3">
        <v>228</v>
      </c>
      <c r="S6" s="3">
        <v>264</v>
      </c>
      <c r="T6" s="3">
        <v>264</v>
      </c>
      <c r="U6" s="3">
        <v>240</v>
      </c>
      <c r="V6" s="3">
        <v>180</v>
      </c>
      <c r="W6" s="3">
        <v>240</v>
      </c>
      <c r="X6" s="3">
        <v>180</v>
      </c>
      <c r="Y6" s="3">
        <v>276</v>
      </c>
      <c r="Z6" s="3">
        <v>190</v>
      </c>
      <c r="AA6" s="3">
        <v>240</v>
      </c>
      <c r="AB6" s="3">
        <v>220</v>
      </c>
      <c r="AC6" s="3">
        <v>252</v>
      </c>
      <c r="AD6" s="3">
        <v>210</v>
      </c>
      <c r="AE6" s="3">
        <v>220</v>
      </c>
      <c r="AF6" s="3">
        <v>210</v>
      </c>
      <c r="AG6" s="3">
        <v>200</v>
      </c>
      <c r="AH6" s="12">
        <v>120</v>
      </c>
    </row>
    <row r="7" spans="1:34" ht="16" thickBot="1">
      <c r="A7" s="170"/>
      <c r="B7" s="62"/>
      <c r="C7" s="66"/>
      <c r="D7" s="63"/>
      <c r="E7" s="14">
        <v>920</v>
      </c>
      <c r="F7" s="14">
        <v>760</v>
      </c>
      <c r="G7" s="14">
        <v>840</v>
      </c>
      <c r="H7" s="14">
        <v>920</v>
      </c>
      <c r="I7" s="14">
        <v>800</v>
      </c>
      <c r="J7" s="14">
        <v>600</v>
      </c>
      <c r="K7" s="14">
        <v>800</v>
      </c>
      <c r="L7" s="14">
        <v>760</v>
      </c>
      <c r="M7" s="14">
        <v>880</v>
      </c>
      <c r="N7" s="14">
        <v>800</v>
      </c>
      <c r="O7" s="14">
        <v>800</v>
      </c>
      <c r="P7" s="14">
        <v>840</v>
      </c>
      <c r="Q7" s="14">
        <v>880</v>
      </c>
      <c r="R7" s="14">
        <v>760</v>
      </c>
      <c r="S7" s="14">
        <v>880</v>
      </c>
      <c r="T7" s="14">
        <v>880</v>
      </c>
      <c r="U7" s="14">
        <v>800</v>
      </c>
      <c r="V7" s="14">
        <v>600</v>
      </c>
      <c r="W7" s="14">
        <v>800</v>
      </c>
      <c r="X7" s="14">
        <v>720</v>
      </c>
      <c r="Y7" s="14">
        <v>920</v>
      </c>
      <c r="Z7" s="14">
        <v>760</v>
      </c>
      <c r="AA7" s="14">
        <v>800</v>
      </c>
      <c r="AB7" s="14">
        <v>880</v>
      </c>
      <c r="AC7" s="14">
        <v>840</v>
      </c>
      <c r="AD7" s="14">
        <v>840</v>
      </c>
      <c r="AE7" s="14">
        <v>880</v>
      </c>
      <c r="AF7" s="14">
        <v>840</v>
      </c>
      <c r="AG7" s="14">
        <v>800</v>
      </c>
      <c r="AH7" s="15">
        <v>600</v>
      </c>
    </row>
    <row r="8" spans="1:34" ht="24.5" customHeight="1">
      <c r="A8" s="168" t="s">
        <v>1</v>
      </c>
      <c r="B8" s="47"/>
      <c r="C8" s="46"/>
      <c r="D8" s="57"/>
      <c r="E8" s="2">
        <v>184</v>
      </c>
      <c r="F8" s="2">
        <v>152</v>
      </c>
      <c r="G8" s="2">
        <v>168</v>
      </c>
      <c r="H8" s="2">
        <v>184</v>
      </c>
      <c r="I8" s="2">
        <v>160</v>
      </c>
      <c r="J8" s="2">
        <v>120</v>
      </c>
      <c r="K8" s="2">
        <v>160</v>
      </c>
      <c r="L8" s="2">
        <v>152</v>
      </c>
      <c r="M8" s="2">
        <v>176</v>
      </c>
      <c r="N8" s="2">
        <v>160</v>
      </c>
      <c r="O8" s="2">
        <v>160</v>
      </c>
      <c r="P8" s="2">
        <v>168</v>
      </c>
      <c r="Q8" s="2">
        <v>176</v>
      </c>
      <c r="R8" s="2">
        <v>152</v>
      </c>
      <c r="S8" s="2">
        <v>176</v>
      </c>
      <c r="T8" s="2">
        <v>176</v>
      </c>
      <c r="U8" s="2">
        <v>160</v>
      </c>
      <c r="V8" s="2">
        <v>120</v>
      </c>
      <c r="W8" s="2">
        <v>160</v>
      </c>
      <c r="X8" s="2">
        <v>144</v>
      </c>
      <c r="Y8" s="2">
        <v>184</v>
      </c>
      <c r="Z8" s="2">
        <v>152</v>
      </c>
      <c r="AA8" s="2">
        <v>160</v>
      </c>
      <c r="AB8" s="2">
        <v>176</v>
      </c>
      <c r="AC8" s="2">
        <v>168</v>
      </c>
      <c r="AD8" s="2">
        <v>168</v>
      </c>
      <c r="AE8" s="2">
        <v>176</v>
      </c>
      <c r="AF8" s="2">
        <v>168</v>
      </c>
      <c r="AG8" s="2">
        <v>160</v>
      </c>
      <c r="AH8" s="13">
        <v>120</v>
      </c>
    </row>
    <row r="9" spans="1:34" ht="21.5" customHeight="1">
      <c r="A9" s="169"/>
      <c r="B9" s="47"/>
      <c r="C9" s="46"/>
      <c r="D9" s="57"/>
      <c r="E9" s="3"/>
      <c r="F9" s="3">
        <v>38</v>
      </c>
      <c r="G9" s="3">
        <v>42</v>
      </c>
      <c r="H9" s="3">
        <v>46</v>
      </c>
      <c r="I9" s="3">
        <v>40</v>
      </c>
      <c r="J9" s="3">
        <v>30</v>
      </c>
      <c r="K9" s="3">
        <v>40</v>
      </c>
      <c r="L9" s="3">
        <v>38</v>
      </c>
      <c r="M9" s="3">
        <v>44</v>
      </c>
      <c r="N9" s="3">
        <v>40</v>
      </c>
      <c r="O9" s="3">
        <v>40</v>
      </c>
      <c r="P9" s="3">
        <v>42</v>
      </c>
      <c r="Q9" s="3">
        <v>44</v>
      </c>
      <c r="R9" s="3">
        <v>38</v>
      </c>
      <c r="S9" s="3">
        <v>44</v>
      </c>
      <c r="T9" s="3">
        <v>44</v>
      </c>
      <c r="U9" s="3">
        <v>40</v>
      </c>
      <c r="V9" s="3">
        <v>30</v>
      </c>
      <c r="W9" s="3">
        <v>40</v>
      </c>
      <c r="X9" s="3">
        <v>36</v>
      </c>
      <c r="Y9" s="3">
        <v>46</v>
      </c>
      <c r="Z9" s="3">
        <v>38</v>
      </c>
      <c r="AA9" s="3">
        <v>40</v>
      </c>
      <c r="AB9" s="3">
        <v>44</v>
      </c>
      <c r="AC9" s="3">
        <v>42</v>
      </c>
      <c r="AD9" s="3">
        <v>42</v>
      </c>
      <c r="AE9" s="3">
        <v>44</v>
      </c>
      <c r="AF9" s="3">
        <v>42</v>
      </c>
      <c r="AG9" s="3">
        <v>40</v>
      </c>
      <c r="AH9" s="12">
        <v>30</v>
      </c>
    </row>
    <row r="10" spans="1:34" ht="27" customHeight="1" thickBot="1">
      <c r="A10" s="169"/>
      <c r="B10" s="48"/>
      <c r="C10" s="64"/>
      <c r="D10" s="49"/>
      <c r="E10" s="14">
        <v>92</v>
      </c>
      <c r="F10" s="14">
        <v>76</v>
      </c>
      <c r="G10" s="14">
        <v>84</v>
      </c>
      <c r="H10" s="14">
        <v>92</v>
      </c>
      <c r="I10" s="14">
        <v>80</v>
      </c>
      <c r="J10" s="14">
        <v>60</v>
      </c>
      <c r="K10" s="14">
        <v>80</v>
      </c>
      <c r="L10" s="14">
        <v>76</v>
      </c>
      <c r="M10" s="14">
        <v>88</v>
      </c>
      <c r="N10" s="14">
        <v>80</v>
      </c>
      <c r="O10" s="14">
        <v>80</v>
      </c>
      <c r="P10" s="14">
        <v>84</v>
      </c>
      <c r="Q10" s="14">
        <v>88</v>
      </c>
      <c r="R10" s="14">
        <v>76</v>
      </c>
      <c r="S10" s="14">
        <v>88</v>
      </c>
      <c r="T10" s="14">
        <v>88</v>
      </c>
      <c r="U10" s="14">
        <v>80</v>
      </c>
      <c r="V10" s="14">
        <v>60</v>
      </c>
      <c r="W10" s="14">
        <v>80</v>
      </c>
      <c r="X10" s="14">
        <v>72</v>
      </c>
      <c r="Y10" s="14">
        <v>92</v>
      </c>
      <c r="Z10" s="14">
        <v>76</v>
      </c>
      <c r="AA10" s="14">
        <v>80</v>
      </c>
      <c r="AB10" s="14">
        <v>88</v>
      </c>
      <c r="AC10" s="14">
        <v>84</v>
      </c>
      <c r="AD10" s="14">
        <v>84</v>
      </c>
      <c r="AE10" s="14">
        <v>88</v>
      </c>
      <c r="AF10" s="14">
        <v>84</v>
      </c>
      <c r="AG10" s="14">
        <v>80</v>
      </c>
      <c r="AH10" s="15">
        <v>60</v>
      </c>
    </row>
    <row r="11" spans="1:34" ht="15" thickBot="1">
      <c r="B11" s="1"/>
      <c r="C11" s="1"/>
      <c r="D11" s="1"/>
    </row>
    <row r="12" spans="1:34" ht="15.5" customHeight="1">
      <c r="A12" s="183" t="s">
        <v>2</v>
      </c>
      <c r="B12" s="55"/>
      <c r="C12" s="71"/>
      <c r="D12" s="72"/>
      <c r="E12" s="68">
        <v>23</v>
      </c>
      <c r="F12" s="4">
        <v>19</v>
      </c>
      <c r="G12" s="4">
        <v>21</v>
      </c>
      <c r="H12" s="4">
        <v>23</v>
      </c>
      <c r="I12" s="4">
        <v>20</v>
      </c>
      <c r="J12" s="4">
        <v>15</v>
      </c>
      <c r="K12" s="4">
        <v>20</v>
      </c>
      <c r="L12" s="4">
        <v>19</v>
      </c>
      <c r="M12" s="4">
        <v>22</v>
      </c>
      <c r="N12" s="4">
        <v>20</v>
      </c>
      <c r="O12" s="4">
        <v>20</v>
      </c>
      <c r="P12" s="4">
        <v>21</v>
      </c>
      <c r="Q12" s="4">
        <v>22</v>
      </c>
      <c r="R12" s="4">
        <v>19</v>
      </c>
      <c r="S12" s="4">
        <v>22</v>
      </c>
      <c r="T12" s="4">
        <v>22</v>
      </c>
      <c r="U12" s="4">
        <v>20</v>
      </c>
      <c r="V12" s="4">
        <v>15</v>
      </c>
      <c r="W12" s="4">
        <v>20</v>
      </c>
      <c r="X12" s="4">
        <v>18</v>
      </c>
      <c r="Y12" s="4">
        <v>23</v>
      </c>
      <c r="Z12" s="4">
        <v>19</v>
      </c>
      <c r="AA12" s="4">
        <v>20</v>
      </c>
      <c r="AB12" s="4">
        <v>22</v>
      </c>
      <c r="AC12" s="4">
        <v>21</v>
      </c>
      <c r="AD12" s="4">
        <v>21</v>
      </c>
      <c r="AE12" s="4">
        <v>22</v>
      </c>
      <c r="AF12" s="4">
        <v>21</v>
      </c>
      <c r="AG12" s="4">
        <v>20</v>
      </c>
      <c r="AH12" s="16">
        <v>15</v>
      </c>
    </row>
    <row r="13" spans="1:34" ht="15.5">
      <c r="A13" s="184"/>
      <c r="B13" s="73"/>
      <c r="C13" s="56"/>
      <c r="D13" s="74"/>
      <c r="E13" s="69">
        <v>1</v>
      </c>
      <c r="F13" s="5">
        <v>1</v>
      </c>
      <c r="G13" s="5">
        <v>1</v>
      </c>
      <c r="H13" s="5">
        <v>1</v>
      </c>
      <c r="I13" s="5">
        <v>1</v>
      </c>
      <c r="J13" s="5">
        <v>1</v>
      </c>
      <c r="K13" s="5">
        <v>1</v>
      </c>
      <c r="L13" s="5">
        <v>1</v>
      </c>
      <c r="M13" s="5">
        <v>1</v>
      </c>
      <c r="N13" s="5">
        <v>1</v>
      </c>
      <c r="O13" s="5">
        <v>1</v>
      </c>
      <c r="P13" s="5">
        <v>1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5">
        <v>1</v>
      </c>
      <c r="AE13" s="5">
        <v>1</v>
      </c>
      <c r="AF13" s="5">
        <v>1</v>
      </c>
      <c r="AG13" s="5">
        <v>1</v>
      </c>
      <c r="AH13" s="6">
        <v>1</v>
      </c>
    </row>
    <row r="14" spans="1:34" ht="15.5">
      <c r="A14" s="184"/>
      <c r="B14" s="73"/>
      <c r="C14" s="56"/>
      <c r="D14" s="74"/>
      <c r="E14" s="69">
        <v>379</v>
      </c>
      <c r="F14" s="5">
        <v>379</v>
      </c>
      <c r="G14" s="5">
        <v>379</v>
      </c>
      <c r="H14" s="5">
        <v>379</v>
      </c>
      <c r="I14" s="5">
        <v>379</v>
      </c>
      <c r="J14" s="5">
        <v>379</v>
      </c>
      <c r="K14" s="5">
        <v>379</v>
      </c>
      <c r="L14" s="5">
        <v>379</v>
      </c>
      <c r="M14" s="5">
        <v>379</v>
      </c>
      <c r="N14" s="5">
        <v>379</v>
      </c>
      <c r="O14" s="5">
        <v>379</v>
      </c>
      <c r="P14" s="5">
        <v>379</v>
      </c>
      <c r="Q14" s="5">
        <v>379</v>
      </c>
      <c r="R14" s="5">
        <v>379</v>
      </c>
      <c r="S14" s="5">
        <v>379</v>
      </c>
      <c r="T14" s="5">
        <v>379</v>
      </c>
      <c r="U14" s="5">
        <v>379</v>
      </c>
      <c r="V14" s="5">
        <v>379</v>
      </c>
      <c r="W14" s="5">
        <v>379</v>
      </c>
      <c r="X14" s="5">
        <v>379</v>
      </c>
      <c r="Y14" s="5">
        <v>379</v>
      </c>
      <c r="Z14" s="5">
        <v>379</v>
      </c>
      <c r="AA14" s="5">
        <v>379</v>
      </c>
      <c r="AB14" s="5">
        <v>379</v>
      </c>
      <c r="AC14" s="5">
        <v>379</v>
      </c>
      <c r="AD14" s="5">
        <v>379</v>
      </c>
      <c r="AE14" s="5">
        <v>379</v>
      </c>
      <c r="AF14" s="5">
        <v>379</v>
      </c>
      <c r="AG14" s="5">
        <v>379</v>
      </c>
      <c r="AH14" s="6">
        <v>379</v>
      </c>
    </row>
    <row r="15" spans="1:34" ht="15.5">
      <c r="A15" s="184"/>
      <c r="B15" s="73"/>
      <c r="C15" s="56"/>
      <c r="D15" s="74"/>
      <c r="E15" s="69">
        <v>1</v>
      </c>
      <c r="F15" s="5">
        <v>1</v>
      </c>
      <c r="G15" s="5">
        <v>1</v>
      </c>
      <c r="H15" s="5">
        <v>1</v>
      </c>
      <c r="I15" s="5">
        <v>1</v>
      </c>
      <c r="J15" s="5">
        <v>1</v>
      </c>
      <c r="K15" s="5">
        <v>1</v>
      </c>
      <c r="L15" s="5">
        <v>1</v>
      </c>
      <c r="M15" s="5">
        <v>1</v>
      </c>
      <c r="N15" s="5">
        <v>1</v>
      </c>
      <c r="O15" s="5">
        <v>1</v>
      </c>
      <c r="P15" s="5">
        <v>1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5">
        <v>1</v>
      </c>
      <c r="AE15" s="5">
        <v>1</v>
      </c>
      <c r="AF15" s="5">
        <v>1</v>
      </c>
      <c r="AG15" s="5">
        <v>1</v>
      </c>
      <c r="AH15" s="6">
        <v>1</v>
      </c>
    </row>
    <row r="16" spans="1:34" ht="16" thickBot="1">
      <c r="A16" s="184"/>
      <c r="B16" s="67"/>
      <c r="C16" s="75"/>
      <c r="D16" s="76"/>
      <c r="E16" s="70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18"/>
    </row>
    <row r="17" spans="1:34" ht="15" thickBot="1"/>
    <row r="18" spans="1:34" ht="15.5">
      <c r="A18" s="181"/>
      <c r="B18" s="182"/>
      <c r="C18" s="182"/>
      <c r="D18" s="41"/>
      <c r="E18" s="42">
        <v>2019</v>
      </c>
      <c r="F18" s="43"/>
      <c r="G18" s="43"/>
      <c r="H18" s="43"/>
      <c r="I18" s="43"/>
      <c r="J18" s="43"/>
      <c r="K18" s="43">
        <v>2020</v>
      </c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4">
        <v>2021</v>
      </c>
      <c r="X18" s="45"/>
      <c r="Y18" s="45"/>
      <c r="Z18" s="45"/>
      <c r="AA18" s="45"/>
      <c r="AB18" s="45"/>
      <c r="AC18" s="45"/>
      <c r="AD18" s="45"/>
      <c r="AE18" s="45"/>
      <c r="AF18" s="45"/>
      <c r="AG18" s="45"/>
      <c r="AH18" s="41"/>
    </row>
    <row r="19" spans="1:34" ht="16" thickBot="1">
      <c r="A19" s="28"/>
      <c r="B19" s="83"/>
      <c r="C19" s="80"/>
      <c r="D19" s="32"/>
      <c r="E19" s="31">
        <v>43647</v>
      </c>
      <c r="F19" s="29">
        <v>43678</v>
      </c>
      <c r="G19" s="29">
        <v>43709</v>
      </c>
      <c r="H19" s="29">
        <v>43739</v>
      </c>
      <c r="I19" s="29">
        <v>43770</v>
      </c>
      <c r="J19" s="29">
        <v>43800</v>
      </c>
      <c r="K19" s="29">
        <v>43831</v>
      </c>
      <c r="L19" s="29">
        <v>43862</v>
      </c>
      <c r="M19" s="29">
        <v>43891</v>
      </c>
      <c r="N19" s="29">
        <v>43922</v>
      </c>
      <c r="O19" s="29">
        <v>43952</v>
      </c>
      <c r="P19" s="29">
        <v>43983</v>
      </c>
      <c r="Q19" s="29">
        <v>44013</v>
      </c>
      <c r="R19" s="29">
        <v>44044</v>
      </c>
      <c r="S19" s="29">
        <v>44075</v>
      </c>
      <c r="T19" s="29">
        <v>44105</v>
      </c>
      <c r="U19" s="29">
        <v>44136</v>
      </c>
      <c r="V19" s="29">
        <v>44166</v>
      </c>
      <c r="W19" s="29">
        <v>44197</v>
      </c>
      <c r="X19" s="29">
        <v>44228</v>
      </c>
      <c r="Y19" s="29">
        <v>44256</v>
      </c>
      <c r="Z19" s="29">
        <v>44287</v>
      </c>
      <c r="AA19" s="29">
        <v>44317</v>
      </c>
      <c r="AB19" s="29">
        <v>44348</v>
      </c>
      <c r="AC19" s="29">
        <v>44378</v>
      </c>
      <c r="AD19" s="29">
        <v>44409</v>
      </c>
      <c r="AE19" s="29">
        <v>44440</v>
      </c>
      <c r="AF19" s="29">
        <v>44470</v>
      </c>
      <c r="AG19" s="29">
        <v>44501</v>
      </c>
      <c r="AH19" s="30">
        <v>44531</v>
      </c>
    </row>
    <row r="20" spans="1:34" ht="15.5">
      <c r="A20" s="36"/>
      <c r="B20" s="81"/>
      <c r="C20" s="53"/>
      <c r="D20" s="36"/>
      <c r="E20" s="38">
        <v>4</v>
      </c>
      <c r="F20" s="39">
        <v>4</v>
      </c>
      <c r="G20" s="39">
        <v>4</v>
      </c>
      <c r="H20" s="39">
        <v>4</v>
      </c>
      <c r="I20" s="39">
        <v>4</v>
      </c>
      <c r="J20" s="39">
        <v>4</v>
      </c>
      <c r="K20" s="39">
        <v>4</v>
      </c>
      <c r="L20" s="39">
        <v>4</v>
      </c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40"/>
    </row>
    <row r="21" spans="1:34" ht="15.5">
      <c r="A21" s="33"/>
      <c r="B21" s="86"/>
      <c r="C21" s="77"/>
      <c r="D21" s="33"/>
      <c r="E21" s="84">
        <v>4</v>
      </c>
      <c r="F21" s="27">
        <v>4</v>
      </c>
      <c r="G21" s="27">
        <v>4</v>
      </c>
      <c r="H21" s="27">
        <v>4</v>
      </c>
      <c r="I21" s="27">
        <v>4</v>
      </c>
      <c r="J21" s="27">
        <v>4</v>
      </c>
      <c r="K21" s="27">
        <v>4</v>
      </c>
      <c r="L21" s="27">
        <v>4</v>
      </c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87"/>
    </row>
    <row r="22" spans="1:34" ht="15.5">
      <c r="A22" s="33"/>
      <c r="B22" s="86"/>
      <c r="C22" s="77"/>
      <c r="D22" s="33"/>
      <c r="E22" s="84">
        <v>4</v>
      </c>
      <c r="F22" s="27">
        <v>4</v>
      </c>
      <c r="G22" s="27">
        <v>4</v>
      </c>
      <c r="H22" s="27">
        <v>4</v>
      </c>
      <c r="I22" s="27">
        <v>4</v>
      </c>
      <c r="J22" s="27">
        <v>4</v>
      </c>
      <c r="K22" s="27">
        <v>4</v>
      </c>
      <c r="L22" s="27">
        <v>4</v>
      </c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87"/>
    </row>
    <row r="23" spans="1:34" ht="15.5">
      <c r="A23" s="33"/>
      <c r="B23" s="86"/>
      <c r="C23" s="77"/>
      <c r="D23" s="33"/>
      <c r="E23" s="84">
        <v>4</v>
      </c>
      <c r="F23" s="27">
        <v>4</v>
      </c>
      <c r="G23" s="27">
        <v>4</v>
      </c>
      <c r="H23" s="27">
        <v>4</v>
      </c>
      <c r="I23" s="27">
        <v>4</v>
      </c>
      <c r="J23" s="27">
        <v>4</v>
      </c>
      <c r="K23" s="27">
        <v>4</v>
      </c>
      <c r="L23" s="27">
        <v>4</v>
      </c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87"/>
    </row>
    <row r="24" spans="1:34" ht="15.5">
      <c r="A24" s="25"/>
      <c r="B24" s="23"/>
      <c r="C24" s="52"/>
      <c r="D24" s="25"/>
      <c r="E24" s="20"/>
      <c r="F24" s="24"/>
      <c r="G24" s="24"/>
      <c r="H24" s="24"/>
      <c r="I24" s="24"/>
      <c r="J24" s="24"/>
      <c r="K24" s="24">
        <v>4</v>
      </c>
      <c r="L24" s="24">
        <v>4</v>
      </c>
      <c r="M24" s="24">
        <v>4</v>
      </c>
      <c r="N24" s="24">
        <v>4</v>
      </c>
      <c r="O24" s="24">
        <v>4</v>
      </c>
      <c r="P24" s="24">
        <v>4</v>
      </c>
      <c r="Q24" s="24">
        <v>4</v>
      </c>
      <c r="R24" s="24">
        <v>4</v>
      </c>
      <c r="S24" s="24">
        <v>4</v>
      </c>
      <c r="T24" s="24">
        <v>4</v>
      </c>
      <c r="U24" s="24">
        <v>4</v>
      </c>
      <c r="V24" s="24">
        <v>4</v>
      </c>
      <c r="W24" s="24">
        <v>4</v>
      </c>
      <c r="X24" s="24">
        <v>4</v>
      </c>
      <c r="Y24" s="24">
        <v>4</v>
      </c>
      <c r="Z24" s="24">
        <v>4</v>
      </c>
      <c r="AA24" s="24">
        <v>4</v>
      </c>
      <c r="AB24" s="24">
        <v>4</v>
      </c>
      <c r="AC24" s="24">
        <v>4</v>
      </c>
      <c r="AD24" s="24">
        <v>4</v>
      </c>
      <c r="AE24" s="24">
        <v>4</v>
      </c>
      <c r="AF24" s="24">
        <v>4</v>
      </c>
      <c r="AG24" s="24">
        <v>4</v>
      </c>
      <c r="AH24" s="21"/>
    </row>
    <row r="25" spans="1:34" ht="15.5">
      <c r="A25" s="25"/>
      <c r="B25" s="23"/>
      <c r="C25" s="52"/>
      <c r="D25" s="25"/>
      <c r="E25" s="20"/>
      <c r="F25" s="24"/>
      <c r="G25" s="24"/>
      <c r="H25" s="24"/>
      <c r="I25" s="24"/>
      <c r="J25" s="24"/>
      <c r="K25" s="24">
        <v>4</v>
      </c>
      <c r="L25" s="24">
        <v>4</v>
      </c>
      <c r="M25" s="24">
        <v>4</v>
      </c>
      <c r="N25" s="24">
        <v>4</v>
      </c>
      <c r="O25" s="24">
        <v>4</v>
      </c>
      <c r="P25" s="24">
        <v>4</v>
      </c>
      <c r="Q25" s="24">
        <v>4</v>
      </c>
      <c r="R25" s="24">
        <v>4</v>
      </c>
      <c r="S25" s="24">
        <v>4</v>
      </c>
      <c r="T25" s="24">
        <v>4</v>
      </c>
      <c r="U25" s="24">
        <v>4</v>
      </c>
      <c r="V25" s="24">
        <v>4</v>
      </c>
      <c r="W25" s="24">
        <v>4</v>
      </c>
      <c r="X25" s="24">
        <v>4</v>
      </c>
      <c r="Y25" s="24">
        <v>4</v>
      </c>
      <c r="Z25" s="24">
        <v>4</v>
      </c>
      <c r="AA25" s="24">
        <v>4</v>
      </c>
      <c r="AB25" s="24">
        <v>4</v>
      </c>
      <c r="AC25" s="24">
        <v>4</v>
      </c>
      <c r="AD25" s="24">
        <v>4</v>
      </c>
      <c r="AE25" s="24">
        <v>4</v>
      </c>
      <c r="AF25" s="24">
        <v>4</v>
      </c>
      <c r="AG25" s="24">
        <v>4</v>
      </c>
      <c r="AH25" s="21"/>
    </row>
    <row r="26" spans="1:34" ht="15.5">
      <c r="A26" s="25"/>
      <c r="B26" s="23"/>
      <c r="C26" s="52"/>
      <c r="D26" s="25"/>
      <c r="E26" s="20"/>
      <c r="F26" s="24"/>
      <c r="G26" s="24"/>
      <c r="H26" s="24"/>
      <c r="I26" s="24"/>
      <c r="J26" s="24"/>
      <c r="K26" s="24">
        <v>4</v>
      </c>
      <c r="L26" s="24">
        <v>4</v>
      </c>
      <c r="M26" s="24">
        <v>4</v>
      </c>
      <c r="N26" s="24">
        <v>4</v>
      </c>
      <c r="O26" s="24">
        <v>4</v>
      </c>
      <c r="P26" s="24">
        <v>4</v>
      </c>
      <c r="Q26" s="24">
        <v>4</v>
      </c>
      <c r="R26" s="24">
        <v>4</v>
      </c>
      <c r="S26" s="24">
        <v>4</v>
      </c>
      <c r="T26" s="24">
        <v>4</v>
      </c>
      <c r="U26" s="24">
        <v>4</v>
      </c>
      <c r="V26" s="24">
        <v>4</v>
      </c>
      <c r="W26" s="24">
        <v>4</v>
      </c>
      <c r="X26" s="24">
        <v>4</v>
      </c>
      <c r="Y26" s="24">
        <v>4</v>
      </c>
      <c r="Z26" s="24">
        <v>4</v>
      </c>
      <c r="AA26" s="24">
        <v>4</v>
      </c>
      <c r="AB26" s="24">
        <v>4</v>
      </c>
      <c r="AC26" s="24">
        <v>4</v>
      </c>
      <c r="AD26" s="24">
        <v>4</v>
      </c>
      <c r="AE26" s="24">
        <v>4</v>
      </c>
      <c r="AF26" s="24">
        <v>4</v>
      </c>
      <c r="AG26" s="24">
        <v>4</v>
      </c>
      <c r="AH26" s="21"/>
    </row>
    <row r="27" spans="1:34" ht="15.5">
      <c r="A27" s="25"/>
      <c r="B27" s="23"/>
      <c r="C27" s="52"/>
      <c r="D27" s="25"/>
      <c r="E27" s="20"/>
      <c r="F27" s="24"/>
      <c r="G27" s="24"/>
      <c r="H27" s="24"/>
      <c r="I27" s="24"/>
      <c r="J27" s="24"/>
      <c r="K27" s="24">
        <v>4</v>
      </c>
      <c r="L27" s="24">
        <v>4</v>
      </c>
      <c r="M27" s="24">
        <v>4</v>
      </c>
      <c r="N27" s="24">
        <v>4</v>
      </c>
      <c r="O27" s="24">
        <v>4</v>
      </c>
      <c r="P27" s="24">
        <v>4</v>
      </c>
      <c r="Q27" s="24">
        <v>4</v>
      </c>
      <c r="R27" s="24">
        <v>4</v>
      </c>
      <c r="S27" s="24">
        <v>4</v>
      </c>
      <c r="T27" s="24">
        <v>4</v>
      </c>
      <c r="U27" s="24">
        <v>4</v>
      </c>
      <c r="V27" s="24">
        <v>4</v>
      </c>
      <c r="W27" s="24">
        <v>4</v>
      </c>
      <c r="X27" s="24">
        <v>4</v>
      </c>
      <c r="Y27" s="24">
        <v>4</v>
      </c>
      <c r="Z27" s="24">
        <v>4</v>
      </c>
      <c r="AA27" s="24">
        <v>4</v>
      </c>
      <c r="AB27" s="24">
        <v>4</v>
      </c>
      <c r="AC27" s="24">
        <v>4</v>
      </c>
      <c r="AD27" s="24">
        <v>4</v>
      </c>
      <c r="AE27" s="24">
        <v>4</v>
      </c>
      <c r="AF27" s="24">
        <v>4</v>
      </c>
      <c r="AG27" s="24">
        <v>4</v>
      </c>
      <c r="AH27" s="21"/>
    </row>
    <row r="28" spans="1:34" ht="15.5">
      <c r="A28" s="25"/>
      <c r="B28" s="88"/>
      <c r="C28" s="52"/>
      <c r="D28" s="25"/>
      <c r="E28" s="20">
        <v>8</v>
      </c>
      <c r="F28" s="24">
        <v>8</v>
      </c>
      <c r="G28" s="24">
        <v>8</v>
      </c>
      <c r="H28" s="24"/>
      <c r="I28" s="24"/>
      <c r="J28" s="24">
        <v>13</v>
      </c>
      <c r="K28" s="24">
        <v>21</v>
      </c>
      <c r="L28" s="24">
        <v>16</v>
      </c>
      <c r="M28" s="24">
        <v>16</v>
      </c>
      <c r="N28" s="24">
        <v>16</v>
      </c>
      <c r="O28" s="24">
        <v>16</v>
      </c>
      <c r="P28" s="24">
        <v>16</v>
      </c>
      <c r="Q28" s="24">
        <v>16</v>
      </c>
      <c r="R28" s="24">
        <v>16</v>
      </c>
      <c r="S28" s="24">
        <v>16</v>
      </c>
      <c r="T28" s="24">
        <v>16</v>
      </c>
      <c r="U28" s="24">
        <v>16</v>
      </c>
      <c r="V28" s="24">
        <v>21</v>
      </c>
      <c r="W28" s="24">
        <v>21</v>
      </c>
      <c r="X28" s="24">
        <v>5</v>
      </c>
      <c r="Y28" s="24">
        <v>11</v>
      </c>
      <c r="Z28" s="24">
        <v>5</v>
      </c>
      <c r="AA28" s="24">
        <v>6</v>
      </c>
      <c r="AB28" s="24">
        <v>5</v>
      </c>
      <c r="AC28" s="24">
        <v>11</v>
      </c>
      <c r="AD28" s="24">
        <v>11</v>
      </c>
      <c r="AE28" s="24">
        <v>16</v>
      </c>
      <c r="AF28" s="24">
        <v>16</v>
      </c>
      <c r="AG28" s="24">
        <v>22</v>
      </c>
      <c r="AH28" s="21">
        <v>16</v>
      </c>
    </row>
    <row r="29" spans="1:34" ht="15.5">
      <c r="A29" s="25"/>
      <c r="B29" s="23"/>
      <c r="C29" s="52"/>
      <c r="D29" s="25"/>
      <c r="E29" s="20">
        <v>8</v>
      </c>
      <c r="F29" s="24">
        <v>8</v>
      </c>
      <c r="G29" s="24">
        <v>8</v>
      </c>
      <c r="H29" s="24"/>
      <c r="I29" s="24"/>
      <c r="J29" s="24">
        <v>13</v>
      </c>
      <c r="K29" s="24">
        <v>21</v>
      </c>
      <c r="L29" s="24">
        <v>16</v>
      </c>
      <c r="M29" s="24">
        <v>16</v>
      </c>
      <c r="N29" s="24">
        <v>16</v>
      </c>
      <c r="O29" s="24">
        <v>16</v>
      </c>
      <c r="P29" s="24">
        <v>16</v>
      </c>
      <c r="Q29" s="24">
        <v>16</v>
      </c>
      <c r="R29" s="24">
        <v>16</v>
      </c>
      <c r="S29" s="24">
        <v>16</v>
      </c>
      <c r="T29" s="24">
        <v>16</v>
      </c>
      <c r="U29" s="24">
        <v>16</v>
      </c>
      <c r="V29" s="24">
        <v>21</v>
      </c>
      <c r="W29" s="24">
        <v>21</v>
      </c>
      <c r="X29" s="24">
        <v>5</v>
      </c>
      <c r="Y29" s="24">
        <v>11</v>
      </c>
      <c r="Z29" s="24">
        <v>5</v>
      </c>
      <c r="AA29" s="24">
        <v>6</v>
      </c>
      <c r="AB29" s="24">
        <v>5</v>
      </c>
      <c r="AC29" s="24">
        <v>11</v>
      </c>
      <c r="AD29" s="24">
        <v>11</v>
      </c>
      <c r="AE29" s="24">
        <v>16</v>
      </c>
      <c r="AF29" s="24">
        <v>16</v>
      </c>
      <c r="AG29" s="24">
        <v>22</v>
      </c>
      <c r="AH29" s="21">
        <v>16</v>
      </c>
    </row>
    <row r="30" spans="1:34" ht="15.5">
      <c r="A30" s="25"/>
      <c r="B30" s="23"/>
      <c r="C30" s="52"/>
      <c r="D30" s="25"/>
      <c r="E30" s="20">
        <v>8</v>
      </c>
      <c r="F30" s="24">
        <v>8</v>
      </c>
      <c r="G30" s="24">
        <v>8</v>
      </c>
      <c r="H30" s="24"/>
      <c r="I30" s="24"/>
      <c r="J30" s="24">
        <v>13</v>
      </c>
      <c r="K30" s="24">
        <v>21</v>
      </c>
      <c r="L30" s="24">
        <v>16</v>
      </c>
      <c r="M30" s="24">
        <v>16</v>
      </c>
      <c r="N30" s="24">
        <v>16</v>
      </c>
      <c r="O30" s="24">
        <v>16</v>
      </c>
      <c r="P30" s="24">
        <v>16</v>
      </c>
      <c r="Q30" s="24">
        <v>16</v>
      </c>
      <c r="R30" s="24">
        <v>16</v>
      </c>
      <c r="S30" s="24">
        <v>16</v>
      </c>
      <c r="T30" s="24">
        <v>16</v>
      </c>
      <c r="U30" s="24">
        <v>16</v>
      </c>
      <c r="V30" s="24">
        <v>21</v>
      </c>
      <c r="W30" s="24">
        <v>21</v>
      </c>
      <c r="X30" s="24">
        <v>5</v>
      </c>
      <c r="Y30" s="24">
        <v>11</v>
      </c>
      <c r="Z30" s="24">
        <v>5</v>
      </c>
      <c r="AA30" s="24">
        <v>6</v>
      </c>
      <c r="AB30" s="24">
        <v>5</v>
      </c>
      <c r="AC30" s="24">
        <v>11</v>
      </c>
      <c r="AD30" s="24">
        <v>11</v>
      </c>
      <c r="AE30" s="24">
        <v>16</v>
      </c>
      <c r="AF30" s="24">
        <v>16</v>
      </c>
      <c r="AG30" s="24">
        <v>22</v>
      </c>
      <c r="AH30" s="21">
        <v>16</v>
      </c>
    </row>
    <row r="31" spans="1:34" ht="15.5">
      <c r="A31" s="25"/>
      <c r="B31" s="88"/>
      <c r="C31" s="52"/>
      <c r="D31" s="25"/>
      <c r="E31" s="20"/>
      <c r="F31" s="24"/>
      <c r="G31" s="24"/>
      <c r="H31" s="24"/>
      <c r="I31" s="24"/>
      <c r="J31" s="24">
        <v>4</v>
      </c>
      <c r="K31" s="24">
        <v>7</v>
      </c>
      <c r="L31" s="24">
        <v>3</v>
      </c>
      <c r="M31" s="24">
        <v>3</v>
      </c>
      <c r="N31" s="24">
        <v>2</v>
      </c>
      <c r="O31" s="24">
        <v>2</v>
      </c>
      <c r="P31" s="24">
        <v>2</v>
      </c>
      <c r="Q31" s="24">
        <v>5</v>
      </c>
      <c r="R31" s="24">
        <v>3</v>
      </c>
      <c r="S31" s="24">
        <v>4</v>
      </c>
      <c r="T31" s="24">
        <v>3</v>
      </c>
      <c r="U31" s="24">
        <v>3</v>
      </c>
      <c r="V31" s="24">
        <v>4</v>
      </c>
      <c r="W31" s="24">
        <v>2</v>
      </c>
      <c r="X31" s="24">
        <v>3</v>
      </c>
      <c r="Y31" s="24">
        <v>3</v>
      </c>
      <c r="Z31" s="24">
        <v>3</v>
      </c>
      <c r="AA31" s="24">
        <v>2</v>
      </c>
      <c r="AB31" s="24">
        <v>2</v>
      </c>
      <c r="AC31" s="24">
        <v>3</v>
      </c>
      <c r="AD31" s="24"/>
      <c r="AE31" s="24"/>
      <c r="AF31" s="24"/>
      <c r="AG31" s="24"/>
      <c r="AH31" s="21"/>
    </row>
    <row r="32" spans="1:34" s="141" customFormat="1" ht="15.5">
      <c r="A32" s="25"/>
      <c r="B32" s="144"/>
      <c r="C32" s="143"/>
      <c r="D32" s="25"/>
      <c r="E32" s="20"/>
      <c r="F32" s="142"/>
      <c r="G32" s="142"/>
      <c r="H32" s="142"/>
      <c r="I32" s="142"/>
      <c r="J32" s="142">
        <v>4</v>
      </c>
      <c r="K32" s="142">
        <v>7</v>
      </c>
      <c r="L32" s="142">
        <v>3</v>
      </c>
      <c r="M32" s="142">
        <v>3</v>
      </c>
      <c r="N32" s="142">
        <v>2</v>
      </c>
      <c r="O32" s="142">
        <v>2</v>
      </c>
      <c r="P32" s="142">
        <v>2</v>
      </c>
      <c r="Q32" s="142">
        <v>5</v>
      </c>
      <c r="R32" s="142">
        <v>3</v>
      </c>
      <c r="S32" s="142">
        <v>4</v>
      </c>
      <c r="T32" s="142">
        <v>3</v>
      </c>
      <c r="U32" s="142">
        <v>3</v>
      </c>
      <c r="V32" s="142">
        <v>4</v>
      </c>
      <c r="W32" s="142">
        <v>2</v>
      </c>
      <c r="X32" s="142">
        <v>3</v>
      </c>
      <c r="Y32" s="142">
        <v>3</v>
      </c>
      <c r="Z32" s="142">
        <v>3</v>
      </c>
      <c r="AA32" s="142">
        <v>2</v>
      </c>
      <c r="AB32" s="142">
        <v>2</v>
      </c>
      <c r="AC32" s="142">
        <v>3</v>
      </c>
      <c r="AD32" s="142"/>
      <c r="AE32" s="142"/>
      <c r="AF32" s="142"/>
      <c r="AG32" s="142"/>
      <c r="AH32" s="21"/>
    </row>
    <row r="33" spans="1:34" s="141" customFormat="1" ht="15.5">
      <c r="A33" s="25"/>
      <c r="B33" s="144"/>
      <c r="C33" s="143"/>
      <c r="D33" s="25"/>
      <c r="E33" s="20"/>
      <c r="F33" s="142"/>
      <c r="G33" s="142"/>
      <c r="H33" s="142"/>
      <c r="I33" s="142"/>
      <c r="J33" s="142">
        <v>4</v>
      </c>
      <c r="K33" s="142">
        <v>7</v>
      </c>
      <c r="L33" s="142">
        <v>3</v>
      </c>
      <c r="M33" s="142">
        <v>3</v>
      </c>
      <c r="N33" s="142">
        <v>2</v>
      </c>
      <c r="O33" s="142">
        <v>2</v>
      </c>
      <c r="P33" s="142">
        <v>2</v>
      </c>
      <c r="Q33" s="142">
        <v>5</v>
      </c>
      <c r="R33" s="142">
        <v>3</v>
      </c>
      <c r="S33" s="142">
        <v>4</v>
      </c>
      <c r="T33" s="142">
        <v>3</v>
      </c>
      <c r="U33" s="142">
        <v>3</v>
      </c>
      <c r="V33" s="142">
        <v>4</v>
      </c>
      <c r="W33" s="142">
        <v>2</v>
      </c>
      <c r="X33" s="142">
        <v>3</v>
      </c>
      <c r="Y33" s="142">
        <v>3</v>
      </c>
      <c r="Z33" s="142">
        <v>3</v>
      </c>
      <c r="AA33" s="142">
        <v>2</v>
      </c>
      <c r="AB33" s="142">
        <v>2</v>
      </c>
      <c r="AC33" s="142">
        <v>3</v>
      </c>
      <c r="AD33" s="142"/>
      <c r="AE33" s="142"/>
      <c r="AF33" s="142"/>
      <c r="AG33" s="142"/>
      <c r="AH33" s="21"/>
    </row>
    <row r="34" spans="1:34" ht="15.5">
      <c r="A34" s="25"/>
      <c r="B34" s="23"/>
      <c r="C34" s="52"/>
      <c r="D34" s="25"/>
      <c r="E34" s="20">
        <v>8</v>
      </c>
      <c r="F34" s="24">
        <v>4</v>
      </c>
      <c r="G34" s="24">
        <v>4</v>
      </c>
      <c r="H34" s="24">
        <v>4</v>
      </c>
      <c r="I34" s="24">
        <v>8</v>
      </c>
      <c r="J34" s="24"/>
      <c r="K34" s="24">
        <v>4</v>
      </c>
      <c r="L34" s="24">
        <v>4</v>
      </c>
      <c r="M34" s="24">
        <v>4</v>
      </c>
      <c r="N34" s="24">
        <v>4</v>
      </c>
      <c r="O34" s="24">
        <v>4</v>
      </c>
      <c r="P34" s="24">
        <v>4</v>
      </c>
      <c r="Q34" s="24">
        <v>4</v>
      </c>
      <c r="R34" s="24">
        <v>4</v>
      </c>
      <c r="S34" s="24">
        <v>4</v>
      </c>
      <c r="T34" s="24">
        <v>4</v>
      </c>
      <c r="U34" s="24">
        <v>4</v>
      </c>
      <c r="V34" s="24">
        <v>4</v>
      </c>
      <c r="W34" s="24">
        <v>4</v>
      </c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1"/>
    </row>
    <row r="35" spans="1:34" ht="15.5">
      <c r="A35" s="25"/>
      <c r="B35" s="23"/>
      <c r="C35" s="52"/>
      <c r="D35" s="25"/>
      <c r="E35" s="20">
        <v>8</v>
      </c>
      <c r="F35" s="24">
        <v>4</v>
      </c>
      <c r="G35" s="24">
        <v>4</v>
      </c>
      <c r="H35" s="24">
        <v>4</v>
      </c>
      <c r="I35" s="24">
        <v>8</v>
      </c>
      <c r="J35" s="24"/>
      <c r="K35" s="24">
        <v>4</v>
      </c>
      <c r="L35" s="24">
        <v>4</v>
      </c>
      <c r="M35" s="24">
        <v>4</v>
      </c>
      <c r="N35" s="24">
        <v>4</v>
      </c>
      <c r="O35" s="24">
        <v>4</v>
      </c>
      <c r="P35" s="24">
        <v>4</v>
      </c>
      <c r="Q35" s="24">
        <v>4</v>
      </c>
      <c r="R35" s="24">
        <v>4</v>
      </c>
      <c r="S35" s="24">
        <v>4</v>
      </c>
      <c r="T35" s="24">
        <v>4</v>
      </c>
      <c r="U35" s="24">
        <v>4</v>
      </c>
      <c r="V35" s="24">
        <v>4</v>
      </c>
      <c r="W35" s="24">
        <v>4</v>
      </c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1"/>
    </row>
    <row r="36" spans="1:34" ht="15.5">
      <c r="A36" s="25"/>
      <c r="B36" s="23"/>
      <c r="C36" s="52"/>
      <c r="D36" s="25"/>
      <c r="E36" s="20">
        <v>8</v>
      </c>
      <c r="F36" s="24">
        <v>4</v>
      </c>
      <c r="G36" s="24">
        <v>4</v>
      </c>
      <c r="H36" s="24">
        <v>4</v>
      </c>
      <c r="I36" s="24">
        <v>8</v>
      </c>
      <c r="J36" s="24"/>
      <c r="K36" s="24">
        <v>4</v>
      </c>
      <c r="L36" s="24">
        <v>4</v>
      </c>
      <c r="M36" s="24">
        <v>4</v>
      </c>
      <c r="N36" s="24">
        <v>4</v>
      </c>
      <c r="O36" s="24">
        <v>4</v>
      </c>
      <c r="P36" s="24">
        <v>4</v>
      </c>
      <c r="Q36" s="24">
        <v>4</v>
      </c>
      <c r="R36" s="24">
        <v>4</v>
      </c>
      <c r="S36" s="24">
        <v>4</v>
      </c>
      <c r="T36" s="24">
        <v>4</v>
      </c>
      <c r="U36" s="24">
        <v>4</v>
      </c>
      <c r="V36" s="24">
        <v>4</v>
      </c>
      <c r="W36" s="24">
        <v>4</v>
      </c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1"/>
    </row>
    <row r="37" spans="1:34" ht="15.5">
      <c r="A37" s="25"/>
      <c r="B37" s="23"/>
      <c r="C37" s="52"/>
      <c r="D37" s="25"/>
      <c r="E37" s="20">
        <v>8</v>
      </c>
      <c r="F37" s="24">
        <v>4</v>
      </c>
      <c r="G37" s="24">
        <v>4</v>
      </c>
      <c r="H37" s="24">
        <v>4</v>
      </c>
      <c r="I37" s="24">
        <v>8</v>
      </c>
      <c r="J37" s="24"/>
      <c r="K37" s="24">
        <v>4</v>
      </c>
      <c r="L37" s="24">
        <v>4</v>
      </c>
      <c r="M37" s="24">
        <v>4</v>
      </c>
      <c r="N37" s="24">
        <v>4</v>
      </c>
      <c r="O37" s="24">
        <v>4</v>
      </c>
      <c r="P37" s="24">
        <v>4</v>
      </c>
      <c r="Q37" s="24">
        <v>4</v>
      </c>
      <c r="R37" s="24">
        <v>4</v>
      </c>
      <c r="S37" s="24">
        <v>4</v>
      </c>
      <c r="T37" s="24">
        <v>4</v>
      </c>
      <c r="U37" s="24">
        <v>4</v>
      </c>
      <c r="V37" s="24">
        <v>4</v>
      </c>
      <c r="W37" s="24">
        <v>4</v>
      </c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21"/>
    </row>
    <row r="38" spans="1:34" ht="15.5">
      <c r="A38" s="25"/>
      <c r="B38" s="23"/>
      <c r="C38" s="52"/>
      <c r="D38" s="25"/>
      <c r="E38" s="20"/>
      <c r="F38" s="24"/>
      <c r="G38" s="24"/>
      <c r="H38" s="24"/>
      <c r="I38" s="24"/>
      <c r="J38" s="24"/>
      <c r="K38" s="24">
        <v>4</v>
      </c>
      <c r="L38" s="24">
        <v>4</v>
      </c>
      <c r="M38" s="24">
        <v>4</v>
      </c>
      <c r="N38" s="24">
        <v>4</v>
      </c>
      <c r="O38" s="24">
        <v>4</v>
      </c>
      <c r="P38" s="24">
        <v>4</v>
      </c>
      <c r="Q38" s="24">
        <v>4</v>
      </c>
      <c r="R38" s="24">
        <v>4</v>
      </c>
      <c r="S38" s="24">
        <v>4</v>
      </c>
      <c r="T38" s="24">
        <v>4</v>
      </c>
      <c r="U38" s="24">
        <v>4</v>
      </c>
      <c r="V38" s="24">
        <v>4</v>
      </c>
      <c r="W38" s="24">
        <v>4</v>
      </c>
      <c r="X38" s="24">
        <v>8</v>
      </c>
      <c r="Y38" s="24">
        <v>8</v>
      </c>
      <c r="Z38" s="24">
        <v>8</v>
      </c>
      <c r="AA38" s="24">
        <v>8</v>
      </c>
      <c r="AB38" s="24">
        <v>8</v>
      </c>
      <c r="AC38" s="24">
        <v>8</v>
      </c>
      <c r="AD38" s="24">
        <v>8</v>
      </c>
      <c r="AE38" s="24">
        <v>8</v>
      </c>
      <c r="AF38" s="24">
        <v>8</v>
      </c>
      <c r="AG38" s="24">
        <v>8</v>
      </c>
      <c r="AH38" s="21">
        <v>8</v>
      </c>
    </row>
    <row r="39" spans="1:34" ht="15.5">
      <c r="A39" s="25"/>
      <c r="B39" s="23"/>
      <c r="C39" s="52"/>
      <c r="D39" s="25"/>
      <c r="E39" s="20"/>
      <c r="F39" s="24"/>
      <c r="G39" s="24"/>
      <c r="H39" s="24"/>
      <c r="I39" s="24"/>
      <c r="J39" s="24"/>
      <c r="K39" s="24">
        <v>4</v>
      </c>
      <c r="L39" s="24">
        <v>4</v>
      </c>
      <c r="M39" s="24">
        <v>4</v>
      </c>
      <c r="N39" s="24">
        <v>4</v>
      </c>
      <c r="O39" s="24">
        <v>4</v>
      </c>
      <c r="P39" s="24">
        <v>4</v>
      </c>
      <c r="Q39" s="24">
        <v>4</v>
      </c>
      <c r="R39" s="24">
        <v>4</v>
      </c>
      <c r="S39" s="24">
        <v>4</v>
      </c>
      <c r="T39" s="24">
        <v>4</v>
      </c>
      <c r="U39" s="24">
        <v>4</v>
      </c>
      <c r="V39" s="24">
        <v>4</v>
      </c>
      <c r="W39" s="24">
        <v>4</v>
      </c>
      <c r="X39" s="24">
        <v>8</v>
      </c>
      <c r="Y39" s="24">
        <v>8</v>
      </c>
      <c r="Z39" s="24">
        <v>8</v>
      </c>
      <c r="AA39" s="24">
        <v>8</v>
      </c>
      <c r="AB39" s="24">
        <v>8</v>
      </c>
      <c r="AC39" s="24">
        <v>8</v>
      </c>
      <c r="AD39" s="24">
        <v>8</v>
      </c>
      <c r="AE39" s="24">
        <v>8</v>
      </c>
      <c r="AF39" s="24">
        <v>8</v>
      </c>
      <c r="AG39" s="24">
        <v>8</v>
      </c>
      <c r="AH39" s="21">
        <v>8</v>
      </c>
    </row>
    <row r="40" spans="1:34" ht="15.5">
      <c r="A40" s="25"/>
      <c r="B40" s="23"/>
      <c r="C40" s="52"/>
      <c r="D40" s="25"/>
      <c r="E40" s="20"/>
      <c r="F40" s="24"/>
      <c r="G40" s="24"/>
      <c r="H40" s="24"/>
      <c r="I40" s="24"/>
      <c r="J40" s="24"/>
      <c r="K40" s="24">
        <v>4</v>
      </c>
      <c r="L40" s="24">
        <v>4</v>
      </c>
      <c r="M40" s="24">
        <v>4</v>
      </c>
      <c r="N40" s="24">
        <v>4</v>
      </c>
      <c r="O40" s="24">
        <v>4</v>
      </c>
      <c r="P40" s="24">
        <v>4</v>
      </c>
      <c r="Q40" s="24">
        <v>4</v>
      </c>
      <c r="R40" s="24">
        <v>4</v>
      </c>
      <c r="S40" s="24">
        <v>4</v>
      </c>
      <c r="T40" s="24">
        <v>4</v>
      </c>
      <c r="U40" s="24">
        <v>4</v>
      </c>
      <c r="V40" s="24">
        <v>4</v>
      </c>
      <c r="W40" s="24">
        <v>4</v>
      </c>
      <c r="X40" s="24">
        <v>8</v>
      </c>
      <c r="Y40" s="24">
        <v>8</v>
      </c>
      <c r="Z40" s="24">
        <v>8</v>
      </c>
      <c r="AA40" s="24">
        <v>8</v>
      </c>
      <c r="AB40" s="24">
        <v>8</v>
      </c>
      <c r="AC40" s="24">
        <v>8</v>
      </c>
      <c r="AD40" s="24">
        <v>8</v>
      </c>
      <c r="AE40" s="24">
        <v>8</v>
      </c>
      <c r="AF40" s="24">
        <v>8</v>
      </c>
      <c r="AG40" s="24">
        <v>8</v>
      </c>
      <c r="AH40" s="21">
        <v>8</v>
      </c>
    </row>
    <row r="41" spans="1:34" ht="15.5">
      <c r="A41" s="25"/>
      <c r="B41" s="23"/>
      <c r="C41" s="52"/>
      <c r="D41" s="25"/>
      <c r="E41" s="20"/>
      <c r="F41" s="24"/>
      <c r="G41" s="24"/>
      <c r="H41" s="24"/>
      <c r="I41" s="24"/>
      <c r="J41" s="24"/>
      <c r="K41" s="24">
        <v>4</v>
      </c>
      <c r="L41" s="24">
        <v>4</v>
      </c>
      <c r="M41" s="24">
        <v>4</v>
      </c>
      <c r="N41" s="24">
        <v>4</v>
      </c>
      <c r="O41" s="24">
        <v>4</v>
      </c>
      <c r="P41" s="24">
        <v>4</v>
      </c>
      <c r="Q41" s="24">
        <v>4</v>
      </c>
      <c r="R41" s="24">
        <v>4</v>
      </c>
      <c r="S41" s="24">
        <v>4</v>
      </c>
      <c r="T41" s="24">
        <v>4</v>
      </c>
      <c r="U41" s="24">
        <v>4</v>
      </c>
      <c r="V41" s="24">
        <v>4</v>
      </c>
      <c r="W41" s="24">
        <v>4</v>
      </c>
      <c r="X41" s="24">
        <v>8</v>
      </c>
      <c r="Y41" s="24">
        <v>8</v>
      </c>
      <c r="Z41" s="24">
        <v>8</v>
      </c>
      <c r="AA41" s="24">
        <v>8</v>
      </c>
      <c r="AB41" s="24">
        <v>8</v>
      </c>
      <c r="AC41" s="24">
        <v>8</v>
      </c>
      <c r="AD41" s="24">
        <v>8</v>
      </c>
      <c r="AE41" s="24">
        <v>8</v>
      </c>
      <c r="AF41" s="24">
        <v>8</v>
      </c>
      <c r="AG41" s="24">
        <v>8</v>
      </c>
      <c r="AH41" s="21">
        <v>8</v>
      </c>
    </row>
  </sheetData>
  <mergeCells count="8">
    <mergeCell ref="E2:J2"/>
    <mergeCell ref="K2:V2"/>
    <mergeCell ref="W2:AH2"/>
    <mergeCell ref="A18:C18"/>
    <mergeCell ref="A4:A7"/>
    <mergeCell ref="A8:A10"/>
    <mergeCell ref="A12:A16"/>
    <mergeCell ref="B2:D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test1</vt:lpstr>
      <vt:lpstr>Cockpit</vt:lpstr>
      <vt:lpstr>BAT</vt:lpstr>
      <vt:lpstr>BATph</vt:lpstr>
      <vt:lpstr>mat</vt:lpstr>
      <vt:lpstr>SupplierList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SUTRE Mathieu</dc:creator>
  <cp:lastModifiedBy>SUTRE Mathieu</cp:lastModifiedBy>
  <dcterms:created xsi:type="dcterms:W3CDTF">2019-11-12T14:48:14Z</dcterms:created>
  <dcterms:modified xsi:type="dcterms:W3CDTF">2020-01-15T16:16:00Z</dcterms:modified>
</cp:coreProperties>
</file>