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kael\Desktop\"/>
    </mc:Choice>
  </mc:AlternateContent>
  <bookViews>
    <workbookView xWindow="0" yWindow="0" windowWidth="12225" windowHeight="85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3" i="1" l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2" i="1"/>
  <c r="V32" i="1" l="1"/>
</calcChain>
</file>

<file path=xl/sharedStrings.xml><?xml version="1.0" encoding="utf-8"?>
<sst xmlns="http://schemas.openxmlformats.org/spreadsheetml/2006/main" count="167" uniqueCount="162">
  <si>
    <t>Poids</t>
  </si>
  <si>
    <t>Distances</t>
  </si>
  <si>
    <t>Type de Sol</t>
  </si>
  <si>
    <t>Chronos</t>
  </si>
  <si>
    <t>Courses</t>
  </si>
  <si>
    <t>Météo</t>
  </si>
  <si>
    <t>Très Léger</t>
  </si>
  <si>
    <t>Ensoleillé</t>
  </si>
  <si>
    <t>11h00</t>
  </si>
  <si>
    <t>Léger</t>
  </si>
  <si>
    <t>Forte Chaleur</t>
  </si>
  <si>
    <t>11h30</t>
  </si>
  <si>
    <t>Bon</t>
  </si>
  <si>
    <t>Nuageux / Pluies Faibles</t>
  </si>
  <si>
    <t>11h45</t>
  </si>
  <si>
    <t>Souple</t>
  </si>
  <si>
    <t>Nuageux / Pluies Fortes</t>
  </si>
  <si>
    <t>12h00</t>
  </si>
  <si>
    <t>Très Souple</t>
  </si>
  <si>
    <t>Nuageux sans risque de Pluies</t>
  </si>
  <si>
    <t>12h15</t>
  </si>
  <si>
    <t>Collant</t>
  </si>
  <si>
    <t>12h30</t>
  </si>
  <si>
    <t>Lourd</t>
  </si>
  <si>
    <t>Gazon</t>
  </si>
  <si>
    <t>12h45</t>
  </si>
  <si>
    <t>Très Lourd</t>
  </si>
  <si>
    <t>13h00</t>
  </si>
  <si>
    <t>13h15</t>
  </si>
  <si>
    <t>13h30</t>
  </si>
  <si>
    <t>13h45</t>
  </si>
  <si>
    <t>14h00</t>
  </si>
  <si>
    <t>14h05</t>
  </si>
  <si>
    <t>14h17</t>
  </si>
  <si>
    <t>14h35</t>
  </si>
  <si>
    <t>14h52</t>
  </si>
  <si>
    <t>15h15</t>
  </si>
  <si>
    <t>15h32</t>
  </si>
  <si>
    <t>15h50</t>
  </si>
  <si>
    <t>16h07</t>
  </si>
  <si>
    <t>16h25</t>
  </si>
  <si>
    <t>16h42</t>
  </si>
  <si>
    <t>17h00</t>
  </si>
  <si>
    <t>17h17</t>
  </si>
  <si>
    <t>17h35</t>
  </si>
  <si>
    <t>17h52</t>
  </si>
  <si>
    <t>18h10</t>
  </si>
  <si>
    <t>18h27</t>
  </si>
  <si>
    <t>18h45</t>
  </si>
  <si>
    <t>19h00</t>
  </si>
  <si>
    <t>19h30</t>
  </si>
  <si>
    <t>20h00</t>
  </si>
  <si>
    <t>20h30</t>
  </si>
  <si>
    <t>Garcon</t>
  </si>
  <si>
    <t>Sexe</t>
  </si>
  <si>
    <t>Villes</t>
  </si>
  <si>
    <t>Pau</t>
  </si>
  <si>
    <t>Toulouse</t>
  </si>
  <si>
    <t>Marseille</t>
  </si>
  <si>
    <t>Paris</t>
  </si>
  <si>
    <t>Strasbourg</t>
  </si>
  <si>
    <t>Lyon</t>
  </si>
  <si>
    <t>Lille</t>
  </si>
  <si>
    <t>Tarbes</t>
  </si>
  <si>
    <t>Bordeaux</t>
  </si>
  <si>
    <t>Age</t>
  </si>
  <si>
    <t>Tenue</t>
  </si>
  <si>
    <t>Short,Tee-Shirt</t>
  </si>
  <si>
    <t>Short,Pull</t>
  </si>
  <si>
    <t>Pantalon,Tee-Shirt</t>
  </si>
  <si>
    <t>Pantalon, Pull</t>
  </si>
  <si>
    <t>Short, Débardeur</t>
  </si>
  <si>
    <t>Type de Crampon</t>
  </si>
  <si>
    <t>Hard Ground</t>
  </si>
  <si>
    <t>Artificial Grass</t>
  </si>
  <si>
    <t>Soft Ground</t>
  </si>
  <si>
    <t>Firm Ground</t>
  </si>
  <si>
    <t>Etat du Terrain</t>
  </si>
  <si>
    <t>Synthétique</t>
  </si>
  <si>
    <t>Terre Battu</t>
  </si>
  <si>
    <t>Sable/Plage</t>
  </si>
  <si>
    <t>Goudron</t>
  </si>
  <si>
    <t>Coté</t>
  </si>
  <si>
    <t>Est</t>
  </si>
  <si>
    <t>Ouest</t>
  </si>
  <si>
    <t>Nom du Joueur</t>
  </si>
  <si>
    <t>Stéphane</t>
  </si>
  <si>
    <t>Régis</t>
  </si>
  <si>
    <t>Aziz</t>
  </si>
  <si>
    <t>Mourad</t>
  </si>
  <si>
    <t>Alain</t>
  </si>
  <si>
    <t>Mickael</t>
  </si>
  <si>
    <t>Carole</t>
  </si>
  <si>
    <t>Laura</t>
  </si>
  <si>
    <t>Vanessa</t>
  </si>
  <si>
    <t>Rémi</t>
  </si>
  <si>
    <t>Jean-Claude</t>
  </si>
  <si>
    <t>Paul</t>
  </si>
  <si>
    <t>Mao</t>
  </si>
  <si>
    <t>Sylvain</t>
  </si>
  <si>
    <t>Francis</t>
  </si>
  <si>
    <t>V,V,N,P,P</t>
  </si>
  <si>
    <t>N,N,V,P</t>
  </si>
  <si>
    <t>P,P,P,P,V</t>
  </si>
  <si>
    <t>N,N,N,V</t>
  </si>
  <si>
    <t>P,V,P,P,N,N</t>
  </si>
  <si>
    <t>V,V,V,V,V,V</t>
  </si>
  <si>
    <t>Dernier Résultat</t>
  </si>
  <si>
    <t>Sport</t>
  </si>
  <si>
    <t>Foot</t>
  </si>
  <si>
    <t>Tennis</t>
  </si>
  <si>
    <t>Handball</t>
  </si>
  <si>
    <t>Basket</t>
  </si>
  <si>
    <t>Athlétisme</t>
  </si>
  <si>
    <t>1min34,55</t>
  </si>
  <si>
    <t>1min28,32</t>
  </si>
  <si>
    <t>1min10,12</t>
  </si>
  <si>
    <t>2min15,26</t>
  </si>
  <si>
    <t>1min01,02</t>
  </si>
  <si>
    <t>Filles</t>
  </si>
  <si>
    <t>Nord</t>
  </si>
  <si>
    <t>Sud</t>
  </si>
  <si>
    <t>Stade Régionaux</t>
  </si>
  <si>
    <t>Grand Stade</t>
  </si>
  <si>
    <t>Stade de Pau</t>
  </si>
  <si>
    <t>Stade de Billére</t>
  </si>
  <si>
    <t>Stade de Nogaro</t>
  </si>
  <si>
    <t>Stade de Aire-sur-Adour</t>
  </si>
  <si>
    <t>Stade de Mont-de-Marsan</t>
  </si>
  <si>
    <t>Stade de Tarbes</t>
  </si>
  <si>
    <t>Stade de Limoge</t>
  </si>
  <si>
    <t>Stade de Fleury</t>
  </si>
  <si>
    <t>Stade Vélodrome</t>
  </si>
  <si>
    <t>Stade de France</t>
  </si>
  <si>
    <t>Stade de Wembley</t>
  </si>
  <si>
    <t>Stade Old Traford</t>
  </si>
  <si>
    <t>Stade du Parc des Princes</t>
  </si>
  <si>
    <t>Stade Groupama Stadium</t>
  </si>
  <si>
    <t>Stade de Bernabeu</t>
  </si>
  <si>
    <t>Stade Camp Nou</t>
  </si>
  <si>
    <t>Stade de San Siro</t>
  </si>
  <si>
    <t>Condition du Terrain</t>
  </si>
  <si>
    <t>Heure du Début de la rencontre</t>
  </si>
  <si>
    <t>Mauvaise</t>
  </si>
  <si>
    <t>Bonne</t>
  </si>
  <si>
    <t>Correct</t>
  </si>
  <si>
    <t>Passable</t>
  </si>
  <si>
    <t>Sous Surveillance</t>
  </si>
  <si>
    <t>Calcul des Points par Dossard</t>
  </si>
  <si>
    <t>Dossard</t>
  </si>
  <si>
    <t>Equipe</t>
  </si>
  <si>
    <t>Arsenal</t>
  </si>
  <si>
    <t>Chelsea</t>
  </si>
  <si>
    <t>Bolt</t>
  </si>
  <si>
    <t>Hamilton</t>
  </si>
  <si>
    <t>Federrer</t>
  </si>
  <si>
    <t>Nadal</t>
  </si>
  <si>
    <t>Liverpool</t>
  </si>
  <si>
    <t>Manchester</t>
  </si>
  <si>
    <t>Milan AC</t>
  </si>
  <si>
    <t>Juventus</t>
  </si>
  <si>
    <t>Bayern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</si>
</sst>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Cambria"/>
      <family val="2"/>
    </font>
    <font>
      <sz val="11"/>
      <color theme="0"/>
      <name val="Cambria"/>
      <family val="2"/>
    </font>
    <font>
      <sz val="9"/>
      <color theme="1"/>
      <name val="Cambria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right" vertical="center"/>
    </xf>
    <xf numFmtId="1" fontId="2" fillId="0" borderId="0" xfId="0" applyNumberFormat="1" applyFont="1" applyAlignment="1">
      <alignment horizontal="right" vertical="center"/>
    </xf>
    <xf numFmtId="0" fontId="2" fillId="3" borderId="0" xfId="0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7"/>
  <sheetViews>
    <sheetView showZeros="0" tabSelected="1" workbookViewId="0">
      <selection activeCell="AB17" sqref="AB17:AB18"/>
    </sheetView>
  </sheetViews>
  <sheetFormatPr baseColWidth="10" defaultRowHeight="12.75" x14ac:dyDescent="0.2"/>
  <cols>
    <col min="2" max="2" width="12.85546875" customWidth="1"/>
    <col min="3" max="3" width="13.140625" customWidth="1"/>
    <col min="4" max="4" width="16" customWidth="1"/>
    <col min="5" max="5" width="13.140625" customWidth="1"/>
    <col min="6" max="6" width="15.85546875" customWidth="1"/>
    <col min="7" max="7" width="17.42578125" customWidth="1"/>
    <col min="8" max="8" width="11.85546875" customWidth="1"/>
    <col min="9" max="9" width="14.140625" customWidth="1"/>
    <col min="10" max="10" width="12.42578125" customWidth="1"/>
    <col min="11" max="11" width="13.5703125" customWidth="1"/>
    <col min="12" max="12" width="22.85546875" customWidth="1"/>
    <col min="13" max="13" width="18.7109375" customWidth="1"/>
    <col min="14" max="14" width="24.7109375" customWidth="1"/>
    <col min="17" max="17" width="32.42578125" customWidth="1"/>
    <col min="18" max="18" width="31.140625" customWidth="1"/>
    <col min="19" max="19" width="24.5703125" customWidth="1"/>
    <col min="20" max="20" width="31.7109375" customWidth="1"/>
    <col min="21" max="21" width="19.7109375" customWidth="1"/>
    <col min="22" max="22" width="14.42578125" customWidth="1"/>
    <col min="27" max="27" width="23.28515625" customWidth="1"/>
    <col min="28" max="28" width="32.5703125" customWidth="1"/>
  </cols>
  <sheetData>
    <row r="1" spans="1:28" ht="14.25" x14ac:dyDescent="0.2">
      <c r="A1" s="1" t="s">
        <v>149</v>
      </c>
      <c r="B1" s="1" t="s">
        <v>0</v>
      </c>
      <c r="C1" s="1" t="s">
        <v>54</v>
      </c>
      <c r="D1" s="1" t="s">
        <v>55</v>
      </c>
      <c r="E1" s="1" t="s">
        <v>65</v>
      </c>
      <c r="F1" s="1" t="s">
        <v>66</v>
      </c>
      <c r="G1" s="1" t="s">
        <v>72</v>
      </c>
      <c r="H1" s="1" t="s">
        <v>1</v>
      </c>
      <c r="I1" s="1" t="s">
        <v>77</v>
      </c>
      <c r="J1" s="1" t="s">
        <v>2</v>
      </c>
      <c r="K1" s="1" t="s">
        <v>82</v>
      </c>
      <c r="L1" s="1" t="s">
        <v>85</v>
      </c>
      <c r="M1" s="1" t="s">
        <v>107</v>
      </c>
      <c r="N1" s="1" t="s">
        <v>108</v>
      </c>
      <c r="O1" s="1" t="s">
        <v>3</v>
      </c>
      <c r="P1" s="1" t="s">
        <v>4</v>
      </c>
      <c r="Q1" s="1" t="s">
        <v>122</v>
      </c>
      <c r="R1" s="1" t="s">
        <v>123</v>
      </c>
      <c r="S1" s="1" t="s">
        <v>5</v>
      </c>
      <c r="T1" s="1" t="s">
        <v>142</v>
      </c>
      <c r="U1" s="1" t="s">
        <v>141</v>
      </c>
      <c r="V1" s="1" t="s">
        <v>149</v>
      </c>
      <c r="W1" s="1" t="s">
        <v>149</v>
      </c>
      <c r="X1" s="1" t="s">
        <v>149</v>
      </c>
      <c r="Y1" s="1" t="s">
        <v>149</v>
      </c>
      <c r="Z1" s="1" t="s">
        <v>149</v>
      </c>
      <c r="AA1" s="1" t="s">
        <v>150</v>
      </c>
      <c r="AB1" s="1" t="s">
        <v>148</v>
      </c>
    </row>
    <row r="2" spans="1:28" x14ac:dyDescent="0.2">
      <c r="A2">
        <v>1</v>
      </c>
      <c r="B2" s="2">
        <v>45</v>
      </c>
      <c r="C2" t="s">
        <v>53</v>
      </c>
      <c r="D2" t="s">
        <v>56</v>
      </c>
      <c r="E2">
        <v>15</v>
      </c>
      <c r="F2" t="s">
        <v>67</v>
      </c>
      <c r="G2" t="s">
        <v>73</v>
      </c>
      <c r="H2">
        <v>10</v>
      </c>
      <c r="I2" t="s">
        <v>6</v>
      </c>
      <c r="J2" t="s">
        <v>78</v>
      </c>
      <c r="K2" t="s">
        <v>83</v>
      </c>
      <c r="L2" t="s">
        <v>86</v>
      </c>
      <c r="M2" t="s">
        <v>101</v>
      </c>
      <c r="N2" t="s">
        <v>109</v>
      </c>
      <c r="O2" t="s">
        <v>114</v>
      </c>
      <c r="P2">
        <v>1</v>
      </c>
      <c r="Q2" t="s">
        <v>124</v>
      </c>
      <c r="R2" t="s">
        <v>132</v>
      </c>
      <c r="S2" t="s">
        <v>7</v>
      </c>
      <c r="T2" s="3" t="s">
        <v>8</v>
      </c>
      <c r="U2" t="s">
        <v>143</v>
      </c>
      <c r="V2" s="4">
        <v>12</v>
      </c>
      <c r="W2" s="4">
        <v>5</v>
      </c>
      <c r="X2" s="4">
        <v>10</v>
      </c>
      <c r="Y2" s="4">
        <v>4</v>
      </c>
      <c r="Z2" s="4">
        <v>8</v>
      </c>
      <c r="AA2" t="s">
        <v>151</v>
      </c>
      <c r="AB2">
        <f>COUNTIF($V$2:$Z$31,A2)</f>
        <v>5</v>
      </c>
    </row>
    <row r="3" spans="1:28" x14ac:dyDescent="0.2">
      <c r="A3">
        <v>2</v>
      </c>
      <c r="B3">
        <v>45.5</v>
      </c>
      <c r="C3" t="s">
        <v>119</v>
      </c>
      <c r="D3" t="s">
        <v>57</v>
      </c>
      <c r="E3">
        <v>16</v>
      </c>
      <c r="F3" t="s">
        <v>68</v>
      </c>
      <c r="G3" t="s">
        <v>74</v>
      </c>
      <c r="H3">
        <v>20</v>
      </c>
      <c r="I3" t="s">
        <v>9</v>
      </c>
      <c r="J3" t="s">
        <v>79</v>
      </c>
      <c r="K3" t="s">
        <v>84</v>
      </c>
      <c r="L3" t="s">
        <v>87</v>
      </c>
      <c r="M3" t="s">
        <v>102</v>
      </c>
      <c r="N3" t="s">
        <v>110</v>
      </c>
      <c r="O3" t="s">
        <v>115</v>
      </c>
      <c r="P3">
        <v>2</v>
      </c>
      <c r="Q3" t="s">
        <v>125</v>
      </c>
      <c r="R3" t="s">
        <v>133</v>
      </c>
      <c r="S3" t="s">
        <v>10</v>
      </c>
      <c r="T3" s="3" t="s">
        <v>11</v>
      </c>
      <c r="U3" t="s">
        <v>144</v>
      </c>
      <c r="V3" s="4">
        <v>1</v>
      </c>
      <c r="W3" s="4">
        <v>8</v>
      </c>
      <c r="X3" s="4">
        <v>3</v>
      </c>
      <c r="Y3" s="4">
        <v>22</v>
      </c>
      <c r="Z3" s="4">
        <v>10</v>
      </c>
      <c r="AA3" t="s">
        <v>152</v>
      </c>
      <c r="AB3">
        <f t="shared" ref="AB3:AB31" si="0">COUNTIF($V$2:$Z$31,A3)</f>
        <v>2</v>
      </c>
    </row>
    <row r="4" spans="1:28" x14ac:dyDescent="0.2">
      <c r="A4">
        <v>3</v>
      </c>
      <c r="B4">
        <v>46</v>
      </c>
      <c r="D4" t="s">
        <v>58</v>
      </c>
      <c r="E4">
        <v>17</v>
      </c>
      <c r="F4" t="s">
        <v>69</v>
      </c>
      <c r="G4" t="s">
        <v>75</v>
      </c>
      <c r="H4">
        <v>30</v>
      </c>
      <c r="I4" t="s">
        <v>12</v>
      </c>
      <c r="J4" t="s">
        <v>80</v>
      </c>
      <c r="K4" t="s">
        <v>120</v>
      </c>
      <c r="L4" t="s">
        <v>88</v>
      </c>
      <c r="M4" t="s">
        <v>103</v>
      </c>
      <c r="N4" t="s">
        <v>111</v>
      </c>
      <c r="O4" t="s">
        <v>116</v>
      </c>
      <c r="P4">
        <v>3</v>
      </c>
      <c r="Q4" t="s">
        <v>126</v>
      </c>
      <c r="R4" t="s">
        <v>134</v>
      </c>
      <c r="S4" t="s">
        <v>13</v>
      </c>
      <c r="T4" s="3" t="s">
        <v>14</v>
      </c>
      <c r="U4" t="s">
        <v>145</v>
      </c>
      <c r="V4" s="4">
        <v>16</v>
      </c>
      <c r="W4" s="4">
        <v>8</v>
      </c>
      <c r="X4" s="4">
        <v>1</v>
      </c>
      <c r="Y4" s="4">
        <v>5</v>
      </c>
      <c r="Z4" s="4">
        <v>20</v>
      </c>
      <c r="AA4" t="s">
        <v>153</v>
      </c>
      <c r="AB4">
        <f t="shared" si="0"/>
        <v>3</v>
      </c>
    </row>
    <row r="5" spans="1:28" x14ac:dyDescent="0.2">
      <c r="A5">
        <v>4</v>
      </c>
      <c r="B5">
        <v>46.5</v>
      </c>
      <c r="D5" t="s">
        <v>59</v>
      </c>
      <c r="E5">
        <v>18</v>
      </c>
      <c r="F5" t="s">
        <v>70</v>
      </c>
      <c r="G5" t="s">
        <v>76</v>
      </c>
      <c r="H5">
        <v>40</v>
      </c>
      <c r="I5" t="s">
        <v>15</v>
      </c>
      <c r="J5" t="s">
        <v>24</v>
      </c>
      <c r="K5" t="s">
        <v>121</v>
      </c>
      <c r="L5" t="s">
        <v>89</v>
      </c>
      <c r="M5" t="s">
        <v>104</v>
      </c>
      <c r="N5" t="s">
        <v>112</v>
      </c>
      <c r="O5" t="s">
        <v>117</v>
      </c>
      <c r="P5">
        <v>4</v>
      </c>
      <c r="Q5" t="s">
        <v>127</v>
      </c>
      <c r="R5" t="s">
        <v>135</v>
      </c>
      <c r="S5" t="s">
        <v>16</v>
      </c>
      <c r="T5" s="3" t="s">
        <v>17</v>
      </c>
      <c r="U5" t="s">
        <v>146</v>
      </c>
      <c r="V5" s="4">
        <v>1</v>
      </c>
      <c r="W5" s="4">
        <v>12</v>
      </c>
      <c r="X5" s="4">
        <v>3</v>
      </c>
      <c r="Y5" s="4">
        <v>9</v>
      </c>
      <c r="Z5" s="4">
        <v>26</v>
      </c>
      <c r="AA5" t="s">
        <v>154</v>
      </c>
      <c r="AB5">
        <f t="shared" si="0"/>
        <v>2</v>
      </c>
    </row>
    <row r="6" spans="1:28" x14ac:dyDescent="0.2">
      <c r="A6">
        <v>5</v>
      </c>
      <c r="B6">
        <v>47</v>
      </c>
      <c r="D6" t="s">
        <v>60</v>
      </c>
      <c r="E6">
        <v>19</v>
      </c>
      <c r="F6" t="s">
        <v>71</v>
      </c>
      <c r="H6">
        <v>50</v>
      </c>
      <c r="I6" t="s">
        <v>18</v>
      </c>
      <c r="J6" t="s">
        <v>81</v>
      </c>
      <c r="L6" t="s">
        <v>90</v>
      </c>
      <c r="M6" t="s">
        <v>105</v>
      </c>
      <c r="N6" t="s">
        <v>113</v>
      </c>
      <c r="O6" t="s">
        <v>118</v>
      </c>
      <c r="P6">
        <v>5</v>
      </c>
      <c r="Q6" t="s">
        <v>128</v>
      </c>
      <c r="R6" t="s">
        <v>136</v>
      </c>
      <c r="S6" t="s">
        <v>19</v>
      </c>
      <c r="T6" s="3" t="s">
        <v>20</v>
      </c>
      <c r="U6" t="s">
        <v>147</v>
      </c>
      <c r="V6" s="4">
        <v>10</v>
      </c>
      <c r="W6" s="4">
        <v>8</v>
      </c>
      <c r="X6" s="4">
        <v>2</v>
      </c>
      <c r="Y6" s="4">
        <v>5</v>
      </c>
      <c r="Z6" s="4">
        <v>30</v>
      </c>
      <c r="AA6" t="s">
        <v>155</v>
      </c>
      <c r="AB6">
        <f t="shared" si="0"/>
        <v>4</v>
      </c>
    </row>
    <row r="7" spans="1:28" x14ac:dyDescent="0.2">
      <c r="A7">
        <v>6</v>
      </c>
      <c r="B7">
        <v>47.5</v>
      </c>
      <c r="D7" t="s">
        <v>61</v>
      </c>
      <c r="E7">
        <v>20</v>
      </c>
      <c r="H7">
        <v>60</v>
      </c>
      <c r="I7" t="s">
        <v>21</v>
      </c>
      <c r="L7" t="s">
        <v>91</v>
      </c>
      <c r="M7" t="s">
        <v>106</v>
      </c>
      <c r="P7">
        <v>6</v>
      </c>
      <c r="Q7" t="s">
        <v>129</v>
      </c>
      <c r="R7" t="s">
        <v>137</v>
      </c>
      <c r="T7" s="3" t="s">
        <v>22</v>
      </c>
      <c r="V7" s="4">
        <v>1</v>
      </c>
      <c r="W7" s="4">
        <v>8</v>
      </c>
      <c r="X7" s="4">
        <v>12</v>
      </c>
      <c r="Y7" s="4">
        <v>5</v>
      </c>
      <c r="Z7" s="4">
        <v>16</v>
      </c>
      <c r="AA7" t="s">
        <v>156</v>
      </c>
      <c r="AB7">
        <f t="shared" si="0"/>
        <v>0</v>
      </c>
    </row>
    <row r="8" spans="1:28" x14ac:dyDescent="0.2">
      <c r="A8">
        <v>7</v>
      </c>
      <c r="B8">
        <v>48</v>
      </c>
      <c r="D8" t="s">
        <v>62</v>
      </c>
      <c r="E8">
        <v>21</v>
      </c>
      <c r="H8">
        <v>70</v>
      </c>
      <c r="I8" t="s">
        <v>23</v>
      </c>
      <c r="L8" t="s">
        <v>92</v>
      </c>
      <c r="P8">
        <v>7</v>
      </c>
      <c r="Q8" t="s">
        <v>130</v>
      </c>
      <c r="R8" t="s">
        <v>138</v>
      </c>
      <c r="T8" s="3" t="s">
        <v>25</v>
      </c>
      <c r="V8" s="4">
        <v>3</v>
      </c>
      <c r="W8" s="4">
        <v>1</v>
      </c>
      <c r="X8" s="4">
        <v>4</v>
      </c>
      <c r="Y8" s="4">
        <v>2</v>
      </c>
      <c r="Z8" s="4">
        <v>28</v>
      </c>
      <c r="AA8" t="s">
        <v>157</v>
      </c>
      <c r="AB8">
        <f t="shared" si="0"/>
        <v>0</v>
      </c>
    </row>
    <row r="9" spans="1:28" x14ac:dyDescent="0.2">
      <c r="A9">
        <v>8</v>
      </c>
      <c r="B9">
        <v>48.5</v>
      </c>
      <c r="D9" t="s">
        <v>63</v>
      </c>
      <c r="E9">
        <v>22</v>
      </c>
      <c r="H9">
        <v>80</v>
      </c>
      <c r="I9" t="s">
        <v>26</v>
      </c>
      <c r="L9" t="s">
        <v>93</v>
      </c>
      <c r="P9">
        <v>8</v>
      </c>
      <c r="Q9" t="s">
        <v>131</v>
      </c>
      <c r="R9" t="s">
        <v>139</v>
      </c>
      <c r="T9" s="3" t="s">
        <v>27</v>
      </c>
      <c r="V9" s="4">
        <v>18</v>
      </c>
      <c r="W9" s="4">
        <v>16</v>
      </c>
      <c r="X9" s="4">
        <v>15</v>
      </c>
      <c r="Y9" s="4">
        <v>10</v>
      </c>
      <c r="Z9" s="4">
        <v>29</v>
      </c>
      <c r="AA9" t="s">
        <v>158</v>
      </c>
      <c r="AB9">
        <f t="shared" si="0"/>
        <v>5</v>
      </c>
    </row>
    <row r="10" spans="1:28" x14ac:dyDescent="0.2">
      <c r="A10">
        <v>9</v>
      </c>
      <c r="B10">
        <v>49</v>
      </c>
      <c r="D10" t="s">
        <v>64</v>
      </c>
      <c r="E10">
        <v>23</v>
      </c>
      <c r="H10">
        <v>90</v>
      </c>
      <c r="L10" t="s">
        <v>94</v>
      </c>
      <c r="P10">
        <v>9</v>
      </c>
      <c r="R10" t="s">
        <v>140</v>
      </c>
      <c r="T10" s="3" t="s">
        <v>28</v>
      </c>
      <c r="V10" s="4"/>
      <c r="W10" s="4"/>
      <c r="X10" s="4"/>
      <c r="Y10" s="4"/>
      <c r="Z10" s="4"/>
      <c r="AA10" t="s">
        <v>159</v>
      </c>
      <c r="AB10">
        <f t="shared" si="0"/>
        <v>1</v>
      </c>
    </row>
    <row r="11" spans="1:28" x14ac:dyDescent="0.2">
      <c r="A11">
        <v>10</v>
      </c>
      <c r="B11">
        <v>49.5</v>
      </c>
      <c r="E11">
        <v>24</v>
      </c>
      <c r="H11">
        <v>100</v>
      </c>
      <c r="L11" t="s">
        <v>95</v>
      </c>
      <c r="P11">
        <v>10</v>
      </c>
      <c r="T11" s="3" t="s">
        <v>29</v>
      </c>
      <c r="V11" s="4"/>
      <c r="W11" s="4"/>
      <c r="X11" s="4"/>
      <c r="Y11" s="4"/>
      <c r="Z11" s="4"/>
      <c r="AA11" t="s">
        <v>160</v>
      </c>
      <c r="AB11">
        <f t="shared" si="0"/>
        <v>4</v>
      </c>
    </row>
    <row r="12" spans="1:28" x14ac:dyDescent="0.2">
      <c r="A12">
        <v>11</v>
      </c>
      <c r="B12">
        <v>50</v>
      </c>
      <c r="E12">
        <v>25</v>
      </c>
      <c r="H12">
        <v>110</v>
      </c>
      <c r="L12" t="s">
        <v>96</v>
      </c>
      <c r="P12">
        <v>11</v>
      </c>
      <c r="T12" s="3" t="s">
        <v>30</v>
      </c>
      <c r="V12" s="4"/>
      <c r="W12" s="4"/>
      <c r="X12" s="4"/>
      <c r="Y12" s="4"/>
      <c r="Z12" s="4"/>
      <c r="AA12" t="s">
        <v>161</v>
      </c>
      <c r="AB12">
        <f t="shared" si="0"/>
        <v>0</v>
      </c>
    </row>
    <row r="13" spans="1:28" x14ac:dyDescent="0.2">
      <c r="A13">
        <v>12</v>
      </c>
      <c r="B13">
        <v>50.5</v>
      </c>
      <c r="E13">
        <v>26</v>
      </c>
      <c r="H13">
        <v>120</v>
      </c>
      <c r="L13" t="s">
        <v>97</v>
      </c>
      <c r="P13">
        <v>12</v>
      </c>
      <c r="T13" s="3" t="s">
        <v>31</v>
      </c>
      <c r="V13" s="4"/>
      <c r="W13" s="4"/>
      <c r="X13" s="4"/>
      <c r="Y13" s="4"/>
      <c r="Z13" s="4"/>
      <c r="AB13">
        <f t="shared" si="0"/>
        <v>3</v>
      </c>
    </row>
    <row r="14" spans="1:28" x14ac:dyDescent="0.2">
      <c r="A14">
        <v>13</v>
      </c>
      <c r="B14">
        <v>51</v>
      </c>
      <c r="E14">
        <v>27</v>
      </c>
      <c r="H14">
        <v>130</v>
      </c>
      <c r="L14" t="s">
        <v>98</v>
      </c>
      <c r="P14">
        <v>13</v>
      </c>
      <c r="T14" s="3" t="s">
        <v>32</v>
      </c>
      <c r="V14" s="4"/>
      <c r="W14" s="4"/>
      <c r="X14" s="4"/>
      <c r="Y14" s="4"/>
      <c r="Z14" s="4"/>
      <c r="AB14">
        <f t="shared" si="0"/>
        <v>0</v>
      </c>
    </row>
    <row r="15" spans="1:28" x14ac:dyDescent="0.2">
      <c r="A15">
        <v>14</v>
      </c>
      <c r="B15">
        <v>51.5</v>
      </c>
      <c r="E15">
        <v>28</v>
      </c>
      <c r="H15">
        <v>140</v>
      </c>
      <c r="L15" t="s">
        <v>99</v>
      </c>
      <c r="P15">
        <v>14</v>
      </c>
      <c r="T15" s="3" t="s">
        <v>33</v>
      </c>
      <c r="V15" s="4"/>
      <c r="W15" s="4"/>
      <c r="X15" s="4"/>
      <c r="Y15" s="4"/>
      <c r="Z15" s="4"/>
      <c r="AB15">
        <f t="shared" si="0"/>
        <v>0</v>
      </c>
    </row>
    <row r="16" spans="1:28" x14ac:dyDescent="0.2">
      <c r="A16">
        <v>15</v>
      </c>
      <c r="B16">
        <v>52</v>
      </c>
      <c r="E16">
        <v>29</v>
      </c>
      <c r="H16">
        <v>150</v>
      </c>
      <c r="L16" t="s">
        <v>100</v>
      </c>
      <c r="P16">
        <v>15</v>
      </c>
      <c r="T16" s="3" t="s">
        <v>34</v>
      </c>
      <c r="V16" s="4"/>
      <c r="W16" s="4"/>
      <c r="X16" s="4"/>
      <c r="Y16" s="4"/>
      <c r="Z16" s="4"/>
      <c r="AB16">
        <f t="shared" si="0"/>
        <v>1</v>
      </c>
    </row>
    <row r="17" spans="1:28" x14ac:dyDescent="0.2">
      <c r="A17">
        <v>16</v>
      </c>
      <c r="B17">
        <v>52.5</v>
      </c>
      <c r="E17">
        <v>30</v>
      </c>
      <c r="H17">
        <v>160</v>
      </c>
      <c r="P17">
        <v>16</v>
      </c>
      <c r="T17" s="3" t="s">
        <v>35</v>
      </c>
      <c r="V17" s="4"/>
      <c r="W17" s="4"/>
      <c r="X17" s="4"/>
      <c r="Y17" s="4"/>
      <c r="Z17" s="4"/>
      <c r="AB17">
        <f t="shared" si="0"/>
        <v>3</v>
      </c>
    </row>
    <row r="18" spans="1:28" x14ac:dyDescent="0.2">
      <c r="A18">
        <v>17</v>
      </c>
      <c r="B18">
        <v>53</v>
      </c>
      <c r="H18">
        <v>170</v>
      </c>
      <c r="P18">
        <v>17</v>
      </c>
      <c r="T18" s="3" t="s">
        <v>36</v>
      </c>
      <c r="V18" s="4"/>
      <c r="W18" s="4"/>
      <c r="X18" s="4"/>
      <c r="Y18" s="4"/>
      <c r="Z18" s="4"/>
      <c r="AB18">
        <f t="shared" si="0"/>
        <v>0</v>
      </c>
    </row>
    <row r="19" spans="1:28" x14ac:dyDescent="0.2">
      <c r="A19">
        <v>18</v>
      </c>
      <c r="B19">
        <v>53.5</v>
      </c>
      <c r="H19">
        <v>180</v>
      </c>
      <c r="P19">
        <v>18</v>
      </c>
      <c r="T19" s="3" t="s">
        <v>37</v>
      </c>
      <c r="V19" s="4"/>
      <c r="W19" s="4"/>
      <c r="X19" s="4"/>
      <c r="Y19" s="4"/>
      <c r="Z19" s="4"/>
      <c r="AB19">
        <f t="shared" si="0"/>
        <v>1</v>
      </c>
    </row>
    <row r="20" spans="1:28" x14ac:dyDescent="0.2">
      <c r="A20">
        <v>19</v>
      </c>
      <c r="B20">
        <v>54</v>
      </c>
      <c r="H20">
        <v>190</v>
      </c>
      <c r="P20">
        <v>19</v>
      </c>
      <c r="T20" s="3" t="s">
        <v>38</v>
      </c>
      <c r="V20" s="4"/>
      <c r="W20" s="4"/>
      <c r="X20" s="4"/>
      <c r="Y20" s="4"/>
      <c r="Z20" s="4"/>
      <c r="AB20">
        <f t="shared" si="0"/>
        <v>0</v>
      </c>
    </row>
    <row r="21" spans="1:28" x14ac:dyDescent="0.2">
      <c r="A21">
        <v>20</v>
      </c>
      <c r="B21">
        <v>54.5</v>
      </c>
      <c r="H21">
        <v>200</v>
      </c>
      <c r="P21">
        <v>20</v>
      </c>
      <c r="T21" s="3" t="s">
        <v>39</v>
      </c>
      <c r="V21" s="4"/>
      <c r="W21" s="4"/>
      <c r="X21" s="4"/>
      <c r="Y21" s="4"/>
      <c r="Z21" s="4"/>
      <c r="AB21">
        <f t="shared" si="0"/>
        <v>1</v>
      </c>
    </row>
    <row r="22" spans="1:28" x14ac:dyDescent="0.2">
      <c r="A22">
        <v>21</v>
      </c>
      <c r="B22">
        <v>55</v>
      </c>
      <c r="H22">
        <v>300</v>
      </c>
      <c r="T22" s="3" t="s">
        <v>40</v>
      </c>
      <c r="V22" s="4"/>
      <c r="W22" s="4"/>
      <c r="X22" s="4"/>
      <c r="Y22" s="4"/>
      <c r="Z22" s="4"/>
      <c r="AB22">
        <f t="shared" si="0"/>
        <v>0</v>
      </c>
    </row>
    <row r="23" spans="1:28" x14ac:dyDescent="0.2">
      <c r="A23">
        <v>22</v>
      </c>
      <c r="B23">
        <v>55.5</v>
      </c>
      <c r="H23">
        <v>400</v>
      </c>
      <c r="T23" s="3" t="s">
        <v>41</v>
      </c>
      <c r="V23" s="4"/>
      <c r="W23" s="4"/>
      <c r="X23" s="4"/>
      <c r="Y23" s="4"/>
      <c r="Z23" s="4"/>
      <c r="AB23">
        <f t="shared" si="0"/>
        <v>1</v>
      </c>
    </row>
    <row r="24" spans="1:28" x14ac:dyDescent="0.2">
      <c r="A24">
        <v>23</v>
      </c>
      <c r="B24">
        <v>56</v>
      </c>
      <c r="H24">
        <v>500</v>
      </c>
      <c r="T24" s="3" t="s">
        <v>42</v>
      </c>
      <c r="V24" s="4"/>
      <c r="W24" s="4"/>
      <c r="X24" s="4"/>
      <c r="Y24" s="4"/>
      <c r="Z24" s="4"/>
      <c r="AB24">
        <f t="shared" si="0"/>
        <v>0</v>
      </c>
    </row>
    <row r="25" spans="1:28" x14ac:dyDescent="0.2">
      <c r="A25">
        <v>24</v>
      </c>
      <c r="B25">
        <v>56.5</v>
      </c>
      <c r="H25">
        <v>600</v>
      </c>
      <c r="T25" s="3" t="s">
        <v>43</v>
      </c>
      <c r="V25" s="4"/>
      <c r="W25" s="4"/>
      <c r="X25" s="4"/>
      <c r="Y25" s="4"/>
      <c r="Z25" s="4"/>
      <c r="AB25">
        <f t="shared" si="0"/>
        <v>0</v>
      </c>
    </row>
    <row r="26" spans="1:28" x14ac:dyDescent="0.2">
      <c r="A26">
        <v>25</v>
      </c>
      <c r="B26">
        <v>57</v>
      </c>
      <c r="H26">
        <v>700</v>
      </c>
      <c r="T26" s="3" t="s">
        <v>44</v>
      </c>
      <c r="V26" s="4"/>
      <c r="W26" s="4"/>
      <c r="X26" s="4"/>
      <c r="Y26" s="4"/>
      <c r="Z26" s="4"/>
      <c r="AB26">
        <f t="shared" si="0"/>
        <v>0</v>
      </c>
    </row>
    <row r="27" spans="1:28" x14ac:dyDescent="0.2">
      <c r="A27">
        <v>26</v>
      </c>
      <c r="B27">
        <v>57.5</v>
      </c>
      <c r="H27">
        <v>800</v>
      </c>
      <c r="T27" s="3" t="s">
        <v>45</v>
      </c>
      <c r="V27" s="4"/>
      <c r="W27" s="4"/>
      <c r="X27" s="4"/>
      <c r="Y27" s="4"/>
      <c r="Z27" s="4"/>
      <c r="AB27">
        <f t="shared" si="0"/>
        <v>1</v>
      </c>
    </row>
    <row r="28" spans="1:28" x14ac:dyDescent="0.2">
      <c r="A28">
        <v>27</v>
      </c>
      <c r="B28">
        <v>58</v>
      </c>
      <c r="H28">
        <v>900</v>
      </c>
      <c r="T28" s="3" t="s">
        <v>46</v>
      </c>
      <c r="V28" s="4"/>
      <c r="W28" s="4"/>
      <c r="X28" s="4"/>
      <c r="Y28" s="4"/>
      <c r="Z28" s="4"/>
      <c r="AB28">
        <f t="shared" si="0"/>
        <v>0</v>
      </c>
    </row>
    <row r="29" spans="1:28" x14ac:dyDescent="0.2">
      <c r="A29">
        <v>28</v>
      </c>
      <c r="B29">
        <v>58.5</v>
      </c>
      <c r="H29">
        <v>1000</v>
      </c>
      <c r="T29" s="3" t="s">
        <v>47</v>
      </c>
      <c r="V29" s="4"/>
      <c r="W29" s="4"/>
      <c r="X29" s="4"/>
      <c r="Y29" s="4"/>
      <c r="Z29" s="4"/>
      <c r="AB29">
        <f t="shared" si="0"/>
        <v>1</v>
      </c>
    </row>
    <row r="30" spans="1:28" x14ac:dyDescent="0.2">
      <c r="A30">
        <v>29</v>
      </c>
      <c r="B30">
        <v>59</v>
      </c>
      <c r="H30">
        <v>1100</v>
      </c>
      <c r="T30" s="3" t="s">
        <v>48</v>
      </c>
      <c r="V30" s="4"/>
      <c r="W30" s="4"/>
      <c r="X30" s="4"/>
      <c r="Y30" s="4"/>
      <c r="Z30" s="4"/>
      <c r="AB30">
        <f t="shared" si="0"/>
        <v>1</v>
      </c>
    </row>
    <row r="31" spans="1:28" x14ac:dyDescent="0.2">
      <c r="A31">
        <v>30</v>
      </c>
      <c r="B31">
        <v>59.5</v>
      </c>
      <c r="H31">
        <v>1200</v>
      </c>
      <c r="T31" s="3" t="s">
        <v>49</v>
      </c>
      <c r="V31" s="4"/>
      <c r="W31" s="4"/>
      <c r="X31" s="4"/>
      <c r="Y31" s="4"/>
      <c r="Z31" s="4"/>
      <c r="AB31">
        <f t="shared" si="0"/>
        <v>1</v>
      </c>
    </row>
    <row r="32" spans="1:28" x14ac:dyDescent="0.2">
      <c r="A32">
        <v>31</v>
      </c>
      <c r="B32">
        <v>60</v>
      </c>
      <c r="H32">
        <v>1300</v>
      </c>
      <c r="T32" s="3" t="s">
        <v>50</v>
      </c>
      <c r="V32" s="5">
        <f>COUNTA(V2:V31)</f>
        <v>8</v>
      </c>
      <c r="W32" s="3"/>
      <c r="X32" s="3"/>
      <c r="Y32" s="3"/>
      <c r="Z32" s="3"/>
    </row>
    <row r="33" spans="1:26" x14ac:dyDescent="0.2">
      <c r="A33">
        <v>32</v>
      </c>
      <c r="B33">
        <v>60.5</v>
      </c>
      <c r="H33">
        <v>1400</v>
      </c>
      <c r="T33" s="3" t="s">
        <v>51</v>
      </c>
      <c r="V33" s="3"/>
      <c r="W33" s="3"/>
      <c r="X33" s="3"/>
      <c r="Y33" s="3"/>
      <c r="Z33" s="3"/>
    </row>
    <row r="34" spans="1:26" x14ac:dyDescent="0.2">
      <c r="A34">
        <v>33</v>
      </c>
      <c r="B34">
        <v>61</v>
      </c>
      <c r="H34">
        <v>1500</v>
      </c>
      <c r="T34" s="3" t="s">
        <v>52</v>
      </c>
      <c r="V34" s="3"/>
      <c r="W34" s="3"/>
      <c r="X34" s="3"/>
      <c r="Y34" s="3"/>
      <c r="Z34" s="3"/>
    </row>
    <row r="35" spans="1:26" x14ac:dyDescent="0.2">
      <c r="A35">
        <v>34</v>
      </c>
      <c r="B35">
        <v>61.5</v>
      </c>
      <c r="T35" s="3"/>
      <c r="V35" s="3"/>
      <c r="W35" s="3"/>
      <c r="X35" s="3"/>
      <c r="Y35" s="3"/>
      <c r="Z35" s="3"/>
    </row>
    <row r="36" spans="1:26" x14ac:dyDescent="0.2">
      <c r="A36">
        <v>35</v>
      </c>
      <c r="B36">
        <v>62</v>
      </c>
      <c r="T36" s="3"/>
      <c r="V36" s="3"/>
      <c r="W36" s="3"/>
      <c r="X36" s="3"/>
      <c r="Y36" s="3"/>
      <c r="Z36" s="3"/>
    </row>
    <row r="37" spans="1:26" x14ac:dyDescent="0.2">
      <c r="A37">
        <v>36</v>
      </c>
      <c r="B37">
        <v>62.5</v>
      </c>
      <c r="T37" s="3"/>
    </row>
    <row r="38" spans="1:26" x14ac:dyDescent="0.2">
      <c r="A38">
        <v>37</v>
      </c>
      <c r="B38">
        <v>63</v>
      </c>
      <c r="T38" s="3"/>
    </row>
    <row r="39" spans="1:26" x14ac:dyDescent="0.2">
      <c r="A39">
        <v>38</v>
      </c>
      <c r="B39">
        <v>63.5</v>
      </c>
      <c r="T39" s="3"/>
    </row>
    <row r="40" spans="1:26" x14ac:dyDescent="0.2">
      <c r="A40">
        <v>39</v>
      </c>
      <c r="B40">
        <v>64</v>
      </c>
      <c r="T40" s="3"/>
    </row>
    <row r="41" spans="1:26" x14ac:dyDescent="0.2">
      <c r="A41">
        <v>40</v>
      </c>
      <c r="B41">
        <v>64.5</v>
      </c>
      <c r="T41" s="3"/>
    </row>
    <row r="42" spans="1:26" x14ac:dyDescent="0.2">
      <c r="B42">
        <v>65</v>
      </c>
      <c r="T42" s="3"/>
    </row>
    <row r="43" spans="1:26" x14ac:dyDescent="0.2">
      <c r="B43">
        <v>65.5</v>
      </c>
      <c r="T43" s="3"/>
    </row>
    <row r="44" spans="1:26" x14ac:dyDescent="0.2">
      <c r="B44">
        <v>66</v>
      </c>
      <c r="T44" s="3"/>
    </row>
    <row r="45" spans="1:26" x14ac:dyDescent="0.2">
      <c r="B45">
        <v>66.5</v>
      </c>
      <c r="T45" s="3"/>
    </row>
    <row r="46" spans="1:26" x14ac:dyDescent="0.2">
      <c r="B46">
        <v>67</v>
      </c>
      <c r="T46" s="3"/>
    </row>
    <row r="47" spans="1:26" x14ac:dyDescent="0.2">
      <c r="B47">
        <v>67.5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Mickael</cp:lastModifiedBy>
  <dcterms:created xsi:type="dcterms:W3CDTF">2020-01-11T19:39:10Z</dcterms:created>
  <dcterms:modified xsi:type="dcterms:W3CDTF">2020-01-11T20:18:53Z</dcterms:modified>
</cp:coreProperties>
</file>