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URIOT\Downloads\"/>
    </mc:Choice>
  </mc:AlternateContent>
  <xr:revisionPtr revIDLastSave="0" documentId="13_ncr:1_{AFD12B11-5489-40E4-BC2E-F3FEF651CCBA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tock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G1" i="1" l="1"/>
  <c r="H4" i="1" l="1"/>
  <c r="H16" i="1"/>
  <c r="H9" i="1"/>
  <c r="H10" i="1"/>
  <c r="H12" i="1"/>
  <c r="H13" i="1"/>
  <c r="H5" i="1"/>
  <c r="H17" i="1"/>
  <c r="H6" i="1"/>
  <c r="H15" i="1"/>
  <c r="G15" i="1" s="1"/>
  <c r="H7" i="1"/>
  <c r="G7" i="1" s="1"/>
  <c r="H8" i="1"/>
  <c r="H11" i="1"/>
  <c r="H14" i="1"/>
  <c r="H29" i="1"/>
  <c r="G29" i="1" s="1"/>
  <c r="G16" i="1"/>
  <c r="H28" i="1"/>
  <c r="G28" i="1" s="1"/>
  <c r="G17" i="1"/>
  <c r="H18" i="1"/>
  <c r="G18" i="1" s="1"/>
  <c r="H19" i="1"/>
  <c r="G19" i="1" s="1"/>
  <c r="H20" i="1"/>
  <c r="G20" i="1" s="1"/>
  <c r="G9" i="1"/>
  <c r="H21" i="1"/>
  <c r="G21" i="1" s="1"/>
  <c r="G10" i="1"/>
  <c r="H22" i="1"/>
  <c r="G22" i="1" s="1"/>
  <c r="H24" i="1"/>
  <c r="G24" i="1" s="1"/>
  <c r="G5" i="1"/>
  <c r="H23" i="1"/>
  <c r="G23" i="1" s="1"/>
  <c r="H25" i="1"/>
  <c r="G25" i="1" s="1"/>
  <c r="H27" i="1"/>
  <c r="G27" i="1" s="1"/>
  <c r="G6" i="1"/>
  <c r="G11" i="1"/>
  <c r="G13" i="1"/>
  <c r="G12" i="1"/>
  <c r="G14" i="1"/>
  <c r="G8" i="1"/>
  <c r="H26" i="1"/>
  <c r="G26" i="1" s="1"/>
  <c r="G4" i="1" l="1"/>
</calcChain>
</file>

<file path=xl/sharedStrings.xml><?xml version="1.0" encoding="utf-8"?>
<sst xmlns="http://schemas.openxmlformats.org/spreadsheetml/2006/main" count="17" uniqueCount="17">
  <si>
    <t>DESIGNATION</t>
  </si>
  <si>
    <t>STOCK</t>
  </si>
  <si>
    <t>DATE PEREMPTION</t>
  </si>
  <si>
    <t>ALERTE PEREMPTION</t>
  </si>
  <si>
    <t>JOURS RESTANTS</t>
  </si>
  <si>
    <t>Vente</t>
  </si>
  <si>
    <t>EAN</t>
  </si>
  <si>
    <t>CHOCO LAIT CLASSIC LINDT  100G</t>
  </si>
  <si>
    <t>LAIT EN POUDRE FORTIFI  NIDO 1,2KG</t>
  </si>
  <si>
    <t>CITRON SUPER MOIST BETTY CROCKER 500G</t>
  </si>
  <si>
    <t>KINDER DELICE  39G X 10</t>
  </si>
  <si>
    <t>MADELAINE FOUR CREME MARY TRINI 150G</t>
  </si>
  <si>
    <t>MADELAINE NATURE    300G</t>
  </si>
  <si>
    <t>MARY TRINI FOUR E CHOCO   180G</t>
  </si>
  <si>
    <t>MARY TRINI DELICE SUPREME 180G</t>
  </si>
  <si>
    <t>MADL FOUR CACAO INOU 150G</t>
  </si>
  <si>
    <t>Reste/Stock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</si>
</sst>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rgb="FFFFFF0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24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1" fillId="5" borderId="2" xfId="0" applyFont="1" applyFill="1" applyBorder="1" applyAlignment="1">
      <alignment horizontal="center"/>
    </xf>
    <xf numFmtId="49" fontId="1" fillId="5" borderId="2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12" fontId="2" fillId="0" borderId="1" xfId="1" applyNumberFormat="1" applyFont="1" applyBorder="1" applyAlignment="1">
      <alignment horizontal="center"/>
    </xf>
    <xf numFmtId="49" fontId="1" fillId="5" borderId="2" xfId="0" applyNumberFormat="1" applyFont="1" applyFill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12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2" fontId="8" fillId="0" borderId="1" xfId="0" applyNumberFormat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73">
    <dxf>
      <fill>
        <patternFill patternType="solid">
          <bgColor theme="0" tint="-0.14996795556505021"/>
        </patternFill>
      </fill>
    </dxf>
    <dxf>
      <fill>
        <patternFill patternType="solid">
          <bgColor theme="0" tint="-0.1499679555650502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ill>
        <patternFill>
          <bgColor rgb="FFFFC000"/>
        </patternFill>
      </fill>
    </dxf>
    <dxf>
      <font>
        <color rgb="FFFF0000"/>
      </font>
    </dxf>
    <dxf>
      <fill>
        <patternFill>
          <bgColor rgb="FFFFC000"/>
        </patternFill>
      </fill>
    </dxf>
    <dxf>
      <font>
        <color rgb="FFFF0000"/>
      </font>
    </dxf>
    <dxf>
      <fill>
        <patternFill>
          <bgColor rgb="FFFFC000"/>
        </patternFill>
      </fill>
    </dxf>
    <dxf>
      <font>
        <color rgb="FFFF0000"/>
      </font>
    </dxf>
    <dxf>
      <fill>
        <patternFill>
          <bgColor rgb="FFFFC000"/>
        </patternFill>
      </fill>
    </dxf>
    <dxf>
      <font>
        <color rgb="FFFF0000"/>
      </font>
    </dxf>
    <dxf>
      <fill>
        <patternFill>
          <bgColor rgb="FFFFC000"/>
        </patternFill>
      </fill>
    </dxf>
    <dxf>
      <font>
        <color rgb="FFFF0000"/>
      </font>
    </dxf>
    <dxf>
      <fill>
        <patternFill>
          <bgColor rgb="FFFFC000"/>
        </patternFill>
      </fill>
    </dxf>
    <dxf>
      <font>
        <color rgb="FFFF0000"/>
      </font>
    </dxf>
    <dxf>
      <fill>
        <patternFill>
          <bgColor rgb="FFFFC000"/>
        </patternFill>
      </fill>
    </dxf>
    <dxf>
      <font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 patternType="solid">
          <fgColor auto="1"/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18</xdr:row>
      <xdr:rowOff>123825</xdr:rowOff>
    </xdr:from>
    <xdr:to>
      <xdr:col>5</xdr:col>
      <xdr:colOff>219075</xdr:colOff>
      <xdr:row>25</xdr:row>
      <xdr:rowOff>104775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705475" y="3933825"/>
          <a:ext cx="952500" cy="131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 Mettre toute la ligne en surbrillance si le stock est à 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53"/>
  <sheetViews>
    <sheetView tabSelected="1" topLeftCell="B1" zoomScale="90" zoomScaleNormal="90" workbookViewId="0">
      <selection activeCell="F1" sqref="F1"/>
    </sheetView>
  </sheetViews>
  <sheetFormatPr baseColWidth="10" defaultRowHeight="15" x14ac:dyDescent="0.25"/>
  <cols>
    <col min="1" max="1" width="19.85546875" style="3" bestFit="1" customWidth="1"/>
    <col min="2" max="2" width="44.28515625" style="3" bestFit="1" customWidth="1"/>
    <col min="3" max="4" width="11.42578125" style="4"/>
    <col min="5" max="5" width="9.5703125" style="4" customWidth="1"/>
    <col min="6" max="6" width="25" style="3" bestFit="1" customWidth="1"/>
    <col min="7" max="7" width="36.140625" style="3" bestFit="1" customWidth="1"/>
    <col min="8" max="8" width="23.85546875" style="3" bestFit="1" customWidth="1"/>
    <col min="9" max="12" width="11.42578125" style="3"/>
  </cols>
  <sheetData>
    <row r="1" spans="1:12" x14ac:dyDescent="0.25">
      <c r="G1" s="1">
        <f ca="1">TODAY()</f>
        <v>43844</v>
      </c>
    </row>
    <row r="2" spans="1:12" ht="15.75" thickBot="1" x14ac:dyDescent="0.3"/>
    <row r="3" spans="1:12" ht="37.5" x14ac:dyDescent="0.4">
      <c r="A3" s="5" t="s">
        <v>6</v>
      </c>
      <c r="B3" s="5" t="s">
        <v>0</v>
      </c>
      <c r="C3" s="6" t="s">
        <v>1</v>
      </c>
      <c r="D3" s="6" t="s">
        <v>5</v>
      </c>
      <c r="E3" s="19" t="s">
        <v>16</v>
      </c>
      <c r="F3" s="5" t="s">
        <v>2</v>
      </c>
      <c r="G3" s="7" t="s">
        <v>3</v>
      </c>
      <c r="H3" s="5" t="s">
        <v>4</v>
      </c>
      <c r="I3" s="15"/>
      <c r="J3" s="14"/>
      <c r="K3" s="13"/>
      <c r="L3" s="8"/>
    </row>
    <row r="4" spans="1:12" ht="15.75" x14ac:dyDescent="0.25">
      <c r="A4" s="21">
        <v>7610400010016</v>
      </c>
      <c r="B4" s="20" t="s">
        <v>7</v>
      </c>
      <c r="C4" s="17">
        <v>10</v>
      </c>
      <c r="D4" s="17">
        <v>5</v>
      </c>
      <c r="E4" s="17">
        <v>1</v>
      </c>
      <c r="F4" s="10">
        <v>43991</v>
      </c>
      <c r="G4" s="12" t="str">
        <f ca="1">IF(AND(H4&lt;=90,H4&gt;30),"attention moins de 3 mois",IF(AND(H4&lt;=30,H4&gt;0),"attention moins d'un mois",IF(H4&lt;=0,"perime"," ")))</f>
        <v xml:space="preserve"> </v>
      </c>
      <c r="H4" s="9">
        <f t="shared" ref="H4:H17" ca="1" si="0">F4-$G$1</f>
        <v>147</v>
      </c>
      <c r="I4" s="2"/>
      <c r="J4" s="2"/>
      <c r="K4" s="2"/>
      <c r="L4" s="2"/>
    </row>
    <row r="5" spans="1:12" ht="15.75" x14ac:dyDescent="0.25">
      <c r="A5" s="23">
        <v>6111018903055</v>
      </c>
      <c r="B5" s="22" t="s">
        <v>8</v>
      </c>
      <c r="C5" s="17">
        <v>26</v>
      </c>
      <c r="D5" s="17">
        <v>2</v>
      </c>
      <c r="E5" s="17">
        <v>1</v>
      </c>
      <c r="F5" s="10">
        <v>43849</v>
      </c>
      <c r="G5" s="12" t="str">
        <f t="shared" ref="G5:G29" ca="1" si="1">IF(AND(H5&lt;=90,H5&gt;30),"attention moins de 3 mois",IF(AND(H5&lt;=30,H5&gt;0),"attention moins d'un mois",IF(H5&lt;=0,"perime"," ")))</f>
        <v>attention moins d'un mois</v>
      </c>
      <c r="H5" s="9">
        <f t="shared" ca="1" si="0"/>
        <v>5</v>
      </c>
      <c r="I5" s="2"/>
      <c r="J5" s="2"/>
      <c r="K5" s="2"/>
      <c r="L5" s="2"/>
    </row>
    <row r="6" spans="1:12" ht="15.75" x14ac:dyDescent="0.25">
      <c r="A6" s="23">
        <v>16000438903</v>
      </c>
      <c r="B6" s="22" t="s">
        <v>9</v>
      </c>
      <c r="C6" s="17">
        <v>15</v>
      </c>
      <c r="D6" s="17">
        <v>8</v>
      </c>
      <c r="E6" s="17">
        <f t="shared" ref="E6:E16" si="2">C6-D6</f>
        <v>7</v>
      </c>
      <c r="F6" s="10">
        <v>43889</v>
      </c>
      <c r="G6" s="12" t="str">
        <f t="shared" ca="1" si="1"/>
        <v>attention moins de 3 mois</v>
      </c>
      <c r="H6" s="9">
        <f t="shared" ca="1" si="0"/>
        <v>45</v>
      </c>
      <c r="I6" s="2"/>
      <c r="J6" s="2"/>
      <c r="K6" s="2"/>
      <c r="L6" s="2"/>
    </row>
    <row r="7" spans="1:12" ht="15.75" x14ac:dyDescent="0.25">
      <c r="A7" s="23">
        <v>8000500267103</v>
      </c>
      <c r="B7" s="22" t="s">
        <v>10</v>
      </c>
      <c r="C7" s="17">
        <v>100</v>
      </c>
      <c r="D7" s="17">
        <v>26</v>
      </c>
      <c r="E7" s="17">
        <f t="shared" si="2"/>
        <v>74</v>
      </c>
      <c r="F7" s="10">
        <v>44073</v>
      </c>
      <c r="G7" s="12" t="str">
        <f t="shared" ca="1" si="1"/>
        <v xml:space="preserve"> </v>
      </c>
      <c r="H7" s="9">
        <f t="shared" ca="1" si="0"/>
        <v>229</v>
      </c>
      <c r="I7" s="2"/>
      <c r="J7" s="2"/>
      <c r="K7" s="2"/>
      <c r="L7" s="2"/>
    </row>
    <row r="8" spans="1:12" ht="15.75" x14ac:dyDescent="0.25">
      <c r="A8" s="23">
        <v>6111242531024</v>
      </c>
      <c r="B8" s="22" t="s">
        <v>11</v>
      </c>
      <c r="C8" s="17">
        <v>35</v>
      </c>
      <c r="D8" s="17">
        <v>30</v>
      </c>
      <c r="E8" s="17">
        <f t="shared" si="2"/>
        <v>5</v>
      </c>
      <c r="F8" s="10">
        <v>44377</v>
      </c>
      <c r="G8" s="12" t="str">
        <f t="shared" ca="1" si="1"/>
        <v xml:space="preserve"> </v>
      </c>
      <c r="H8" s="9">
        <f t="shared" ca="1" si="0"/>
        <v>533</v>
      </c>
      <c r="I8" s="2"/>
      <c r="J8" s="2"/>
      <c r="K8" s="2"/>
      <c r="L8" s="2"/>
    </row>
    <row r="9" spans="1:12" ht="15.75" x14ac:dyDescent="0.25">
      <c r="A9" s="23">
        <v>6111242330078</v>
      </c>
      <c r="B9" s="22" t="s">
        <v>12</v>
      </c>
      <c r="C9" s="17">
        <v>42</v>
      </c>
      <c r="D9" s="17"/>
      <c r="E9" s="17">
        <f t="shared" si="2"/>
        <v>42</v>
      </c>
      <c r="F9" s="10">
        <v>43889</v>
      </c>
      <c r="G9" s="12" t="str">
        <f t="shared" ca="1" si="1"/>
        <v>attention moins de 3 mois</v>
      </c>
      <c r="H9" s="9">
        <f t="shared" ca="1" si="0"/>
        <v>45</v>
      </c>
      <c r="I9" s="2"/>
      <c r="J9" s="2"/>
      <c r="K9" s="2"/>
      <c r="L9" s="2"/>
    </row>
    <row r="10" spans="1:12" ht="15.75" x14ac:dyDescent="0.25">
      <c r="A10" s="23">
        <v>6111242530393</v>
      </c>
      <c r="B10" s="22" t="s">
        <v>13</v>
      </c>
      <c r="C10" s="17">
        <v>70</v>
      </c>
      <c r="D10" s="17"/>
      <c r="E10" s="17">
        <f t="shared" si="2"/>
        <v>70</v>
      </c>
      <c r="F10" s="10">
        <v>43981</v>
      </c>
      <c r="G10" s="12" t="str">
        <f t="shared" ca="1" si="1"/>
        <v xml:space="preserve"> </v>
      </c>
      <c r="H10" s="9">
        <f t="shared" ca="1" si="0"/>
        <v>137</v>
      </c>
      <c r="I10" s="2"/>
      <c r="J10" s="2"/>
      <c r="K10" s="2"/>
      <c r="L10" s="2"/>
    </row>
    <row r="11" spans="1:12" ht="15.75" x14ac:dyDescent="0.25">
      <c r="A11" s="23">
        <v>6111242530805</v>
      </c>
      <c r="B11" s="22" t="s">
        <v>14</v>
      </c>
      <c r="C11" s="17">
        <v>560</v>
      </c>
      <c r="D11" s="17"/>
      <c r="E11" s="17">
        <f t="shared" si="2"/>
        <v>560</v>
      </c>
      <c r="F11" s="10"/>
      <c r="G11" s="12" t="str">
        <f t="shared" ca="1" si="1"/>
        <v>perime</v>
      </c>
      <c r="H11" s="9">
        <f t="shared" ca="1" si="0"/>
        <v>-43844</v>
      </c>
      <c r="I11" s="2"/>
      <c r="J11" s="2"/>
      <c r="K11" s="2"/>
      <c r="L11" s="2"/>
    </row>
    <row r="12" spans="1:12" ht="15.75" x14ac:dyDescent="0.25">
      <c r="A12" s="23">
        <v>6111242331594</v>
      </c>
      <c r="B12" s="22" t="s">
        <v>15</v>
      </c>
      <c r="C12" s="17">
        <v>29</v>
      </c>
      <c r="D12" s="17"/>
      <c r="E12" s="17">
        <f t="shared" si="2"/>
        <v>29</v>
      </c>
      <c r="F12" s="10"/>
      <c r="G12" s="12" t="str">
        <f t="shared" ca="1" si="1"/>
        <v>perime</v>
      </c>
      <c r="H12" s="9">
        <f t="shared" ca="1" si="0"/>
        <v>-43844</v>
      </c>
      <c r="I12" s="2"/>
      <c r="J12" s="2"/>
      <c r="K12" s="2"/>
      <c r="L12" s="2"/>
    </row>
    <row r="13" spans="1:12" x14ac:dyDescent="0.25">
      <c r="A13" s="18"/>
      <c r="B13" s="11"/>
      <c r="C13" s="17"/>
      <c r="D13" s="17"/>
      <c r="E13" s="17">
        <f t="shared" si="2"/>
        <v>0</v>
      </c>
      <c r="F13" s="10"/>
      <c r="G13" s="12" t="str">
        <f t="shared" ca="1" si="1"/>
        <v>perime</v>
      </c>
      <c r="H13" s="9">
        <f t="shared" ca="1" si="0"/>
        <v>-43844</v>
      </c>
      <c r="I13" s="2"/>
      <c r="J13" s="2"/>
      <c r="K13" s="2"/>
      <c r="L13" s="2"/>
    </row>
    <row r="14" spans="1:12" x14ac:dyDescent="0.25">
      <c r="A14" s="18"/>
      <c r="B14" s="9"/>
      <c r="C14" s="17"/>
      <c r="D14" s="17"/>
      <c r="E14" s="17">
        <f t="shared" si="2"/>
        <v>0</v>
      </c>
      <c r="F14" s="10"/>
      <c r="G14" s="12" t="str">
        <f t="shared" ca="1" si="1"/>
        <v>perime</v>
      </c>
      <c r="H14" s="9">
        <f t="shared" ca="1" si="0"/>
        <v>-43844</v>
      </c>
      <c r="I14" s="2"/>
      <c r="J14" s="2"/>
      <c r="K14" s="2"/>
      <c r="L14" s="2"/>
    </row>
    <row r="15" spans="1:12" x14ac:dyDescent="0.25">
      <c r="A15" s="18"/>
      <c r="B15" s="9"/>
      <c r="C15" s="17"/>
      <c r="D15" s="17"/>
      <c r="E15" s="17">
        <f t="shared" si="2"/>
        <v>0</v>
      </c>
      <c r="F15" s="10"/>
      <c r="G15" s="12" t="str">
        <f t="shared" ca="1" si="1"/>
        <v>perime</v>
      </c>
      <c r="H15" s="9">
        <f t="shared" ca="1" si="0"/>
        <v>-43844</v>
      </c>
      <c r="I15" s="2"/>
      <c r="J15" s="2"/>
      <c r="K15" s="2"/>
      <c r="L15" s="2"/>
    </row>
    <row r="16" spans="1:12" x14ac:dyDescent="0.25">
      <c r="A16" s="18"/>
      <c r="B16" s="9"/>
      <c r="C16" s="17"/>
      <c r="D16" s="17"/>
      <c r="E16" s="17">
        <f t="shared" si="2"/>
        <v>0</v>
      </c>
      <c r="F16" s="10"/>
      <c r="G16" s="12" t="str">
        <f t="shared" ca="1" si="1"/>
        <v>perime</v>
      </c>
      <c r="H16" s="9">
        <f t="shared" ca="1" si="0"/>
        <v>-43844</v>
      </c>
      <c r="I16" s="2"/>
      <c r="J16" s="2"/>
      <c r="K16" s="2"/>
      <c r="L16" s="2"/>
    </row>
    <row r="17" spans="1:12" x14ac:dyDescent="0.25">
      <c r="A17" s="18"/>
      <c r="B17" s="9"/>
      <c r="C17" s="17"/>
      <c r="D17" s="17"/>
      <c r="E17" s="17"/>
      <c r="F17" s="10"/>
      <c r="G17" s="12" t="str">
        <f t="shared" ca="1" si="1"/>
        <v>perime</v>
      </c>
      <c r="H17" s="9">
        <f t="shared" ca="1" si="0"/>
        <v>-43844</v>
      </c>
      <c r="I17" s="2"/>
      <c r="J17" s="2"/>
      <c r="K17" s="2"/>
      <c r="L17" s="2"/>
    </row>
    <row r="18" spans="1:12" x14ac:dyDescent="0.25">
      <c r="A18" s="18"/>
      <c r="B18" s="9"/>
      <c r="C18" s="17"/>
      <c r="D18" s="17"/>
      <c r="E18" s="17"/>
      <c r="F18" s="10"/>
      <c r="G18" s="12" t="str">
        <f t="shared" ca="1" si="1"/>
        <v>perime</v>
      </c>
      <c r="H18" s="9">
        <f ca="1">F18-$G$1</f>
        <v>-43844</v>
      </c>
      <c r="I18" s="2"/>
      <c r="J18" s="2"/>
      <c r="K18" s="2"/>
      <c r="L18" s="2"/>
    </row>
    <row r="19" spans="1:12" x14ac:dyDescent="0.25">
      <c r="A19" s="18"/>
      <c r="B19" s="9"/>
      <c r="C19" s="17"/>
      <c r="D19" s="17"/>
      <c r="E19" s="17"/>
      <c r="F19" s="10"/>
      <c r="G19" s="12" t="str">
        <f t="shared" ca="1" si="1"/>
        <v>perime</v>
      </c>
      <c r="H19" s="9">
        <f ca="1">F19-$G$1</f>
        <v>-43844</v>
      </c>
      <c r="I19" s="2"/>
      <c r="J19" s="2"/>
      <c r="K19" s="2"/>
      <c r="L19" s="2"/>
    </row>
    <row r="20" spans="1:12" x14ac:dyDescent="0.25">
      <c r="A20" s="18"/>
      <c r="B20" s="9"/>
      <c r="C20" s="17"/>
      <c r="D20" s="17"/>
      <c r="E20" s="17"/>
      <c r="F20" s="10"/>
      <c r="G20" s="12" t="str">
        <f t="shared" ca="1" si="1"/>
        <v>perime</v>
      </c>
      <c r="H20" s="9">
        <f ca="1">F20-$G$1</f>
        <v>-43844</v>
      </c>
      <c r="I20" s="2"/>
      <c r="J20" s="2"/>
      <c r="K20" s="2"/>
      <c r="L20" s="2"/>
    </row>
    <row r="21" spans="1:12" x14ac:dyDescent="0.25">
      <c r="A21" s="9"/>
      <c r="B21" s="9"/>
      <c r="C21" s="17"/>
      <c r="D21" s="17"/>
      <c r="E21" s="17"/>
      <c r="F21" s="10"/>
      <c r="G21" s="12" t="str">
        <f t="shared" ca="1" si="1"/>
        <v>perime</v>
      </c>
      <c r="H21" s="9">
        <f ca="1">F21-$G$1</f>
        <v>-43844</v>
      </c>
      <c r="I21" s="2"/>
      <c r="J21" s="2"/>
      <c r="K21" s="2"/>
      <c r="L21" s="2"/>
    </row>
    <row r="22" spans="1:12" x14ac:dyDescent="0.25">
      <c r="A22" s="9"/>
      <c r="B22" s="9"/>
      <c r="C22" s="17"/>
      <c r="D22" s="17"/>
      <c r="E22" s="17"/>
      <c r="F22" s="10"/>
      <c r="G22" s="12" t="str">
        <f t="shared" ca="1" si="1"/>
        <v>perime</v>
      </c>
      <c r="H22" s="9">
        <f ca="1">F22-$G$1</f>
        <v>-43844</v>
      </c>
      <c r="I22" s="2"/>
      <c r="J22" s="2"/>
      <c r="K22" s="2"/>
      <c r="L22" s="2"/>
    </row>
    <row r="23" spans="1:12" x14ac:dyDescent="0.25">
      <c r="A23" s="9"/>
      <c r="B23" s="9"/>
      <c r="C23" s="17"/>
      <c r="D23" s="17"/>
      <c r="E23" s="17"/>
      <c r="F23" s="10"/>
      <c r="G23" s="12" t="str">
        <f t="shared" ca="1" si="1"/>
        <v>perime</v>
      </c>
      <c r="H23" s="9">
        <f ca="1">F23-$G$1</f>
        <v>-43844</v>
      </c>
      <c r="I23" s="2"/>
      <c r="J23" s="2"/>
      <c r="K23" s="2"/>
      <c r="L23" s="2"/>
    </row>
    <row r="24" spans="1:12" x14ac:dyDescent="0.25">
      <c r="A24" s="9"/>
      <c r="B24" s="9"/>
      <c r="C24" s="17"/>
      <c r="D24" s="17"/>
      <c r="E24" s="17"/>
      <c r="F24" s="10"/>
      <c r="G24" s="12" t="str">
        <f t="shared" ca="1" si="1"/>
        <v>perime</v>
      </c>
      <c r="H24" s="9">
        <f ca="1">F24-$G$1</f>
        <v>-43844</v>
      </c>
      <c r="I24" s="2"/>
      <c r="J24" s="2"/>
      <c r="K24" s="2"/>
      <c r="L24" s="2"/>
    </row>
    <row r="25" spans="1:12" x14ac:dyDescent="0.25">
      <c r="A25" s="9"/>
      <c r="B25" s="9"/>
      <c r="C25" s="17"/>
      <c r="D25" s="17"/>
      <c r="E25" s="17"/>
      <c r="F25" s="10"/>
      <c r="G25" s="12" t="str">
        <f t="shared" ca="1" si="1"/>
        <v>perime</v>
      </c>
      <c r="H25" s="9">
        <f ca="1">F25-$G$1</f>
        <v>-43844</v>
      </c>
      <c r="I25" s="2"/>
      <c r="J25" s="2"/>
      <c r="K25" s="2"/>
      <c r="L25" s="2"/>
    </row>
    <row r="26" spans="1:12" x14ac:dyDescent="0.25">
      <c r="A26" s="9"/>
      <c r="B26" s="9"/>
      <c r="C26" s="17"/>
      <c r="D26" s="17"/>
      <c r="E26" s="17"/>
      <c r="F26" s="10"/>
      <c r="G26" s="12" t="str">
        <f t="shared" ca="1" si="1"/>
        <v>perime</v>
      </c>
      <c r="H26" s="9">
        <f ca="1">F26-$G$1</f>
        <v>-43844</v>
      </c>
      <c r="I26" s="2"/>
      <c r="J26" s="2"/>
      <c r="K26" s="2"/>
      <c r="L26" s="2"/>
    </row>
    <row r="27" spans="1:12" x14ac:dyDescent="0.25">
      <c r="A27" s="9"/>
      <c r="B27" s="9"/>
      <c r="C27" s="17"/>
      <c r="D27" s="17"/>
      <c r="E27" s="17"/>
      <c r="F27" s="10"/>
      <c r="G27" s="12" t="str">
        <f t="shared" ca="1" si="1"/>
        <v>perime</v>
      </c>
      <c r="H27" s="9">
        <f ca="1">F27-$G$1</f>
        <v>-43844</v>
      </c>
      <c r="I27" s="2"/>
      <c r="J27" s="2"/>
      <c r="K27" s="2"/>
      <c r="L27" s="2"/>
    </row>
    <row r="28" spans="1:12" x14ac:dyDescent="0.25">
      <c r="A28" s="9"/>
      <c r="B28" s="9"/>
      <c r="C28" s="17"/>
      <c r="D28" s="17"/>
      <c r="E28" s="17"/>
      <c r="F28" s="10"/>
      <c r="G28" s="12" t="str">
        <f t="shared" ca="1" si="1"/>
        <v>perime</v>
      </c>
      <c r="H28" s="9">
        <f ca="1">F28-$G$1</f>
        <v>-43844</v>
      </c>
      <c r="I28" s="2"/>
      <c r="J28" s="2"/>
      <c r="K28" s="2"/>
      <c r="L28" s="2"/>
    </row>
    <row r="29" spans="1:12" x14ac:dyDescent="0.25">
      <c r="A29" s="9"/>
      <c r="B29" s="9"/>
      <c r="C29" s="17"/>
      <c r="D29" s="17"/>
      <c r="E29" s="17"/>
      <c r="F29" s="10"/>
      <c r="G29" s="12" t="str">
        <f t="shared" ca="1" si="1"/>
        <v>perime</v>
      </c>
      <c r="H29" s="9">
        <f ca="1">F29-$G$1</f>
        <v>-43844</v>
      </c>
      <c r="I29" s="2"/>
      <c r="J29" s="2"/>
      <c r="K29" s="2"/>
      <c r="L29" s="2"/>
    </row>
    <row r="30" spans="1:12" x14ac:dyDescent="0.25">
      <c r="H30" s="16"/>
    </row>
    <row r="31" spans="1:12" x14ac:dyDescent="0.25">
      <c r="H31" s="16"/>
    </row>
    <row r="32" spans="1:12" x14ac:dyDescent="0.25">
      <c r="H32" s="16"/>
    </row>
    <row r="33" spans="8:8" x14ac:dyDescent="0.25">
      <c r="H33" s="16"/>
    </row>
    <row r="34" spans="8:8" x14ac:dyDescent="0.25">
      <c r="H34" s="16"/>
    </row>
    <row r="35" spans="8:8" x14ac:dyDescent="0.25">
      <c r="H35" s="16"/>
    </row>
    <row r="36" spans="8:8" x14ac:dyDescent="0.25">
      <c r="H36" s="16"/>
    </row>
    <row r="37" spans="8:8" x14ac:dyDescent="0.25">
      <c r="H37" s="16"/>
    </row>
    <row r="38" spans="8:8" x14ac:dyDescent="0.25">
      <c r="H38" s="16"/>
    </row>
    <row r="39" spans="8:8" x14ac:dyDescent="0.25">
      <c r="H39" s="16"/>
    </row>
    <row r="40" spans="8:8" x14ac:dyDescent="0.25">
      <c r="H40" s="16"/>
    </row>
    <row r="41" spans="8:8" x14ac:dyDescent="0.25">
      <c r="H41" s="16"/>
    </row>
    <row r="42" spans="8:8" x14ac:dyDescent="0.25">
      <c r="H42" s="16"/>
    </row>
    <row r="43" spans="8:8" x14ac:dyDescent="0.25">
      <c r="H43" s="16"/>
    </row>
    <row r="44" spans="8:8" x14ac:dyDescent="0.25">
      <c r="H44" s="16"/>
    </row>
    <row r="45" spans="8:8" x14ac:dyDescent="0.25">
      <c r="H45" s="16"/>
    </row>
    <row r="46" spans="8:8" x14ac:dyDescent="0.25">
      <c r="H46" s="16"/>
    </row>
    <row r="47" spans="8:8" x14ac:dyDescent="0.25">
      <c r="H47" s="16"/>
    </row>
    <row r="48" spans="8:8" x14ac:dyDescent="0.25">
      <c r="H48" s="16"/>
    </row>
    <row r="49" spans="8:8" x14ac:dyDescent="0.25">
      <c r="H49" s="16"/>
    </row>
    <row r="50" spans="8:8" x14ac:dyDescent="0.25">
      <c r="H50" s="16"/>
    </row>
    <row r="51" spans="8:8" x14ac:dyDescent="0.25">
      <c r="H51" s="16"/>
    </row>
    <row r="52" spans="8:8" x14ac:dyDescent="0.25">
      <c r="H52" s="16"/>
    </row>
    <row r="53" spans="8:8" x14ac:dyDescent="0.25">
      <c r="H53" s="16"/>
    </row>
  </sheetData>
  <conditionalFormatting sqref="G4:G29">
    <cfRule type="expression" dxfId="9" priority="3">
      <formula>H4&lt;30</formula>
    </cfRule>
    <cfRule type="expression" dxfId="8" priority="4">
      <formula>H4&lt;90</formula>
    </cfRule>
    <cfRule type="expression" dxfId="7" priority="34">
      <formula>H4&gt;=90</formula>
    </cfRule>
    <cfRule type="expression" dxfId="6" priority="2">
      <formula>H4&lt;=0</formula>
    </cfRule>
  </conditionalFormatting>
  <conditionalFormatting sqref="A4:G4 I4:XFD4">
    <cfRule type="expression" dxfId="0" priority="1">
      <formula>IF($E$4=0,1,0)</formula>
    </cfRule>
  </conditionalFormatting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Guiliann THURIOT</cp:lastModifiedBy>
  <dcterms:created xsi:type="dcterms:W3CDTF">2016-01-05T16:09:12Z</dcterms:created>
  <dcterms:modified xsi:type="dcterms:W3CDTF">2020-01-14T13:05:36Z</dcterms:modified>
</cp:coreProperties>
</file>