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RSilberr\Downloads\"/>
    </mc:Choice>
  </mc:AlternateContent>
  <xr:revisionPtr revIDLastSave="0" documentId="13_ncr:1_{F2966D36-ACC7-4DC7-B08F-E3DF8448343B}" xr6:coauthVersionLast="45" xr6:coauthVersionMax="45" xr10:uidLastSave="{00000000-0000-0000-0000-000000000000}"/>
  <bookViews>
    <workbookView xWindow="-21710" yWindow="-1250" windowWidth="21820" windowHeight="13120" xr2:uid="{00000000-000D-0000-FFFF-FFFF00000000}"/>
  </bookViews>
  <sheets>
    <sheet name="N°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2" i="2" l="1"/>
  <c r="K12" i="2"/>
  <c r="L12" i="2"/>
  <c r="J13" i="2"/>
  <c r="K13" i="2"/>
  <c r="L13" i="2"/>
  <c r="K11" i="2"/>
  <c r="L11" i="2"/>
  <c r="J11" i="2"/>
  <c r="C13" i="2"/>
  <c r="D13" i="2"/>
  <c r="E13" i="2"/>
  <c r="L6" i="2"/>
  <c r="K6" i="2"/>
  <c r="J6" i="2"/>
  <c r="C12" i="2"/>
  <c r="D12" i="2"/>
  <c r="E12" i="2"/>
  <c r="D11" i="2"/>
  <c r="E11" i="2"/>
  <c r="C11" i="2"/>
  <c r="E6" i="2"/>
  <c r="D6" i="2"/>
  <c r="C6" i="2"/>
  <c r="E14" i="2" l="1"/>
  <c r="E7" i="2" s="1"/>
  <c r="D14" i="2"/>
  <c r="D7" i="2" s="1"/>
  <c r="C14" i="2"/>
  <c r="C7" i="2" s="1"/>
  <c r="J14" i="2" l="1"/>
  <c r="J7" i="2" s="1"/>
  <c r="K14" i="2"/>
  <c r="K7" i="2" s="1"/>
  <c r="L14" i="2"/>
  <c r="L7" i="2" s="1"/>
</calcChain>
</file>

<file path=xl/sharedStrings.xml><?xml version="1.0" encoding="utf-8"?>
<sst xmlns="http://schemas.openxmlformats.org/spreadsheetml/2006/main" count="34" uniqueCount="18">
  <si>
    <t>Distribution de dons</t>
  </si>
  <si>
    <t>Nombre de colis</t>
  </si>
  <si>
    <t>Conditionnement</t>
  </si>
  <si>
    <t>Eau épicé</t>
  </si>
  <si>
    <t>Parfun</t>
  </si>
  <si>
    <t>Créme</t>
  </si>
  <si>
    <t>Distribution</t>
  </si>
  <si>
    <t>Service</t>
  </si>
  <si>
    <t>BIO</t>
  </si>
  <si>
    <t>CHIRURGIE</t>
  </si>
  <si>
    <t>REA</t>
  </si>
  <si>
    <t>Reste après distribution</t>
  </si>
  <si>
    <t>Total produits( ind)</t>
  </si>
  <si>
    <t>Total de colis distribué</t>
  </si>
  <si>
    <t>Répartition en colis</t>
  </si>
  <si>
    <t xml:space="preserve">Effectif </t>
  </si>
  <si>
    <t>Répartition nombre de colis</t>
  </si>
  <si>
    <t>Répartion volume et nombre de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</si>
</sst>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6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988DD-5678-4F00-BC6F-BF51F5E66519}">
  <dimension ref="A1:O18"/>
  <sheetViews>
    <sheetView tabSelected="1" workbookViewId="0">
      <selection activeCell="I16" sqref="I16"/>
    </sheetView>
  </sheetViews>
  <sheetFormatPr baseColWidth="10" defaultRowHeight="14.5" x14ac:dyDescent="0.35"/>
  <cols>
    <col min="2" max="2" width="20.6328125" bestFit="1" customWidth="1"/>
    <col min="9" max="9" width="20.6328125" bestFit="1" customWidth="1"/>
  </cols>
  <sheetData>
    <row r="1" spans="1:15" ht="15" thickBot="1" x14ac:dyDescent="0.4">
      <c r="A1" s="14" t="s">
        <v>16</v>
      </c>
      <c r="B1" s="14"/>
      <c r="C1" s="14"/>
      <c r="D1" s="14"/>
      <c r="E1" s="14"/>
      <c r="H1" t="s">
        <v>17</v>
      </c>
    </row>
    <row r="2" spans="1:15" ht="26.5" thickBot="1" x14ac:dyDescent="0.65">
      <c r="A2" s="9" t="s">
        <v>0</v>
      </c>
      <c r="B2" s="10"/>
      <c r="C2" s="10"/>
      <c r="D2" s="10"/>
      <c r="E2" s="11"/>
      <c r="F2" s="2"/>
      <c r="G2" s="13"/>
      <c r="H2" s="9" t="s">
        <v>0</v>
      </c>
      <c r="I2" s="10"/>
      <c r="J2" s="10"/>
      <c r="K2" s="10"/>
      <c r="L2" s="11"/>
      <c r="M2" s="13"/>
      <c r="N2" s="13"/>
      <c r="O2" s="13"/>
    </row>
    <row r="3" spans="1:15" x14ac:dyDescent="0.35">
      <c r="A3" s="2"/>
      <c r="B3" s="5"/>
      <c r="C3" s="6" t="s">
        <v>3</v>
      </c>
      <c r="D3" s="6" t="s">
        <v>4</v>
      </c>
      <c r="E3" s="6" t="s">
        <v>5</v>
      </c>
      <c r="F3" s="2"/>
      <c r="G3" s="2"/>
      <c r="H3" s="2"/>
      <c r="I3" s="5"/>
      <c r="J3" s="6" t="s">
        <v>3</v>
      </c>
      <c r="K3" s="6" t="s">
        <v>4</v>
      </c>
      <c r="L3" s="6" t="s">
        <v>5</v>
      </c>
      <c r="M3" s="2"/>
      <c r="N3" s="2"/>
    </row>
    <row r="4" spans="1:15" x14ac:dyDescent="0.35">
      <c r="A4" s="2"/>
      <c r="B4" s="3" t="s">
        <v>1</v>
      </c>
      <c r="C4" s="3">
        <v>20</v>
      </c>
      <c r="D4" s="3">
        <v>12</v>
      </c>
      <c r="E4" s="3">
        <v>50</v>
      </c>
      <c r="F4" s="2"/>
      <c r="G4" s="2"/>
      <c r="H4" s="2"/>
      <c r="I4" s="3" t="s">
        <v>1</v>
      </c>
      <c r="J4" s="3">
        <v>20</v>
      </c>
      <c r="K4" s="3">
        <v>12</v>
      </c>
      <c r="L4" s="3">
        <v>50</v>
      </c>
      <c r="M4" s="2"/>
      <c r="N4" s="2"/>
    </row>
    <row r="5" spans="1:15" x14ac:dyDescent="0.35">
      <c r="A5" s="2"/>
      <c r="B5" s="3" t="s">
        <v>2</v>
      </c>
      <c r="C5" s="3">
        <v>24</v>
      </c>
      <c r="D5" s="3">
        <v>6</v>
      </c>
      <c r="E5" s="3">
        <v>3</v>
      </c>
      <c r="F5" s="2"/>
      <c r="G5" s="2"/>
      <c r="H5" s="2"/>
      <c r="I5" s="3" t="s">
        <v>2</v>
      </c>
      <c r="J5" s="3">
        <v>24</v>
      </c>
      <c r="K5" s="3">
        <v>6</v>
      </c>
      <c r="L5" s="3">
        <v>3</v>
      </c>
      <c r="M5" s="2"/>
      <c r="N5" s="2"/>
    </row>
    <row r="6" spans="1:15" x14ac:dyDescent="0.35">
      <c r="A6" s="2"/>
      <c r="B6" s="1" t="s">
        <v>12</v>
      </c>
      <c r="C6" s="1">
        <f>C5*C4</f>
        <v>480</v>
      </c>
      <c r="D6" s="1">
        <f>D5*D4</f>
        <v>72</v>
      </c>
      <c r="E6" s="1">
        <f>E5*E4</f>
        <v>150</v>
      </c>
      <c r="F6" s="2"/>
      <c r="G6" s="2"/>
      <c r="H6" s="2"/>
      <c r="I6" s="1" t="s">
        <v>12</v>
      </c>
      <c r="J6" s="1">
        <f>J5*J4</f>
        <v>480</v>
      </c>
      <c r="K6" s="1">
        <f>K5*K4</f>
        <v>72</v>
      </c>
      <c r="L6" s="1">
        <f>L5*L4</f>
        <v>150</v>
      </c>
      <c r="M6" s="2"/>
      <c r="N6" s="2"/>
    </row>
    <row r="7" spans="1:15" x14ac:dyDescent="0.35">
      <c r="A7" s="2"/>
      <c r="B7" s="2" t="s">
        <v>11</v>
      </c>
      <c r="C7" s="2">
        <f>C4-C14</f>
        <v>1</v>
      </c>
      <c r="D7" s="2">
        <f>D4-D14</f>
        <v>1</v>
      </c>
      <c r="E7" s="2">
        <f>E4-E14</f>
        <v>1</v>
      </c>
      <c r="F7" s="2"/>
      <c r="G7" s="2"/>
      <c r="H7" s="2"/>
      <c r="I7" s="2" t="s">
        <v>11</v>
      </c>
      <c r="J7" s="2">
        <f>J4-J14</f>
        <v>1</v>
      </c>
      <c r="K7" s="2">
        <f>K4-K14</f>
        <v>1</v>
      </c>
      <c r="L7" s="2">
        <f>L4-L14</f>
        <v>1</v>
      </c>
      <c r="M7" s="2"/>
      <c r="N7" s="2"/>
    </row>
    <row r="8" spans="1:15" x14ac:dyDescent="0.35">
      <c r="A8" s="2" t="s">
        <v>6</v>
      </c>
      <c r="B8" s="2"/>
      <c r="C8" s="2"/>
      <c r="D8" s="2"/>
      <c r="E8" s="2"/>
      <c r="F8" s="2"/>
      <c r="G8" s="2"/>
      <c r="H8" s="2" t="s">
        <v>6</v>
      </c>
      <c r="I8" s="2"/>
      <c r="J8" s="2"/>
      <c r="K8" s="2"/>
      <c r="L8" s="2"/>
      <c r="M8" s="2"/>
      <c r="N8" s="2"/>
    </row>
    <row r="9" spans="1:15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5" x14ac:dyDescent="0.35">
      <c r="A10" s="4" t="s">
        <v>7</v>
      </c>
      <c r="B10" s="4" t="s">
        <v>15</v>
      </c>
      <c r="C10" s="8" t="s">
        <v>14</v>
      </c>
      <c r="D10" s="8"/>
      <c r="E10" s="8"/>
      <c r="F10" s="2"/>
      <c r="G10" s="2"/>
      <c r="H10" s="4" t="s">
        <v>7</v>
      </c>
      <c r="I10" s="4" t="s">
        <v>15</v>
      </c>
      <c r="J10" s="8" t="s">
        <v>14</v>
      </c>
      <c r="K10" s="8"/>
      <c r="L10" s="8"/>
      <c r="M10" s="13"/>
      <c r="N10" s="13"/>
      <c r="O10" s="13"/>
    </row>
    <row r="11" spans="1:15" x14ac:dyDescent="0.35">
      <c r="A11" s="4" t="s">
        <v>8</v>
      </c>
      <c r="B11" s="4">
        <v>23</v>
      </c>
      <c r="C11" s="7">
        <f>ROUNDDOWN($B11/SUM($B$11:$B$13)*C$4,)</f>
        <v>12</v>
      </c>
      <c r="D11" s="7">
        <f t="shared" ref="D11:E13" si="0">ROUNDDOWN($B11/SUM($B$11:$B$13)*D$4,)</f>
        <v>7</v>
      </c>
      <c r="E11" s="7">
        <f t="shared" si="0"/>
        <v>31</v>
      </c>
      <c r="F11" s="2"/>
      <c r="G11" s="2"/>
      <c r="H11" s="4" t="s">
        <v>8</v>
      </c>
      <c r="I11" s="4">
        <v>23</v>
      </c>
      <c r="J11" s="7">
        <f>ROUNDDOWN(($I11/SUM($I$11:$I$13)*J$6)/J$5,0)</f>
        <v>12</v>
      </c>
      <c r="K11" s="7">
        <f t="shared" ref="K11:L13" si="1">ROUNDDOWN(($I11/SUM($I$11:$I$13)*K$6)/K$5,0)</f>
        <v>7</v>
      </c>
      <c r="L11" s="7">
        <f t="shared" si="1"/>
        <v>31</v>
      </c>
      <c r="M11" s="2"/>
      <c r="N11" s="2"/>
    </row>
    <row r="12" spans="1:15" x14ac:dyDescent="0.35">
      <c r="A12" s="4" t="s">
        <v>9</v>
      </c>
      <c r="B12" s="4">
        <v>10</v>
      </c>
      <c r="C12" s="7">
        <f t="shared" ref="C12:C13" si="2">ROUNDDOWN($B12/SUM($B$11:$B$13)*C$4,)</f>
        <v>5</v>
      </c>
      <c r="D12" s="7">
        <f t="shared" si="0"/>
        <v>3</v>
      </c>
      <c r="E12" s="7">
        <f t="shared" si="0"/>
        <v>13</v>
      </c>
      <c r="F12" s="2"/>
      <c r="G12" s="2"/>
      <c r="H12" s="4" t="s">
        <v>9</v>
      </c>
      <c r="I12" s="4">
        <v>10</v>
      </c>
      <c r="J12" s="7">
        <f t="shared" ref="J12:J13" si="3">ROUNDDOWN(($I12/SUM($I$11:$I$13)*J$6)/J$5,0)</f>
        <v>5</v>
      </c>
      <c r="K12" s="7">
        <f t="shared" si="1"/>
        <v>3</v>
      </c>
      <c r="L12" s="7">
        <f t="shared" si="1"/>
        <v>13</v>
      </c>
      <c r="M12" s="2"/>
      <c r="N12" s="2"/>
    </row>
    <row r="13" spans="1:15" x14ac:dyDescent="0.35">
      <c r="A13" s="4" t="s">
        <v>10</v>
      </c>
      <c r="B13" s="4">
        <v>4</v>
      </c>
      <c r="C13" s="7">
        <f t="shared" si="2"/>
        <v>2</v>
      </c>
      <c r="D13" s="7">
        <f t="shared" si="0"/>
        <v>1</v>
      </c>
      <c r="E13" s="7">
        <f t="shared" si="0"/>
        <v>5</v>
      </c>
      <c r="F13" s="2"/>
      <c r="G13" s="2"/>
      <c r="H13" s="4" t="s">
        <v>10</v>
      </c>
      <c r="I13" s="4">
        <v>4</v>
      </c>
      <c r="J13" s="7">
        <f t="shared" si="3"/>
        <v>2</v>
      </c>
      <c r="K13" s="7">
        <f t="shared" si="1"/>
        <v>1</v>
      </c>
      <c r="L13" s="7">
        <f t="shared" si="1"/>
        <v>5</v>
      </c>
      <c r="M13" s="2"/>
      <c r="N13" s="2"/>
    </row>
    <row r="14" spans="1:15" x14ac:dyDescent="0.35">
      <c r="A14" s="2" t="s">
        <v>13</v>
      </c>
      <c r="B14" s="2"/>
      <c r="C14" s="2">
        <f>SUM(C11:C13)</f>
        <v>19</v>
      </c>
      <c r="D14" s="2">
        <f>SUM(D11:D13)</f>
        <v>11</v>
      </c>
      <c r="E14" s="2">
        <f>SUM(E11:E13)</f>
        <v>49</v>
      </c>
      <c r="F14" s="2"/>
      <c r="G14" s="2"/>
      <c r="H14" s="2" t="s">
        <v>13</v>
      </c>
      <c r="I14" s="2"/>
      <c r="J14" s="2">
        <f>SUM(J11:J13)</f>
        <v>19</v>
      </c>
      <c r="K14" s="2">
        <f>SUM(K11:K13)</f>
        <v>11</v>
      </c>
      <c r="L14" s="2">
        <f>SUM(L11:L13)</f>
        <v>49</v>
      </c>
      <c r="M14" s="2"/>
      <c r="N14" s="2"/>
    </row>
    <row r="15" spans="1:15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5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13"/>
      <c r="B18" s="13"/>
      <c r="C18" s="13"/>
      <c r="D18" s="13"/>
      <c r="E18" s="13"/>
      <c r="F18" s="13"/>
      <c r="G18" s="13"/>
      <c r="H18" s="13"/>
      <c r="I18" s="13"/>
      <c r="J18" s="12"/>
      <c r="K18" s="12"/>
      <c r="L18" s="12"/>
      <c r="M18" s="12"/>
      <c r="N18" s="12"/>
    </row>
  </sheetData>
  <mergeCells count="6">
    <mergeCell ref="A1:E1"/>
    <mergeCell ref="A2:E2"/>
    <mergeCell ref="C10:E10"/>
    <mergeCell ref="J18:N18"/>
    <mergeCell ref="H2:L2"/>
    <mergeCell ref="J10:L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N°1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RSilberr</cp:lastModifiedBy>
  <dcterms:created xsi:type="dcterms:W3CDTF">2021-06-17T09:51:24Z</dcterms:created>
  <dcterms:modified xsi:type="dcterms:W3CDTF">2021-06-17T13:17:04Z</dcterms:modified>
</cp:coreProperties>
</file>