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Silberr\Downloads\"/>
    </mc:Choice>
  </mc:AlternateContent>
  <xr:revisionPtr revIDLastSave="0" documentId="13_ncr:1_{75874C72-6AFB-429F-95BA-0E6CAFACCE01}" xr6:coauthVersionLast="45" xr6:coauthVersionMax="45" xr10:uidLastSave="{00000000-0000-0000-0000-000000000000}"/>
  <bookViews>
    <workbookView xWindow="29670" yWindow="-110" windowWidth="20850" windowHeight="13720" activeTab="1" xr2:uid="{00000000-000D-0000-FFFF-FFFF00000000}"/>
  </bookViews>
  <sheets>
    <sheet name="TEST FORUM" sheetId="1" r:id="rId1"/>
    <sheet name="TEST FORUM 2" sheetId="2" r:id="rId2"/>
  </sheets>
  <definedNames>
    <definedName name="_xlnm._FilterDatabase" localSheetId="0" hidden="1">'TEST FORUM'!$F$4:$H$8</definedName>
    <definedName name="solver_adj" localSheetId="0" hidden="1">'TEST FORUM'!$G$6:$G$7</definedName>
    <definedName name="solver_adj" localSheetId="1" hidden="1">'TEST FORUM 2'!$G$6:$G$7</definedName>
    <definedName name="solver_cvg" localSheetId="0" hidden="1">0.0001</definedName>
    <definedName name="solver_cvg" localSheetId="1" hidden="1">0.0001</definedName>
    <definedName name="solver_drv" localSheetId="0" hidden="1">2</definedName>
    <definedName name="solver_drv" localSheetId="1" hidden="1">2</definedName>
    <definedName name="solver_eng" localSheetId="0" hidden="1">1</definedName>
    <definedName name="solver_eng" localSheetId="1" hidden="1">1</definedName>
    <definedName name="solver_est" localSheetId="0" hidden="1">1</definedName>
    <definedName name="solver_est" localSheetId="1" hidden="1">1</definedName>
    <definedName name="solver_itr" localSheetId="0" hidden="1">2147483647</definedName>
    <definedName name="solver_itr" localSheetId="1" hidden="1">2147483647</definedName>
    <definedName name="solver_lhs1" localSheetId="0" hidden="1">'TEST FORUM'!$G$6</definedName>
    <definedName name="solver_lhs1" localSheetId="1" hidden="1">'TEST FORUM 2'!$G$6</definedName>
    <definedName name="solver_lhs2" localSheetId="0" hidden="1">'TEST FORUM'!$G$6</definedName>
    <definedName name="solver_lhs2" localSheetId="1" hidden="1">'TEST FORUM 2'!$G$6</definedName>
    <definedName name="solver_lhs3" localSheetId="0" hidden="1">'TEST FORUM'!$G$7</definedName>
    <definedName name="solver_lhs3" localSheetId="1" hidden="1">'TEST FORUM 2'!$G$7</definedName>
    <definedName name="solver_lhs4" localSheetId="0" hidden="1">'TEST FORUM'!$G$7</definedName>
    <definedName name="solver_lhs4" localSheetId="1" hidden="1">'TEST FORUM 2'!$G$7</definedName>
    <definedName name="solver_lhs5" localSheetId="0" hidden="1">'TEST FORUM'!$G$8</definedName>
    <definedName name="solver_lhs5" localSheetId="1" hidden="1">'TEST FORUM 2'!$G$8</definedName>
    <definedName name="solver_lhs6" localSheetId="0" hidden="1">'TEST FORUM'!$G$8</definedName>
    <definedName name="solver_lhs7" localSheetId="0" hidden="1">'TEST FORUM'!$G$8</definedName>
    <definedName name="solver_mip" localSheetId="0" hidden="1">2147483647</definedName>
    <definedName name="solver_mip" localSheetId="1" hidden="1">2147483647</definedName>
    <definedName name="solver_mni" localSheetId="0" hidden="1">30</definedName>
    <definedName name="solver_mni" localSheetId="1" hidden="1">30</definedName>
    <definedName name="solver_mrt" localSheetId="0" hidden="1">0.075</definedName>
    <definedName name="solver_mrt" localSheetId="1" hidden="1">0.075</definedName>
    <definedName name="solver_msl" localSheetId="0" hidden="1">2</definedName>
    <definedName name="solver_msl" localSheetId="1" hidden="1">2</definedName>
    <definedName name="solver_neg" localSheetId="0" hidden="1">1</definedName>
    <definedName name="solver_neg" localSheetId="1" hidden="1">1</definedName>
    <definedName name="solver_nod" localSheetId="0" hidden="1">2147483647</definedName>
    <definedName name="solver_nod" localSheetId="1" hidden="1">2147483647</definedName>
    <definedName name="solver_num" localSheetId="0" hidden="1">5</definedName>
    <definedName name="solver_num" localSheetId="1" hidden="1">5</definedName>
    <definedName name="solver_nwt" localSheetId="0" hidden="1">1</definedName>
    <definedName name="solver_nwt" localSheetId="1" hidden="1">1</definedName>
    <definedName name="solver_opt" localSheetId="0" hidden="1">'TEST FORUM'!$H$8</definedName>
    <definedName name="solver_opt" localSheetId="1" hidden="1">'TEST FORUM 2'!$H$8</definedName>
    <definedName name="solver_pre" localSheetId="0" hidden="1">0.000001</definedName>
    <definedName name="solver_pre" localSheetId="1" hidden="1">0.000001</definedName>
    <definedName name="solver_rbv" localSheetId="0" hidden="1">1</definedName>
    <definedName name="solver_rbv" localSheetId="1" hidden="1">2</definedName>
    <definedName name="solver_rel1" localSheetId="0" hidden="1">1</definedName>
    <definedName name="solver_rel1" localSheetId="1" hidden="1">1</definedName>
    <definedName name="solver_rel2" localSheetId="0" hidden="1">4</definedName>
    <definedName name="solver_rel2" localSheetId="1" hidden="1">4</definedName>
    <definedName name="solver_rel3" localSheetId="0" hidden="1">1</definedName>
    <definedName name="solver_rel3" localSheetId="1" hidden="1">1</definedName>
    <definedName name="solver_rel4" localSheetId="0" hidden="1">4</definedName>
    <definedName name="solver_rel4" localSheetId="1" hidden="1">4</definedName>
    <definedName name="solver_rel5" localSheetId="0" hidden="1">2</definedName>
    <definedName name="solver_rel5" localSheetId="1" hidden="1">2</definedName>
    <definedName name="solver_rel6" localSheetId="0" hidden="1">2</definedName>
    <definedName name="solver_rel7" localSheetId="0" hidden="1">2</definedName>
    <definedName name="solver_rhs1" localSheetId="0" hidden="1">33</definedName>
    <definedName name="solver_rhs1" localSheetId="1" hidden="1">33</definedName>
    <definedName name="solver_rhs2" localSheetId="0" hidden="1">entier</definedName>
    <definedName name="solver_rhs2" localSheetId="1" hidden="1">entier</definedName>
    <definedName name="solver_rhs3" localSheetId="0" hidden="1">33</definedName>
    <definedName name="solver_rhs3" localSheetId="1" hidden="1">33</definedName>
    <definedName name="solver_rhs4" localSheetId="0" hidden="1">entier</definedName>
    <definedName name="solver_rhs4" localSheetId="1" hidden="1">entier</definedName>
    <definedName name="solver_rhs5" localSheetId="0" hidden="1">'TEST FORUM'!$G$4</definedName>
    <definedName name="solver_rhs5" localSheetId="1" hidden="1">'TEST FORUM 2'!$G$4</definedName>
    <definedName name="solver_rhs6" localSheetId="0" hidden="1">'TEST FORUM'!$G$4</definedName>
    <definedName name="solver_rhs7" localSheetId="0" hidden="1">37</definedName>
    <definedName name="solver_rlx" localSheetId="0" hidden="1">2</definedName>
    <definedName name="solver_rlx" localSheetId="1" hidden="1">2</definedName>
    <definedName name="solver_rsd" localSheetId="0" hidden="1">1</definedName>
    <definedName name="solver_rsd" localSheetId="1" hidden="1">0</definedName>
    <definedName name="solver_scl" localSheetId="0" hidden="1">1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ssz" localSheetId="0" hidden="1">500000</definedName>
    <definedName name="solver_ssz" localSheetId="1" hidden="1">500000</definedName>
    <definedName name="solver_tim" localSheetId="0" hidden="1">10</definedName>
    <definedName name="solver_tim" localSheetId="1" hidden="1">2147483647</definedName>
    <definedName name="solver_tol" localSheetId="0" hidden="1">0</definedName>
    <definedName name="solver_tol" localSheetId="1" hidden="1">0.01</definedName>
    <definedName name="solver_typ" localSheetId="0" hidden="1">2</definedName>
    <definedName name="solver_typ" localSheetId="1" hidden="1">2</definedName>
    <definedName name="solver_val" localSheetId="0" hidden="1">0</definedName>
    <definedName name="solver_val" localSheetId="1" hidden="1">0</definedName>
    <definedName name="solver_ver" localSheetId="0" hidden="1">3</definedName>
    <definedName name="solver_ver" localSheetId="1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8" i="2" l="1"/>
  <c r="H7" i="2"/>
  <c r="H6" i="2"/>
  <c r="H8" i="2" l="1"/>
  <c r="H7" i="1"/>
  <c r="H6" i="1"/>
  <c r="G8" i="1" l="1"/>
  <c r="H8" i="1" l="1"/>
</calcChain>
</file>

<file path=xl/sharedStrings.xml><?xml version="1.0" encoding="utf-8"?>
<sst xmlns="http://schemas.openxmlformats.org/spreadsheetml/2006/main" count="14" uniqueCount="6">
  <si>
    <t>Nb de palettes du voyage</t>
  </si>
  <si>
    <t>Valeur du voyage</t>
  </si>
  <si>
    <t>Prix (€)</t>
  </si>
  <si>
    <t>Nb de palettes</t>
  </si>
  <si>
    <t>Combinaison la moins chère</t>
  </si>
  <si>
    <t>Prix du voyage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</si>
</sst>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1" xfId="0" applyNumberFormat="1" applyBorder="1"/>
    <xf numFmtId="0" fontId="0" fillId="0" borderId="1" xfId="0" applyBorder="1"/>
    <xf numFmtId="0" fontId="1" fillId="2" borderId="1" xfId="0" applyFont="1" applyFill="1" applyBorder="1" applyAlignment="1">
      <alignment wrapText="1"/>
    </xf>
    <xf numFmtId="0" fontId="1" fillId="2" borderId="0" xfId="0" applyFont="1" applyFill="1" applyBorder="1" applyAlignment="1">
      <alignment wrapText="1"/>
    </xf>
    <xf numFmtId="0" fontId="0" fillId="3" borderId="0" xfId="0" applyFill="1"/>
    <xf numFmtId="0" fontId="0" fillId="0" borderId="0" xfId="0" applyBorder="1"/>
    <xf numFmtId="164" fontId="0" fillId="0" borderId="0" xfId="0" applyNumberFormat="1"/>
    <xf numFmtId="0" fontId="1" fillId="2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681509</xdr:colOff>
      <xdr:row>11</xdr:row>
      <xdr:rowOff>52293</xdr:rowOff>
    </xdr:from>
    <xdr:to>
      <xdr:col>8</xdr:col>
      <xdr:colOff>635984</xdr:colOff>
      <xdr:row>33</xdr:row>
      <xdr:rowOff>48265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814E908-6345-48E0-8E68-BCFE933769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63980" y="2285999"/>
          <a:ext cx="4227651" cy="4104795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5</xdr:row>
      <xdr:rowOff>0</xdr:rowOff>
    </xdr:from>
    <xdr:to>
      <xdr:col>15</xdr:col>
      <xdr:colOff>247143</xdr:colOff>
      <xdr:row>32</xdr:row>
      <xdr:rowOff>71639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99678DDC-808C-4086-8D29-41AED1AD57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979647" y="1113118"/>
          <a:ext cx="4057143" cy="51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9" tint="0.79998168889431442"/>
  </sheetPr>
  <dimension ref="B3:K36"/>
  <sheetViews>
    <sheetView zoomScale="85" zoomScaleNormal="85" workbookViewId="0">
      <selection activeCell="L3" sqref="L3"/>
    </sheetView>
  </sheetViews>
  <sheetFormatPr baseColWidth="10" defaultRowHeight="14.5" x14ac:dyDescent="0.35"/>
  <cols>
    <col min="2" max="2" width="12.81640625" customWidth="1"/>
    <col min="6" max="6" width="26.54296875" customWidth="1"/>
    <col min="7" max="7" width="12.81640625" bestFit="1" customWidth="1"/>
  </cols>
  <sheetData>
    <row r="3" spans="2:11" ht="29" x14ac:dyDescent="0.35">
      <c r="B3" s="3" t="s">
        <v>3</v>
      </c>
      <c r="C3" s="3" t="s">
        <v>2</v>
      </c>
      <c r="D3" s="3" t="s">
        <v>1</v>
      </c>
    </row>
    <row r="4" spans="2:11" x14ac:dyDescent="0.35">
      <c r="B4" s="2">
        <v>1</v>
      </c>
      <c r="C4" s="1">
        <v>176.79</v>
      </c>
      <c r="D4" s="1">
        <v>176.79</v>
      </c>
      <c r="F4" s="4" t="s">
        <v>0</v>
      </c>
      <c r="G4" s="5">
        <v>42</v>
      </c>
    </row>
    <row r="5" spans="2:11" x14ac:dyDescent="0.35">
      <c r="B5" s="2">
        <v>2</v>
      </c>
      <c r="C5" s="1">
        <v>103.99</v>
      </c>
      <c r="D5" s="1">
        <v>207.98</v>
      </c>
      <c r="F5" t="s">
        <v>4</v>
      </c>
      <c r="G5" t="s">
        <v>3</v>
      </c>
      <c r="H5" t="s">
        <v>5</v>
      </c>
    </row>
    <row r="6" spans="2:11" x14ac:dyDescent="0.35">
      <c r="B6" s="2">
        <v>3</v>
      </c>
      <c r="C6" s="1">
        <v>83.19</v>
      </c>
      <c r="D6" s="1">
        <v>249.57</v>
      </c>
      <c r="G6">
        <v>33</v>
      </c>
      <c r="H6">
        <f ca="1">OFFSET(D3,G6,)</f>
        <v>1039.8300000000002</v>
      </c>
      <c r="J6" s="7"/>
    </row>
    <row r="7" spans="2:11" x14ac:dyDescent="0.35">
      <c r="B7" s="2">
        <v>4</v>
      </c>
      <c r="C7" s="1">
        <v>72.790000000000006</v>
      </c>
      <c r="D7" s="1">
        <v>291.16000000000003</v>
      </c>
      <c r="G7">
        <v>9</v>
      </c>
      <c r="H7">
        <f ca="1">OFFSET(D3,G7,)</f>
        <v>488.79</v>
      </c>
    </row>
    <row r="8" spans="2:11" x14ac:dyDescent="0.35">
      <c r="B8" s="2">
        <v>5</v>
      </c>
      <c r="C8" s="1">
        <v>66.56</v>
      </c>
      <c r="D8" s="1">
        <v>332.8</v>
      </c>
      <c r="G8">
        <f>SUM(G6:G7)</f>
        <v>42</v>
      </c>
      <c r="H8">
        <f ca="1">SUM(H6:H7)</f>
        <v>1528.6200000000001</v>
      </c>
    </row>
    <row r="9" spans="2:11" x14ac:dyDescent="0.35">
      <c r="B9" s="2">
        <v>6</v>
      </c>
      <c r="C9" s="1">
        <v>62.4</v>
      </c>
      <c r="D9" s="1">
        <v>374.4</v>
      </c>
    </row>
    <row r="10" spans="2:11" x14ac:dyDescent="0.35">
      <c r="B10" s="2">
        <v>7</v>
      </c>
      <c r="C10" s="1">
        <v>59.42</v>
      </c>
      <c r="D10" s="1">
        <v>415.94</v>
      </c>
    </row>
    <row r="11" spans="2:11" x14ac:dyDescent="0.35">
      <c r="B11" s="2">
        <v>8</v>
      </c>
      <c r="C11" s="1">
        <v>57.2</v>
      </c>
      <c r="D11" s="1">
        <v>457.6</v>
      </c>
    </row>
    <row r="12" spans="2:11" x14ac:dyDescent="0.35">
      <c r="B12" s="2">
        <v>9</v>
      </c>
      <c r="C12" s="1">
        <v>54.31</v>
      </c>
      <c r="D12" s="1">
        <v>488.79</v>
      </c>
    </row>
    <row r="13" spans="2:11" x14ac:dyDescent="0.35">
      <c r="B13" s="2">
        <v>10</v>
      </c>
      <c r="C13" s="1">
        <v>52</v>
      </c>
      <c r="D13" s="1">
        <v>520</v>
      </c>
      <c r="F13" s="6"/>
      <c r="G13" s="6"/>
      <c r="H13" s="6"/>
      <c r="I13" s="6"/>
      <c r="J13" s="6"/>
      <c r="K13" s="6"/>
    </row>
    <row r="14" spans="2:11" x14ac:dyDescent="0.35">
      <c r="B14" s="2">
        <v>11</v>
      </c>
      <c r="C14" s="1">
        <v>49.16</v>
      </c>
      <c r="D14" s="1">
        <v>540.76</v>
      </c>
      <c r="F14" s="6"/>
      <c r="G14" s="6"/>
      <c r="H14" s="6"/>
      <c r="I14" s="6"/>
      <c r="J14" s="6"/>
      <c r="K14" s="6"/>
    </row>
    <row r="15" spans="2:11" x14ac:dyDescent="0.35">
      <c r="B15" s="2">
        <v>12</v>
      </c>
      <c r="C15" s="1">
        <v>46.8</v>
      </c>
      <c r="D15" s="1">
        <v>561.59999999999991</v>
      </c>
      <c r="F15" s="6"/>
      <c r="G15" s="6"/>
      <c r="H15" s="6"/>
      <c r="I15" s="6"/>
      <c r="J15" s="6"/>
      <c r="K15" s="6"/>
    </row>
    <row r="16" spans="2:11" x14ac:dyDescent="0.35">
      <c r="B16" s="2">
        <v>13</v>
      </c>
      <c r="C16" s="1">
        <v>46.4</v>
      </c>
      <c r="D16" s="1">
        <v>603.19999999999993</v>
      </c>
      <c r="F16" s="6"/>
      <c r="G16" s="6"/>
      <c r="H16" s="6"/>
      <c r="I16" s="6"/>
      <c r="J16" s="6"/>
      <c r="K16" s="6"/>
    </row>
    <row r="17" spans="2:11" x14ac:dyDescent="0.35">
      <c r="B17" s="2">
        <v>14</v>
      </c>
      <c r="C17" s="1">
        <v>44.57</v>
      </c>
      <c r="D17" s="1">
        <v>623.98</v>
      </c>
      <c r="F17" s="6"/>
      <c r="G17" s="6"/>
      <c r="H17" s="6"/>
      <c r="I17" s="6"/>
      <c r="J17" s="6"/>
      <c r="K17" s="6"/>
    </row>
    <row r="18" spans="2:11" x14ac:dyDescent="0.35">
      <c r="B18" s="2">
        <v>15</v>
      </c>
      <c r="C18" s="1">
        <v>42.98</v>
      </c>
      <c r="D18" s="1">
        <v>644.69999999999993</v>
      </c>
      <c r="F18" s="6"/>
      <c r="G18" s="6"/>
      <c r="H18" s="6"/>
      <c r="I18" s="6"/>
      <c r="J18" s="6"/>
      <c r="K18" s="6"/>
    </row>
    <row r="19" spans="2:11" x14ac:dyDescent="0.35">
      <c r="B19" s="2">
        <v>16</v>
      </c>
      <c r="C19" s="1">
        <v>41.6</v>
      </c>
      <c r="D19" s="1">
        <v>665.6</v>
      </c>
      <c r="F19" s="6"/>
      <c r="G19" s="6"/>
      <c r="H19" s="6"/>
      <c r="I19" s="6"/>
      <c r="J19" s="6"/>
      <c r="K19" s="6"/>
    </row>
    <row r="20" spans="2:11" x14ac:dyDescent="0.35">
      <c r="B20" s="2">
        <v>17</v>
      </c>
      <c r="C20" s="1">
        <v>40.369999999999997</v>
      </c>
      <c r="D20" s="1">
        <v>686.29</v>
      </c>
      <c r="F20" s="6"/>
      <c r="G20" s="6"/>
      <c r="H20" s="6"/>
      <c r="I20" s="6"/>
      <c r="J20" s="6"/>
      <c r="K20" s="6"/>
    </row>
    <row r="21" spans="2:11" x14ac:dyDescent="0.35">
      <c r="B21" s="2">
        <v>18</v>
      </c>
      <c r="C21" s="1">
        <v>40.44</v>
      </c>
      <c r="D21" s="1">
        <v>727.92</v>
      </c>
      <c r="F21" s="6"/>
      <c r="G21" s="6"/>
      <c r="H21" s="6"/>
      <c r="I21" s="6"/>
      <c r="J21" s="6"/>
      <c r="K21" s="6"/>
    </row>
    <row r="22" spans="2:11" x14ac:dyDescent="0.35">
      <c r="B22" s="2">
        <v>19</v>
      </c>
      <c r="C22" s="1">
        <v>39.130000000000003</v>
      </c>
      <c r="D22" s="1">
        <v>743.47</v>
      </c>
      <c r="F22" s="6"/>
      <c r="G22" s="6"/>
      <c r="H22" s="6"/>
      <c r="I22" s="6"/>
      <c r="J22" s="6"/>
      <c r="K22" s="6"/>
    </row>
    <row r="23" spans="2:11" x14ac:dyDescent="0.35">
      <c r="B23" s="2">
        <v>20</v>
      </c>
      <c r="C23" s="1">
        <v>37.96</v>
      </c>
      <c r="D23" s="1">
        <v>759.2</v>
      </c>
      <c r="F23" s="6"/>
      <c r="G23" s="6"/>
      <c r="H23" s="6"/>
      <c r="I23" s="6"/>
      <c r="J23" s="6"/>
      <c r="K23" s="6"/>
    </row>
    <row r="24" spans="2:11" x14ac:dyDescent="0.35">
      <c r="B24" s="2">
        <v>21</v>
      </c>
      <c r="C24" s="1">
        <v>36.89</v>
      </c>
      <c r="D24" s="1">
        <v>774.69</v>
      </c>
    </row>
    <row r="25" spans="2:11" x14ac:dyDescent="0.35">
      <c r="B25" s="2">
        <v>22</v>
      </c>
      <c r="C25" s="1">
        <v>35.92</v>
      </c>
      <c r="D25" s="1">
        <v>790.24</v>
      </c>
    </row>
    <row r="26" spans="2:11" x14ac:dyDescent="0.35">
      <c r="B26" s="2">
        <v>23</v>
      </c>
      <c r="C26" s="1">
        <v>36.17</v>
      </c>
      <c r="D26" s="1">
        <v>831.91000000000008</v>
      </c>
    </row>
    <row r="27" spans="2:11" x14ac:dyDescent="0.35">
      <c r="B27" s="2">
        <v>24</v>
      </c>
      <c r="C27" s="1">
        <v>35.31</v>
      </c>
      <c r="D27" s="1">
        <v>847.44</v>
      </c>
    </row>
    <row r="28" spans="2:11" x14ac:dyDescent="0.35">
      <c r="B28" s="2">
        <v>25</v>
      </c>
      <c r="C28" s="1">
        <v>34.53</v>
      </c>
      <c r="D28" s="1">
        <v>863.25</v>
      </c>
    </row>
    <row r="29" spans="2:11" x14ac:dyDescent="0.35">
      <c r="B29" s="2">
        <v>26</v>
      </c>
      <c r="C29" s="1">
        <v>34</v>
      </c>
      <c r="D29" s="1">
        <v>884</v>
      </c>
    </row>
    <row r="30" spans="2:11" x14ac:dyDescent="0.35">
      <c r="B30" s="2">
        <v>27</v>
      </c>
      <c r="C30" s="1">
        <v>33.51</v>
      </c>
      <c r="D30" s="1">
        <v>904.77</v>
      </c>
    </row>
    <row r="31" spans="2:11" x14ac:dyDescent="0.35">
      <c r="B31" s="2">
        <v>28</v>
      </c>
      <c r="C31" s="1">
        <v>33.799999999999997</v>
      </c>
      <c r="D31" s="1">
        <v>946.39999999999986</v>
      </c>
    </row>
    <row r="32" spans="2:11" x14ac:dyDescent="0.35">
      <c r="B32" s="2">
        <v>29</v>
      </c>
      <c r="C32" s="1">
        <v>33.35</v>
      </c>
      <c r="D32" s="1">
        <v>967.15000000000009</v>
      </c>
      <c r="F32" s="7"/>
    </row>
    <row r="33" spans="2:4" x14ac:dyDescent="0.35">
      <c r="B33" s="2">
        <v>30</v>
      </c>
      <c r="C33" s="1">
        <v>32.93</v>
      </c>
      <c r="D33" s="1">
        <v>987.9</v>
      </c>
    </row>
    <row r="34" spans="2:4" x14ac:dyDescent="0.35">
      <c r="B34" s="2">
        <v>31</v>
      </c>
      <c r="C34" s="1">
        <v>32.71</v>
      </c>
      <c r="D34" s="1">
        <v>1014.01</v>
      </c>
    </row>
    <row r="35" spans="2:4" x14ac:dyDescent="0.35">
      <c r="B35" s="2">
        <v>32</v>
      </c>
      <c r="C35" s="1">
        <v>31.85</v>
      </c>
      <c r="D35" s="1">
        <v>1019.2</v>
      </c>
    </row>
    <row r="36" spans="2:4" x14ac:dyDescent="0.35">
      <c r="B36" s="2">
        <v>33</v>
      </c>
      <c r="C36" s="1">
        <v>31.51</v>
      </c>
      <c r="D36" s="1">
        <v>1039.8300000000002</v>
      </c>
    </row>
  </sheetData>
  <scenarios current="0">
    <scenario name="1" count="2" user="RSilberr" comment="Créé par RSilberr le 10/23/2020">
      <inputCells r="G6" val="32.999934"/>
      <inputCells r="G7" val="4"/>
    </scenario>
  </scenario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8FD58-54EF-4FB1-A12D-C02DD4845241}">
  <dimension ref="B3:H36"/>
  <sheetViews>
    <sheetView tabSelected="1" workbookViewId="0">
      <selection activeCell="H16" sqref="H16"/>
    </sheetView>
  </sheetViews>
  <sheetFormatPr baseColWidth="10" defaultRowHeight="14.5" x14ac:dyDescent="0.35"/>
  <cols>
    <col min="2" max="2" width="12.81640625" customWidth="1"/>
    <col min="6" max="6" width="26.54296875" customWidth="1"/>
    <col min="7" max="7" width="12.81640625" bestFit="1" customWidth="1"/>
  </cols>
  <sheetData>
    <row r="3" spans="2:8" ht="29" x14ac:dyDescent="0.35">
      <c r="B3" s="3" t="s">
        <v>3</v>
      </c>
      <c r="C3" s="3" t="s">
        <v>2</v>
      </c>
      <c r="D3" s="3" t="s">
        <v>1</v>
      </c>
    </row>
    <row r="4" spans="2:8" x14ac:dyDescent="0.35">
      <c r="B4" s="2">
        <v>1</v>
      </c>
      <c r="C4" s="1">
        <v>176.79</v>
      </c>
      <c r="D4" s="1">
        <v>176.79</v>
      </c>
      <c r="F4" s="8" t="s">
        <v>0</v>
      </c>
      <c r="G4" s="5">
        <v>42</v>
      </c>
    </row>
    <row r="5" spans="2:8" x14ac:dyDescent="0.35">
      <c r="B5" s="2">
        <v>2</v>
      </c>
      <c r="C5" s="1">
        <v>103.99</v>
      </c>
      <c r="D5" s="1">
        <v>207.98</v>
      </c>
      <c r="F5" t="s">
        <v>4</v>
      </c>
      <c r="G5" t="s">
        <v>3</v>
      </c>
      <c r="H5" t="s">
        <v>5</v>
      </c>
    </row>
    <row r="6" spans="2:8" x14ac:dyDescent="0.35">
      <c r="B6" s="2">
        <v>3</v>
      </c>
      <c r="C6" s="1">
        <v>83.19</v>
      </c>
      <c r="D6" s="1">
        <v>249.57</v>
      </c>
      <c r="G6">
        <v>9</v>
      </c>
      <c r="H6" s="7">
        <f>INDEX(D4:D36,MATCH(INT(G6),B4:B36,0))</f>
        <v>488.79</v>
      </c>
    </row>
    <row r="7" spans="2:8" x14ac:dyDescent="0.35">
      <c r="B7" s="2">
        <v>4</v>
      </c>
      <c r="C7" s="1">
        <v>72.790000000000006</v>
      </c>
      <c r="D7" s="1">
        <v>291.16000000000003</v>
      </c>
      <c r="G7">
        <v>33</v>
      </c>
      <c r="H7" s="7">
        <f>INDEX($D$4:$D$36,MATCH(INT(G7),$B$4:$B$36,0))</f>
        <v>1039.8300000000002</v>
      </c>
    </row>
    <row r="8" spans="2:8" x14ac:dyDescent="0.35">
      <c r="B8" s="2">
        <v>5</v>
      </c>
      <c r="C8" s="1">
        <v>66.56</v>
      </c>
      <c r="D8" s="1">
        <v>332.8</v>
      </c>
      <c r="G8">
        <f>SUM(G6:G7)</f>
        <v>42</v>
      </c>
      <c r="H8">
        <f>SUM(H6:H7)</f>
        <v>1528.6200000000001</v>
      </c>
    </row>
    <row r="9" spans="2:8" x14ac:dyDescent="0.35">
      <c r="B9" s="2">
        <v>6</v>
      </c>
      <c r="C9" s="1">
        <v>62.4</v>
      </c>
      <c r="D9" s="1">
        <v>374.4</v>
      </c>
    </row>
    <row r="10" spans="2:8" x14ac:dyDescent="0.35">
      <c r="B10" s="2">
        <v>7</v>
      </c>
      <c r="C10" s="1">
        <v>59.42</v>
      </c>
      <c r="D10" s="1">
        <v>415.94</v>
      </c>
    </row>
    <row r="11" spans="2:8" x14ac:dyDescent="0.35">
      <c r="B11" s="2">
        <v>8</v>
      </c>
      <c r="C11" s="1">
        <v>57.2</v>
      </c>
      <c r="D11" s="1">
        <v>457.6</v>
      </c>
    </row>
    <row r="12" spans="2:8" x14ac:dyDescent="0.35">
      <c r="B12" s="2">
        <v>9</v>
      </c>
      <c r="C12" s="1">
        <v>54.31</v>
      </c>
      <c r="D12" s="1">
        <v>488.79</v>
      </c>
    </row>
    <row r="13" spans="2:8" x14ac:dyDescent="0.35">
      <c r="B13" s="2">
        <v>10</v>
      </c>
      <c r="C13" s="1">
        <v>52</v>
      </c>
      <c r="D13" s="1">
        <v>520</v>
      </c>
    </row>
    <row r="14" spans="2:8" x14ac:dyDescent="0.35">
      <c r="B14" s="2">
        <v>11</v>
      </c>
      <c r="C14" s="1">
        <v>49.16</v>
      </c>
      <c r="D14" s="1">
        <v>540.76</v>
      </c>
    </row>
    <row r="15" spans="2:8" x14ac:dyDescent="0.35">
      <c r="B15" s="2">
        <v>12</v>
      </c>
      <c r="C15" s="1">
        <v>46.8</v>
      </c>
      <c r="D15" s="1">
        <v>561.59999999999991</v>
      </c>
    </row>
    <row r="16" spans="2:8" x14ac:dyDescent="0.35">
      <c r="B16" s="2">
        <v>13</v>
      </c>
      <c r="C16" s="1">
        <v>46.4</v>
      </c>
      <c r="D16" s="1">
        <v>603.19999999999993</v>
      </c>
    </row>
    <row r="17" spans="2:4" x14ac:dyDescent="0.35">
      <c r="B17" s="2">
        <v>14</v>
      </c>
      <c r="C17" s="1">
        <v>44.57</v>
      </c>
      <c r="D17" s="1">
        <v>623.98</v>
      </c>
    </row>
    <row r="18" spans="2:4" x14ac:dyDescent="0.35">
      <c r="B18" s="2">
        <v>15</v>
      </c>
      <c r="C18" s="1">
        <v>42.98</v>
      </c>
      <c r="D18" s="1">
        <v>644.69999999999993</v>
      </c>
    </row>
    <row r="19" spans="2:4" x14ac:dyDescent="0.35">
      <c r="B19" s="2">
        <v>16</v>
      </c>
      <c r="C19" s="1">
        <v>41.6</v>
      </c>
      <c r="D19" s="1">
        <v>665.6</v>
      </c>
    </row>
    <row r="20" spans="2:4" x14ac:dyDescent="0.35">
      <c r="B20" s="2">
        <v>17</v>
      </c>
      <c r="C20" s="1">
        <v>40.369999999999997</v>
      </c>
      <c r="D20" s="1">
        <v>686.29</v>
      </c>
    </row>
    <row r="21" spans="2:4" x14ac:dyDescent="0.35">
      <c r="B21" s="2">
        <v>18</v>
      </c>
      <c r="C21" s="1">
        <v>40.44</v>
      </c>
      <c r="D21" s="1">
        <v>727.92</v>
      </c>
    </row>
    <row r="22" spans="2:4" x14ac:dyDescent="0.35">
      <c r="B22" s="2">
        <v>19</v>
      </c>
      <c r="C22" s="1">
        <v>39.130000000000003</v>
      </c>
      <c r="D22" s="1">
        <v>743.47</v>
      </c>
    </row>
    <row r="23" spans="2:4" x14ac:dyDescent="0.35">
      <c r="B23" s="2">
        <v>20</v>
      </c>
      <c r="C23" s="1">
        <v>37.96</v>
      </c>
      <c r="D23" s="1">
        <v>759.2</v>
      </c>
    </row>
    <row r="24" spans="2:4" x14ac:dyDescent="0.35">
      <c r="B24" s="2">
        <v>21</v>
      </c>
      <c r="C24" s="1">
        <v>36.89</v>
      </c>
      <c r="D24" s="1">
        <v>774.69</v>
      </c>
    </row>
    <row r="25" spans="2:4" x14ac:dyDescent="0.35">
      <c r="B25" s="2">
        <v>22</v>
      </c>
      <c r="C25" s="1">
        <v>35.92</v>
      </c>
      <c r="D25" s="1">
        <v>790.24</v>
      </c>
    </row>
    <row r="26" spans="2:4" x14ac:dyDescent="0.35">
      <c r="B26" s="2">
        <v>23</v>
      </c>
      <c r="C26" s="1">
        <v>36.17</v>
      </c>
      <c r="D26" s="1">
        <v>831.91000000000008</v>
      </c>
    </row>
    <row r="27" spans="2:4" x14ac:dyDescent="0.35">
      <c r="B27" s="2">
        <v>24</v>
      </c>
      <c r="C27" s="1">
        <v>35.31</v>
      </c>
      <c r="D27" s="1">
        <v>847.44</v>
      </c>
    </row>
    <row r="28" spans="2:4" x14ac:dyDescent="0.35">
      <c r="B28" s="2">
        <v>25</v>
      </c>
      <c r="C28" s="1">
        <v>34.53</v>
      </c>
      <c r="D28" s="1">
        <v>863.25</v>
      </c>
    </row>
    <row r="29" spans="2:4" x14ac:dyDescent="0.35">
      <c r="B29" s="2">
        <v>26</v>
      </c>
      <c r="C29" s="1">
        <v>34</v>
      </c>
      <c r="D29" s="1">
        <v>884</v>
      </c>
    </row>
    <row r="30" spans="2:4" x14ac:dyDescent="0.35">
      <c r="B30" s="2">
        <v>27</v>
      </c>
      <c r="C30" s="1">
        <v>33.51</v>
      </c>
      <c r="D30" s="1">
        <v>904.77</v>
      </c>
    </row>
    <row r="31" spans="2:4" x14ac:dyDescent="0.35">
      <c r="B31" s="2">
        <v>28</v>
      </c>
      <c r="C31" s="1">
        <v>33.799999999999997</v>
      </c>
      <c r="D31" s="1">
        <v>946.39999999999986</v>
      </c>
    </row>
    <row r="32" spans="2:4" x14ac:dyDescent="0.35">
      <c r="B32" s="2">
        <v>29</v>
      </c>
      <c r="C32" s="1">
        <v>33.35</v>
      </c>
      <c r="D32" s="1">
        <v>967.15000000000009</v>
      </c>
    </row>
    <row r="33" spans="2:4" x14ac:dyDescent="0.35">
      <c r="B33" s="2">
        <v>30</v>
      </c>
      <c r="C33" s="1">
        <v>32.93</v>
      </c>
      <c r="D33" s="1">
        <v>987.9</v>
      </c>
    </row>
    <row r="34" spans="2:4" x14ac:dyDescent="0.35">
      <c r="B34" s="2">
        <v>31</v>
      </c>
      <c r="C34" s="1">
        <v>32.71</v>
      </c>
      <c r="D34" s="1">
        <v>1014.01</v>
      </c>
    </row>
    <row r="35" spans="2:4" x14ac:dyDescent="0.35">
      <c r="B35" s="2">
        <v>32</v>
      </c>
      <c r="C35" s="1">
        <v>31.85</v>
      </c>
      <c r="D35" s="1">
        <v>1019.2</v>
      </c>
    </row>
    <row r="36" spans="2:4" x14ac:dyDescent="0.35">
      <c r="B36" s="2">
        <v>33</v>
      </c>
      <c r="C36" s="1">
        <v>31.51</v>
      </c>
      <c r="D36" s="1">
        <v>1039.8300000000002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 FORUM</vt:lpstr>
      <vt:lpstr>TEST FORUM 2</vt:lpstr>
    </vt:vector>
  </TitlesOfParts>
  <Company>Carrefour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lasika</dc:creator>
  <cp:lastModifiedBy>RSilberr</cp:lastModifiedBy>
  <dcterms:created xsi:type="dcterms:W3CDTF">2020-10-23T11:58:48Z</dcterms:created>
  <dcterms:modified xsi:type="dcterms:W3CDTF">2020-10-26T13:46:20Z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bad0d50-9cbb-471c-bae7-38b20ec0f1f9_Enabled">
    <vt:lpwstr>true</vt:lpwstr>
  </property>
  <property fmtid="{D5CDD505-2E9C-101B-9397-08002B2CF9AE}" pid="3" name="MSIP_Label_4bad0d50-9cbb-471c-bae7-38b20ec0f1f9_SetDate">
    <vt:lpwstr>2020-10-23T13:08:19Z</vt:lpwstr>
  </property>
  <property fmtid="{D5CDD505-2E9C-101B-9397-08002B2CF9AE}" pid="4" name="MSIP_Label_4bad0d50-9cbb-471c-bae7-38b20ec0f1f9_Method">
    <vt:lpwstr>Standard</vt:lpwstr>
  </property>
  <property fmtid="{D5CDD505-2E9C-101B-9397-08002B2CF9AE}" pid="5" name="MSIP_Label_4bad0d50-9cbb-471c-bae7-38b20ec0f1f9_Name">
    <vt:lpwstr>Intern</vt:lpwstr>
  </property>
  <property fmtid="{D5CDD505-2E9C-101B-9397-08002B2CF9AE}" pid="6" name="MSIP_Label_4bad0d50-9cbb-471c-bae7-38b20ec0f1f9_SiteId">
    <vt:lpwstr>35aa8c5b-ac0a-4b15-9788-ff6dfa22901f</vt:lpwstr>
  </property>
  <property fmtid="{D5CDD505-2E9C-101B-9397-08002B2CF9AE}" pid="7" name="MSIP_Label_4bad0d50-9cbb-471c-bae7-38b20ec0f1f9_ActionId">
    <vt:lpwstr>95417c3f-4267-499a-bf64-10a417b42cfd</vt:lpwstr>
  </property>
  <property fmtid="{D5CDD505-2E9C-101B-9397-08002B2CF9AE}" pid="8" name="MSIP_Label_4bad0d50-9cbb-471c-bae7-38b20ec0f1f9_ContentBits">
    <vt:lpwstr>0</vt:lpwstr>
  </property>
</Properties>
</file>