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xs81300\Downloads\"/>
    </mc:Choice>
  </mc:AlternateContent>
  <bookViews>
    <workbookView xWindow="930" yWindow="0" windowWidth="27870" windowHeight="13020"/>
  </bookViews>
  <sheets>
    <sheet name="Feuil1" sheetId="1" r:id="rId1"/>
    <sheet name="Mois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1" l="1"/>
  <c r="C4" i="1" s="1"/>
  <c r="B3" i="1"/>
  <c r="C3" i="1" s="1"/>
  <c r="G2" i="1"/>
  <c r="B2" i="1"/>
  <c r="E2" i="1" s="1"/>
  <c r="E4" i="1" l="1"/>
  <c r="D4" i="1"/>
  <c r="F4" i="1" s="1"/>
  <c r="G4" i="1" s="1"/>
  <c r="E3" i="1"/>
  <c r="D3" i="1"/>
  <c r="F3" i="1" s="1"/>
  <c r="G3" i="1" s="1"/>
  <c r="D2" i="1"/>
  <c r="C2" i="1"/>
  <c r="F2" i="1" l="1"/>
</calcChain>
</file>

<file path=xl/sharedStrings.xml><?xml version="1.0" encoding="utf-8"?>
<sst xmlns="http://schemas.openxmlformats.org/spreadsheetml/2006/main" count="29" uniqueCount="29">
  <si>
    <t>18-AUG-20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</si>
  <si>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</si>
  <si>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</si>
  <si>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</si>
  <si>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</si>
  <si>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</si>
  <si>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</si>
  <si>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</si>
  <si>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</si>
  <si>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</si>
  <si>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</si>
  <si>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</si>
  <si>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</si>
  <si>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mars</t>
  </si>
  <si>
    <t>mai</t>
  </si>
  <si>
    <t>juin</t>
  </si>
  <si>
    <t>août</t>
  </si>
  <si>
    <t>sept.</t>
  </si>
  <si>
    <t>oct.</t>
  </si>
  <si>
    <t>nov.</t>
  </si>
  <si>
    <t>déc.</t>
  </si>
  <si>
    <t>avr.</t>
  </si>
  <si>
    <t>févr.</t>
  </si>
  <si>
    <t>janv.</t>
  </si>
  <si>
    <t>juil.</t>
  </si>
  <si>
    <t>Anglais</t>
  </si>
  <si>
    <t>Français</t>
  </si>
  <si>
    <t>Date de début</t>
  </si>
  <si>
    <t>18-MAY-20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</si>
</sst>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m/d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5" fontId="0" fillId="0" borderId="0" xfId="0" applyNumberFormat="1" applyFill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"/>
  <sheetViews>
    <sheetView tabSelected="1" workbookViewId="0">
      <selection activeCell="I5" sqref="I5"/>
    </sheetView>
  </sheetViews>
  <sheetFormatPr baseColWidth="10" defaultRowHeight="15" outlineLevelCol="1" x14ac:dyDescent="0.25"/>
  <cols>
    <col min="1" max="1" width="18" bestFit="1" customWidth="1"/>
    <col min="2" max="2" width="24.28515625" hidden="1" customWidth="1" outlineLevel="1"/>
    <col min="3" max="6" width="0" hidden="1" customWidth="1" outlineLevel="1"/>
    <col min="7" max="7" width="11.42578125" collapsed="1"/>
  </cols>
  <sheetData>
    <row r="1" spans="1:7" x14ac:dyDescent="0.25">
      <c r="A1" t="s">
        <v>27</v>
      </c>
    </row>
    <row r="2" spans="1:7" x14ac:dyDescent="0.25">
      <c r="A2" s="2" t="s">
        <v>0</v>
      </c>
      <c r="B2" t="str">
        <f>SUBSTITUTE(A2,"-","")</f>
        <v>18AUG20</v>
      </c>
      <c r="C2" t="str">
        <f>LEFT(B2,2)</f>
        <v>18</v>
      </c>
      <c r="D2" t="str">
        <f>INDEX(Mois!A2:B13,MATCH(TEXT(LEFT(RIGHT(B2,5),3),),Mois!A2:A13,0),2)</f>
        <v>août</v>
      </c>
      <c r="E2" t="str">
        <f>RIGHT(B2,2)</f>
        <v>20</v>
      </c>
      <c r="F2" t="str">
        <f>C2&amp;"-"&amp;D2&amp;"-"&amp;E2</f>
        <v>18-août-20</v>
      </c>
      <c r="G2" s="1">
        <f>IFERROR(DATEVALUE(F2),A2)</f>
        <v>44061</v>
      </c>
    </row>
    <row r="3" spans="1:7" x14ac:dyDescent="0.25">
      <c r="A3" s="3">
        <v>44030</v>
      </c>
      <c r="B3" t="str">
        <f>SUBSTITUTE(A3,"-","")</f>
        <v>44030</v>
      </c>
      <c r="C3" t="str">
        <f>LEFT(B3,2)</f>
        <v>44</v>
      </c>
      <c r="D3" t="e">
        <f>INDEX(Mois!A3:B14,MATCH(TEXT(LEFT(RIGHT(B3,5),3),),Mois!A3:A14,0),2)</f>
        <v>#N/A</v>
      </c>
      <c r="E3" t="str">
        <f>RIGHT(B3,2)</f>
        <v>30</v>
      </c>
      <c r="F3" t="e">
        <f>C3&amp;"-"&amp;D3&amp;"-"&amp;E3</f>
        <v>#N/A</v>
      </c>
      <c r="G3" s="1">
        <f>IFERROR(DATEVALUE(F3),A3)</f>
        <v>44030</v>
      </c>
    </row>
    <row r="4" spans="1:7" x14ac:dyDescent="0.25">
      <c r="A4" s="2" t="s">
        <v>28</v>
      </c>
      <c r="B4" t="str">
        <f>SUBSTITUTE(A4,"-","")</f>
        <v>18MAY20</v>
      </c>
      <c r="C4" t="str">
        <f>LEFT(B4,2)</f>
        <v>18</v>
      </c>
      <c r="D4" t="str">
        <f>INDEX(Mois!A4:B15,MATCH(TEXT(LEFT(RIGHT(B4,5),3),),Mois!A4:A15,0),2)</f>
        <v>mai</v>
      </c>
      <c r="E4" t="str">
        <f>RIGHT(B4,2)</f>
        <v>20</v>
      </c>
      <c r="F4" t="str">
        <f>C4&amp;"-"&amp;D4&amp;"-"&amp;E4</f>
        <v>18-mai-20</v>
      </c>
      <c r="G4" s="1">
        <f>IFERROR(DATEVALUE(F4),A4)</f>
        <v>43969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3"/>
  <sheetViews>
    <sheetView workbookViewId="0">
      <selection activeCell="K15" sqref="K15"/>
    </sheetView>
  </sheetViews>
  <sheetFormatPr baseColWidth="10" defaultRowHeight="15" x14ac:dyDescent="0.25"/>
  <sheetData>
    <row r="1" spans="1:2" x14ac:dyDescent="0.25">
      <c r="A1" t="s">
        <v>25</v>
      </c>
      <c r="B1" t="s">
        <v>26</v>
      </c>
    </row>
    <row r="2" spans="1:2" x14ac:dyDescent="0.25">
      <c r="A2" t="s">
        <v>1</v>
      </c>
      <c r="B2" t="s">
        <v>23</v>
      </c>
    </row>
    <row r="3" spans="1:2" x14ac:dyDescent="0.25">
      <c r="A3" t="s">
        <v>2</v>
      </c>
      <c r="B3" t="s">
        <v>22</v>
      </c>
    </row>
    <row r="4" spans="1:2" x14ac:dyDescent="0.25">
      <c r="A4" t="s">
        <v>3</v>
      </c>
      <c r="B4" t="s">
        <v>13</v>
      </c>
    </row>
    <row r="5" spans="1:2" x14ac:dyDescent="0.25">
      <c r="A5" t="s">
        <v>4</v>
      </c>
      <c r="B5" t="s">
        <v>21</v>
      </c>
    </row>
    <row r="6" spans="1:2" x14ac:dyDescent="0.25">
      <c r="A6" t="s">
        <v>5</v>
      </c>
      <c r="B6" t="s">
        <v>14</v>
      </c>
    </row>
    <row r="7" spans="1:2" x14ac:dyDescent="0.25">
      <c r="A7" t="s">
        <v>6</v>
      </c>
      <c r="B7" t="s">
        <v>15</v>
      </c>
    </row>
    <row r="8" spans="1:2" x14ac:dyDescent="0.25">
      <c r="A8" t="s">
        <v>7</v>
      </c>
      <c r="B8" t="s">
        <v>24</v>
      </c>
    </row>
    <row r="9" spans="1:2" x14ac:dyDescent="0.25">
      <c r="A9" t="s">
        <v>8</v>
      </c>
      <c r="B9" t="s">
        <v>16</v>
      </c>
    </row>
    <row r="10" spans="1:2" x14ac:dyDescent="0.25">
      <c r="A10" t="s">
        <v>9</v>
      </c>
      <c r="B10" t="s">
        <v>17</v>
      </c>
    </row>
    <row r="11" spans="1:2" x14ac:dyDescent="0.25">
      <c r="A11" t="s">
        <v>10</v>
      </c>
      <c r="B11" t="s">
        <v>18</v>
      </c>
    </row>
    <row r="12" spans="1:2" x14ac:dyDescent="0.25">
      <c r="A12" t="s">
        <v>11</v>
      </c>
      <c r="B12" t="s">
        <v>19</v>
      </c>
    </row>
    <row r="13" spans="1:2" x14ac:dyDescent="0.25">
      <c r="A13" t="s">
        <v>12</v>
      </c>
      <c r="B13" t="s"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Mois</vt:lpstr>
    </vt:vector>
  </TitlesOfParts>
  <Company>INEOS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Silberreiss, Romain</dc:creator>
  <cp:lastModifiedBy>Silberreiss, Romain</cp:lastModifiedBy>
  <dcterms:created xsi:type="dcterms:W3CDTF">2020-07-08T11:38:51Z</dcterms:created>
  <dcterms:modified xsi:type="dcterms:W3CDTF">2020-07-08T13:47:08Z</dcterms:modified>
</cp:coreProperties>
</file>