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/>
  </bookViews>
  <sheets>
    <sheet name="Feuil1" sheetId="1" r:id="rId1"/>
  </sheets>
  <definedNames>
    <definedName name="nul">Feuil1!$A$37:$A$40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P13" i="1"/>
  <c r="O13" i="1"/>
  <c r="N13" i="1"/>
  <c r="M13" i="1"/>
  <c r="L13" i="1"/>
  <c r="M12" i="1"/>
  <c r="N12" i="1"/>
  <c r="O12" i="1"/>
  <c r="P12" i="1"/>
  <c r="Q12" i="1"/>
  <c r="M11" i="1"/>
  <c r="N11" i="1"/>
  <c r="O11" i="1"/>
  <c r="P11" i="1"/>
  <c r="Q11" i="1"/>
  <c r="M10" i="1"/>
  <c r="N10" i="1"/>
  <c r="O10" i="1"/>
  <c r="P10" i="1"/>
  <c r="Q10" i="1"/>
  <c r="L11" i="1"/>
  <c r="L12" i="1"/>
  <c r="L10" i="1"/>
  <c r="A40" i="1" l="1"/>
  <c r="A39" i="1"/>
  <c r="A38" i="1"/>
  <c r="A37" i="1"/>
</calcChain>
</file>

<file path=xl/sharedStrings.xml><?xml version="1.0" encoding="utf-8"?>
<sst xmlns="http://schemas.openxmlformats.org/spreadsheetml/2006/main" count="32" uniqueCount="31">
  <si>
    <t>Protection des installations</t>
  </si>
  <si>
    <t>Année 1 2015-2016</t>
  </si>
  <si>
    <t>Année 2 2016-2017</t>
  </si>
  <si>
    <t>Année 3 2017-2018</t>
  </si>
  <si>
    <t>Année 4 2018-2019</t>
  </si>
  <si>
    <t>Année 5 2019-2020</t>
  </si>
  <si>
    <t>Type d'alimentation</t>
  </si>
  <si>
    <t>Souterrain</t>
  </si>
  <si>
    <t>Aérien</t>
  </si>
  <si>
    <t>Aérien facade</t>
  </si>
  <si>
    <t>Type de distribution du neutre</t>
  </si>
  <si>
    <t>Souterrain neutre commun</t>
  </si>
  <si>
    <t>Souterrain neutre séparé</t>
  </si>
  <si>
    <t>Aérien neutre commun</t>
  </si>
  <si>
    <t>Aérien neutre séparé</t>
  </si>
  <si>
    <t>Préscence de terre</t>
  </si>
  <si>
    <t>Réseau de terre présent aérien</t>
  </si>
  <si>
    <t>Réseau de terre inexistant aérien</t>
  </si>
  <si>
    <t>Réseau de terre présent souterrain</t>
  </si>
  <si>
    <t>Réseau de terre inexistant souterrain</t>
  </si>
  <si>
    <t>Protections individuelles et racordement</t>
  </si>
  <si>
    <t>Rien</t>
  </si>
  <si>
    <t>c/c</t>
  </si>
  <si>
    <t>CI.II + c/c</t>
  </si>
  <si>
    <t>CI.II + diff</t>
  </si>
  <si>
    <t>Année</t>
  </si>
  <si>
    <t>2015/2016</t>
  </si>
  <si>
    <t>2016/2017</t>
  </si>
  <si>
    <t>2017/2018</t>
  </si>
  <si>
    <t>2018/2019</t>
  </si>
  <si>
    <t>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</si>
</sst>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4" borderId="12" xfId="0" applyFont="1" applyFill="1" applyBorder="1"/>
    <xf numFmtId="0" fontId="4" fillId="4" borderId="13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0" fillId="0" borderId="21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1" fillId="3" borderId="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Q40"/>
  <sheetViews>
    <sheetView tabSelected="1" workbookViewId="0">
      <selection activeCell="L23" sqref="L23"/>
    </sheetView>
  </sheetViews>
  <sheetFormatPr baseColWidth="10" defaultRowHeight="15" x14ac:dyDescent="0.25"/>
  <cols>
    <col min="2" max="2" width="9" customWidth="1"/>
    <col min="3" max="3" width="15.42578125" customWidth="1"/>
    <col min="4" max="4" width="27" customWidth="1"/>
    <col min="10" max="10" width="7.7109375" customWidth="1"/>
    <col min="11" max="11" width="18.85546875" bestFit="1" customWidth="1"/>
    <col min="12" max="12" width="34.42578125" bestFit="1" customWidth="1"/>
  </cols>
  <sheetData>
    <row r="7" spans="3:17" ht="21" x14ac:dyDescent="0.35">
      <c r="E7" s="1" t="s">
        <v>0</v>
      </c>
    </row>
    <row r="8" spans="3:17" ht="15.75" thickBot="1" x14ac:dyDescent="0.3"/>
    <row r="9" spans="3:17" ht="30.75" thickBot="1" x14ac:dyDescent="0.3">
      <c r="E9" s="2" t="s">
        <v>1</v>
      </c>
      <c r="F9" s="3" t="s">
        <v>2</v>
      </c>
      <c r="G9" s="3" t="s">
        <v>3</v>
      </c>
      <c r="H9" s="3" t="s">
        <v>4</v>
      </c>
      <c r="I9" s="4" t="s">
        <v>5</v>
      </c>
      <c r="L9" s="5" t="s">
        <v>25</v>
      </c>
      <c r="M9" s="6" t="s">
        <v>26</v>
      </c>
      <c r="N9" s="6" t="s">
        <v>27</v>
      </c>
      <c r="O9" s="6" t="s">
        <v>28</v>
      </c>
      <c r="P9" s="6" t="s">
        <v>29</v>
      </c>
      <c r="Q9" s="7" t="s">
        <v>30</v>
      </c>
    </row>
    <row r="10" spans="3:17" x14ac:dyDescent="0.25">
      <c r="C10" s="35" t="s">
        <v>6</v>
      </c>
      <c r="D10" s="16" t="s">
        <v>7</v>
      </c>
      <c r="E10" s="17">
        <v>1181</v>
      </c>
      <c r="F10" s="18">
        <v>2</v>
      </c>
      <c r="G10" s="18">
        <v>4</v>
      </c>
      <c r="H10" s="18">
        <v>9</v>
      </c>
      <c r="I10" s="19">
        <v>6</v>
      </c>
      <c r="K10" t="s">
        <v>6</v>
      </c>
      <c r="L10" t="str">
        <f>IF($K$10=$C$10,D10,IF($K$10=$C$14,D14,IF($K$10=$C$19,D19,IF($K$10=$C$24,D24,""))))</f>
        <v>Souterrain</v>
      </c>
      <c r="M10">
        <f t="shared" ref="M10:Q13" si="0">IF($K$10=$C$10,E10,IF($K$10=$C$14,E14,IF($K$10=$C$19,E19,IF($K$10=$C$24,E24,""))))</f>
        <v>1181</v>
      </c>
      <c r="N10">
        <f t="shared" si="0"/>
        <v>2</v>
      </c>
      <c r="O10">
        <f t="shared" si="0"/>
        <v>4</v>
      </c>
      <c r="P10">
        <f t="shared" si="0"/>
        <v>9</v>
      </c>
      <c r="Q10">
        <f t="shared" si="0"/>
        <v>6</v>
      </c>
    </row>
    <row r="11" spans="3:17" x14ac:dyDescent="0.25">
      <c r="C11" s="36"/>
      <c r="D11" s="20" t="s">
        <v>8</v>
      </c>
      <c r="E11" s="21">
        <v>407</v>
      </c>
      <c r="F11" s="22">
        <v>2</v>
      </c>
      <c r="G11" s="22">
        <v>6</v>
      </c>
      <c r="H11" s="22">
        <v>4</v>
      </c>
      <c r="I11" s="23">
        <v>5</v>
      </c>
      <c r="L11" t="str">
        <f t="shared" ref="L11:L15" si="1">IF($K$10=$C$10,D11,IF($K$10=$C$14,D15,IF($K$10=$C$19,D20,IF($K$10=$C$24,D25,""))))</f>
        <v>Aérien</v>
      </c>
      <c r="M11">
        <f t="shared" si="0"/>
        <v>407</v>
      </c>
      <c r="N11">
        <f t="shared" si="0"/>
        <v>2</v>
      </c>
      <c r="O11">
        <f t="shared" si="0"/>
        <v>6</v>
      </c>
      <c r="P11">
        <f t="shared" si="0"/>
        <v>4</v>
      </c>
      <c r="Q11">
        <f t="shared" si="0"/>
        <v>5</v>
      </c>
    </row>
    <row r="12" spans="3:17" ht="15.75" thickBot="1" x14ac:dyDescent="0.3">
      <c r="C12" s="37"/>
      <c r="D12" s="24" t="s">
        <v>9</v>
      </c>
      <c r="E12" s="8">
        <v>319</v>
      </c>
      <c r="F12" s="9">
        <v>35</v>
      </c>
      <c r="G12" s="9">
        <v>1</v>
      </c>
      <c r="H12" s="9">
        <v>2</v>
      </c>
      <c r="I12" s="10">
        <v>3</v>
      </c>
      <c r="L12" t="str">
        <f t="shared" si="1"/>
        <v>Aérien facade</v>
      </c>
      <c r="M12">
        <f t="shared" si="0"/>
        <v>319</v>
      </c>
      <c r="N12">
        <f t="shared" si="0"/>
        <v>35</v>
      </c>
      <c r="O12">
        <f t="shared" si="0"/>
        <v>1</v>
      </c>
      <c r="P12">
        <f t="shared" si="0"/>
        <v>2</v>
      </c>
      <c r="Q12">
        <f t="shared" si="0"/>
        <v>3</v>
      </c>
    </row>
    <row r="13" spans="3:17" ht="15.75" thickBot="1" x14ac:dyDescent="0.3">
      <c r="D13" s="11"/>
      <c r="E13" s="12"/>
      <c r="F13" s="13"/>
      <c r="G13" s="14"/>
      <c r="H13" s="14"/>
      <c r="I13" s="15"/>
      <c r="L13" t="str">
        <f>IF($K$10=$C$10,"",IF($K$10=$C$14,D17,IF($K$10=$C$19,D22,IF($K$10=$C$24,D27,""))))</f>
        <v/>
      </c>
      <c r="M13" t="str">
        <f>IF($K$10=$C$10,"",IF($K$10=$C$14,E17,IF($K$10=$C$19,E22,IF($K$10=$C$24,E27,""))))</f>
        <v/>
      </c>
      <c r="N13" t="str">
        <f>IF($K$10=$C$10,"",IF($K$10=$C$14,F17,IF($K$10=$C$19,F22,IF($K$10=$C$24,F27,""))))</f>
        <v/>
      </c>
      <c r="O13" t="str">
        <f>IF($K$10=$C$10,"",IF($K$10=$C$14,G17,IF($K$10=$C$19,G22,IF($K$10=$C$24,G27,""))))</f>
        <v/>
      </c>
      <c r="P13" t="str">
        <f>IF($K$10=$C$10,"",IF($K$10=$C$14,H17,IF($K$10=$C$19,H22,IF($K$10=$C$24,H27,""))))</f>
        <v/>
      </c>
      <c r="Q13" t="str">
        <f>IF($K$10=$C$10,"",IF($K$10=$C$14,I17,IF($K$10=$C$19,I22,IF($K$10=$C$24,I27,""))))</f>
        <v/>
      </c>
    </row>
    <row r="14" spans="3:17" x14ac:dyDescent="0.25">
      <c r="C14" s="35" t="s">
        <v>10</v>
      </c>
      <c r="D14" s="16" t="s">
        <v>11</v>
      </c>
      <c r="E14" s="17">
        <v>203</v>
      </c>
      <c r="F14" s="18">
        <v>4</v>
      </c>
      <c r="G14" s="18">
        <v>7</v>
      </c>
      <c r="H14" s="18">
        <v>8</v>
      </c>
      <c r="I14" s="19">
        <v>9</v>
      </c>
    </row>
    <row r="15" spans="3:17" x14ac:dyDescent="0.25">
      <c r="C15" s="36"/>
      <c r="D15" s="20" t="s">
        <v>12</v>
      </c>
      <c r="E15" s="21">
        <v>1109</v>
      </c>
      <c r="F15" s="22">
        <v>4</v>
      </c>
      <c r="G15" s="22">
        <v>9</v>
      </c>
      <c r="H15" s="22">
        <v>6</v>
      </c>
      <c r="I15" s="23">
        <v>7</v>
      </c>
    </row>
    <row r="16" spans="3:17" x14ac:dyDescent="0.25">
      <c r="C16" s="36"/>
      <c r="D16" s="20" t="s">
        <v>13</v>
      </c>
      <c r="E16" s="21">
        <v>577</v>
      </c>
      <c r="F16" s="22">
        <v>5</v>
      </c>
      <c r="G16" s="22">
        <v>6</v>
      </c>
      <c r="H16" s="22">
        <v>3</v>
      </c>
      <c r="I16" s="23">
        <v>6</v>
      </c>
    </row>
    <row r="17" spans="3:9" ht="15.75" thickBot="1" x14ac:dyDescent="0.3">
      <c r="C17" s="37"/>
      <c r="D17" s="24" t="s">
        <v>14</v>
      </c>
      <c r="E17" s="8">
        <v>168</v>
      </c>
      <c r="F17" s="9">
        <v>4</v>
      </c>
      <c r="G17" s="9">
        <v>2</v>
      </c>
      <c r="H17" s="9">
        <v>1</v>
      </c>
      <c r="I17" s="10">
        <v>2</v>
      </c>
    </row>
    <row r="18" spans="3:9" ht="15.75" thickBot="1" x14ac:dyDescent="0.3">
      <c r="D18" s="11"/>
      <c r="E18" s="12"/>
      <c r="F18" s="13"/>
      <c r="G18" s="14"/>
      <c r="H18" s="14"/>
      <c r="I18" s="15"/>
    </row>
    <row r="19" spans="3:9" x14ac:dyDescent="0.25">
      <c r="C19" s="35" t="s">
        <v>15</v>
      </c>
      <c r="D19" s="16" t="s">
        <v>16</v>
      </c>
      <c r="E19" s="17">
        <v>1174</v>
      </c>
      <c r="F19" s="18">
        <v>5</v>
      </c>
      <c r="G19" s="18">
        <v>6</v>
      </c>
      <c r="H19" s="18">
        <v>4</v>
      </c>
      <c r="I19" s="19">
        <v>7</v>
      </c>
    </row>
    <row r="20" spans="3:9" x14ac:dyDescent="0.25">
      <c r="C20" s="36"/>
      <c r="D20" s="20" t="s">
        <v>17</v>
      </c>
      <c r="E20" s="21">
        <v>715</v>
      </c>
      <c r="F20" s="22">
        <v>6</v>
      </c>
      <c r="G20" s="22">
        <v>9</v>
      </c>
      <c r="H20" s="22">
        <v>7</v>
      </c>
      <c r="I20" s="23">
        <v>88</v>
      </c>
    </row>
    <row r="21" spans="3:9" x14ac:dyDescent="0.25">
      <c r="C21" s="36"/>
      <c r="D21" s="20" t="s">
        <v>18</v>
      </c>
      <c r="E21" s="21">
        <v>31</v>
      </c>
      <c r="F21" s="22">
        <v>8</v>
      </c>
      <c r="G21" s="22">
        <v>3</v>
      </c>
      <c r="H21" s="22">
        <v>1</v>
      </c>
      <c r="I21" s="23">
        <v>9</v>
      </c>
    </row>
    <row r="22" spans="3:9" ht="15.75" thickBot="1" x14ac:dyDescent="0.3">
      <c r="C22" s="37"/>
      <c r="D22" s="24" t="s">
        <v>19</v>
      </c>
      <c r="E22" s="25">
        <v>130</v>
      </c>
      <c r="F22" s="26">
        <v>1</v>
      </c>
      <c r="G22" s="26">
        <v>2</v>
      </c>
      <c r="H22" s="26">
        <v>4</v>
      </c>
      <c r="I22" s="27">
        <v>8</v>
      </c>
    </row>
    <row r="23" spans="3:9" ht="15.75" thickBot="1" x14ac:dyDescent="0.3">
      <c r="D23" s="11"/>
      <c r="E23" s="28"/>
      <c r="F23" s="29"/>
      <c r="G23" s="30"/>
      <c r="H23" s="30"/>
      <c r="I23" s="31"/>
    </row>
    <row r="24" spans="3:9" x14ac:dyDescent="0.25">
      <c r="C24" s="35" t="s">
        <v>20</v>
      </c>
      <c r="D24" s="32" t="s">
        <v>21</v>
      </c>
      <c r="E24" s="5">
        <v>65</v>
      </c>
      <c r="F24" s="6">
        <v>3</v>
      </c>
      <c r="G24" s="6">
        <v>9</v>
      </c>
      <c r="H24" s="6">
        <v>6</v>
      </c>
      <c r="I24" s="7">
        <v>3</v>
      </c>
    </row>
    <row r="25" spans="3:9" x14ac:dyDescent="0.25">
      <c r="C25" s="38"/>
      <c r="D25" s="33" t="s">
        <v>22</v>
      </c>
      <c r="E25" s="21">
        <v>320</v>
      </c>
      <c r="F25" s="22">
        <v>4</v>
      </c>
      <c r="G25" s="22">
        <v>8</v>
      </c>
      <c r="H25" s="22">
        <v>8</v>
      </c>
      <c r="I25" s="23">
        <v>2</v>
      </c>
    </row>
    <row r="26" spans="3:9" x14ac:dyDescent="0.25">
      <c r="C26" s="38"/>
      <c r="D26" s="33" t="s">
        <v>23</v>
      </c>
      <c r="E26" s="21">
        <v>1536</v>
      </c>
      <c r="F26" s="22">
        <v>6</v>
      </c>
      <c r="G26" s="22">
        <v>8</v>
      </c>
      <c r="H26" s="22">
        <v>9</v>
      </c>
      <c r="I26" s="23">
        <v>1</v>
      </c>
    </row>
    <row r="27" spans="3:9" ht="15.75" thickBot="1" x14ac:dyDescent="0.3">
      <c r="C27" s="39"/>
      <c r="D27" s="34" t="s">
        <v>24</v>
      </c>
      <c r="E27" s="25">
        <v>105</v>
      </c>
      <c r="F27" s="26">
        <v>5</v>
      </c>
      <c r="G27" s="26">
        <v>1</v>
      </c>
      <c r="H27" s="26">
        <v>1</v>
      </c>
      <c r="I27" s="27">
        <v>2</v>
      </c>
    </row>
    <row r="37" spans="1:1" x14ac:dyDescent="0.25">
      <c r="A37" t="str">
        <f>C10</f>
        <v>Type d'alimentation</v>
      </c>
    </row>
    <row r="38" spans="1:1" x14ac:dyDescent="0.25">
      <c r="A38" t="str">
        <f>C14</f>
        <v>Type de distribution du neutre</v>
      </c>
    </row>
    <row r="39" spans="1:1" x14ac:dyDescent="0.25">
      <c r="A39" t="str">
        <f>C19</f>
        <v>Préscence de terre</v>
      </c>
    </row>
    <row r="40" spans="1:1" x14ac:dyDescent="0.25">
      <c r="A40" t="str">
        <f>C24</f>
        <v>Protections individuelles et racordement</v>
      </c>
    </row>
  </sheetData>
  <mergeCells count="4">
    <mergeCell ref="C10:C12"/>
    <mergeCell ref="C14:C17"/>
    <mergeCell ref="C19:C22"/>
    <mergeCell ref="C24:C27"/>
  </mergeCells>
  <dataValidations count="1">
    <dataValidation type="list" allowBlank="1" showInputMessage="1" showErrorMessage="1" sqref="K10">
      <formula1>nul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nul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Silberreiss, Romain</cp:lastModifiedBy>
  <dcterms:created xsi:type="dcterms:W3CDTF">2020-06-10T08:10:11Z</dcterms:created>
  <dcterms:modified xsi:type="dcterms:W3CDTF">2020-06-10T08:28:22Z</dcterms:modified>
</cp:coreProperties>
</file>