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H-M2\"/>
    </mc:Choice>
  </mc:AlternateContent>
  <xr:revisionPtr revIDLastSave="0" documentId="13_ncr:1_{CFE94F4C-D6EE-4D0F-97E8-E10D145935D8}" xr6:coauthVersionLast="45" xr6:coauthVersionMax="45" xr10:uidLastSave="{00000000-0000-0000-0000-000000000000}"/>
  <bookViews>
    <workbookView xWindow="-120" yWindow="-120" windowWidth="29040" windowHeight="15840" tabRatio="981" activeTab="7" xr2:uid="{9C5035F0-7106-485A-9331-0E5D6E0A908A}"/>
  </bookViews>
  <sheets>
    <sheet name="Templates " sheetId="134" r:id="rId1"/>
    <sheet name="M2" sheetId="2" r:id="rId2"/>
    <sheet name="Albania" sheetId="3" r:id="rId3"/>
    <sheet name="Angola" sheetId="4" r:id="rId4"/>
    <sheet name="Argentina" sheetId="5" r:id="rId5"/>
    <sheet name="Armenia" sheetId="6" r:id="rId6"/>
    <sheet name="Austria" sheetId="7" r:id="rId7"/>
    <sheet name="Azerbaijan" sheetId="8" r:id="rId8"/>
    <sheet name="Bahamas" sheetId="9" r:id="rId9"/>
    <sheet name="Bahrain" sheetId="10" r:id="rId10"/>
    <sheet name="Bangladesh" sheetId="11" r:id="rId11"/>
    <sheet name="Belarus" sheetId="12" r:id="rId12"/>
    <sheet name="Belgium" sheetId="13" r:id="rId13"/>
    <sheet name="Belize" sheetId="14" r:id="rId14"/>
    <sheet name="Bhutan" sheetId="15" r:id="rId15"/>
    <sheet name="Bolivia" sheetId="16" r:id="rId16"/>
    <sheet name="Bosnia and Herzegovina" sheetId="17" r:id="rId17"/>
    <sheet name="Botswana" sheetId="18" r:id="rId18"/>
    <sheet name="Brazil" sheetId="19" r:id="rId19"/>
    <sheet name="Brunei" sheetId="20" r:id="rId20"/>
    <sheet name="Bulgaria" sheetId="21" r:id="rId21"/>
    <sheet name="Burundi" sheetId="22" r:id="rId22"/>
    <sheet name="Canada" sheetId="23" r:id="rId23"/>
    <sheet name="Cape Verde" sheetId="24" r:id="rId24"/>
    <sheet name="Chile" sheetId="25" r:id="rId25"/>
    <sheet name="China" sheetId="26" r:id="rId26"/>
    <sheet name="Colombia" sheetId="27" r:id="rId27"/>
    <sheet name="Comoros" sheetId="28" r:id="rId28"/>
    <sheet name="Congo" sheetId="29" r:id="rId29"/>
    <sheet name="Costa Rica" sheetId="30" r:id="rId30"/>
    <sheet name="Czech Republic" sheetId="31" r:id="rId31"/>
    <sheet name="Denmark" sheetId="32" r:id="rId32"/>
    <sheet name="Dominican Republic" sheetId="33" r:id="rId33"/>
    <sheet name="Ecuador" sheetId="34" r:id="rId34"/>
    <sheet name="Egypt" sheetId="35" r:id="rId35"/>
    <sheet name="El Salvador" sheetId="36" r:id="rId36"/>
    <sheet name="Equatorial Guinea" sheetId="37" r:id="rId37"/>
    <sheet name="Estonia" sheetId="38" r:id="rId38"/>
    <sheet name="Euro Area" sheetId="39" r:id="rId39"/>
    <sheet name="Finland" sheetId="40" r:id="rId40"/>
    <sheet name="France" sheetId="41" r:id="rId41"/>
    <sheet name="Gambia" sheetId="42" r:id="rId42"/>
    <sheet name="Georgia" sheetId="43" r:id="rId43"/>
    <sheet name="Germany" sheetId="44" r:id="rId44"/>
    <sheet name="Greece" sheetId="45" r:id="rId45"/>
    <sheet name="Guatemala" sheetId="46" r:id="rId46"/>
    <sheet name="Guyana" sheetId="47" r:id="rId47"/>
    <sheet name="Honduras" sheetId="48" r:id="rId48"/>
    <sheet name="Hong Kong" sheetId="49" r:id="rId49"/>
    <sheet name="Hungary" sheetId="50" r:id="rId50"/>
    <sheet name="Iceland" sheetId="51" r:id="rId51"/>
    <sheet name="India" sheetId="52" r:id="rId52"/>
    <sheet name="Indonesia" sheetId="53" r:id="rId53"/>
    <sheet name="Iraq" sheetId="54" r:id="rId54"/>
    <sheet name="Ireland" sheetId="55" r:id="rId55"/>
    <sheet name="Israel" sheetId="56" r:id="rId56"/>
    <sheet name="Italy" sheetId="57" r:id="rId57"/>
    <sheet name="Ivory Coast" sheetId="58" r:id="rId58"/>
    <sheet name="Jamaica" sheetId="59" r:id="rId59"/>
    <sheet name="Japan" sheetId="60" r:id="rId60"/>
    <sheet name="Jordan" sheetId="61" r:id="rId61"/>
    <sheet name="Kazakhstan" sheetId="62" r:id="rId62"/>
    <sheet name="Kenya" sheetId="63" r:id="rId63"/>
    <sheet name="Kuwait" sheetId="64" r:id="rId64"/>
    <sheet name="Kyrgyzstan" sheetId="65" r:id="rId65"/>
    <sheet name="Laos" sheetId="66" r:id="rId66"/>
    <sheet name="Latvia" sheetId="67" r:id="rId67"/>
    <sheet name="Lebanon" sheetId="68" r:id="rId68"/>
    <sheet name="Lesotho" sheetId="69" r:id="rId69"/>
    <sheet name="Liberia" sheetId="70" r:id="rId70"/>
    <sheet name="Libya" sheetId="71" r:id="rId71"/>
    <sheet name="Lithuania" sheetId="72" r:id="rId72"/>
    <sheet name="Luxembourg" sheetId="73" r:id="rId73"/>
    <sheet name="Macau" sheetId="74" r:id="rId74"/>
    <sheet name="Macedonia" sheetId="75" r:id="rId75"/>
    <sheet name="Malawi" sheetId="76" r:id="rId76"/>
    <sheet name="Malaysia" sheetId="77" r:id="rId77"/>
    <sheet name="Maldives" sheetId="78" r:id="rId78"/>
    <sheet name="Malta" sheetId="79" r:id="rId79"/>
    <sheet name="Mexico" sheetId="80" r:id="rId80"/>
    <sheet name="Moldova" sheetId="81" r:id="rId81"/>
    <sheet name="Mongolia" sheetId="82" r:id="rId82"/>
    <sheet name="Morocco" sheetId="83" r:id="rId83"/>
    <sheet name="Namibia" sheetId="84" r:id="rId84"/>
    <sheet name="Netherlands" sheetId="85" r:id="rId85"/>
    <sheet name="New Caledonia" sheetId="86" r:id="rId86"/>
    <sheet name="Nicaragua" sheetId="87" r:id="rId87"/>
    <sheet name="Niger" sheetId="88" r:id="rId88"/>
    <sheet name="Nigeria" sheetId="89" r:id="rId89"/>
    <sheet name="Norway" sheetId="90" r:id="rId90"/>
    <sheet name="Oman" sheetId="91" r:id="rId91"/>
    <sheet name="Pakistan" sheetId="92" r:id="rId92"/>
    <sheet name="Paraguay" sheetId="93" r:id="rId93"/>
    <sheet name="Peru" sheetId="94" r:id="rId94"/>
    <sheet name="Philippines" sheetId="95" r:id="rId95"/>
    <sheet name="Poland" sheetId="96" r:id="rId96"/>
    <sheet name="Portugal" sheetId="97" r:id="rId97"/>
    <sheet name="Qatar" sheetId="98" r:id="rId98"/>
    <sheet name="Romania" sheetId="99" r:id="rId99"/>
    <sheet name="Russia" sheetId="100" r:id="rId100"/>
    <sheet name="Rwanda" sheetId="101" r:id="rId101"/>
    <sheet name="Sao Tome And Principe" sheetId="102" r:id="rId102"/>
    <sheet name="Saudi Arabia" sheetId="103" r:id="rId103"/>
    <sheet name="Senegal" sheetId="104" r:id="rId104"/>
    <sheet name="Serbia" sheetId="105" r:id="rId105"/>
    <sheet name="Seychelles" sheetId="106" r:id="rId106"/>
    <sheet name="Sierra Leone" sheetId="107" r:id="rId107"/>
    <sheet name="Singapore" sheetId="108" r:id="rId108"/>
    <sheet name="Slovakia" sheetId="109" r:id="rId109"/>
    <sheet name="Slovenia" sheetId="110" r:id="rId110"/>
    <sheet name="South Africa" sheetId="111" r:id="rId111"/>
    <sheet name="South Korea" sheetId="112" r:id="rId112"/>
    <sheet name="Spain" sheetId="113" r:id="rId113"/>
    <sheet name="Sri Lanka" sheetId="114" r:id="rId114"/>
    <sheet name="Sudan" sheetId="115" r:id="rId115"/>
    <sheet name="Swaziland" sheetId="116" r:id="rId116"/>
    <sheet name="Sweden" sheetId="117" r:id="rId117"/>
    <sheet name="Switzerland" sheetId="118" r:id="rId118"/>
    <sheet name="Taiwan" sheetId="119" r:id="rId119"/>
    <sheet name="Tajikistan" sheetId="120" r:id="rId120"/>
    <sheet name="Tanzania" sheetId="121" r:id="rId121"/>
    <sheet name="Trinidad And Tobago" sheetId="122" r:id="rId122"/>
    <sheet name="Tunisia" sheetId="123" r:id="rId123"/>
    <sheet name="Turkey" sheetId="124" r:id="rId124"/>
    <sheet name="Uganda" sheetId="125" r:id="rId125"/>
    <sheet name="Ukraine" sheetId="126" r:id="rId126"/>
    <sheet name="United Arab Emirates" sheetId="127" r:id="rId127"/>
    <sheet name="United Kingdom" sheetId="128" r:id="rId128"/>
    <sheet name="United States" sheetId="129" r:id="rId129"/>
    <sheet name="Uruguay" sheetId="130" r:id="rId130"/>
    <sheet name="Venezuela" sheetId="131" r:id="rId131"/>
    <sheet name="Vietnam" sheetId="132" r:id="rId132"/>
    <sheet name="Zimbabwe" sheetId="133" r:id="rId133"/>
  </sheets>
  <definedNames>
    <definedName name="ExternalData_1" localSheetId="1" hidden="1">'M2'!$A$1:$E$132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8" l="1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E13" i="4" l="1"/>
  <c r="E13" i="5"/>
  <c r="E13" i="6"/>
  <c r="E13" i="7"/>
  <c r="E13" i="8"/>
  <c r="E13" i="9"/>
  <c r="E13" i="10"/>
  <c r="E13" i="11"/>
  <c r="E13" i="12"/>
  <c r="E13" i="13"/>
  <c r="E13" i="14"/>
  <c r="E13" i="15"/>
  <c r="E13" i="16"/>
  <c r="E13" i="17"/>
  <c r="E13" i="18"/>
  <c r="E13" i="19"/>
  <c r="E13" i="20"/>
  <c r="E13" i="21"/>
  <c r="E13" i="22"/>
  <c r="E13" i="23"/>
  <c r="E13" i="24"/>
  <c r="E13" i="25"/>
  <c r="E13" i="26"/>
  <c r="E13" i="27"/>
  <c r="E13" i="28"/>
  <c r="E13" i="29"/>
  <c r="E13" i="30"/>
  <c r="E13" i="31"/>
  <c r="E13" i="32"/>
  <c r="E13" i="33"/>
  <c r="E13" i="34"/>
  <c r="E13" i="35"/>
  <c r="E13" i="36"/>
  <c r="E13" i="37"/>
  <c r="E13" i="38"/>
  <c r="E13" i="39"/>
  <c r="E13" i="40"/>
  <c r="E13" i="41"/>
  <c r="E13" i="42"/>
  <c r="E13" i="43"/>
  <c r="E13" i="44"/>
  <c r="E13" i="45"/>
  <c r="E13" i="46"/>
  <c r="E13" i="47"/>
  <c r="E13" i="48"/>
  <c r="E13" i="49"/>
  <c r="E13" i="50"/>
  <c r="E13" i="51"/>
  <c r="E13" i="52"/>
  <c r="E13" i="53"/>
  <c r="E13" i="54"/>
  <c r="E13" i="55"/>
  <c r="E13" i="56"/>
  <c r="E13" i="57"/>
  <c r="E13" i="58"/>
  <c r="E13" i="59"/>
  <c r="E13" i="60"/>
  <c r="E13" i="61"/>
  <c r="E13" i="62"/>
  <c r="E13" i="63"/>
  <c r="E13" i="64"/>
  <c r="E13" i="65"/>
  <c r="E13" i="66"/>
  <c r="E13" i="67"/>
  <c r="E13" i="68"/>
  <c r="E13" i="69"/>
  <c r="E13" i="70"/>
  <c r="E13" i="71"/>
  <c r="E13" i="72"/>
  <c r="E13" i="73"/>
  <c r="E13" i="74"/>
  <c r="E13" i="75"/>
  <c r="E13" i="76"/>
  <c r="E13" i="77"/>
  <c r="E13" i="78"/>
  <c r="E13" i="79"/>
  <c r="E13" i="80"/>
  <c r="E13" i="81"/>
  <c r="E13" i="82"/>
  <c r="E13" i="83"/>
  <c r="E13" i="84"/>
  <c r="E13" i="85"/>
  <c r="E13" i="86"/>
  <c r="E13" i="87"/>
  <c r="E13" i="88"/>
  <c r="E13" i="89"/>
  <c r="E13" i="90"/>
  <c r="E13" i="91"/>
  <c r="E13" i="92"/>
  <c r="E13" i="93"/>
  <c r="E13" i="94"/>
  <c r="E13" i="95"/>
  <c r="E13" i="96"/>
  <c r="E13" i="97"/>
  <c r="E13" i="98"/>
  <c r="E13" i="99"/>
  <c r="E13" i="100"/>
  <c r="E13" i="101"/>
  <c r="E13" i="102"/>
  <c r="E13" i="103"/>
  <c r="E13" i="104"/>
  <c r="E13" i="105"/>
  <c r="E13" i="106"/>
  <c r="E13" i="107"/>
  <c r="E13" i="108"/>
  <c r="E13" i="109"/>
  <c r="E13" i="110"/>
  <c r="E13" i="111"/>
  <c r="E13" i="112"/>
  <c r="E13" i="113"/>
  <c r="E13" i="114"/>
  <c r="E13" i="115"/>
  <c r="E13" i="116"/>
  <c r="E13" i="117"/>
  <c r="E13" i="118"/>
  <c r="E13" i="119"/>
  <c r="E13" i="120"/>
  <c r="E13" i="121"/>
  <c r="E13" i="122"/>
  <c r="E13" i="123"/>
  <c r="E13" i="124"/>
  <c r="E13" i="125"/>
  <c r="E13" i="126"/>
  <c r="E13" i="127"/>
  <c r="E13" i="128"/>
  <c r="E13" i="129"/>
  <c r="E13" i="130"/>
  <c r="E13" i="131"/>
  <c r="E13" i="132"/>
  <c r="E13" i="133"/>
  <c r="D3" i="4"/>
  <c r="D3" i="5"/>
  <c r="D3" i="6"/>
  <c r="D3" i="7"/>
  <c r="D3" i="8"/>
  <c r="D3" i="9"/>
  <c r="D3" i="10"/>
  <c r="D3" i="11"/>
  <c r="D3" i="12"/>
  <c r="D3" i="13"/>
  <c r="D3" i="14"/>
  <c r="D3" i="15"/>
  <c r="D3" i="16"/>
  <c r="D3" i="17"/>
  <c r="D3" i="18"/>
  <c r="D3" i="19"/>
  <c r="D3" i="20"/>
  <c r="D3" i="21"/>
  <c r="D3" i="22"/>
  <c r="D3" i="23"/>
  <c r="D3" i="24"/>
  <c r="D3" i="25"/>
  <c r="D3" i="26"/>
  <c r="D3" i="27"/>
  <c r="D3" i="28"/>
  <c r="D3" i="29"/>
  <c r="D3" i="30"/>
  <c r="D3" i="31"/>
  <c r="D3" i="32"/>
  <c r="D3" i="33"/>
  <c r="D3" i="34"/>
  <c r="D3" i="35"/>
  <c r="D3" i="36"/>
  <c r="D3" i="37"/>
  <c r="D3" i="38"/>
  <c r="D3" i="39"/>
  <c r="D3" i="40"/>
  <c r="D3" i="41"/>
  <c r="D3" i="42"/>
  <c r="D3" i="43"/>
  <c r="D3" i="44"/>
  <c r="D3" i="45"/>
  <c r="D3" i="46"/>
  <c r="D3" i="47"/>
  <c r="D3" i="48"/>
  <c r="D3" i="49"/>
  <c r="D3" i="50"/>
  <c r="D3" i="51"/>
  <c r="D3" i="52"/>
  <c r="D3" i="53"/>
  <c r="D3" i="54"/>
  <c r="D3" i="55"/>
  <c r="D3" i="56"/>
  <c r="D3" i="57"/>
  <c r="D3" i="58"/>
  <c r="D3" i="59"/>
  <c r="D3" i="60"/>
  <c r="D3" i="61"/>
  <c r="D3" i="62"/>
  <c r="D3" i="63"/>
  <c r="D3" i="64"/>
  <c r="D3" i="65"/>
  <c r="D3" i="66"/>
  <c r="D3" i="67"/>
  <c r="D3" i="68"/>
  <c r="D3" i="69"/>
  <c r="D3" i="70"/>
  <c r="D3" i="71"/>
  <c r="D3" i="72"/>
  <c r="D3" i="73"/>
  <c r="D3" i="74"/>
  <c r="D3" i="75"/>
  <c r="D3" i="76"/>
  <c r="D3" i="77"/>
  <c r="D3" i="78"/>
  <c r="D3" i="79"/>
  <c r="D3" i="80"/>
  <c r="D3" i="81"/>
  <c r="D3" i="82"/>
  <c r="D3" i="83"/>
  <c r="D3" i="84"/>
  <c r="D3" i="85"/>
  <c r="D3" i="86"/>
  <c r="D3" i="87"/>
  <c r="D3" i="88"/>
  <c r="D3" i="89"/>
  <c r="D3" i="90"/>
  <c r="D3" i="91"/>
  <c r="D3" i="92"/>
  <c r="D3" i="93"/>
  <c r="D3" i="94"/>
  <c r="D3" i="95"/>
  <c r="D3" i="96"/>
  <c r="D3" i="97"/>
  <c r="D3" i="98"/>
  <c r="D3" i="99"/>
  <c r="D3" i="100"/>
  <c r="D3" i="101"/>
  <c r="D3" i="102"/>
  <c r="D3" i="103"/>
  <c r="D3" i="104"/>
  <c r="D3" i="105"/>
  <c r="D3" i="106"/>
  <c r="D3" i="107"/>
  <c r="D3" i="108"/>
  <c r="D3" i="109"/>
  <c r="D3" i="110"/>
  <c r="D3" i="111"/>
  <c r="D3" i="112"/>
  <c r="D3" i="113"/>
  <c r="D3" i="114"/>
  <c r="D3" i="115"/>
  <c r="D3" i="116"/>
  <c r="D3" i="117"/>
  <c r="D3" i="118"/>
  <c r="D3" i="119"/>
  <c r="D3" i="120"/>
  <c r="D3" i="121"/>
  <c r="D3" i="122"/>
  <c r="D3" i="123"/>
  <c r="D3" i="124"/>
  <c r="D3" i="125"/>
  <c r="D3" i="126"/>
  <c r="D3" i="127"/>
  <c r="D3" i="128"/>
  <c r="D3" i="129"/>
  <c r="D3" i="130"/>
  <c r="D3" i="131"/>
  <c r="D3" i="132"/>
  <c r="D3" i="133"/>
  <c r="D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6955F6-B699-46A1-8ED8-1902B94BE3EA}" keepAlive="1" name="Query - Money_Supply" description="Connection to the 'Money_Supply' query in the workbook." type="5" refreshedVersion="6" background="1" saveData="1">
    <dbPr connection="Provider=Microsoft.Mashup.OleDb.1;Data Source=$Workbook$;Location=Money_Supply;Extended Properties=&quot;&quot;" command="SELECT * FROM [Money_Supply]"/>
  </connection>
</connections>
</file>

<file path=xl/sharedStrings.xml><?xml version="1.0" encoding="utf-8"?>
<sst xmlns="http://schemas.openxmlformats.org/spreadsheetml/2006/main" count="1322" uniqueCount="250">
  <si>
    <t>Country</t>
  </si>
  <si>
    <t>Last</t>
  </si>
  <si>
    <t>Previous</t>
  </si>
  <si>
    <t>Reference</t>
  </si>
  <si>
    <t>Unit</t>
  </si>
  <si>
    <t>Albania</t>
  </si>
  <si>
    <t>ALL Million</t>
  </si>
  <si>
    <t>Angola</t>
  </si>
  <si>
    <t>AOA Million</t>
  </si>
  <si>
    <t>Argentina</t>
  </si>
  <si>
    <t>ARS Million</t>
  </si>
  <si>
    <t>Armenia</t>
  </si>
  <si>
    <t>AMD Million</t>
  </si>
  <si>
    <t>Austria</t>
  </si>
  <si>
    <t>EUR Million</t>
  </si>
  <si>
    <t>Azerbaijan</t>
  </si>
  <si>
    <t>AZN Million</t>
  </si>
  <si>
    <t>Bahamas</t>
  </si>
  <si>
    <t>BSD Million</t>
  </si>
  <si>
    <t>Bahrain</t>
  </si>
  <si>
    <t>BHD Million</t>
  </si>
  <si>
    <t>Bangladesh</t>
  </si>
  <si>
    <t>BDT Billion</t>
  </si>
  <si>
    <t>Belarus</t>
  </si>
  <si>
    <t>BYN Million</t>
  </si>
  <si>
    <t>Belgium</t>
  </si>
  <si>
    <t>Belize</t>
  </si>
  <si>
    <t>USD Million</t>
  </si>
  <si>
    <t>Bhutan</t>
  </si>
  <si>
    <t>BTN Million</t>
  </si>
  <si>
    <t>Bolivia</t>
  </si>
  <si>
    <t>Thousand BOB</t>
  </si>
  <si>
    <t>Bosnia and Herzegovina</t>
  </si>
  <si>
    <t>BAM Million</t>
  </si>
  <si>
    <t>Botswana</t>
  </si>
  <si>
    <t>BWP Million</t>
  </si>
  <si>
    <t>Brazil</t>
  </si>
  <si>
    <t>BRL Million</t>
  </si>
  <si>
    <t>Brunei</t>
  </si>
  <si>
    <t>BND Million</t>
  </si>
  <si>
    <t>Bulgaria</t>
  </si>
  <si>
    <t>BGN Million</t>
  </si>
  <si>
    <t>Burundi</t>
  </si>
  <si>
    <t>BIF Million</t>
  </si>
  <si>
    <t>Canada</t>
  </si>
  <si>
    <t>CAD Million</t>
  </si>
  <si>
    <t>Cape Verde</t>
  </si>
  <si>
    <t>CVE Million</t>
  </si>
  <si>
    <t>Chile</t>
  </si>
  <si>
    <t>CLP Billion</t>
  </si>
  <si>
    <t>China</t>
  </si>
  <si>
    <t>CNY Billion</t>
  </si>
  <si>
    <t>Colombia</t>
  </si>
  <si>
    <t>COP Billion</t>
  </si>
  <si>
    <t>Comoros</t>
  </si>
  <si>
    <t>KMF Million</t>
  </si>
  <si>
    <t>Congo</t>
  </si>
  <si>
    <t>CDF Million</t>
  </si>
  <si>
    <t>Costa Rica</t>
  </si>
  <si>
    <t>CRC Million</t>
  </si>
  <si>
    <t>Czech Republic</t>
  </si>
  <si>
    <t>CZK Million</t>
  </si>
  <si>
    <t>Denmark</t>
  </si>
  <si>
    <t>DKK Million</t>
  </si>
  <si>
    <t>Dominican Republic</t>
  </si>
  <si>
    <t>DOP Million</t>
  </si>
  <si>
    <t>Ecuador</t>
  </si>
  <si>
    <t>Egypt</t>
  </si>
  <si>
    <t>EGP Million</t>
  </si>
  <si>
    <t>El Salvador</t>
  </si>
  <si>
    <t>Equatorial Guinea</t>
  </si>
  <si>
    <t>CFA Franc Millions</t>
  </si>
  <si>
    <t>Estonia</t>
  </si>
  <si>
    <t>Euro Area</t>
  </si>
  <si>
    <t>Finland</t>
  </si>
  <si>
    <t>France</t>
  </si>
  <si>
    <t>Gambia</t>
  </si>
  <si>
    <t>GMD Million</t>
  </si>
  <si>
    <t>Georgia</t>
  </si>
  <si>
    <t>GEL Thousands</t>
  </si>
  <si>
    <t>Germany</t>
  </si>
  <si>
    <t>EUR Billion</t>
  </si>
  <si>
    <t>Greece</t>
  </si>
  <si>
    <t>Guatemala</t>
  </si>
  <si>
    <t>GTQ Million</t>
  </si>
  <si>
    <t>Guyana</t>
  </si>
  <si>
    <t>GYD Billion</t>
  </si>
  <si>
    <t>Honduras</t>
  </si>
  <si>
    <t>HNL Million</t>
  </si>
  <si>
    <t>Hong Kong</t>
  </si>
  <si>
    <t>HKD Million</t>
  </si>
  <si>
    <t>Hungary</t>
  </si>
  <si>
    <t>HUF Billion</t>
  </si>
  <si>
    <t>Iceland</t>
  </si>
  <si>
    <t>ISK Billion</t>
  </si>
  <si>
    <t>India</t>
  </si>
  <si>
    <t>INR Billion</t>
  </si>
  <si>
    <t>Indonesia</t>
  </si>
  <si>
    <t>IDR Billion</t>
  </si>
  <si>
    <t>Iraq</t>
  </si>
  <si>
    <t>IQD Billion</t>
  </si>
  <si>
    <t>Ireland</t>
  </si>
  <si>
    <t>Israel</t>
  </si>
  <si>
    <t>ILS Million</t>
  </si>
  <si>
    <t>Italy</t>
  </si>
  <si>
    <t>Ivory Coast</t>
  </si>
  <si>
    <t>XOF Million</t>
  </si>
  <si>
    <t>Jamaica</t>
  </si>
  <si>
    <t>JMD Million</t>
  </si>
  <si>
    <t>Japan</t>
  </si>
  <si>
    <t>JPY Billion</t>
  </si>
  <si>
    <t>Jordan</t>
  </si>
  <si>
    <t>JOD Million</t>
  </si>
  <si>
    <t>Kazakhstan</t>
  </si>
  <si>
    <t>KZT Million</t>
  </si>
  <si>
    <t>Kenya</t>
  </si>
  <si>
    <t>KES Billion</t>
  </si>
  <si>
    <t>Kuwait</t>
  </si>
  <si>
    <t>KWD Million</t>
  </si>
  <si>
    <t>Kyrgyzstan</t>
  </si>
  <si>
    <t>KGS Million</t>
  </si>
  <si>
    <t>Laos</t>
  </si>
  <si>
    <t>LAK Billion</t>
  </si>
  <si>
    <t>Latvia</t>
  </si>
  <si>
    <t>Lebanon</t>
  </si>
  <si>
    <t>LBP Billion</t>
  </si>
  <si>
    <t>Lesotho</t>
  </si>
  <si>
    <t>Million LSL</t>
  </si>
  <si>
    <t>Liberia</t>
  </si>
  <si>
    <t>LRD Million</t>
  </si>
  <si>
    <t>Libya</t>
  </si>
  <si>
    <t>LYD Million</t>
  </si>
  <si>
    <t>Lithuania</t>
  </si>
  <si>
    <t>Luxembourg</t>
  </si>
  <si>
    <t>Macau</t>
  </si>
  <si>
    <t>MOP Million</t>
  </si>
  <si>
    <t>Macedonia</t>
  </si>
  <si>
    <t>MKD Million</t>
  </si>
  <si>
    <t>Malawi</t>
  </si>
  <si>
    <t>MWK Million</t>
  </si>
  <si>
    <t>Malaysia</t>
  </si>
  <si>
    <t>MYR Million</t>
  </si>
  <si>
    <t>Maldives</t>
  </si>
  <si>
    <t>MVR Million</t>
  </si>
  <si>
    <t>Malta</t>
  </si>
  <si>
    <t>Mexico</t>
  </si>
  <si>
    <t>MXN Thousand</t>
  </si>
  <si>
    <t>Moldova</t>
  </si>
  <si>
    <t>MDL Million</t>
  </si>
  <si>
    <t>Mongolia</t>
  </si>
  <si>
    <t>MNT Million</t>
  </si>
  <si>
    <t>Morocco</t>
  </si>
  <si>
    <t>MAD Million</t>
  </si>
  <si>
    <t>Namibia</t>
  </si>
  <si>
    <t>NAD Million</t>
  </si>
  <si>
    <t>Netherlands</t>
  </si>
  <si>
    <t>New Caledonia</t>
  </si>
  <si>
    <t>CFP Franc Million</t>
  </si>
  <si>
    <t>Nicaragua</t>
  </si>
  <si>
    <t>NIO Million</t>
  </si>
  <si>
    <t>Niger</t>
  </si>
  <si>
    <t>Nigeria</t>
  </si>
  <si>
    <t>NGN Million</t>
  </si>
  <si>
    <t>Norway</t>
  </si>
  <si>
    <t>NOK Million</t>
  </si>
  <si>
    <t>Oman</t>
  </si>
  <si>
    <t>OMR Million</t>
  </si>
  <si>
    <t>Pakistan</t>
  </si>
  <si>
    <t>PKR Million</t>
  </si>
  <si>
    <t>Paraguay</t>
  </si>
  <si>
    <t>Million PYG</t>
  </si>
  <si>
    <t>Peru</t>
  </si>
  <si>
    <t>PEN Million</t>
  </si>
  <si>
    <t>Philippines</t>
  </si>
  <si>
    <t>PHP Million</t>
  </si>
  <si>
    <t>Poland</t>
  </si>
  <si>
    <t>PLN Million</t>
  </si>
  <si>
    <t>Portugal</t>
  </si>
  <si>
    <t>Qatar</t>
  </si>
  <si>
    <t>QAR Million</t>
  </si>
  <si>
    <t>Romania</t>
  </si>
  <si>
    <t>RON Million</t>
  </si>
  <si>
    <t>Russia</t>
  </si>
  <si>
    <t>RUB Billion</t>
  </si>
  <si>
    <t>Rwanda</t>
  </si>
  <si>
    <t>RWF Billion</t>
  </si>
  <si>
    <t>Sao Tome And Principe</t>
  </si>
  <si>
    <t>STD Million</t>
  </si>
  <si>
    <t>Saudi Arabia</t>
  </si>
  <si>
    <t>SAR Million</t>
  </si>
  <si>
    <t>Senegal</t>
  </si>
  <si>
    <t>Serbia</t>
  </si>
  <si>
    <t>RSD Million</t>
  </si>
  <si>
    <t>Seychelles</t>
  </si>
  <si>
    <t>SCR Million</t>
  </si>
  <si>
    <t>Sierra Leone</t>
  </si>
  <si>
    <t>SLL Million</t>
  </si>
  <si>
    <t>Singapore</t>
  </si>
  <si>
    <t>SGD Million</t>
  </si>
  <si>
    <t>Slovakia</t>
  </si>
  <si>
    <t>Slovenia</t>
  </si>
  <si>
    <t>South Africa</t>
  </si>
  <si>
    <t>ZAR Million</t>
  </si>
  <si>
    <t>South Korea</t>
  </si>
  <si>
    <t>KRW Billion</t>
  </si>
  <si>
    <t>Spain</t>
  </si>
  <si>
    <t>Sri Lanka</t>
  </si>
  <si>
    <t>LKR Million</t>
  </si>
  <si>
    <t>Sudan</t>
  </si>
  <si>
    <t>SDG Million</t>
  </si>
  <si>
    <t>Swaziland</t>
  </si>
  <si>
    <t>SZL Million</t>
  </si>
  <si>
    <t>Sweden</t>
  </si>
  <si>
    <t>SEK Million</t>
  </si>
  <si>
    <t>Switzerland</t>
  </si>
  <si>
    <t>CHF Million</t>
  </si>
  <si>
    <t>Taiwan</t>
  </si>
  <si>
    <t>TWD Million</t>
  </si>
  <si>
    <t>Tajikistan</t>
  </si>
  <si>
    <t>TJS Thousand</t>
  </si>
  <si>
    <t>Tanzania</t>
  </si>
  <si>
    <t>TZS Billion</t>
  </si>
  <si>
    <t>Trinidad And Tobago</t>
  </si>
  <si>
    <t>TTD Million</t>
  </si>
  <si>
    <t>Tunisia</t>
  </si>
  <si>
    <t>TND Thousand</t>
  </si>
  <si>
    <t>Turkey</t>
  </si>
  <si>
    <t>TRY Thousand</t>
  </si>
  <si>
    <t>Uganda</t>
  </si>
  <si>
    <t>UGX Billion</t>
  </si>
  <si>
    <t>Ukraine</t>
  </si>
  <si>
    <t>UAH Million</t>
  </si>
  <si>
    <t>United Arab Emirates</t>
  </si>
  <si>
    <t>AED Million</t>
  </si>
  <si>
    <t>United Kingdom</t>
  </si>
  <si>
    <t>GBP Million</t>
  </si>
  <si>
    <t>United States</t>
  </si>
  <si>
    <t>USD Billion</t>
  </si>
  <si>
    <t>Uruguay</t>
  </si>
  <si>
    <t>UYU Million</t>
  </si>
  <si>
    <t>Venezuela</t>
  </si>
  <si>
    <t>VEF Million</t>
  </si>
  <si>
    <t>Vietnam</t>
  </si>
  <si>
    <t>VND Billion</t>
  </si>
  <si>
    <t>Zimbabwe</t>
  </si>
  <si>
    <t>USD Thousands</t>
  </si>
  <si>
    <t>Change</t>
  </si>
  <si>
    <t>12 Mth Rolling Avg.</t>
  </si>
  <si>
    <t>Latest Value</t>
  </si>
  <si>
    <t>Rolling  12 Month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</si>
</sst>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calcChain" Target="calcChain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28" Type="http://schemas.openxmlformats.org/officeDocument/2006/relationships/worksheet" Target="worksheets/sheet128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134" Type="http://schemas.openxmlformats.org/officeDocument/2006/relationships/theme" Target="theme/theme1.xml"/><Relationship Id="rId139" Type="http://schemas.openxmlformats.org/officeDocument/2006/relationships/customXml" Target="../customXml/item1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24" Type="http://schemas.openxmlformats.org/officeDocument/2006/relationships/worksheet" Target="worksheets/sheet124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4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44" Type="http://schemas.openxmlformats.org/officeDocument/2006/relationships/worksheet" Target="worksheets/sheet44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35" Type="http://schemas.openxmlformats.org/officeDocument/2006/relationships/connections" Target="connections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26" Type="http://schemas.openxmlformats.org/officeDocument/2006/relationships/worksheet" Target="worksheets/sheet26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1DCC5E0-C3CF-4E26-8F29-ADD4A0C3039C}" autoFormatId="16" applyNumberFormats="0" applyBorderFormats="0" applyFontFormats="0" applyPatternFormats="0" applyAlignmentFormats="0" applyWidthHeightFormats="0">
  <queryTableRefresh nextId="7">
    <queryTableFields count="5">
      <queryTableField id="1" name="Country" tableColumnId="1"/>
      <queryTableField id="4" name="Reference" tableColumnId="4"/>
      <queryTableField id="2" name="Last" tableColumnId="2"/>
      <queryTableField id="3" name="Previous" tableColumnId="3"/>
      <queryTableField id="5" name="Unit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268613-AEE8-4084-8D0E-CC9ACB369EEF}" name="Template5" displayName="Template5" ref="A1:E2" totalsRowShown="0" headerRowCellStyle="Normal" dataCellStyle="Normal">
  <autoFilter ref="A1:E2" xr:uid="{86364B6A-8C1A-434E-9D2A-0EBA7DD37DB9}"/>
  <tableColumns count="5">
    <tableColumn id="1" xr3:uid="{02DE56BC-9ECD-48CE-9654-FF2CA5B4BC07}" name="Country" dataCellStyle="Normal"/>
    <tableColumn id="2" xr3:uid="{5606F149-1888-443C-A5E6-219F4A576C72}" name="Reference" dataCellStyle="Normal"/>
    <tableColumn id="3" xr3:uid="{2BC6C9A4-3BB6-4792-9D8B-02354D5E91AB}" name="Last" dataCellStyle="Normal"/>
    <tableColumn id="4" xr3:uid="{917D2C35-481E-42B7-A40C-CC7A2A8678E0}" name="Change" dataCellStyle="Normal"/>
    <tableColumn id="5" xr3:uid="{020B319B-8316-475A-8BF3-CF80A9A7965D}" name="12 Mth Rolling Avg." dataCellStyle="Normal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1129FB-F052-4097-B4DB-220CAA0AF135}" name="Template26" displayName="Template26" ref="G1:H2" totalsRowShown="0" headerRowCellStyle="Normal" dataCellStyle="Normal">
  <autoFilter ref="G1:H2" xr:uid="{675B0064-309A-4D7A-A013-D794D317278D}"/>
  <tableColumns count="2">
    <tableColumn id="1" xr3:uid="{82086720-FEDF-4E0B-B2C8-9897E4C8EF95}" name="Latest Value" dataCellStyle="Normal"/>
    <tableColumn id="2" xr3:uid="{93E2851C-EBBE-4F8F-8193-75C933FA377C}" name="Rolling  12 Month Average" dataCellStyle="Normal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A5698D-6031-45A0-98A8-0AF5D06332AB}" name="Money_Supply" displayName="Money_Supply" ref="A1:E132" tableType="queryTable" totalsRowShown="0">
  <autoFilter ref="A1:E132" xr:uid="{03964787-9F57-4055-BEEA-323C36832D8A}"/>
  <tableColumns count="5">
    <tableColumn id="1" xr3:uid="{3DCE040F-66A9-4AD8-B38E-2E6EB2618E8E}" uniqueName="1" name="Country" queryTableFieldId="1" dataDxfId="2"/>
    <tableColumn id="4" xr3:uid="{AE659453-E146-4100-B819-CA258DBAC2FA}" uniqueName="4" name="Reference" queryTableFieldId="4" dataDxfId="1"/>
    <tableColumn id="2" xr3:uid="{4C60B677-C33E-4CE5-99CA-6908652D8C3E}" uniqueName="2" name="Last" queryTableFieldId="2"/>
    <tableColumn id="3" xr3:uid="{3DF38970-0A34-4D70-A247-2C79FB2B9341}" uniqueName="3" name="Previous" queryTableFieldId="3"/>
    <tableColumn id="5" xr3:uid="{1C833BC5-DDE5-4617-967D-5592A2A6D2B0}" uniqueName="5" name="Unit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8867C-2869-46D1-99F9-439401F05CEA}">
  <sheetPr codeName="Sheet134"/>
  <dimension ref="A1:H1"/>
  <sheetViews>
    <sheetView showGridLines="0" workbookViewId="0">
      <selection activeCell="F1" sqref="F1:F1048576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6" max="6" width="18.85546875" customWidth="1"/>
    <col min="7" max="7" width="15.7109375" bestFit="1" customWidth="1"/>
    <col min="8" max="8" width="27.85546875" bestFit="1" customWidth="1"/>
  </cols>
  <sheetData>
    <row r="1" spans="1:8" x14ac:dyDescent="0.25">
      <c r="A1" t="s">
        <v>0</v>
      </c>
      <c r="B1" t="s">
        <v>3</v>
      </c>
      <c r="C1" t="s">
        <v>1</v>
      </c>
      <c r="D1" t="s">
        <v>246</v>
      </c>
      <c r="E1" t="s">
        <v>247</v>
      </c>
      <c r="G1" t="s">
        <v>248</v>
      </c>
      <c r="H1" t="s">
        <v>249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369AD-0A75-4052-9B91-A9FB7B481EA8}">
  <sheetPr codeName="Sheet1"/>
  <dimension ref="A1:E132"/>
  <sheetViews>
    <sheetView workbookViewId="0">
      <selection activeCell="E35" sqref="E35"/>
    </sheetView>
  </sheetViews>
  <sheetFormatPr defaultRowHeight="15" x14ac:dyDescent="0.25"/>
  <cols>
    <col min="1" max="1" width="22.42578125" bestFit="1" customWidth="1"/>
    <col min="2" max="2" width="12.42578125" bestFit="1" customWidth="1"/>
    <col min="3" max="4" width="11" bestFit="1" customWidth="1"/>
    <col min="5" max="5" width="17.42578125" bestFit="1" customWidth="1"/>
  </cols>
  <sheetData>
    <row r="1" spans="1:5" x14ac:dyDescent="0.25">
      <c r="A1" t="s">
        <v>0</v>
      </c>
      <c r="B1" t="s">
        <v>3</v>
      </c>
      <c r="C1" t="s">
        <v>1</v>
      </c>
      <c r="D1" t="s">
        <v>2</v>
      </c>
      <c r="E1" t="s">
        <v>4</v>
      </c>
    </row>
    <row r="2" spans="1:5" x14ac:dyDescent="0.25">
      <c r="A2" s="1" t="s">
        <v>5</v>
      </c>
      <c r="B2" s="2">
        <v>43831</v>
      </c>
      <c r="C2">
        <v>756332</v>
      </c>
      <c r="D2">
        <v>757786</v>
      </c>
      <c r="E2" s="1" t="s">
        <v>6</v>
      </c>
    </row>
    <row r="3" spans="1:5" x14ac:dyDescent="0.25">
      <c r="A3" s="1" t="s">
        <v>7</v>
      </c>
      <c r="B3" s="2">
        <v>43831</v>
      </c>
      <c r="C3">
        <v>10464603</v>
      </c>
      <c r="D3">
        <v>10214346</v>
      </c>
      <c r="E3" s="1" t="s">
        <v>8</v>
      </c>
    </row>
    <row r="4" spans="1:5" x14ac:dyDescent="0.25">
      <c r="A4" s="1" t="s">
        <v>9</v>
      </c>
      <c r="B4" s="2">
        <v>43800</v>
      </c>
      <c r="C4">
        <v>2738509</v>
      </c>
      <c r="D4">
        <v>2329022</v>
      </c>
      <c r="E4" s="1" t="s">
        <v>10</v>
      </c>
    </row>
    <row r="5" spans="1:5" x14ac:dyDescent="0.25">
      <c r="A5" s="1" t="s">
        <v>11</v>
      </c>
      <c r="B5" s="2">
        <v>43800</v>
      </c>
      <c r="C5">
        <v>1854611</v>
      </c>
      <c r="D5">
        <v>1768901</v>
      </c>
      <c r="E5" s="1" t="s">
        <v>12</v>
      </c>
    </row>
    <row r="6" spans="1:5" x14ac:dyDescent="0.25">
      <c r="A6" s="1" t="s">
        <v>13</v>
      </c>
      <c r="B6" s="2">
        <v>43831</v>
      </c>
      <c r="C6">
        <v>366639</v>
      </c>
      <c r="D6">
        <v>365576</v>
      </c>
      <c r="E6" s="1" t="s">
        <v>14</v>
      </c>
    </row>
    <row r="7" spans="1:5" x14ac:dyDescent="0.25">
      <c r="A7" s="1" t="s">
        <v>15</v>
      </c>
      <c r="B7" s="2">
        <v>43831</v>
      </c>
      <c r="C7">
        <v>17946</v>
      </c>
      <c r="D7">
        <v>18239</v>
      </c>
      <c r="E7" s="1" t="s">
        <v>16</v>
      </c>
    </row>
    <row r="8" spans="1:5" x14ac:dyDescent="0.25">
      <c r="A8" s="1" t="s">
        <v>17</v>
      </c>
      <c r="B8" s="2">
        <v>43770</v>
      </c>
      <c r="C8">
        <v>7215</v>
      </c>
      <c r="D8">
        <v>7079</v>
      </c>
      <c r="E8" s="1" t="s">
        <v>18</v>
      </c>
    </row>
    <row r="9" spans="1:5" x14ac:dyDescent="0.25">
      <c r="A9" s="1" t="s">
        <v>19</v>
      </c>
      <c r="B9" s="2">
        <v>43831</v>
      </c>
      <c r="C9">
        <v>12278</v>
      </c>
      <c r="D9">
        <v>12052</v>
      </c>
      <c r="E9" s="1" t="s">
        <v>20</v>
      </c>
    </row>
    <row r="10" spans="1:5" x14ac:dyDescent="0.25">
      <c r="A10" s="1" t="s">
        <v>21</v>
      </c>
      <c r="B10" s="2">
        <v>43800</v>
      </c>
      <c r="C10">
        <v>12944</v>
      </c>
      <c r="D10">
        <v>12755</v>
      </c>
      <c r="E10" s="1" t="s">
        <v>22</v>
      </c>
    </row>
    <row r="11" spans="1:5" x14ac:dyDescent="0.25">
      <c r="A11" s="1" t="s">
        <v>23</v>
      </c>
      <c r="B11" s="2">
        <v>43862</v>
      </c>
      <c r="C11">
        <v>20674</v>
      </c>
      <c r="D11">
        <v>20386</v>
      </c>
      <c r="E11" s="1" t="s">
        <v>24</v>
      </c>
    </row>
    <row r="12" spans="1:5" x14ac:dyDescent="0.25">
      <c r="A12" s="1" t="s">
        <v>25</v>
      </c>
      <c r="B12" s="2">
        <v>43831</v>
      </c>
      <c r="C12">
        <v>570200</v>
      </c>
      <c r="D12">
        <v>568200</v>
      </c>
      <c r="E12" s="1" t="s">
        <v>14</v>
      </c>
    </row>
    <row r="13" spans="1:5" x14ac:dyDescent="0.25">
      <c r="A13" s="1" t="s">
        <v>26</v>
      </c>
      <c r="B13" s="2">
        <v>43770</v>
      </c>
      <c r="C13">
        <v>3151</v>
      </c>
      <c r="D13">
        <v>3132</v>
      </c>
      <c r="E13" s="1" t="s">
        <v>27</v>
      </c>
    </row>
    <row r="14" spans="1:5" x14ac:dyDescent="0.25">
      <c r="A14" s="1" t="s">
        <v>28</v>
      </c>
      <c r="B14" s="2">
        <v>43739</v>
      </c>
      <c r="C14">
        <v>127342</v>
      </c>
      <c r="D14">
        <v>124989</v>
      </c>
      <c r="E14" s="1" t="s">
        <v>29</v>
      </c>
    </row>
    <row r="15" spans="1:5" x14ac:dyDescent="0.25">
      <c r="A15" s="1" t="s">
        <v>30</v>
      </c>
      <c r="B15" s="2">
        <v>43831</v>
      </c>
      <c r="C15">
        <v>104146027</v>
      </c>
      <c r="D15">
        <v>108237987</v>
      </c>
      <c r="E15" s="1" t="s">
        <v>31</v>
      </c>
    </row>
    <row r="16" spans="1:5" x14ac:dyDescent="0.25">
      <c r="A16" s="1" t="s">
        <v>32</v>
      </c>
      <c r="B16" s="2">
        <v>43831</v>
      </c>
      <c r="C16">
        <v>26361</v>
      </c>
      <c r="D16">
        <v>26351</v>
      </c>
      <c r="E16" s="1" t="s">
        <v>33</v>
      </c>
    </row>
    <row r="17" spans="1:5" x14ac:dyDescent="0.25">
      <c r="A17" s="1" t="s">
        <v>34</v>
      </c>
      <c r="B17" s="2">
        <v>43770</v>
      </c>
      <c r="C17">
        <v>85605</v>
      </c>
      <c r="D17">
        <v>85193</v>
      </c>
      <c r="E17" s="1" t="s">
        <v>35</v>
      </c>
    </row>
    <row r="18" spans="1:5" x14ac:dyDescent="0.25">
      <c r="A18" s="1" t="s">
        <v>36</v>
      </c>
      <c r="B18" s="2">
        <v>43831</v>
      </c>
      <c r="C18">
        <v>3023993</v>
      </c>
      <c r="D18">
        <v>3092397</v>
      </c>
      <c r="E18" s="1" t="s">
        <v>37</v>
      </c>
    </row>
    <row r="19" spans="1:5" x14ac:dyDescent="0.25">
      <c r="A19" s="1" t="s">
        <v>38</v>
      </c>
      <c r="B19" s="2">
        <v>43739</v>
      </c>
      <c r="C19">
        <v>14337</v>
      </c>
      <c r="D19">
        <v>14198</v>
      </c>
      <c r="E19" s="1" t="s">
        <v>39</v>
      </c>
    </row>
    <row r="20" spans="1:5" x14ac:dyDescent="0.25">
      <c r="A20" s="1" t="s">
        <v>40</v>
      </c>
      <c r="B20" s="2">
        <v>43831</v>
      </c>
      <c r="C20">
        <v>101480</v>
      </c>
      <c r="D20">
        <v>102469</v>
      </c>
      <c r="E20" s="1" t="s">
        <v>41</v>
      </c>
    </row>
    <row r="21" spans="1:5" x14ac:dyDescent="0.25">
      <c r="A21" s="1" t="s">
        <v>42</v>
      </c>
      <c r="B21" s="2">
        <v>43739</v>
      </c>
      <c r="C21">
        <v>1888807</v>
      </c>
      <c r="D21">
        <v>1888445</v>
      </c>
      <c r="E21" s="1" t="s">
        <v>43</v>
      </c>
    </row>
    <row r="22" spans="1:5" x14ac:dyDescent="0.25">
      <c r="A22" s="1" t="s">
        <v>44</v>
      </c>
      <c r="B22" s="2">
        <v>43831</v>
      </c>
      <c r="C22">
        <v>1801010</v>
      </c>
      <c r="D22">
        <v>1797721</v>
      </c>
      <c r="E22" s="1" t="s">
        <v>45</v>
      </c>
    </row>
    <row r="23" spans="1:5" x14ac:dyDescent="0.25">
      <c r="A23" s="1" t="s">
        <v>46</v>
      </c>
      <c r="B23" s="2">
        <v>43647</v>
      </c>
      <c r="C23">
        <v>186590</v>
      </c>
      <c r="D23">
        <v>186330</v>
      </c>
      <c r="E23" s="1" t="s">
        <v>47</v>
      </c>
    </row>
    <row r="24" spans="1:5" x14ac:dyDescent="0.25">
      <c r="A24" s="1" t="s">
        <v>48</v>
      </c>
      <c r="B24" s="2">
        <v>43862</v>
      </c>
      <c r="C24">
        <v>150952</v>
      </c>
      <c r="D24">
        <v>150737</v>
      </c>
      <c r="E24" s="1" t="s">
        <v>49</v>
      </c>
    </row>
    <row r="25" spans="1:5" x14ac:dyDescent="0.25">
      <c r="A25" s="1" t="s">
        <v>50</v>
      </c>
      <c r="B25" s="2">
        <v>43862</v>
      </c>
      <c r="C25">
        <v>203080</v>
      </c>
      <c r="D25">
        <v>202307</v>
      </c>
      <c r="E25" s="1" t="s">
        <v>51</v>
      </c>
    </row>
    <row r="26" spans="1:5" x14ac:dyDescent="0.25">
      <c r="A26" s="1" t="s">
        <v>52</v>
      </c>
      <c r="B26" s="2">
        <v>43862</v>
      </c>
      <c r="C26">
        <v>497990</v>
      </c>
      <c r="D26">
        <v>492345</v>
      </c>
      <c r="E26" s="1" t="s">
        <v>53</v>
      </c>
    </row>
    <row r="27" spans="1:5" x14ac:dyDescent="0.25">
      <c r="A27" s="1" t="s">
        <v>54</v>
      </c>
      <c r="B27" s="2">
        <v>43800</v>
      </c>
      <c r="C27">
        <v>146711</v>
      </c>
      <c r="D27">
        <v>141877</v>
      </c>
      <c r="E27" s="1" t="s">
        <v>55</v>
      </c>
    </row>
    <row r="28" spans="1:5" x14ac:dyDescent="0.25">
      <c r="A28" s="1" t="s">
        <v>56</v>
      </c>
      <c r="B28" s="2">
        <v>43800</v>
      </c>
      <c r="C28">
        <v>12298256</v>
      </c>
      <c r="D28">
        <v>12209705</v>
      </c>
      <c r="E28" s="1" t="s">
        <v>57</v>
      </c>
    </row>
    <row r="29" spans="1:5" x14ac:dyDescent="0.25">
      <c r="A29" s="1" t="s">
        <v>58</v>
      </c>
      <c r="B29" s="2">
        <v>43862</v>
      </c>
      <c r="C29">
        <v>11672974</v>
      </c>
      <c r="D29">
        <v>11745304</v>
      </c>
      <c r="E29" s="1" t="s">
        <v>59</v>
      </c>
    </row>
    <row r="30" spans="1:5" x14ac:dyDescent="0.25">
      <c r="A30" s="1" t="s">
        <v>60</v>
      </c>
      <c r="B30" s="2">
        <v>43831</v>
      </c>
      <c r="C30">
        <v>4759124</v>
      </c>
      <c r="D30">
        <v>4680364</v>
      </c>
      <c r="E30" s="1" t="s">
        <v>61</v>
      </c>
    </row>
    <row r="31" spans="1:5" x14ac:dyDescent="0.25">
      <c r="A31" s="1" t="s">
        <v>62</v>
      </c>
      <c r="B31" s="2">
        <v>43831</v>
      </c>
      <c r="C31">
        <v>1402964</v>
      </c>
      <c r="D31">
        <v>1388913</v>
      </c>
      <c r="E31" s="1" t="s">
        <v>63</v>
      </c>
    </row>
    <row r="32" spans="1:5" x14ac:dyDescent="0.25">
      <c r="A32" s="1" t="s">
        <v>64</v>
      </c>
      <c r="B32" s="2">
        <v>43862</v>
      </c>
      <c r="C32">
        <v>1129530</v>
      </c>
      <c r="D32">
        <v>1178212</v>
      </c>
      <c r="E32" s="1" t="s">
        <v>65</v>
      </c>
    </row>
    <row r="33" spans="1:5" x14ac:dyDescent="0.25">
      <c r="A33" s="1" t="s">
        <v>66</v>
      </c>
      <c r="B33" s="2">
        <v>43862</v>
      </c>
      <c r="C33">
        <v>58186</v>
      </c>
      <c r="D33">
        <v>57594</v>
      </c>
      <c r="E33" s="1" t="s">
        <v>27</v>
      </c>
    </row>
    <row r="34" spans="1:5" x14ac:dyDescent="0.25">
      <c r="A34" s="1" t="s">
        <v>67</v>
      </c>
      <c r="B34" s="2">
        <v>43831</v>
      </c>
      <c r="C34">
        <v>4140442</v>
      </c>
      <c r="D34">
        <v>4110516</v>
      </c>
      <c r="E34" s="1" t="s">
        <v>68</v>
      </c>
    </row>
    <row r="35" spans="1:5" x14ac:dyDescent="0.25">
      <c r="A35" s="1" t="s">
        <v>69</v>
      </c>
      <c r="B35" s="2">
        <v>43770</v>
      </c>
      <c r="C35">
        <v>14470</v>
      </c>
      <c r="D35">
        <v>14110</v>
      </c>
      <c r="E35" s="1" t="s">
        <v>27</v>
      </c>
    </row>
    <row r="36" spans="1:5" x14ac:dyDescent="0.25">
      <c r="A36" s="1" t="s">
        <v>70</v>
      </c>
      <c r="B36" s="2">
        <v>43770</v>
      </c>
      <c r="C36">
        <v>1060318</v>
      </c>
      <c r="D36">
        <v>1100825</v>
      </c>
      <c r="E36" s="1" t="s">
        <v>71</v>
      </c>
    </row>
    <row r="37" spans="1:5" x14ac:dyDescent="0.25">
      <c r="A37" s="1" t="s">
        <v>72</v>
      </c>
      <c r="B37" s="2">
        <v>43831</v>
      </c>
      <c r="C37">
        <v>17828</v>
      </c>
      <c r="D37">
        <v>17799</v>
      </c>
      <c r="E37" s="1" t="s">
        <v>14</v>
      </c>
    </row>
    <row r="38" spans="1:5" x14ac:dyDescent="0.25">
      <c r="A38" s="1" t="s">
        <v>73</v>
      </c>
      <c r="B38" s="2">
        <v>43831</v>
      </c>
      <c r="C38">
        <v>12401548</v>
      </c>
      <c r="D38">
        <v>12378981</v>
      </c>
      <c r="E38" s="1" t="s">
        <v>14</v>
      </c>
    </row>
    <row r="39" spans="1:5" x14ac:dyDescent="0.25">
      <c r="A39" s="1" t="s">
        <v>74</v>
      </c>
      <c r="B39" s="2">
        <v>43831</v>
      </c>
      <c r="C39">
        <v>162877</v>
      </c>
      <c r="D39">
        <v>162250</v>
      </c>
      <c r="E39" s="1" t="s">
        <v>14</v>
      </c>
    </row>
    <row r="40" spans="1:5" x14ac:dyDescent="0.25">
      <c r="A40" s="1" t="s">
        <v>75</v>
      </c>
      <c r="B40" s="2">
        <v>43831</v>
      </c>
      <c r="C40">
        <v>2317012</v>
      </c>
      <c r="D40">
        <v>2321947</v>
      </c>
      <c r="E40" s="1" t="s">
        <v>14</v>
      </c>
    </row>
    <row r="41" spans="1:5" x14ac:dyDescent="0.25">
      <c r="A41" s="1" t="s">
        <v>76</v>
      </c>
      <c r="B41" s="2">
        <v>43800</v>
      </c>
      <c r="C41">
        <v>42875</v>
      </c>
      <c r="D41">
        <v>40566</v>
      </c>
      <c r="E41" s="1" t="s">
        <v>77</v>
      </c>
    </row>
    <row r="42" spans="1:5" x14ac:dyDescent="0.25">
      <c r="A42" s="1" t="s">
        <v>78</v>
      </c>
      <c r="B42" s="2">
        <v>43831</v>
      </c>
      <c r="C42">
        <v>10981083</v>
      </c>
      <c r="D42">
        <v>11454867</v>
      </c>
      <c r="E42" s="1" t="s">
        <v>79</v>
      </c>
    </row>
    <row r="43" spans="1:5" x14ac:dyDescent="0.25">
      <c r="A43" s="1" t="s">
        <v>80</v>
      </c>
      <c r="B43" s="2">
        <v>43831</v>
      </c>
      <c r="C43">
        <v>3159</v>
      </c>
      <c r="D43">
        <v>3162</v>
      </c>
      <c r="E43" s="1" t="s">
        <v>81</v>
      </c>
    </row>
    <row r="44" spans="1:5" x14ac:dyDescent="0.25">
      <c r="A44" s="1" t="s">
        <v>82</v>
      </c>
      <c r="B44" s="2">
        <v>43831</v>
      </c>
      <c r="C44">
        <v>182924</v>
      </c>
      <c r="D44">
        <v>185199</v>
      </c>
      <c r="E44" s="1" t="s">
        <v>14</v>
      </c>
    </row>
    <row r="45" spans="1:5" x14ac:dyDescent="0.25">
      <c r="A45" s="1" t="s">
        <v>83</v>
      </c>
      <c r="B45" s="2">
        <v>43862</v>
      </c>
      <c r="C45">
        <v>278421</v>
      </c>
      <c r="D45">
        <v>277522</v>
      </c>
      <c r="E45" s="1" t="s">
        <v>84</v>
      </c>
    </row>
    <row r="46" spans="1:5" x14ac:dyDescent="0.25">
      <c r="A46" s="1" t="s">
        <v>85</v>
      </c>
      <c r="B46" s="2">
        <v>43435</v>
      </c>
      <c r="C46">
        <v>395</v>
      </c>
      <c r="D46">
        <v>367</v>
      </c>
      <c r="E46" s="1" t="s">
        <v>86</v>
      </c>
    </row>
    <row r="47" spans="1:5" x14ac:dyDescent="0.25">
      <c r="A47" s="1" t="s">
        <v>87</v>
      </c>
      <c r="B47" s="2">
        <v>43800</v>
      </c>
      <c r="C47">
        <v>296575</v>
      </c>
      <c r="D47">
        <v>280063</v>
      </c>
      <c r="E47" s="1" t="s">
        <v>88</v>
      </c>
    </row>
    <row r="48" spans="1:5" x14ac:dyDescent="0.25">
      <c r="A48" s="1" t="s">
        <v>89</v>
      </c>
      <c r="B48" s="2">
        <v>43831</v>
      </c>
      <c r="C48">
        <v>14776461</v>
      </c>
      <c r="D48">
        <v>14745872</v>
      </c>
      <c r="E48" s="1" t="s">
        <v>90</v>
      </c>
    </row>
    <row r="49" spans="1:5" x14ac:dyDescent="0.25">
      <c r="A49" s="1" t="s">
        <v>91</v>
      </c>
      <c r="B49" s="2">
        <v>43831</v>
      </c>
      <c r="C49">
        <v>27524</v>
      </c>
      <c r="D49">
        <v>27634</v>
      </c>
      <c r="E49" s="1" t="s">
        <v>92</v>
      </c>
    </row>
    <row r="50" spans="1:5" x14ac:dyDescent="0.25">
      <c r="A50" s="1" t="s">
        <v>93</v>
      </c>
      <c r="B50" s="2">
        <v>43770</v>
      </c>
      <c r="C50">
        <v>1188</v>
      </c>
      <c r="D50">
        <v>1206</v>
      </c>
      <c r="E50" s="1" t="s">
        <v>94</v>
      </c>
    </row>
    <row r="51" spans="1:5" x14ac:dyDescent="0.25">
      <c r="A51" s="1" t="s">
        <v>95</v>
      </c>
      <c r="B51" s="2">
        <v>43862</v>
      </c>
      <c r="C51">
        <v>39147</v>
      </c>
      <c r="D51">
        <v>38404</v>
      </c>
      <c r="E51" s="1" t="s">
        <v>96</v>
      </c>
    </row>
    <row r="52" spans="1:5" x14ac:dyDescent="0.25">
      <c r="A52" s="1" t="s">
        <v>97</v>
      </c>
      <c r="B52" s="2">
        <v>43831</v>
      </c>
      <c r="C52">
        <v>6046700</v>
      </c>
      <c r="D52">
        <v>6136500</v>
      </c>
      <c r="E52" s="1" t="s">
        <v>98</v>
      </c>
    </row>
    <row r="53" spans="1:5" x14ac:dyDescent="0.25">
      <c r="A53" s="1" t="s">
        <v>99</v>
      </c>
      <c r="B53" s="2">
        <v>43770</v>
      </c>
      <c r="C53">
        <v>12871</v>
      </c>
      <c r="D53">
        <v>102787</v>
      </c>
      <c r="E53" s="1" t="s">
        <v>100</v>
      </c>
    </row>
    <row r="54" spans="1:5" x14ac:dyDescent="0.25">
      <c r="A54" s="1" t="s">
        <v>101</v>
      </c>
      <c r="B54" s="2">
        <v>43831</v>
      </c>
      <c r="C54">
        <v>248688</v>
      </c>
      <c r="D54">
        <v>248012</v>
      </c>
      <c r="E54" s="1" t="s">
        <v>14</v>
      </c>
    </row>
    <row r="55" spans="1:5" x14ac:dyDescent="0.25">
      <c r="A55" s="1" t="s">
        <v>102</v>
      </c>
      <c r="B55" s="2">
        <v>43800</v>
      </c>
      <c r="C55">
        <v>878155</v>
      </c>
      <c r="D55">
        <v>868744</v>
      </c>
      <c r="E55" s="1" t="s">
        <v>103</v>
      </c>
    </row>
    <row r="56" spans="1:5" x14ac:dyDescent="0.25">
      <c r="A56" s="1" t="s">
        <v>104</v>
      </c>
      <c r="B56" s="2">
        <v>43831</v>
      </c>
      <c r="C56">
        <v>1628206</v>
      </c>
      <c r="D56">
        <v>1633765</v>
      </c>
      <c r="E56" s="1" t="s">
        <v>14</v>
      </c>
    </row>
    <row r="57" spans="1:5" x14ac:dyDescent="0.25">
      <c r="A57" s="1" t="s">
        <v>105</v>
      </c>
      <c r="B57" s="2">
        <v>43800</v>
      </c>
      <c r="C57">
        <v>10770100</v>
      </c>
      <c r="D57">
        <v>10185300</v>
      </c>
      <c r="E57" s="1" t="s">
        <v>106</v>
      </c>
    </row>
    <row r="58" spans="1:5" x14ac:dyDescent="0.25">
      <c r="A58" s="1" t="s">
        <v>107</v>
      </c>
      <c r="B58" s="2">
        <v>43586</v>
      </c>
      <c r="C58">
        <v>560700</v>
      </c>
      <c r="D58">
        <v>551952</v>
      </c>
      <c r="E58" s="1" t="s">
        <v>108</v>
      </c>
    </row>
    <row r="59" spans="1:5" x14ac:dyDescent="0.25">
      <c r="A59" s="1" t="s">
        <v>109</v>
      </c>
      <c r="B59" s="2">
        <v>43862</v>
      </c>
      <c r="C59">
        <v>1039844</v>
      </c>
      <c r="D59">
        <v>1042932</v>
      </c>
      <c r="E59" s="1" t="s">
        <v>110</v>
      </c>
    </row>
    <row r="60" spans="1:5" x14ac:dyDescent="0.25">
      <c r="A60" s="1" t="s">
        <v>111</v>
      </c>
      <c r="B60" s="2">
        <v>43831</v>
      </c>
      <c r="C60">
        <v>34971</v>
      </c>
      <c r="D60">
        <v>34970</v>
      </c>
      <c r="E60" s="1" t="s">
        <v>112</v>
      </c>
    </row>
    <row r="61" spans="1:5" x14ac:dyDescent="0.25">
      <c r="A61" s="1" t="s">
        <v>113</v>
      </c>
      <c r="B61" s="2">
        <v>43831</v>
      </c>
      <c r="C61">
        <v>15538391</v>
      </c>
      <c r="D61">
        <v>16054722</v>
      </c>
      <c r="E61" s="1" t="s">
        <v>114</v>
      </c>
    </row>
    <row r="62" spans="1:5" x14ac:dyDescent="0.25">
      <c r="A62" s="1" t="s">
        <v>115</v>
      </c>
      <c r="B62" s="2">
        <v>43770</v>
      </c>
      <c r="C62">
        <v>2849</v>
      </c>
      <c r="D62">
        <v>2892</v>
      </c>
      <c r="E62" s="1" t="s">
        <v>116</v>
      </c>
    </row>
    <row r="63" spans="1:5" x14ac:dyDescent="0.25">
      <c r="A63" s="1" t="s">
        <v>117</v>
      </c>
      <c r="B63" s="2">
        <v>43831</v>
      </c>
      <c r="C63">
        <v>38057</v>
      </c>
      <c r="D63">
        <v>38129</v>
      </c>
      <c r="E63" s="1" t="s">
        <v>118</v>
      </c>
    </row>
    <row r="64" spans="1:5" x14ac:dyDescent="0.25">
      <c r="A64" s="1" t="s">
        <v>119</v>
      </c>
      <c r="B64" s="2">
        <v>43800</v>
      </c>
      <c r="C64">
        <v>181768</v>
      </c>
      <c r="D64">
        <v>173246</v>
      </c>
      <c r="E64" s="1" t="s">
        <v>120</v>
      </c>
    </row>
    <row r="65" spans="1:5" x14ac:dyDescent="0.25">
      <c r="A65" s="1" t="s">
        <v>121</v>
      </c>
      <c r="B65" s="2">
        <v>43435</v>
      </c>
      <c r="C65">
        <v>80950</v>
      </c>
      <c r="D65">
        <v>74678</v>
      </c>
      <c r="E65" s="1" t="s">
        <v>122</v>
      </c>
    </row>
    <row r="66" spans="1:5" x14ac:dyDescent="0.25">
      <c r="A66" s="1" t="s">
        <v>123</v>
      </c>
      <c r="B66" s="2">
        <v>43831</v>
      </c>
      <c r="C66">
        <v>15416</v>
      </c>
      <c r="D66">
        <v>15470</v>
      </c>
      <c r="E66" s="1" t="s">
        <v>14</v>
      </c>
    </row>
    <row r="67" spans="1:5" x14ac:dyDescent="0.25">
      <c r="A67" s="1" t="s">
        <v>124</v>
      </c>
      <c r="B67" s="2">
        <v>43831</v>
      </c>
      <c r="C67">
        <v>61543</v>
      </c>
      <c r="D67">
        <v>63484</v>
      </c>
      <c r="E67" s="1" t="s">
        <v>125</v>
      </c>
    </row>
    <row r="68" spans="1:5" x14ac:dyDescent="0.25">
      <c r="A68" s="1" t="s">
        <v>126</v>
      </c>
      <c r="B68" s="2">
        <v>43709</v>
      </c>
      <c r="C68">
        <v>13793</v>
      </c>
      <c r="D68">
        <v>12860</v>
      </c>
      <c r="E68" s="1" t="s">
        <v>127</v>
      </c>
    </row>
    <row r="69" spans="1:5" x14ac:dyDescent="0.25">
      <c r="A69" s="1" t="s">
        <v>128</v>
      </c>
      <c r="B69" s="2">
        <v>43709</v>
      </c>
      <c r="C69">
        <v>115122</v>
      </c>
      <c r="D69">
        <v>115122</v>
      </c>
      <c r="E69" s="1" t="s">
        <v>129</v>
      </c>
    </row>
    <row r="70" spans="1:5" x14ac:dyDescent="0.25">
      <c r="A70" s="1" t="s">
        <v>130</v>
      </c>
      <c r="B70" s="2">
        <v>43800</v>
      </c>
      <c r="C70">
        <v>108497</v>
      </c>
      <c r="D70">
        <v>109090</v>
      </c>
      <c r="E70" s="1" t="s">
        <v>131</v>
      </c>
    </row>
    <row r="71" spans="1:5" x14ac:dyDescent="0.25">
      <c r="A71" s="1" t="s">
        <v>132</v>
      </c>
      <c r="B71" s="2">
        <v>43831</v>
      </c>
      <c r="C71">
        <v>30527</v>
      </c>
      <c r="D71">
        <v>30720</v>
      </c>
      <c r="E71" s="1" t="s">
        <v>14</v>
      </c>
    </row>
    <row r="72" spans="1:5" x14ac:dyDescent="0.25">
      <c r="A72" s="1" t="s">
        <v>133</v>
      </c>
      <c r="B72" s="2">
        <v>43831</v>
      </c>
      <c r="C72">
        <v>312</v>
      </c>
      <c r="D72">
        <v>305</v>
      </c>
      <c r="E72" s="1" t="s">
        <v>81</v>
      </c>
    </row>
    <row r="73" spans="1:5" x14ac:dyDescent="0.25">
      <c r="A73" s="1" t="s">
        <v>134</v>
      </c>
      <c r="B73" s="2">
        <v>43831</v>
      </c>
      <c r="C73">
        <v>699397</v>
      </c>
      <c r="D73">
        <v>687531</v>
      </c>
      <c r="E73" s="1" t="s">
        <v>135</v>
      </c>
    </row>
    <row r="74" spans="1:5" x14ac:dyDescent="0.25">
      <c r="A74" s="1" t="s">
        <v>136</v>
      </c>
      <c r="B74" s="2">
        <v>43800</v>
      </c>
      <c r="C74">
        <v>344811</v>
      </c>
      <c r="D74">
        <v>328061</v>
      </c>
      <c r="E74" s="1" t="s">
        <v>137</v>
      </c>
    </row>
    <row r="75" spans="1:5" x14ac:dyDescent="0.25">
      <c r="A75" s="1" t="s">
        <v>138</v>
      </c>
      <c r="B75" s="2">
        <v>43800</v>
      </c>
      <c r="C75">
        <v>1293000</v>
      </c>
      <c r="D75">
        <v>1222500</v>
      </c>
      <c r="E75" s="1" t="s">
        <v>139</v>
      </c>
    </row>
    <row r="76" spans="1:5" x14ac:dyDescent="0.25">
      <c r="A76" s="1" t="s">
        <v>140</v>
      </c>
      <c r="B76" s="2">
        <v>43831</v>
      </c>
      <c r="C76">
        <v>1950873</v>
      </c>
      <c r="D76">
        <v>1950568</v>
      </c>
      <c r="E76" s="1" t="s">
        <v>141</v>
      </c>
    </row>
    <row r="77" spans="1:5" x14ac:dyDescent="0.25">
      <c r="A77" s="1" t="s">
        <v>142</v>
      </c>
      <c r="B77" s="2">
        <v>43800</v>
      </c>
      <c r="C77">
        <v>36251</v>
      </c>
      <c r="D77">
        <v>35621</v>
      </c>
      <c r="E77" s="1" t="s">
        <v>143</v>
      </c>
    </row>
    <row r="78" spans="1:5" x14ac:dyDescent="0.25">
      <c r="A78" s="1" t="s">
        <v>144</v>
      </c>
      <c r="B78" s="2">
        <v>43831</v>
      </c>
      <c r="C78">
        <v>20587</v>
      </c>
      <c r="D78">
        <v>20219</v>
      </c>
      <c r="E78" s="1" t="s">
        <v>14</v>
      </c>
    </row>
    <row r="79" spans="1:5" x14ac:dyDescent="0.25">
      <c r="A79" s="1" t="s">
        <v>145</v>
      </c>
      <c r="B79" s="2">
        <v>43831</v>
      </c>
      <c r="C79">
        <v>9258541872</v>
      </c>
      <c r="D79">
        <v>9325080833</v>
      </c>
      <c r="E79" s="1" t="s">
        <v>146</v>
      </c>
    </row>
    <row r="80" spans="1:5" x14ac:dyDescent="0.25">
      <c r="A80" s="1" t="s">
        <v>147</v>
      </c>
      <c r="B80" s="2">
        <v>43862</v>
      </c>
      <c r="C80">
        <v>63311</v>
      </c>
      <c r="D80">
        <v>62892</v>
      </c>
      <c r="E80" s="1" t="s">
        <v>148</v>
      </c>
    </row>
    <row r="81" spans="1:5" x14ac:dyDescent="0.25">
      <c r="A81" s="1" t="s">
        <v>149</v>
      </c>
      <c r="B81" s="2">
        <v>43800</v>
      </c>
      <c r="C81">
        <v>20833778</v>
      </c>
      <c r="D81">
        <v>20478916</v>
      </c>
      <c r="E81" s="1" t="s">
        <v>150</v>
      </c>
    </row>
    <row r="82" spans="1:5" x14ac:dyDescent="0.25">
      <c r="A82" s="1" t="s">
        <v>151</v>
      </c>
      <c r="B82" s="2">
        <v>43831</v>
      </c>
      <c r="C82">
        <v>1069640</v>
      </c>
      <c r="D82">
        <v>1078210</v>
      </c>
      <c r="E82" s="1" t="s">
        <v>152</v>
      </c>
    </row>
    <row r="83" spans="1:5" x14ac:dyDescent="0.25">
      <c r="A83" s="1" t="s">
        <v>153</v>
      </c>
      <c r="B83" s="2">
        <v>43831</v>
      </c>
      <c r="C83">
        <v>114626</v>
      </c>
      <c r="D83">
        <v>115336</v>
      </c>
      <c r="E83" s="1" t="s">
        <v>154</v>
      </c>
    </row>
    <row r="84" spans="1:5" x14ac:dyDescent="0.25">
      <c r="A84" s="1" t="s">
        <v>155</v>
      </c>
      <c r="B84" s="2">
        <v>43831</v>
      </c>
      <c r="C84">
        <v>890434</v>
      </c>
      <c r="D84">
        <v>889861</v>
      </c>
      <c r="E84" s="1" t="s">
        <v>14</v>
      </c>
    </row>
    <row r="85" spans="1:5" x14ac:dyDescent="0.25">
      <c r="A85" s="1" t="s">
        <v>156</v>
      </c>
      <c r="B85" s="2">
        <v>43617</v>
      </c>
      <c r="C85">
        <v>476931</v>
      </c>
      <c r="D85">
        <v>480761</v>
      </c>
      <c r="E85" s="1" t="s">
        <v>157</v>
      </c>
    </row>
    <row r="86" spans="1:5" x14ac:dyDescent="0.25">
      <c r="A86" s="1" t="s">
        <v>158</v>
      </c>
      <c r="B86" s="2">
        <v>43770</v>
      </c>
      <c r="C86">
        <v>131013</v>
      </c>
      <c r="D86">
        <v>125511</v>
      </c>
      <c r="E86" s="1" t="s">
        <v>159</v>
      </c>
    </row>
    <row r="87" spans="1:5" x14ac:dyDescent="0.25">
      <c r="A87" s="1" t="s">
        <v>160</v>
      </c>
      <c r="B87" s="2">
        <v>43800</v>
      </c>
      <c r="C87">
        <v>1295800</v>
      </c>
      <c r="D87">
        <v>1259700</v>
      </c>
      <c r="E87" s="1" t="s">
        <v>106</v>
      </c>
    </row>
    <row r="88" spans="1:5" x14ac:dyDescent="0.25">
      <c r="A88" s="1" t="s">
        <v>161</v>
      </c>
      <c r="B88" s="2">
        <v>43862</v>
      </c>
      <c r="C88">
        <v>29730798</v>
      </c>
      <c r="D88">
        <v>29130425</v>
      </c>
      <c r="E88" s="1" t="s">
        <v>162</v>
      </c>
    </row>
    <row r="89" spans="1:5" x14ac:dyDescent="0.25">
      <c r="A89" s="1" t="s">
        <v>163</v>
      </c>
      <c r="B89" s="2">
        <v>43831</v>
      </c>
      <c r="C89">
        <v>2364612</v>
      </c>
      <c r="D89">
        <v>2346986</v>
      </c>
      <c r="E89" s="1" t="s">
        <v>164</v>
      </c>
    </row>
    <row r="90" spans="1:5" x14ac:dyDescent="0.25">
      <c r="A90" s="1" t="s">
        <v>165</v>
      </c>
      <c r="B90" s="2">
        <v>43831</v>
      </c>
      <c r="C90">
        <v>17922</v>
      </c>
      <c r="D90">
        <v>17752</v>
      </c>
      <c r="E90" s="1" t="s">
        <v>166</v>
      </c>
    </row>
    <row r="91" spans="1:5" x14ac:dyDescent="0.25">
      <c r="A91" s="1" t="s">
        <v>167</v>
      </c>
      <c r="B91" s="2">
        <v>43800</v>
      </c>
      <c r="C91">
        <v>18349494</v>
      </c>
      <c r="D91">
        <v>17778928</v>
      </c>
      <c r="E91" s="1" t="s">
        <v>168</v>
      </c>
    </row>
    <row r="92" spans="1:5" x14ac:dyDescent="0.25">
      <c r="A92" s="1" t="s">
        <v>169</v>
      </c>
      <c r="B92" s="2">
        <v>43831</v>
      </c>
      <c r="C92">
        <v>52211860</v>
      </c>
      <c r="D92">
        <v>53303021</v>
      </c>
      <c r="E92" s="1" t="s">
        <v>170</v>
      </c>
    </row>
    <row r="93" spans="1:5" x14ac:dyDescent="0.25">
      <c r="A93" s="1" t="s">
        <v>171</v>
      </c>
      <c r="B93" s="2">
        <v>43831</v>
      </c>
      <c r="C93">
        <v>225308</v>
      </c>
      <c r="D93">
        <v>222036</v>
      </c>
      <c r="E93" s="1" t="s">
        <v>172</v>
      </c>
    </row>
    <row r="94" spans="1:5" x14ac:dyDescent="0.25">
      <c r="A94" s="1" t="s">
        <v>173</v>
      </c>
      <c r="B94" s="2">
        <v>43831</v>
      </c>
      <c r="C94">
        <v>12078764</v>
      </c>
      <c r="D94">
        <v>12283865</v>
      </c>
      <c r="E94" s="1" t="s">
        <v>174</v>
      </c>
    </row>
    <row r="95" spans="1:5" x14ac:dyDescent="0.25">
      <c r="A95" s="1" t="s">
        <v>175</v>
      </c>
      <c r="B95" s="2">
        <v>43831</v>
      </c>
      <c r="C95">
        <v>1546995</v>
      </c>
      <c r="D95">
        <v>1552643</v>
      </c>
      <c r="E95" s="1" t="s">
        <v>176</v>
      </c>
    </row>
    <row r="96" spans="1:5" x14ac:dyDescent="0.25">
      <c r="A96" s="1" t="s">
        <v>177</v>
      </c>
      <c r="B96" s="2">
        <v>43709</v>
      </c>
      <c r="C96">
        <v>234668</v>
      </c>
      <c r="D96">
        <v>235009</v>
      </c>
      <c r="E96" s="1" t="s">
        <v>14</v>
      </c>
    </row>
    <row r="97" spans="1:5" x14ac:dyDescent="0.25">
      <c r="A97" s="1" t="s">
        <v>178</v>
      </c>
      <c r="B97" s="2">
        <v>43862</v>
      </c>
      <c r="C97">
        <v>593569</v>
      </c>
      <c r="D97">
        <v>591800</v>
      </c>
      <c r="E97" s="1" t="s">
        <v>179</v>
      </c>
    </row>
    <row r="98" spans="1:5" x14ac:dyDescent="0.25">
      <c r="A98" s="1" t="s">
        <v>180</v>
      </c>
      <c r="B98" s="2">
        <v>43831</v>
      </c>
      <c r="C98">
        <v>419529</v>
      </c>
      <c r="D98">
        <v>422629</v>
      </c>
      <c r="E98" s="1" t="s">
        <v>181</v>
      </c>
    </row>
    <row r="99" spans="1:5" x14ac:dyDescent="0.25">
      <c r="A99" s="1" t="s">
        <v>182</v>
      </c>
      <c r="B99" s="2">
        <v>43831</v>
      </c>
      <c r="C99">
        <v>50623</v>
      </c>
      <c r="D99">
        <v>51681</v>
      </c>
      <c r="E99" s="1" t="s">
        <v>183</v>
      </c>
    </row>
    <row r="100" spans="1:5" x14ac:dyDescent="0.25">
      <c r="A100" s="1" t="s">
        <v>184</v>
      </c>
      <c r="B100" s="2">
        <v>43831</v>
      </c>
      <c r="C100">
        <v>1867</v>
      </c>
      <c r="D100">
        <v>1880</v>
      </c>
      <c r="E100" s="1" t="s">
        <v>185</v>
      </c>
    </row>
    <row r="101" spans="1:5" x14ac:dyDescent="0.25">
      <c r="A101" s="1" t="s">
        <v>186</v>
      </c>
      <c r="B101" s="2">
        <v>43800</v>
      </c>
      <c r="C101">
        <v>2337</v>
      </c>
      <c r="D101">
        <v>2291</v>
      </c>
      <c r="E101" s="1" t="s">
        <v>187</v>
      </c>
    </row>
    <row r="102" spans="1:5" x14ac:dyDescent="0.25">
      <c r="A102" s="1" t="s">
        <v>188</v>
      </c>
      <c r="B102" s="2">
        <v>43831</v>
      </c>
      <c r="C102">
        <v>1773028</v>
      </c>
      <c r="D102">
        <v>1789978</v>
      </c>
      <c r="E102" s="1" t="s">
        <v>189</v>
      </c>
    </row>
    <row r="103" spans="1:5" x14ac:dyDescent="0.25">
      <c r="A103" s="1" t="s">
        <v>190</v>
      </c>
      <c r="B103" s="2">
        <v>43800</v>
      </c>
      <c r="C103">
        <v>5692000</v>
      </c>
      <c r="D103">
        <v>5488900</v>
      </c>
      <c r="E103" s="1" t="s">
        <v>106</v>
      </c>
    </row>
    <row r="104" spans="1:5" x14ac:dyDescent="0.25">
      <c r="A104" s="1" t="s">
        <v>191</v>
      </c>
      <c r="B104" s="2">
        <v>43831</v>
      </c>
      <c r="C104">
        <v>1151071</v>
      </c>
      <c r="D104">
        <v>1186682</v>
      </c>
      <c r="E104" s="1" t="s">
        <v>192</v>
      </c>
    </row>
    <row r="105" spans="1:5" x14ac:dyDescent="0.25">
      <c r="A105" s="1" t="s">
        <v>193</v>
      </c>
      <c r="B105" s="2">
        <v>43770</v>
      </c>
      <c r="C105">
        <v>11193</v>
      </c>
      <c r="D105">
        <v>10969</v>
      </c>
      <c r="E105" s="1" t="s">
        <v>194</v>
      </c>
    </row>
    <row r="106" spans="1:5" x14ac:dyDescent="0.25">
      <c r="A106" s="1" t="s">
        <v>195</v>
      </c>
      <c r="B106" s="2">
        <v>43800</v>
      </c>
      <c r="C106">
        <v>8533020</v>
      </c>
      <c r="D106">
        <v>8337760</v>
      </c>
      <c r="E106" s="1" t="s">
        <v>196</v>
      </c>
    </row>
    <row r="107" spans="1:5" x14ac:dyDescent="0.25">
      <c r="A107" s="1" t="s">
        <v>197</v>
      </c>
      <c r="B107" s="2">
        <v>43831</v>
      </c>
      <c r="C107">
        <v>641820</v>
      </c>
      <c r="D107">
        <v>632541</v>
      </c>
      <c r="E107" s="1" t="s">
        <v>198</v>
      </c>
    </row>
    <row r="108" spans="1:5" x14ac:dyDescent="0.25">
      <c r="A108" s="1" t="s">
        <v>199</v>
      </c>
      <c r="B108" s="2">
        <v>43831</v>
      </c>
      <c r="C108">
        <v>69.3</v>
      </c>
      <c r="D108">
        <v>69.5</v>
      </c>
      <c r="E108" s="1" t="s">
        <v>81</v>
      </c>
    </row>
    <row r="109" spans="1:5" x14ac:dyDescent="0.25">
      <c r="A109" s="1" t="s">
        <v>200</v>
      </c>
      <c r="B109" s="2">
        <v>43831</v>
      </c>
      <c r="C109">
        <v>28447</v>
      </c>
      <c r="D109">
        <v>28474</v>
      </c>
      <c r="E109" s="1" t="s">
        <v>14</v>
      </c>
    </row>
    <row r="110" spans="1:5" x14ac:dyDescent="0.25">
      <c r="A110" s="1" t="s">
        <v>201</v>
      </c>
      <c r="B110" s="2">
        <v>43831</v>
      </c>
      <c r="C110">
        <v>3028250</v>
      </c>
      <c r="D110">
        <v>3030992</v>
      </c>
      <c r="E110" s="1" t="s">
        <v>202</v>
      </c>
    </row>
    <row r="111" spans="1:5" x14ac:dyDescent="0.25">
      <c r="A111" s="1" t="s">
        <v>203</v>
      </c>
      <c r="B111" s="2">
        <v>43831</v>
      </c>
      <c r="C111">
        <v>2926410</v>
      </c>
      <c r="D111">
        <v>2925874</v>
      </c>
      <c r="E111" s="1" t="s">
        <v>204</v>
      </c>
    </row>
    <row r="112" spans="1:5" x14ac:dyDescent="0.25">
      <c r="A112" s="1" t="s">
        <v>205</v>
      </c>
      <c r="B112" s="2">
        <v>43831</v>
      </c>
      <c r="C112">
        <v>1229187</v>
      </c>
      <c r="D112">
        <v>1250040</v>
      </c>
      <c r="E112" s="1" t="s">
        <v>14</v>
      </c>
    </row>
    <row r="113" spans="1:5" x14ac:dyDescent="0.25">
      <c r="A113" s="1" t="s">
        <v>206</v>
      </c>
      <c r="B113" s="2">
        <v>43800</v>
      </c>
      <c r="C113">
        <v>6912710</v>
      </c>
      <c r="D113">
        <v>6790393</v>
      </c>
      <c r="E113" s="1" t="s">
        <v>207</v>
      </c>
    </row>
    <row r="114" spans="1:5" x14ac:dyDescent="0.25">
      <c r="A114" s="1" t="s">
        <v>208</v>
      </c>
      <c r="B114" s="2">
        <v>43831</v>
      </c>
      <c r="C114">
        <v>710720</v>
      </c>
      <c r="D114">
        <v>689598</v>
      </c>
      <c r="E114" s="1" t="s">
        <v>209</v>
      </c>
    </row>
    <row r="115" spans="1:5" x14ac:dyDescent="0.25">
      <c r="A115" s="1" t="s">
        <v>210</v>
      </c>
      <c r="B115" s="2">
        <v>43770</v>
      </c>
      <c r="C115">
        <v>18311</v>
      </c>
      <c r="D115">
        <v>18460</v>
      </c>
      <c r="E115" s="1" t="s">
        <v>211</v>
      </c>
    </row>
    <row r="116" spans="1:5" x14ac:dyDescent="0.25">
      <c r="A116" s="1" t="s">
        <v>212</v>
      </c>
      <c r="B116" s="2">
        <v>43831</v>
      </c>
      <c r="C116">
        <v>3624226</v>
      </c>
      <c r="D116">
        <v>3579821</v>
      </c>
      <c r="E116" s="1" t="s">
        <v>213</v>
      </c>
    </row>
    <row r="117" spans="1:5" x14ac:dyDescent="0.25">
      <c r="A117" s="1" t="s">
        <v>214</v>
      </c>
      <c r="B117" s="2">
        <v>43831</v>
      </c>
      <c r="C117">
        <v>1012744</v>
      </c>
      <c r="D117">
        <v>1015943</v>
      </c>
      <c r="E117" s="1" t="s">
        <v>215</v>
      </c>
    </row>
    <row r="118" spans="1:5" x14ac:dyDescent="0.25">
      <c r="A118" s="1" t="s">
        <v>216</v>
      </c>
      <c r="B118" s="2">
        <v>43862</v>
      </c>
      <c r="C118">
        <v>46610991</v>
      </c>
      <c r="D118">
        <v>46259484</v>
      </c>
      <c r="E118" s="1" t="s">
        <v>217</v>
      </c>
    </row>
    <row r="119" spans="1:5" x14ac:dyDescent="0.25">
      <c r="A119" s="1" t="s">
        <v>218</v>
      </c>
      <c r="B119" s="2">
        <v>43831</v>
      </c>
      <c r="C119">
        <v>17998</v>
      </c>
      <c r="D119">
        <v>18937</v>
      </c>
      <c r="E119" s="1" t="s">
        <v>219</v>
      </c>
    </row>
    <row r="120" spans="1:5" x14ac:dyDescent="0.25">
      <c r="A120" s="1" t="s">
        <v>220</v>
      </c>
      <c r="B120" s="2">
        <v>43831</v>
      </c>
      <c r="C120">
        <v>21131</v>
      </c>
      <c r="D120">
        <v>21280</v>
      </c>
      <c r="E120" s="1" t="s">
        <v>221</v>
      </c>
    </row>
    <row r="121" spans="1:5" x14ac:dyDescent="0.25">
      <c r="A121" s="1" t="s">
        <v>222</v>
      </c>
      <c r="B121" s="2">
        <v>43831</v>
      </c>
      <c r="C121">
        <v>90155</v>
      </c>
      <c r="D121">
        <v>89475</v>
      </c>
      <c r="E121" s="1" t="s">
        <v>223</v>
      </c>
    </row>
    <row r="122" spans="1:5" x14ac:dyDescent="0.25">
      <c r="A122" s="1" t="s">
        <v>224</v>
      </c>
      <c r="B122" s="2">
        <v>43831</v>
      </c>
      <c r="C122">
        <v>83077</v>
      </c>
      <c r="D122">
        <v>83041</v>
      </c>
      <c r="E122" s="1" t="s">
        <v>225</v>
      </c>
    </row>
    <row r="123" spans="1:5" x14ac:dyDescent="0.25">
      <c r="A123" s="1" t="s">
        <v>226</v>
      </c>
      <c r="B123" s="2">
        <v>43862</v>
      </c>
      <c r="C123">
        <v>2551412776</v>
      </c>
      <c r="D123">
        <v>2479842795</v>
      </c>
      <c r="E123" s="1" t="s">
        <v>227</v>
      </c>
    </row>
    <row r="124" spans="1:5" x14ac:dyDescent="0.25">
      <c r="A124" s="1" t="s">
        <v>228</v>
      </c>
      <c r="B124" s="2">
        <v>43831</v>
      </c>
      <c r="C124">
        <v>19362</v>
      </c>
      <c r="D124">
        <v>19333</v>
      </c>
      <c r="E124" s="1" t="s">
        <v>229</v>
      </c>
    </row>
    <row r="125" spans="1:5" x14ac:dyDescent="0.25">
      <c r="A125" s="1" t="s">
        <v>230</v>
      </c>
      <c r="B125" s="2">
        <v>43831</v>
      </c>
      <c r="C125">
        <v>1462446</v>
      </c>
      <c r="D125">
        <v>1435221</v>
      </c>
      <c r="E125" s="1" t="s">
        <v>231</v>
      </c>
    </row>
    <row r="126" spans="1:5" x14ac:dyDescent="0.25">
      <c r="A126" s="1" t="s">
        <v>232</v>
      </c>
      <c r="B126" s="2">
        <v>43862</v>
      </c>
      <c r="C126">
        <v>1426300</v>
      </c>
      <c r="D126">
        <v>1426800</v>
      </c>
      <c r="E126" s="1" t="s">
        <v>233</v>
      </c>
    </row>
    <row r="127" spans="1:5" x14ac:dyDescent="0.25">
      <c r="A127" s="1" t="s">
        <v>234</v>
      </c>
      <c r="B127" s="2">
        <v>43831</v>
      </c>
      <c r="C127">
        <v>2471137</v>
      </c>
      <c r="D127">
        <v>2460138</v>
      </c>
      <c r="E127" s="1" t="s">
        <v>235</v>
      </c>
    </row>
    <row r="128" spans="1:5" x14ac:dyDescent="0.25">
      <c r="A128" s="1" t="s">
        <v>236</v>
      </c>
      <c r="B128" s="2">
        <v>43862</v>
      </c>
      <c r="C128">
        <v>15535</v>
      </c>
      <c r="D128">
        <v>15438</v>
      </c>
      <c r="E128" s="1" t="s">
        <v>237</v>
      </c>
    </row>
    <row r="129" spans="1:5" x14ac:dyDescent="0.25">
      <c r="A129" s="1" t="s">
        <v>238</v>
      </c>
      <c r="B129" s="2">
        <v>43862</v>
      </c>
      <c r="C129">
        <v>353519</v>
      </c>
      <c r="D129">
        <v>322812</v>
      </c>
      <c r="E129" s="1" t="s">
        <v>239</v>
      </c>
    </row>
    <row r="130" spans="1:5" x14ac:dyDescent="0.25">
      <c r="A130" s="1" t="s">
        <v>240</v>
      </c>
      <c r="B130" s="2">
        <v>43831</v>
      </c>
      <c r="C130">
        <v>49179756</v>
      </c>
      <c r="D130">
        <v>40614469</v>
      </c>
      <c r="E130" s="1" t="s">
        <v>241</v>
      </c>
    </row>
    <row r="131" spans="1:5" x14ac:dyDescent="0.25">
      <c r="A131" s="1" t="s">
        <v>242</v>
      </c>
      <c r="B131" s="2">
        <v>43435</v>
      </c>
      <c r="C131">
        <v>9211848</v>
      </c>
      <c r="D131">
        <v>8192548</v>
      </c>
      <c r="E131" s="1" t="s">
        <v>243</v>
      </c>
    </row>
    <row r="132" spans="1:5" x14ac:dyDescent="0.25">
      <c r="A132" s="1" t="s">
        <v>244</v>
      </c>
      <c r="B132" s="2">
        <v>43800</v>
      </c>
      <c r="C132">
        <v>34739494</v>
      </c>
      <c r="D132">
        <v>31585434</v>
      </c>
      <c r="E132" s="1" t="s">
        <v>245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F29F4-96E3-447F-BF98-3B3A11A48233}">
  <sheetPr codeName="Sheet3"/>
  <dimension ref="A1:G315"/>
  <sheetViews>
    <sheetView workbookViewId="0">
      <selection activeCell="E13" sqref="E13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</v>
      </c>
      <c r="B2" s="2">
        <v>34304</v>
      </c>
      <c r="C2">
        <v>39937.199999999997</v>
      </c>
    </row>
    <row r="3" spans="1:7" x14ac:dyDescent="0.25">
      <c r="B3" s="2">
        <v>34335</v>
      </c>
      <c r="C3">
        <v>40154</v>
      </c>
      <c r="D3" s="8">
        <f>C3-C2</f>
        <v>216.80000000000291</v>
      </c>
    </row>
    <row r="4" spans="1:7" x14ac:dyDescent="0.25">
      <c r="B4" s="2">
        <v>34366</v>
      </c>
      <c r="C4">
        <v>41216</v>
      </c>
      <c r="D4" s="8">
        <f t="shared" ref="D4:D67" si="0">C4-C3</f>
        <v>1062</v>
      </c>
    </row>
    <row r="5" spans="1:7" x14ac:dyDescent="0.25">
      <c r="B5" s="2">
        <v>34394</v>
      </c>
      <c r="C5">
        <v>42412</v>
      </c>
      <c r="D5" s="8">
        <f t="shared" si="0"/>
        <v>1196</v>
      </c>
    </row>
    <row r="6" spans="1:7" x14ac:dyDescent="0.25">
      <c r="B6" s="2">
        <v>34425</v>
      </c>
      <c r="C6">
        <v>42870</v>
      </c>
      <c r="D6" s="8">
        <f t="shared" si="0"/>
        <v>458</v>
      </c>
    </row>
    <row r="7" spans="1:7" x14ac:dyDescent="0.25">
      <c r="B7" s="2">
        <v>34455</v>
      </c>
      <c r="C7">
        <v>43547.1</v>
      </c>
      <c r="D7" s="8">
        <f t="shared" si="0"/>
        <v>677.09999999999854</v>
      </c>
    </row>
    <row r="8" spans="1:7" x14ac:dyDescent="0.25">
      <c r="B8" s="2">
        <v>34486</v>
      </c>
      <c r="C8">
        <v>46131</v>
      </c>
      <c r="D8" s="8">
        <f t="shared" si="0"/>
        <v>2583.9000000000015</v>
      </c>
    </row>
    <row r="9" spans="1:7" x14ac:dyDescent="0.25">
      <c r="B9" s="2">
        <v>34516</v>
      </c>
      <c r="C9">
        <v>45718</v>
      </c>
      <c r="D9" s="8">
        <f t="shared" si="0"/>
        <v>-413</v>
      </c>
    </row>
    <row r="10" spans="1:7" x14ac:dyDescent="0.25">
      <c r="B10" s="2">
        <v>34547</v>
      </c>
      <c r="C10">
        <v>48783</v>
      </c>
      <c r="D10" s="8">
        <f t="shared" si="0"/>
        <v>3065</v>
      </c>
    </row>
    <row r="11" spans="1:7" x14ac:dyDescent="0.25">
      <c r="B11" s="2">
        <v>34578</v>
      </c>
      <c r="C11">
        <v>48927</v>
      </c>
      <c r="D11" s="8">
        <f t="shared" si="0"/>
        <v>144</v>
      </c>
    </row>
    <row r="12" spans="1:7" x14ac:dyDescent="0.25">
      <c r="B12" s="2">
        <v>34608</v>
      </c>
      <c r="C12">
        <v>49793</v>
      </c>
      <c r="D12" s="8">
        <f t="shared" si="0"/>
        <v>866</v>
      </c>
    </row>
    <row r="13" spans="1:7" x14ac:dyDescent="0.25">
      <c r="B13" s="2">
        <v>34639</v>
      </c>
      <c r="C13">
        <v>51413</v>
      </c>
      <c r="D13" s="8">
        <f t="shared" si="0"/>
        <v>1620</v>
      </c>
      <c r="E13" s="8">
        <f>IF(ROW(A13)&lt;13,"",AVERAGEIFS($C$2:$C$4993,$B$2:$B$4993,"&gt;"&amp;EDATE(B13,-12),$B$2:$B$4993,"&lt;="&amp;B13))</f>
        <v>45075.108333333337</v>
      </c>
    </row>
    <row r="14" spans="1:7" x14ac:dyDescent="0.25">
      <c r="B14" s="2">
        <v>34669</v>
      </c>
      <c r="C14">
        <v>57471.5</v>
      </c>
      <c r="D14" s="8">
        <f t="shared" si="0"/>
        <v>6058.5</v>
      </c>
      <c r="E14" s="8">
        <f t="shared" ref="E14:E77" si="1">IF(ROW(A14)&lt;13,"",AVERAGEIFS($C$2:$C$4993,$B$2:$B$4993,"&gt;"&amp;EDATE(B14,-12),$B$2:$B$4993,"&lt;="&amp;B14))</f>
        <v>46536.299999999996</v>
      </c>
    </row>
    <row r="15" spans="1:7" x14ac:dyDescent="0.25">
      <c r="B15" s="2">
        <v>34700</v>
      </c>
      <c r="C15">
        <v>59075.9</v>
      </c>
      <c r="D15" s="8">
        <f t="shared" si="0"/>
        <v>1604.4000000000015</v>
      </c>
      <c r="E15" s="8">
        <f t="shared" si="1"/>
        <v>48113.125</v>
      </c>
    </row>
    <row r="16" spans="1:7" x14ac:dyDescent="0.25">
      <c r="B16" s="2">
        <v>34731</v>
      </c>
      <c r="C16">
        <v>59915.9</v>
      </c>
      <c r="D16" s="8">
        <f t="shared" si="0"/>
        <v>840</v>
      </c>
      <c r="E16" s="8">
        <f t="shared" si="1"/>
        <v>49671.450000000004</v>
      </c>
    </row>
    <row r="17" spans="2:5" x14ac:dyDescent="0.25">
      <c r="B17" s="2">
        <v>34759</v>
      </c>
      <c r="C17">
        <v>61623.199999999997</v>
      </c>
      <c r="D17" s="8">
        <f t="shared" si="0"/>
        <v>1707.2999999999956</v>
      </c>
      <c r="E17" s="8">
        <f t="shared" si="1"/>
        <v>51272.383333333331</v>
      </c>
    </row>
    <row r="18" spans="2:5" x14ac:dyDescent="0.25">
      <c r="B18" s="2">
        <v>34790</v>
      </c>
      <c r="C18">
        <v>62991.1</v>
      </c>
      <c r="D18" s="8">
        <f t="shared" si="0"/>
        <v>1367.9000000000015</v>
      </c>
      <c r="E18" s="8">
        <f t="shared" si="1"/>
        <v>52949.141666666663</v>
      </c>
    </row>
    <row r="19" spans="2:5" x14ac:dyDescent="0.25">
      <c r="B19" s="2">
        <v>34820</v>
      </c>
      <c r="C19">
        <v>64803.199999999997</v>
      </c>
      <c r="D19" s="8">
        <f t="shared" si="0"/>
        <v>1812.0999999999985</v>
      </c>
      <c r="E19" s="8">
        <f t="shared" si="1"/>
        <v>54720.48333333333</v>
      </c>
    </row>
    <row r="20" spans="2:5" x14ac:dyDescent="0.25">
      <c r="B20" s="2">
        <v>34851</v>
      </c>
      <c r="C20">
        <v>66962.7</v>
      </c>
      <c r="D20" s="8">
        <f t="shared" si="0"/>
        <v>2159.5</v>
      </c>
      <c r="E20" s="8">
        <f t="shared" si="1"/>
        <v>56456.458333333336</v>
      </c>
    </row>
    <row r="21" spans="2:5" x14ac:dyDescent="0.25">
      <c r="B21" s="2">
        <v>34881</v>
      </c>
      <c r="C21">
        <v>70339.899999999994</v>
      </c>
      <c r="D21" s="8">
        <f t="shared" si="0"/>
        <v>3377.1999999999971</v>
      </c>
      <c r="E21" s="8">
        <f t="shared" si="1"/>
        <v>58508.283333333333</v>
      </c>
    </row>
    <row r="22" spans="2:5" x14ac:dyDescent="0.25">
      <c r="B22" s="2">
        <v>34912</v>
      </c>
      <c r="C22">
        <v>72918.399999999994</v>
      </c>
      <c r="D22" s="8">
        <f t="shared" si="0"/>
        <v>2578.5</v>
      </c>
      <c r="E22" s="8">
        <f t="shared" si="1"/>
        <v>60519.566666666673</v>
      </c>
    </row>
    <row r="23" spans="2:5" x14ac:dyDescent="0.25">
      <c r="B23" s="2">
        <v>34943</v>
      </c>
      <c r="C23">
        <v>75147.5</v>
      </c>
      <c r="D23" s="8">
        <f t="shared" si="0"/>
        <v>2229.1000000000058</v>
      </c>
      <c r="E23" s="8">
        <f t="shared" si="1"/>
        <v>62704.608333333337</v>
      </c>
    </row>
    <row r="24" spans="2:5" x14ac:dyDescent="0.25">
      <c r="B24" s="2">
        <v>34973</v>
      </c>
      <c r="C24">
        <v>75822.899999999994</v>
      </c>
      <c r="D24" s="8">
        <f t="shared" si="0"/>
        <v>675.39999999999418</v>
      </c>
      <c r="E24" s="8">
        <f t="shared" si="1"/>
        <v>64873.76666666667</v>
      </c>
    </row>
    <row r="25" spans="2:5" x14ac:dyDescent="0.25">
      <c r="B25" s="2">
        <v>35004</v>
      </c>
      <c r="C25">
        <v>78181.100000000006</v>
      </c>
      <c r="D25" s="8">
        <f t="shared" si="0"/>
        <v>2358.2000000000116</v>
      </c>
      <c r="E25" s="8">
        <f t="shared" si="1"/>
        <v>67104.441666666666</v>
      </c>
    </row>
    <row r="26" spans="2:5" x14ac:dyDescent="0.25">
      <c r="B26" s="2">
        <v>35034</v>
      </c>
      <c r="C26">
        <v>87369.600000000006</v>
      </c>
      <c r="D26" s="8">
        <f t="shared" si="0"/>
        <v>9188.5</v>
      </c>
      <c r="E26" s="8">
        <f t="shared" si="1"/>
        <v>69595.95</v>
      </c>
    </row>
    <row r="27" spans="2:5" x14ac:dyDescent="0.25">
      <c r="B27" s="2">
        <v>35065</v>
      </c>
      <c r="C27">
        <v>88806.1</v>
      </c>
      <c r="D27" s="8">
        <f t="shared" si="0"/>
        <v>1436.5</v>
      </c>
      <c r="E27" s="8">
        <f t="shared" si="1"/>
        <v>72073.46666666666</v>
      </c>
    </row>
    <row r="28" spans="2:5" x14ac:dyDescent="0.25">
      <c r="B28" s="2">
        <v>35096</v>
      </c>
      <c r="C28">
        <v>90445.6</v>
      </c>
      <c r="D28" s="8">
        <f t="shared" si="0"/>
        <v>1639.5</v>
      </c>
      <c r="E28" s="8">
        <f t="shared" si="1"/>
        <v>74617.608333333323</v>
      </c>
    </row>
    <row r="29" spans="2:5" x14ac:dyDescent="0.25">
      <c r="B29" s="2">
        <v>35125</v>
      </c>
      <c r="C29">
        <v>91474.4</v>
      </c>
      <c r="D29" s="8">
        <f t="shared" si="0"/>
        <v>1028.7999999999884</v>
      </c>
      <c r="E29" s="8">
        <f t="shared" si="1"/>
        <v>77105.208333333328</v>
      </c>
    </row>
    <row r="30" spans="2:5" x14ac:dyDescent="0.25">
      <c r="B30" s="2">
        <v>35156</v>
      </c>
      <c r="C30">
        <v>93425.1</v>
      </c>
      <c r="D30" s="8">
        <f t="shared" si="0"/>
        <v>1950.7000000000116</v>
      </c>
      <c r="E30" s="8">
        <f t="shared" si="1"/>
        <v>79641.374999999985</v>
      </c>
    </row>
    <row r="31" spans="2:5" x14ac:dyDescent="0.25">
      <c r="B31" s="2">
        <v>35186</v>
      </c>
      <c r="C31">
        <v>95316.7</v>
      </c>
      <c r="D31" s="8">
        <f t="shared" si="0"/>
        <v>1891.5999999999913</v>
      </c>
      <c r="E31" s="8">
        <f t="shared" si="1"/>
        <v>82184.166666666657</v>
      </c>
    </row>
    <row r="32" spans="2:5" x14ac:dyDescent="0.25">
      <c r="B32" s="2">
        <v>35217</v>
      </c>
      <c r="C32">
        <v>99615.7</v>
      </c>
      <c r="D32" s="8">
        <f t="shared" si="0"/>
        <v>4299</v>
      </c>
      <c r="E32" s="8">
        <f t="shared" si="1"/>
        <v>84905.249999999985</v>
      </c>
    </row>
    <row r="33" spans="2:5" x14ac:dyDescent="0.25">
      <c r="B33" s="2">
        <v>35247</v>
      </c>
      <c r="C33">
        <v>102918.5</v>
      </c>
      <c r="D33" s="8">
        <f t="shared" si="0"/>
        <v>3302.8000000000029</v>
      </c>
      <c r="E33" s="8">
        <f t="shared" si="1"/>
        <v>87620.133333333317</v>
      </c>
    </row>
    <row r="34" spans="2:5" x14ac:dyDescent="0.25">
      <c r="B34" s="2">
        <v>35278</v>
      </c>
      <c r="C34">
        <v>105431.9</v>
      </c>
      <c r="D34" s="8">
        <f t="shared" si="0"/>
        <v>2513.3999999999942</v>
      </c>
      <c r="E34" s="8">
        <f t="shared" si="1"/>
        <v>90329.59166666666</v>
      </c>
    </row>
    <row r="35" spans="2:5" x14ac:dyDescent="0.25">
      <c r="B35" s="2">
        <v>35309</v>
      </c>
      <c r="C35">
        <v>107095</v>
      </c>
      <c r="D35" s="8">
        <f t="shared" si="0"/>
        <v>1663.1000000000058</v>
      </c>
      <c r="E35" s="8">
        <f t="shared" si="1"/>
        <v>92991.883333333346</v>
      </c>
    </row>
    <row r="36" spans="2:5" x14ac:dyDescent="0.25">
      <c r="B36" s="2">
        <v>35339</v>
      </c>
      <c r="C36">
        <v>111193.8</v>
      </c>
      <c r="D36" s="8">
        <f t="shared" si="0"/>
        <v>4098.8000000000029</v>
      </c>
      <c r="E36" s="8">
        <f t="shared" si="1"/>
        <v>95939.458333333328</v>
      </c>
    </row>
    <row r="37" spans="2:5" x14ac:dyDescent="0.25">
      <c r="B37" s="2">
        <v>35370</v>
      </c>
      <c r="C37">
        <v>113819.6</v>
      </c>
      <c r="D37" s="8">
        <f t="shared" si="0"/>
        <v>2625.8000000000029</v>
      </c>
      <c r="E37" s="8">
        <f t="shared" si="1"/>
        <v>98909.333333333328</v>
      </c>
    </row>
    <row r="38" spans="2:5" x14ac:dyDescent="0.25">
      <c r="B38" s="2">
        <v>35400</v>
      </c>
      <c r="C38">
        <v>120645.5</v>
      </c>
      <c r="D38" s="8">
        <f t="shared" si="0"/>
        <v>6825.8999999999942</v>
      </c>
      <c r="E38" s="8">
        <f t="shared" si="1"/>
        <v>101682.32500000001</v>
      </c>
    </row>
    <row r="39" spans="2:5" x14ac:dyDescent="0.25">
      <c r="B39" s="2">
        <v>35431</v>
      </c>
      <c r="C39">
        <v>116779</v>
      </c>
      <c r="D39" s="8">
        <f t="shared" si="0"/>
        <v>-3866.5</v>
      </c>
      <c r="E39" s="8">
        <f t="shared" si="1"/>
        <v>104013.40000000001</v>
      </c>
    </row>
    <row r="40" spans="2:5" x14ac:dyDescent="0.25">
      <c r="B40" s="2">
        <v>35462</v>
      </c>
      <c r="C40">
        <v>119671</v>
      </c>
      <c r="D40" s="8">
        <f t="shared" si="0"/>
        <v>2892</v>
      </c>
      <c r="E40" s="8">
        <f t="shared" si="1"/>
        <v>106448.85000000002</v>
      </c>
    </row>
    <row r="41" spans="2:5" x14ac:dyDescent="0.25">
      <c r="B41" s="2">
        <v>35490</v>
      </c>
      <c r="C41">
        <v>121676</v>
      </c>
      <c r="D41" s="8">
        <f t="shared" si="0"/>
        <v>2005</v>
      </c>
      <c r="E41" s="8">
        <f t="shared" si="1"/>
        <v>108965.65000000001</v>
      </c>
    </row>
    <row r="42" spans="2:5" x14ac:dyDescent="0.25">
      <c r="B42" s="2">
        <v>35521</v>
      </c>
      <c r="C42">
        <v>127610</v>
      </c>
      <c r="D42" s="8">
        <f t="shared" si="0"/>
        <v>5934</v>
      </c>
      <c r="E42" s="8">
        <f t="shared" si="1"/>
        <v>111814.39166666668</v>
      </c>
    </row>
    <row r="43" spans="2:5" x14ac:dyDescent="0.25">
      <c r="B43" s="2">
        <v>35551</v>
      </c>
      <c r="C43">
        <v>130968</v>
      </c>
      <c r="D43" s="8">
        <f t="shared" si="0"/>
        <v>3358</v>
      </c>
      <c r="E43" s="8">
        <f t="shared" si="1"/>
        <v>114785.33333333333</v>
      </c>
    </row>
    <row r="44" spans="2:5" x14ac:dyDescent="0.25">
      <c r="B44" s="2">
        <v>35582</v>
      </c>
      <c r="C44">
        <v>137348</v>
      </c>
      <c r="D44" s="8">
        <f t="shared" si="0"/>
        <v>6380</v>
      </c>
      <c r="E44" s="8">
        <f t="shared" si="1"/>
        <v>117929.69166666667</v>
      </c>
    </row>
    <row r="45" spans="2:5" x14ac:dyDescent="0.25">
      <c r="B45" s="2">
        <v>35612</v>
      </c>
      <c r="C45">
        <v>143012.6</v>
      </c>
      <c r="D45" s="8">
        <f t="shared" si="0"/>
        <v>5664.6000000000058</v>
      </c>
      <c r="E45" s="8">
        <f t="shared" si="1"/>
        <v>121270.86666666668</v>
      </c>
    </row>
    <row r="46" spans="2:5" x14ac:dyDescent="0.25">
      <c r="B46" s="2">
        <v>35643</v>
      </c>
      <c r="C46">
        <v>148278.39999999999</v>
      </c>
      <c r="D46" s="8">
        <f t="shared" si="0"/>
        <v>5265.7999999999884</v>
      </c>
      <c r="E46" s="8">
        <f t="shared" si="1"/>
        <v>124841.40833333333</v>
      </c>
    </row>
    <row r="47" spans="2:5" x14ac:dyDescent="0.25">
      <c r="B47" s="2">
        <v>35674</v>
      </c>
      <c r="C47">
        <v>150368.9</v>
      </c>
      <c r="D47" s="8">
        <f t="shared" si="0"/>
        <v>2090.5</v>
      </c>
      <c r="E47" s="8">
        <f t="shared" si="1"/>
        <v>128447.56666666665</v>
      </c>
    </row>
    <row r="48" spans="2:5" x14ac:dyDescent="0.25">
      <c r="B48" s="2">
        <v>35704</v>
      </c>
      <c r="C48">
        <v>153164</v>
      </c>
      <c r="D48" s="8">
        <f t="shared" si="0"/>
        <v>2795.1000000000058</v>
      </c>
      <c r="E48" s="8">
        <f t="shared" si="1"/>
        <v>131945.08333333331</v>
      </c>
    </row>
    <row r="49" spans="2:5" x14ac:dyDescent="0.25">
      <c r="B49" s="2">
        <v>35735</v>
      </c>
      <c r="C49">
        <v>155649.20000000001</v>
      </c>
      <c r="D49" s="8">
        <f t="shared" si="0"/>
        <v>2485.2000000000116</v>
      </c>
      <c r="E49" s="8">
        <f t="shared" si="1"/>
        <v>135430.88333333333</v>
      </c>
    </row>
    <row r="50" spans="2:5" x14ac:dyDescent="0.25">
      <c r="B50" s="2">
        <v>35765</v>
      </c>
      <c r="C50">
        <v>162221</v>
      </c>
      <c r="D50" s="8">
        <f t="shared" si="0"/>
        <v>6571.7999999999884</v>
      </c>
      <c r="E50" s="8">
        <f t="shared" si="1"/>
        <v>138895.50833333333</v>
      </c>
    </row>
    <row r="51" spans="2:5" x14ac:dyDescent="0.25">
      <c r="B51" s="2">
        <v>35796</v>
      </c>
      <c r="C51">
        <v>163432</v>
      </c>
      <c r="D51" s="8">
        <f t="shared" si="0"/>
        <v>1211</v>
      </c>
      <c r="E51" s="8">
        <f t="shared" si="1"/>
        <v>142783.25833333333</v>
      </c>
    </row>
    <row r="52" spans="2:5" x14ac:dyDescent="0.25">
      <c r="B52" s="2">
        <v>35827</v>
      </c>
      <c r="C52">
        <v>161794</v>
      </c>
      <c r="D52" s="8">
        <f t="shared" si="0"/>
        <v>-1638</v>
      </c>
      <c r="E52" s="8">
        <f t="shared" si="1"/>
        <v>146293.50833333333</v>
      </c>
    </row>
    <row r="53" spans="2:5" x14ac:dyDescent="0.25">
      <c r="B53" s="2">
        <v>35855</v>
      </c>
      <c r="C53">
        <v>167576</v>
      </c>
      <c r="D53" s="8">
        <f t="shared" si="0"/>
        <v>5782</v>
      </c>
      <c r="E53" s="8">
        <f t="shared" si="1"/>
        <v>150118.50833333333</v>
      </c>
    </row>
    <row r="54" spans="2:5" x14ac:dyDescent="0.25">
      <c r="B54" s="2">
        <v>35886</v>
      </c>
      <c r="C54">
        <v>171307</v>
      </c>
      <c r="D54" s="8">
        <f t="shared" si="0"/>
        <v>3731</v>
      </c>
      <c r="E54" s="8">
        <f t="shared" si="1"/>
        <v>153759.92500000002</v>
      </c>
    </row>
    <row r="55" spans="2:5" x14ac:dyDescent="0.25">
      <c r="B55" s="2">
        <v>35916</v>
      </c>
      <c r="C55">
        <v>174935</v>
      </c>
      <c r="D55" s="8">
        <f t="shared" si="0"/>
        <v>3628</v>
      </c>
      <c r="E55" s="8">
        <f t="shared" si="1"/>
        <v>157423.84166666667</v>
      </c>
    </row>
    <row r="56" spans="2:5" x14ac:dyDescent="0.25">
      <c r="B56" s="2">
        <v>35947</v>
      </c>
      <c r="C56">
        <v>176602</v>
      </c>
      <c r="D56" s="8">
        <f t="shared" si="0"/>
        <v>1667</v>
      </c>
      <c r="E56" s="8">
        <f t="shared" si="1"/>
        <v>160695.00833333333</v>
      </c>
    </row>
    <row r="57" spans="2:5" x14ac:dyDescent="0.25">
      <c r="B57" s="2">
        <v>35977</v>
      </c>
      <c r="C57">
        <v>180614</v>
      </c>
      <c r="D57" s="8">
        <f t="shared" si="0"/>
        <v>4012</v>
      </c>
      <c r="E57" s="8">
        <f t="shared" si="1"/>
        <v>163828.45833333334</v>
      </c>
    </row>
    <row r="58" spans="2:5" x14ac:dyDescent="0.25">
      <c r="B58" s="2">
        <v>36008</v>
      </c>
      <c r="C58">
        <v>183832</v>
      </c>
      <c r="D58" s="8">
        <f t="shared" si="0"/>
        <v>3218</v>
      </c>
      <c r="E58" s="8">
        <f t="shared" si="1"/>
        <v>166791.25833333333</v>
      </c>
    </row>
    <row r="59" spans="2:5" x14ac:dyDescent="0.25">
      <c r="B59" s="2">
        <v>36039</v>
      </c>
      <c r="C59">
        <v>187234.2</v>
      </c>
      <c r="D59" s="8">
        <f t="shared" si="0"/>
        <v>3402.2000000000116</v>
      </c>
      <c r="E59" s="8">
        <f t="shared" si="1"/>
        <v>169863.36666666667</v>
      </c>
    </row>
    <row r="60" spans="2:5" x14ac:dyDescent="0.25">
      <c r="B60" s="2">
        <v>36069</v>
      </c>
      <c r="C60">
        <v>188749.8</v>
      </c>
      <c r="D60" s="8">
        <f t="shared" si="0"/>
        <v>1515.5999999999767</v>
      </c>
      <c r="E60" s="8">
        <f t="shared" si="1"/>
        <v>172828.85</v>
      </c>
    </row>
    <row r="61" spans="2:5" x14ac:dyDescent="0.25">
      <c r="B61" s="2">
        <v>36100</v>
      </c>
      <c r="C61">
        <v>192354</v>
      </c>
      <c r="D61" s="8">
        <f t="shared" si="0"/>
        <v>3604.2000000000116</v>
      </c>
      <c r="E61" s="8">
        <f t="shared" si="1"/>
        <v>175887.58333333334</v>
      </c>
    </row>
    <row r="62" spans="2:5" x14ac:dyDescent="0.25">
      <c r="B62" s="2">
        <v>36130</v>
      </c>
      <c r="C62">
        <v>199264</v>
      </c>
      <c r="D62" s="8">
        <f t="shared" si="0"/>
        <v>6910</v>
      </c>
      <c r="E62" s="8">
        <f t="shared" si="1"/>
        <v>178974.5</v>
      </c>
    </row>
    <row r="63" spans="2:5" x14ac:dyDescent="0.25">
      <c r="B63" s="2">
        <v>36161</v>
      </c>
      <c r="C63">
        <v>199555</v>
      </c>
      <c r="D63" s="8">
        <f t="shared" si="0"/>
        <v>291</v>
      </c>
      <c r="E63" s="8">
        <f t="shared" si="1"/>
        <v>181984.75</v>
      </c>
    </row>
    <row r="64" spans="2:5" x14ac:dyDescent="0.25">
      <c r="B64" s="2">
        <v>36192</v>
      </c>
      <c r="C64">
        <v>202160</v>
      </c>
      <c r="D64" s="8">
        <f t="shared" si="0"/>
        <v>2605</v>
      </c>
      <c r="E64" s="8">
        <f t="shared" si="1"/>
        <v>185348.58333333334</v>
      </c>
    </row>
    <row r="65" spans="2:5" x14ac:dyDescent="0.25">
      <c r="B65" s="2">
        <v>36220</v>
      </c>
      <c r="C65">
        <v>205608</v>
      </c>
      <c r="D65" s="8">
        <f t="shared" si="0"/>
        <v>3448</v>
      </c>
      <c r="E65" s="8">
        <f t="shared" si="1"/>
        <v>188517.91666666666</v>
      </c>
    </row>
    <row r="66" spans="2:5" x14ac:dyDescent="0.25">
      <c r="B66" s="2">
        <v>36251</v>
      </c>
      <c r="C66">
        <v>211988</v>
      </c>
      <c r="D66" s="8">
        <f t="shared" si="0"/>
        <v>6380</v>
      </c>
      <c r="E66" s="8">
        <f t="shared" si="1"/>
        <v>191908</v>
      </c>
    </row>
    <row r="67" spans="2:5" x14ac:dyDescent="0.25">
      <c r="B67" s="2">
        <v>36281</v>
      </c>
      <c r="C67">
        <v>214240</v>
      </c>
      <c r="D67" s="8">
        <f t="shared" si="0"/>
        <v>2252</v>
      </c>
      <c r="E67" s="8">
        <f t="shared" si="1"/>
        <v>195183.41666666666</v>
      </c>
    </row>
    <row r="68" spans="2:5" x14ac:dyDescent="0.25">
      <c r="B68" s="2">
        <v>36312</v>
      </c>
      <c r="C68">
        <v>216244</v>
      </c>
      <c r="D68" s="8">
        <f t="shared" ref="D68:D131" si="2">C68-C67</f>
        <v>2004</v>
      </c>
      <c r="E68" s="8">
        <f t="shared" si="1"/>
        <v>198486.91666666666</v>
      </c>
    </row>
    <row r="69" spans="2:5" x14ac:dyDescent="0.25">
      <c r="B69" s="2">
        <v>36342</v>
      </c>
      <c r="C69">
        <v>215562</v>
      </c>
      <c r="D69" s="8">
        <f t="shared" si="2"/>
        <v>-682</v>
      </c>
      <c r="E69" s="8">
        <f t="shared" si="1"/>
        <v>201399.25</v>
      </c>
    </row>
    <row r="70" spans="2:5" x14ac:dyDescent="0.25">
      <c r="B70" s="2">
        <v>36373</v>
      </c>
      <c r="C70">
        <v>219328</v>
      </c>
      <c r="D70" s="8">
        <f t="shared" si="2"/>
        <v>3766</v>
      </c>
      <c r="E70" s="8">
        <f t="shared" si="1"/>
        <v>204357.25</v>
      </c>
    </row>
    <row r="71" spans="2:5" x14ac:dyDescent="0.25">
      <c r="B71" s="2">
        <v>36404</v>
      </c>
      <c r="C71">
        <v>221308</v>
      </c>
      <c r="D71" s="8">
        <f t="shared" si="2"/>
        <v>1980</v>
      </c>
      <c r="E71" s="8">
        <f t="shared" si="1"/>
        <v>207196.73333333331</v>
      </c>
    </row>
    <row r="72" spans="2:5" x14ac:dyDescent="0.25">
      <c r="B72" s="2">
        <v>36434</v>
      </c>
      <c r="C72">
        <v>224342</v>
      </c>
      <c r="D72" s="8">
        <f t="shared" si="2"/>
        <v>3034</v>
      </c>
      <c r="E72" s="8">
        <f t="shared" si="1"/>
        <v>210162.75</v>
      </c>
    </row>
    <row r="73" spans="2:5" x14ac:dyDescent="0.25">
      <c r="B73" s="2">
        <v>36465</v>
      </c>
      <c r="C73">
        <v>226012</v>
      </c>
      <c r="D73" s="8">
        <f t="shared" si="2"/>
        <v>1670</v>
      </c>
      <c r="E73" s="8">
        <f t="shared" si="1"/>
        <v>212967.58333333334</v>
      </c>
    </row>
    <row r="74" spans="2:5" x14ac:dyDescent="0.25">
      <c r="B74" s="2">
        <v>36495</v>
      </c>
      <c r="C74">
        <v>239662</v>
      </c>
      <c r="D74" s="8">
        <f t="shared" si="2"/>
        <v>13650</v>
      </c>
      <c r="E74" s="8">
        <f t="shared" si="1"/>
        <v>216334.08333333334</v>
      </c>
    </row>
    <row r="75" spans="2:5" x14ac:dyDescent="0.25">
      <c r="B75" s="2">
        <v>36526</v>
      </c>
      <c r="C75">
        <v>238648</v>
      </c>
      <c r="D75" s="8">
        <f t="shared" si="2"/>
        <v>-1014</v>
      </c>
      <c r="E75" s="8">
        <f t="shared" si="1"/>
        <v>219591.83333333334</v>
      </c>
    </row>
    <row r="76" spans="2:5" x14ac:dyDescent="0.25">
      <c r="B76" s="2">
        <v>36557</v>
      </c>
      <c r="C76">
        <v>238082</v>
      </c>
      <c r="D76" s="8">
        <f t="shared" si="2"/>
        <v>-566</v>
      </c>
      <c r="E76" s="8">
        <f t="shared" si="1"/>
        <v>222585.33333333334</v>
      </c>
    </row>
    <row r="77" spans="2:5" x14ac:dyDescent="0.25">
      <c r="B77" s="2">
        <v>36586</v>
      </c>
      <c r="C77">
        <v>238762</v>
      </c>
      <c r="D77" s="8">
        <f t="shared" si="2"/>
        <v>680</v>
      </c>
      <c r="E77" s="8">
        <f t="shared" si="1"/>
        <v>225348.16666666666</v>
      </c>
    </row>
    <row r="78" spans="2:5" x14ac:dyDescent="0.25">
      <c r="B78" s="2">
        <v>36617</v>
      </c>
      <c r="C78">
        <v>240118</v>
      </c>
      <c r="D78" s="8">
        <f t="shared" si="2"/>
        <v>1356</v>
      </c>
      <c r="E78" s="8">
        <f t="shared" ref="E78:E141" si="3">IF(ROW(A78)&lt;13,"",AVERAGEIFS($C$2:$C$4993,$B$2:$B$4993,"&gt;"&amp;EDATE(B78,-12),$B$2:$B$4993,"&lt;="&amp;B78))</f>
        <v>227692.33333333334</v>
      </c>
    </row>
    <row r="79" spans="2:5" x14ac:dyDescent="0.25">
      <c r="B79" s="2">
        <v>36647</v>
      </c>
      <c r="C79">
        <v>241189</v>
      </c>
      <c r="D79" s="8">
        <f t="shared" si="2"/>
        <v>1071</v>
      </c>
      <c r="E79" s="8">
        <f t="shared" si="3"/>
        <v>229938.08333333334</v>
      </c>
    </row>
    <row r="80" spans="2:5" x14ac:dyDescent="0.25">
      <c r="B80" s="2">
        <v>36678</v>
      </c>
      <c r="C80">
        <v>242767</v>
      </c>
      <c r="D80" s="8">
        <f t="shared" si="2"/>
        <v>1578</v>
      </c>
      <c r="E80" s="8">
        <f t="shared" si="3"/>
        <v>232148.33333333334</v>
      </c>
    </row>
    <row r="81" spans="2:5" x14ac:dyDescent="0.25">
      <c r="B81" s="2">
        <v>36708</v>
      </c>
      <c r="C81">
        <v>244440</v>
      </c>
      <c r="D81" s="8">
        <f t="shared" si="2"/>
        <v>1673</v>
      </c>
      <c r="E81" s="8">
        <f t="shared" si="3"/>
        <v>234554.83333333334</v>
      </c>
    </row>
    <row r="82" spans="2:5" x14ac:dyDescent="0.25">
      <c r="B82" s="2">
        <v>36739</v>
      </c>
      <c r="C82">
        <v>247066</v>
      </c>
      <c r="D82" s="8">
        <f t="shared" si="2"/>
        <v>2626</v>
      </c>
      <c r="E82" s="8">
        <f t="shared" si="3"/>
        <v>236866.33333333334</v>
      </c>
    </row>
    <row r="83" spans="2:5" x14ac:dyDescent="0.25">
      <c r="B83" s="2">
        <v>36770</v>
      </c>
      <c r="C83">
        <v>248682</v>
      </c>
      <c r="D83" s="8">
        <f t="shared" si="2"/>
        <v>1616</v>
      </c>
      <c r="E83" s="8">
        <f t="shared" si="3"/>
        <v>239147.5</v>
      </c>
    </row>
    <row r="84" spans="2:5" x14ac:dyDescent="0.25">
      <c r="B84" s="2">
        <v>36800</v>
      </c>
      <c r="C84">
        <v>251878</v>
      </c>
      <c r="D84" s="8">
        <f t="shared" si="2"/>
        <v>3196</v>
      </c>
      <c r="E84" s="8">
        <f t="shared" si="3"/>
        <v>241442.16666666666</v>
      </c>
    </row>
    <row r="85" spans="2:5" x14ac:dyDescent="0.25">
      <c r="B85" s="2">
        <v>36831</v>
      </c>
      <c r="C85">
        <v>254333</v>
      </c>
      <c r="D85" s="8">
        <f t="shared" si="2"/>
        <v>2455</v>
      </c>
      <c r="E85" s="8">
        <f t="shared" si="3"/>
        <v>243802.25</v>
      </c>
    </row>
    <row r="86" spans="2:5" x14ac:dyDescent="0.25">
      <c r="B86" s="2">
        <v>36861</v>
      </c>
      <c r="C86">
        <v>264497</v>
      </c>
      <c r="D86" s="8">
        <f t="shared" si="2"/>
        <v>10164</v>
      </c>
      <c r="E86" s="8">
        <f t="shared" si="3"/>
        <v>245871.83333333334</v>
      </c>
    </row>
    <row r="87" spans="2:5" x14ac:dyDescent="0.25">
      <c r="B87" s="2">
        <v>36892</v>
      </c>
      <c r="C87">
        <v>264827</v>
      </c>
      <c r="D87" s="8">
        <f t="shared" si="2"/>
        <v>330</v>
      </c>
      <c r="E87" s="8">
        <f t="shared" si="3"/>
        <v>248053.41666666666</v>
      </c>
    </row>
    <row r="88" spans="2:5" x14ac:dyDescent="0.25">
      <c r="B88" s="2">
        <v>36923</v>
      </c>
      <c r="C88">
        <v>265966</v>
      </c>
      <c r="D88" s="8">
        <f t="shared" si="2"/>
        <v>1139</v>
      </c>
      <c r="E88" s="8">
        <f t="shared" si="3"/>
        <v>250377.08333333334</v>
      </c>
    </row>
    <row r="89" spans="2:5" x14ac:dyDescent="0.25">
      <c r="B89" s="2">
        <v>36951</v>
      </c>
      <c r="C89">
        <v>265403</v>
      </c>
      <c r="D89" s="8">
        <f t="shared" si="2"/>
        <v>-563</v>
      </c>
      <c r="E89" s="8">
        <f t="shared" si="3"/>
        <v>252597.16666666666</v>
      </c>
    </row>
    <row r="90" spans="2:5" x14ac:dyDescent="0.25">
      <c r="B90" s="2">
        <v>36982</v>
      </c>
      <c r="C90">
        <v>268070</v>
      </c>
      <c r="D90" s="8">
        <f t="shared" si="2"/>
        <v>2667</v>
      </c>
      <c r="E90" s="8">
        <f t="shared" si="3"/>
        <v>254926.5</v>
      </c>
    </row>
    <row r="91" spans="2:5" x14ac:dyDescent="0.25">
      <c r="B91" s="2">
        <v>37012</v>
      </c>
      <c r="C91">
        <v>271292</v>
      </c>
      <c r="D91" s="8">
        <f t="shared" si="2"/>
        <v>3222</v>
      </c>
      <c r="E91" s="8">
        <f t="shared" si="3"/>
        <v>257435.08333333334</v>
      </c>
    </row>
    <row r="92" spans="2:5" x14ac:dyDescent="0.25">
      <c r="B92" s="2">
        <v>37043</v>
      </c>
      <c r="C92">
        <v>274579</v>
      </c>
      <c r="D92" s="8">
        <f t="shared" si="2"/>
        <v>3287</v>
      </c>
      <c r="E92" s="8">
        <f t="shared" si="3"/>
        <v>260086.08333333334</v>
      </c>
    </row>
    <row r="93" spans="2:5" x14ac:dyDescent="0.25">
      <c r="B93" s="2">
        <v>37073</v>
      </c>
      <c r="C93">
        <v>279067</v>
      </c>
      <c r="D93" s="8">
        <f t="shared" si="2"/>
        <v>4488</v>
      </c>
      <c r="E93" s="8">
        <f t="shared" si="3"/>
        <v>262971.66666666669</v>
      </c>
    </row>
    <row r="94" spans="2:5" x14ac:dyDescent="0.25">
      <c r="B94" s="2">
        <v>37104</v>
      </c>
      <c r="C94">
        <v>281126</v>
      </c>
      <c r="D94" s="8">
        <f t="shared" si="2"/>
        <v>2059</v>
      </c>
      <c r="E94" s="8">
        <f t="shared" si="3"/>
        <v>265810</v>
      </c>
    </row>
    <row r="95" spans="2:5" x14ac:dyDescent="0.25">
      <c r="B95" s="2">
        <v>37135</v>
      </c>
      <c r="C95">
        <v>284086</v>
      </c>
      <c r="D95" s="8">
        <f t="shared" si="2"/>
        <v>2960</v>
      </c>
      <c r="E95" s="8">
        <f t="shared" si="3"/>
        <v>268760.33333333331</v>
      </c>
    </row>
    <row r="96" spans="2:5" x14ac:dyDescent="0.25">
      <c r="B96" s="2">
        <v>37165</v>
      </c>
      <c r="C96">
        <v>286617</v>
      </c>
      <c r="D96" s="8">
        <f t="shared" si="2"/>
        <v>2531</v>
      </c>
      <c r="E96" s="8">
        <f t="shared" si="3"/>
        <v>271655.25</v>
      </c>
    </row>
    <row r="97" spans="2:5" x14ac:dyDescent="0.25">
      <c r="B97" s="2">
        <v>37196</v>
      </c>
      <c r="C97">
        <v>290756</v>
      </c>
      <c r="D97" s="8">
        <f t="shared" si="2"/>
        <v>4139</v>
      </c>
      <c r="E97" s="8">
        <f t="shared" si="3"/>
        <v>274690.5</v>
      </c>
    </row>
    <row r="98" spans="2:5" x14ac:dyDescent="0.25">
      <c r="B98" s="2">
        <v>37226</v>
      </c>
      <c r="C98">
        <v>305302</v>
      </c>
      <c r="D98" s="8">
        <f t="shared" si="2"/>
        <v>14546</v>
      </c>
      <c r="E98" s="8">
        <f t="shared" si="3"/>
        <v>278090.91666666669</v>
      </c>
    </row>
    <row r="99" spans="2:5" x14ac:dyDescent="0.25">
      <c r="B99" s="2">
        <v>37257</v>
      </c>
      <c r="C99">
        <v>305820.44</v>
      </c>
      <c r="D99" s="8">
        <f t="shared" si="2"/>
        <v>518.44000000000233</v>
      </c>
      <c r="E99" s="8">
        <f t="shared" si="3"/>
        <v>281507.03666666668</v>
      </c>
    </row>
    <row r="100" spans="2:5" x14ac:dyDescent="0.25">
      <c r="B100" s="2">
        <v>37288</v>
      </c>
      <c r="C100">
        <v>307181.09000000003</v>
      </c>
      <c r="D100" s="8">
        <f t="shared" si="2"/>
        <v>1360.6500000000233</v>
      </c>
      <c r="E100" s="8">
        <f t="shared" si="3"/>
        <v>284941.6275</v>
      </c>
    </row>
    <row r="101" spans="2:5" x14ac:dyDescent="0.25">
      <c r="B101" s="2">
        <v>37316</v>
      </c>
      <c r="C101">
        <v>306241.53000000003</v>
      </c>
      <c r="D101" s="8">
        <f t="shared" si="2"/>
        <v>-939.55999999999767</v>
      </c>
      <c r="E101" s="8">
        <f t="shared" si="3"/>
        <v>288344.83833333332</v>
      </c>
    </row>
    <row r="102" spans="2:5" x14ac:dyDescent="0.25">
      <c r="B102" s="2">
        <v>37347</v>
      </c>
      <c r="C102">
        <v>306448.46000000002</v>
      </c>
      <c r="D102" s="8">
        <f t="shared" si="2"/>
        <v>206.92999999999302</v>
      </c>
      <c r="E102" s="8">
        <f t="shared" si="3"/>
        <v>291543.04333333328</v>
      </c>
    </row>
    <row r="103" spans="2:5" x14ac:dyDescent="0.25">
      <c r="B103" s="2">
        <v>37377</v>
      </c>
      <c r="C103">
        <v>307782.40000000002</v>
      </c>
      <c r="D103" s="8">
        <f t="shared" si="2"/>
        <v>1333.9400000000023</v>
      </c>
      <c r="E103" s="8">
        <f t="shared" si="3"/>
        <v>294583.90999999997</v>
      </c>
    </row>
    <row r="104" spans="2:5" x14ac:dyDescent="0.25">
      <c r="B104" s="2">
        <v>37408</v>
      </c>
      <c r="C104">
        <v>311651.59999999998</v>
      </c>
      <c r="D104" s="8">
        <f t="shared" si="2"/>
        <v>3869.1999999999534</v>
      </c>
      <c r="E104" s="8">
        <f t="shared" si="3"/>
        <v>297673.29333333328</v>
      </c>
    </row>
    <row r="105" spans="2:5" x14ac:dyDescent="0.25">
      <c r="B105" s="2">
        <v>37438</v>
      </c>
      <c r="C105">
        <v>313380.96999999997</v>
      </c>
      <c r="D105" s="8">
        <f t="shared" si="2"/>
        <v>1729.3699999999953</v>
      </c>
      <c r="E105" s="8">
        <f t="shared" si="3"/>
        <v>300532.79083333333</v>
      </c>
    </row>
    <row r="106" spans="2:5" x14ac:dyDescent="0.25">
      <c r="B106" s="2">
        <v>37469</v>
      </c>
      <c r="C106">
        <v>313322.49</v>
      </c>
      <c r="D106" s="8">
        <f t="shared" si="2"/>
        <v>-58.479999999981374</v>
      </c>
      <c r="E106" s="8">
        <f t="shared" si="3"/>
        <v>303215.83166666672</v>
      </c>
    </row>
    <row r="107" spans="2:5" x14ac:dyDescent="0.25">
      <c r="B107" s="2">
        <v>37500</v>
      </c>
      <c r="C107">
        <v>314991.15000000002</v>
      </c>
      <c r="D107" s="8">
        <f t="shared" si="2"/>
        <v>1668.6600000000326</v>
      </c>
      <c r="E107" s="8">
        <f t="shared" si="3"/>
        <v>305791.26083333336</v>
      </c>
    </row>
    <row r="108" spans="2:5" x14ac:dyDescent="0.25">
      <c r="B108" s="2">
        <v>37530</v>
      </c>
      <c r="C108">
        <v>315884.79999999999</v>
      </c>
      <c r="D108" s="8">
        <f t="shared" si="2"/>
        <v>893.64999999996508</v>
      </c>
      <c r="E108" s="8">
        <f t="shared" si="3"/>
        <v>308230.2441666667</v>
      </c>
    </row>
    <row r="109" spans="2:5" x14ac:dyDescent="0.25">
      <c r="B109" s="2">
        <v>37561</v>
      </c>
      <c r="C109">
        <v>317162.53000000003</v>
      </c>
      <c r="D109" s="8">
        <f t="shared" si="2"/>
        <v>1277.7300000000396</v>
      </c>
      <c r="E109" s="8">
        <f t="shared" si="3"/>
        <v>310430.78833333333</v>
      </c>
    </row>
    <row r="110" spans="2:5" x14ac:dyDescent="0.25">
      <c r="B110" s="2">
        <v>37591</v>
      </c>
      <c r="C110">
        <v>321621.84000000003</v>
      </c>
      <c r="D110" s="8">
        <f t="shared" si="2"/>
        <v>4459.3099999999977</v>
      </c>
      <c r="E110" s="8">
        <f t="shared" si="3"/>
        <v>311790.77499999997</v>
      </c>
    </row>
    <row r="111" spans="2:5" x14ac:dyDescent="0.25">
      <c r="B111" s="2">
        <v>37622</v>
      </c>
      <c r="C111">
        <v>322184.81</v>
      </c>
      <c r="D111" s="8">
        <f t="shared" si="2"/>
        <v>562.96999999997206</v>
      </c>
      <c r="E111" s="8">
        <f t="shared" si="3"/>
        <v>313154.47249999997</v>
      </c>
    </row>
    <row r="112" spans="2:5" x14ac:dyDescent="0.25">
      <c r="B112" s="2">
        <v>37653</v>
      </c>
      <c r="C112">
        <v>326003.89</v>
      </c>
      <c r="D112" s="8">
        <f t="shared" si="2"/>
        <v>3819.0800000000163</v>
      </c>
      <c r="E112" s="8">
        <f t="shared" si="3"/>
        <v>314723.03916666663</v>
      </c>
    </row>
    <row r="113" spans="2:5" x14ac:dyDescent="0.25">
      <c r="B113" s="2">
        <v>37681</v>
      </c>
      <c r="C113">
        <v>325002.77</v>
      </c>
      <c r="D113" s="8">
        <f t="shared" si="2"/>
        <v>-1001.1199999999953</v>
      </c>
      <c r="E113" s="8">
        <f t="shared" si="3"/>
        <v>316286.47583333339</v>
      </c>
    </row>
    <row r="114" spans="2:5" x14ac:dyDescent="0.25">
      <c r="B114" s="2">
        <v>37712</v>
      </c>
      <c r="C114">
        <v>325944.26</v>
      </c>
      <c r="D114" s="8">
        <f t="shared" si="2"/>
        <v>941.48999999999069</v>
      </c>
      <c r="E114" s="8">
        <f t="shared" si="3"/>
        <v>317911.1258333333</v>
      </c>
    </row>
    <row r="115" spans="2:5" x14ac:dyDescent="0.25">
      <c r="B115" s="2">
        <v>37742</v>
      </c>
      <c r="C115">
        <v>328224.76</v>
      </c>
      <c r="D115" s="8">
        <f t="shared" si="2"/>
        <v>2280.5</v>
      </c>
      <c r="E115" s="8">
        <f t="shared" si="3"/>
        <v>319614.65583333332</v>
      </c>
    </row>
    <row r="116" spans="2:5" x14ac:dyDescent="0.25">
      <c r="B116" s="2">
        <v>37773</v>
      </c>
      <c r="C116">
        <v>335116.24</v>
      </c>
      <c r="D116" s="8">
        <f t="shared" si="2"/>
        <v>6891.4799999999814</v>
      </c>
      <c r="E116" s="8">
        <f t="shared" si="3"/>
        <v>321570.04249999998</v>
      </c>
    </row>
    <row r="117" spans="2:5" x14ac:dyDescent="0.25">
      <c r="B117" s="2">
        <v>37803</v>
      </c>
      <c r="C117">
        <v>338020.59</v>
      </c>
      <c r="D117" s="8">
        <f t="shared" si="2"/>
        <v>2904.3500000000349</v>
      </c>
      <c r="E117" s="8">
        <f t="shared" si="3"/>
        <v>323623.34416666668</v>
      </c>
    </row>
    <row r="118" spans="2:5" x14ac:dyDescent="0.25">
      <c r="B118" s="2">
        <v>37834</v>
      </c>
      <c r="C118">
        <v>339964.22</v>
      </c>
      <c r="D118" s="8">
        <f t="shared" si="2"/>
        <v>1943.6299999999464</v>
      </c>
      <c r="E118" s="8">
        <f t="shared" si="3"/>
        <v>325843.48833333328</v>
      </c>
    </row>
    <row r="119" spans="2:5" x14ac:dyDescent="0.25">
      <c r="B119" s="2">
        <v>37865</v>
      </c>
      <c r="C119">
        <v>341588.16</v>
      </c>
      <c r="D119" s="8">
        <f t="shared" si="2"/>
        <v>1623.9400000000023</v>
      </c>
      <c r="E119" s="8">
        <f t="shared" si="3"/>
        <v>328059.90583333332</v>
      </c>
    </row>
    <row r="120" spans="2:5" x14ac:dyDescent="0.25">
      <c r="B120" s="2">
        <v>37895</v>
      </c>
      <c r="C120">
        <v>344847.42</v>
      </c>
      <c r="D120" s="8">
        <f t="shared" si="2"/>
        <v>3259.2600000000093</v>
      </c>
      <c r="E120" s="8">
        <f t="shared" si="3"/>
        <v>330473.45750000002</v>
      </c>
    </row>
    <row r="121" spans="2:5" x14ac:dyDescent="0.25">
      <c r="B121" s="2">
        <v>37926</v>
      </c>
      <c r="C121">
        <v>347310.61</v>
      </c>
      <c r="D121" s="8">
        <f t="shared" si="2"/>
        <v>2463.1900000000023</v>
      </c>
      <c r="E121" s="8">
        <f t="shared" si="3"/>
        <v>332985.79749999999</v>
      </c>
    </row>
    <row r="122" spans="2:5" x14ac:dyDescent="0.25">
      <c r="B122" s="2">
        <v>37956</v>
      </c>
      <c r="C122">
        <v>351291.2</v>
      </c>
      <c r="D122" s="8">
        <f t="shared" si="2"/>
        <v>3980.5900000000256</v>
      </c>
      <c r="E122" s="8">
        <f t="shared" si="3"/>
        <v>335458.2441666667</v>
      </c>
    </row>
    <row r="123" spans="2:5" x14ac:dyDescent="0.25">
      <c r="B123" s="2">
        <v>37987</v>
      </c>
      <c r="C123">
        <v>353174.39</v>
      </c>
      <c r="D123" s="8">
        <f t="shared" si="2"/>
        <v>1883.1900000000023</v>
      </c>
      <c r="E123" s="8">
        <f t="shared" si="3"/>
        <v>338040.70916666673</v>
      </c>
    </row>
    <row r="124" spans="2:5" x14ac:dyDescent="0.25">
      <c r="B124" s="2">
        <v>38018</v>
      </c>
      <c r="C124">
        <v>352956.2</v>
      </c>
      <c r="D124" s="8">
        <f t="shared" si="2"/>
        <v>-218.19000000000233</v>
      </c>
      <c r="E124" s="8">
        <f t="shared" si="3"/>
        <v>340286.73500000004</v>
      </c>
    </row>
    <row r="125" spans="2:5" x14ac:dyDescent="0.25">
      <c r="B125" s="2">
        <v>38047</v>
      </c>
      <c r="C125">
        <v>353803.53</v>
      </c>
      <c r="D125" s="8">
        <f t="shared" si="2"/>
        <v>847.3300000000163</v>
      </c>
      <c r="E125" s="8">
        <f t="shared" si="3"/>
        <v>342686.79833333334</v>
      </c>
    </row>
    <row r="126" spans="2:5" x14ac:dyDescent="0.25">
      <c r="B126" s="2">
        <v>38078</v>
      </c>
      <c r="C126">
        <v>353747.41</v>
      </c>
      <c r="D126" s="8">
        <f t="shared" si="2"/>
        <v>-56.120000000053551</v>
      </c>
      <c r="E126" s="8">
        <f t="shared" si="3"/>
        <v>345003.72750000004</v>
      </c>
    </row>
    <row r="127" spans="2:5" x14ac:dyDescent="0.25">
      <c r="B127" s="2">
        <v>38108</v>
      </c>
      <c r="C127">
        <v>354512.52</v>
      </c>
      <c r="D127" s="8">
        <f t="shared" si="2"/>
        <v>765.11000000004424</v>
      </c>
      <c r="E127" s="8">
        <f t="shared" si="3"/>
        <v>347194.3741666667</v>
      </c>
    </row>
    <row r="128" spans="2:5" x14ac:dyDescent="0.25">
      <c r="B128" s="2">
        <v>38139</v>
      </c>
      <c r="C128">
        <v>355196.28</v>
      </c>
      <c r="D128" s="8">
        <f t="shared" si="2"/>
        <v>683.76000000000931</v>
      </c>
      <c r="E128" s="8">
        <f t="shared" si="3"/>
        <v>348867.71083333337</v>
      </c>
    </row>
    <row r="129" spans="2:5" x14ac:dyDescent="0.25">
      <c r="B129" s="2">
        <v>38169</v>
      </c>
      <c r="C129">
        <v>362835.20000000001</v>
      </c>
      <c r="D129" s="8">
        <f t="shared" si="2"/>
        <v>7638.9199999999837</v>
      </c>
      <c r="E129" s="8">
        <f t="shared" si="3"/>
        <v>350935.59499999997</v>
      </c>
    </row>
    <row r="130" spans="2:5" x14ac:dyDescent="0.25">
      <c r="B130" s="2">
        <v>38200</v>
      </c>
      <c r="C130">
        <v>371209.79</v>
      </c>
      <c r="D130" s="8">
        <f t="shared" si="2"/>
        <v>8374.5899999999674</v>
      </c>
      <c r="E130" s="8">
        <f t="shared" si="3"/>
        <v>353539.39250000002</v>
      </c>
    </row>
    <row r="131" spans="2:5" x14ac:dyDescent="0.25">
      <c r="B131" s="2">
        <v>38231</v>
      </c>
      <c r="C131">
        <v>373240.55</v>
      </c>
      <c r="D131" s="8">
        <f t="shared" si="2"/>
        <v>2030.7600000000093</v>
      </c>
      <c r="E131" s="8">
        <f t="shared" si="3"/>
        <v>356177.09166666673</v>
      </c>
    </row>
    <row r="132" spans="2:5" x14ac:dyDescent="0.25">
      <c r="B132" s="2">
        <v>38261</v>
      </c>
      <c r="C132">
        <v>374321.9</v>
      </c>
      <c r="D132" s="8">
        <f t="shared" ref="D132:D195" si="4">C132-C131</f>
        <v>1081.3500000000349</v>
      </c>
      <c r="E132" s="8">
        <f t="shared" si="3"/>
        <v>358633.2983333334</v>
      </c>
    </row>
    <row r="133" spans="2:5" x14ac:dyDescent="0.25">
      <c r="B133" s="2">
        <v>38292</v>
      </c>
      <c r="C133">
        <v>379371.16</v>
      </c>
      <c r="D133" s="8">
        <f t="shared" si="4"/>
        <v>5049.2599999999511</v>
      </c>
      <c r="E133" s="8">
        <f t="shared" si="3"/>
        <v>361305.0108333333</v>
      </c>
    </row>
    <row r="134" spans="2:5" x14ac:dyDescent="0.25">
      <c r="B134" s="2">
        <v>38322</v>
      </c>
      <c r="C134">
        <v>393258.26</v>
      </c>
      <c r="D134" s="8">
        <f t="shared" si="4"/>
        <v>13887.100000000035</v>
      </c>
      <c r="E134" s="8">
        <f t="shared" si="3"/>
        <v>364802.26583333337</v>
      </c>
    </row>
    <row r="135" spans="2:5" x14ac:dyDescent="0.25">
      <c r="B135" s="2">
        <v>38353</v>
      </c>
      <c r="C135">
        <v>393954.44</v>
      </c>
      <c r="D135" s="8">
        <f t="shared" si="4"/>
        <v>696.17999999999302</v>
      </c>
      <c r="E135" s="8">
        <f t="shared" si="3"/>
        <v>368200.60333333333</v>
      </c>
    </row>
    <row r="136" spans="2:5" x14ac:dyDescent="0.25">
      <c r="B136" s="2">
        <v>38384</v>
      </c>
      <c r="C136">
        <v>396270.72</v>
      </c>
      <c r="D136" s="8">
        <f t="shared" si="4"/>
        <v>2316.2799999999697</v>
      </c>
      <c r="E136" s="8">
        <f t="shared" si="3"/>
        <v>371810.14666666667</v>
      </c>
    </row>
    <row r="137" spans="2:5" x14ac:dyDescent="0.25">
      <c r="B137" s="2">
        <v>38412</v>
      </c>
      <c r="C137">
        <v>395594.17</v>
      </c>
      <c r="D137" s="8">
        <f t="shared" si="4"/>
        <v>-676.54999999998836</v>
      </c>
      <c r="E137" s="8">
        <f t="shared" si="3"/>
        <v>375292.7</v>
      </c>
    </row>
    <row r="138" spans="2:5" x14ac:dyDescent="0.25">
      <c r="B138" s="2">
        <v>38443</v>
      </c>
      <c r="C138">
        <v>399857.4</v>
      </c>
      <c r="D138" s="8">
        <f t="shared" si="4"/>
        <v>4263.2300000000396</v>
      </c>
      <c r="E138" s="8">
        <f t="shared" si="3"/>
        <v>379135.19916666672</v>
      </c>
    </row>
    <row r="139" spans="2:5" x14ac:dyDescent="0.25">
      <c r="B139" s="2">
        <v>38473</v>
      </c>
      <c r="C139">
        <v>402705.65</v>
      </c>
      <c r="D139" s="8">
        <f t="shared" si="4"/>
        <v>2848.25</v>
      </c>
      <c r="E139" s="8">
        <f t="shared" si="3"/>
        <v>383151.29333333345</v>
      </c>
    </row>
    <row r="140" spans="2:5" x14ac:dyDescent="0.25">
      <c r="B140" s="2">
        <v>38504</v>
      </c>
      <c r="C140">
        <v>407125.62</v>
      </c>
      <c r="D140" s="8">
        <f t="shared" si="4"/>
        <v>4419.9699999999721</v>
      </c>
      <c r="E140" s="8">
        <f t="shared" si="3"/>
        <v>387478.73833333328</v>
      </c>
    </row>
    <row r="141" spans="2:5" x14ac:dyDescent="0.25">
      <c r="B141" s="2">
        <v>38534</v>
      </c>
      <c r="C141">
        <v>409971.42</v>
      </c>
      <c r="D141" s="8">
        <f t="shared" si="4"/>
        <v>2845.7999999999884</v>
      </c>
      <c r="E141" s="8">
        <f t="shared" si="3"/>
        <v>391406.75666666665</v>
      </c>
    </row>
    <row r="142" spans="2:5" x14ac:dyDescent="0.25">
      <c r="B142" s="2">
        <v>38565</v>
      </c>
      <c r="C142">
        <v>410356.95</v>
      </c>
      <c r="D142" s="8">
        <f t="shared" si="4"/>
        <v>385.53000000002794</v>
      </c>
      <c r="E142" s="8">
        <f t="shared" ref="E142:E205" si="5">IF(ROW(A142)&lt;13,"",AVERAGEIFS($C$2:$C$4993,$B$2:$B$4993,"&gt;"&amp;EDATE(B142,-12),$B$2:$B$4993,"&lt;="&amp;B142))</f>
        <v>394669.02</v>
      </c>
    </row>
    <row r="143" spans="2:5" x14ac:dyDescent="0.25">
      <c r="B143" s="2">
        <v>38596</v>
      </c>
      <c r="C143">
        <v>413398.25</v>
      </c>
      <c r="D143" s="8">
        <f t="shared" si="4"/>
        <v>3041.2999999999884</v>
      </c>
      <c r="E143" s="8">
        <f t="shared" si="5"/>
        <v>398015.49499999994</v>
      </c>
    </row>
    <row r="144" spans="2:5" x14ac:dyDescent="0.25">
      <c r="B144" s="2">
        <v>38626</v>
      </c>
      <c r="C144">
        <v>413725.05</v>
      </c>
      <c r="D144" s="8">
        <f t="shared" si="4"/>
        <v>326.79999999998836</v>
      </c>
      <c r="E144" s="8">
        <f t="shared" si="5"/>
        <v>401299.09083333332</v>
      </c>
    </row>
    <row r="145" spans="2:5" x14ac:dyDescent="0.25">
      <c r="B145" s="2">
        <v>38657</v>
      </c>
      <c r="C145">
        <v>413342.31</v>
      </c>
      <c r="D145" s="8">
        <f t="shared" si="4"/>
        <v>-382.73999999999069</v>
      </c>
      <c r="E145" s="8">
        <f t="shared" si="5"/>
        <v>404130.01999999996</v>
      </c>
    </row>
    <row r="146" spans="2:5" x14ac:dyDescent="0.25">
      <c r="B146" s="2">
        <v>38687</v>
      </c>
      <c r="C146">
        <v>426432.25</v>
      </c>
      <c r="D146" s="8">
        <f t="shared" si="4"/>
        <v>13089.940000000002</v>
      </c>
      <c r="E146" s="8">
        <f t="shared" si="5"/>
        <v>406894.51916666661</v>
      </c>
    </row>
    <row r="147" spans="2:5" x14ac:dyDescent="0.25">
      <c r="B147" s="2">
        <v>38718</v>
      </c>
      <c r="C147">
        <v>425493.49</v>
      </c>
      <c r="D147" s="8">
        <f t="shared" si="4"/>
        <v>-938.76000000000931</v>
      </c>
      <c r="E147" s="8">
        <f t="shared" si="5"/>
        <v>409522.77333333337</v>
      </c>
    </row>
    <row r="148" spans="2:5" x14ac:dyDescent="0.25">
      <c r="B148" s="2">
        <v>38749</v>
      </c>
      <c r="C148">
        <v>422578.03</v>
      </c>
      <c r="D148" s="8">
        <f t="shared" si="4"/>
        <v>-2915.4599999999627</v>
      </c>
      <c r="E148" s="8">
        <f t="shared" si="5"/>
        <v>411715.04916666675</v>
      </c>
    </row>
    <row r="149" spans="2:5" x14ac:dyDescent="0.25">
      <c r="B149" s="2">
        <v>38777</v>
      </c>
      <c r="C149">
        <v>421642.14</v>
      </c>
      <c r="D149" s="8">
        <f t="shared" si="4"/>
        <v>-935.89000000001397</v>
      </c>
      <c r="E149" s="8">
        <f t="shared" si="5"/>
        <v>413885.71333333332</v>
      </c>
    </row>
    <row r="150" spans="2:5" x14ac:dyDescent="0.25">
      <c r="B150" s="2">
        <v>38808</v>
      </c>
      <c r="C150">
        <v>424499.88</v>
      </c>
      <c r="D150" s="8">
        <f t="shared" si="4"/>
        <v>2857.7399999999907</v>
      </c>
      <c r="E150" s="8">
        <f t="shared" si="5"/>
        <v>415939.25333333336</v>
      </c>
    </row>
    <row r="151" spans="2:5" x14ac:dyDescent="0.25">
      <c r="B151" s="2">
        <v>38838</v>
      </c>
      <c r="C151">
        <v>426425.58</v>
      </c>
      <c r="D151" s="8">
        <f t="shared" si="4"/>
        <v>1925.7000000000116</v>
      </c>
      <c r="E151" s="8">
        <f t="shared" si="5"/>
        <v>417915.91416666674</v>
      </c>
    </row>
    <row r="152" spans="2:5" x14ac:dyDescent="0.25">
      <c r="B152" s="2">
        <v>38869</v>
      </c>
      <c r="C152">
        <v>429159.29</v>
      </c>
      <c r="D152" s="8">
        <f t="shared" si="4"/>
        <v>2733.7099999999627</v>
      </c>
      <c r="E152" s="8">
        <f t="shared" si="5"/>
        <v>419752.0533333334</v>
      </c>
    </row>
    <row r="153" spans="2:5" x14ac:dyDescent="0.25">
      <c r="B153" s="2">
        <v>38899</v>
      </c>
      <c r="C153">
        <v>435474.49</v>
      </c>
      <c r="D153" s="8">
        <f t="shared" si="4"/>
        <v>6315.2000000000116</v>
      </c>
      <c r="E153" s="8">
        <f t="shared" si="5"/>
        <v>421877.30916666664</v>
      </c>
    </row>
    <row r="154" spans="2:5" x14ac:dyDescent="0.25">
      <c r="B154" s="2">
        <v>38930</v>
      </c>
      <c r="C154">
        <v>441187.72</v>
      </c>
      <c r="D154" s="8">
        <f t="shared" si="4"/>
        <v>5713.2299999999814</v>
      </c>
      <c r="E154" s="8">
        <f t="shared" si="5"/>
        <v>424446.54</v>
      </c>
    </row>
    <row r="155" spans="2:5" x14ac:dyDescent="0.25">
      <c r="B155" s="2">
        <v>38961</v>
      </c>
      <c r="C155">
        <v>444180.79</v>
      </c>
      <c r="D155" s="8">
        <f t="shared" si="4"/>
        <v>2993.070000000007</v>
      </c>
      <c r="E155" s="8">
        <f t="shared" si="5"/>
        <v>427011.75166666665</v>
      </c>
    </row>
    <row r="156" spans="2:5" x14ac:dyDescent="0.25">
      <c r="B156" s="2">
        <v>38991</v>
      </c>
      <c r="C156">
        <v>446798.01</v>
      </c>
      <c r="D156" s="8">
        <f t="shared" si="4"/>
        <v>2617.2200000000303</v>
      </c>
      <c r="E156" s="8">
        <f t="shared" si="5"/>
        <v>429767.83166666661</v>
      </c>
    </row>
    <row r="157" spans="2:5" x14ac:dyDescent="0.25">
      <c r="B157" s="2">
        <v>39022</v>
      </c>
      <c r="C157">
        <v>450678.58</v>
      </c>
      <c r="D157" s="8">
        <f t="shared" si="4"/>
        <v>3880.570000000007</v>
      </c>
      <c r="E157" s="8">
        <f t="shared" si="5"/>
        <v>432879.1875</v>
      </c>
    </row>
    <row r="158" spans="2:5" x14ac:dyDescent="0.25">
      <c r="B158" s="2">
        <v>39052</v>
      </c>
      <c r="C158">
        <v>477372.8</v>
      </c>
      <c r="D158" s="8">
        <f t="shared" si="4"/>
        <v>26694.219999999972</v>
      </c>
      <c r="E158" s="8">
        <f t="shared" si="5"/>
        <v>437124.23333333334</v>
      </c>
    </row>
    <row r="159" spans="2:5" x14ac:dyDescent="0.25">
      <c r="B159" s="2">
        <v>39083</v>
      </c>
      <c r="C159">
        <v>474764.01</v>
      </c>
      <c r="D159" s="8">
        <f t="shared" si="4"/>
        <v>-2608.789999999979</v>
      </c>
      <c r="E159" s="8">
        <f t="shared" si="5"/>
        <v>441230.10999999993</v>
      </c>
    </row>
    <row r="160" spans="2:5" x14ac:dyDescent="0.25">
      <c r="B160" s="2">
        <v>39114</v>
      </c>
      <c r="C160">
        <v>475162.04</v>
      </c>
      <c r="D160" s="8">
        <f t="shared" si="4"/>
        <v>398.02999999996973</v>
      </c>
      <c r="E160" s="8">
        <f t="shared" si="5"/>
        <v>445612.11083333328</v>
      </c>
    </row>
    <row r="161" spans="2:5" x14ac:dyDescent="0.25">
      <c r="B161" s="2">
        <v>39142</v>
      </c>
      <c r="C161">
        <v>476223.78</v>
      </c>
      <c r="D161" s="8">
        <f t="shared" si="4"/>
        <v>1061.7400000000489</v>
      </c>
      <c r="E161" s="8">
        <f t="shared" si="5"/>
        <v>450160.58083333331</v>
      </c>
    </row>
    <row r="162" spans="2:5" x14ac:dyDescent="0.25">
      <c r="B162" s="2">
        <v>39173</v>
      </c>
      <c r="C162">
        <v>477820.73</v>
      </c>
      <c r="D162" s="8">
        <f t="shared" si="4"/>
        <v>1596.9499999999534</v>
      </c>
      <c r="E162" s="8">
        <f t="shared" si="5"/>
        <v>454603.98500000004</v>
      </c>
    </row>
    <row r="163" spans="2:5" x14ac:dyDescent="0.25">
      <c r="B163" s="2">
        <v>39203</v>
      </c>
      <c r="C163">
        <v>477775.23</v>
      </c>
      <c r="D163" s="8">
        <f t="shared" si="4"/>
        <v>-45.5</v>
      </c>
      <c r="E163" s="8">
        <f t="shared" si="5"/>
        <v>458883.12250000006</v>
      </c>
    </row>
    <row r="164" spans="2:5" x14ac:dyDescent="0.25">
      <c r="B164" s="2">
        <v>39234</v>
      </c>
      <c r="C164">
        <v>475791.75</v>
      </c>
      <c r="D164" s="8">
        <f t="shared" si="4"/>
        <v>-1983.4799999999814</v>
      </c>
      <c r="E164" s="8">
        <f t="shared" si="5"/>
        <v>462769.16083333333</v>
      </c>
    </row>
    <row r="165" spans="2:5" x14ac:dyDescent="0.25">
      <c r="B165" s="2">
        <v>39264</v>
      </c>
      <c r="C165">
        <v>479579.2</v>
      </c>
      <c r="D165" s="8">
        <f t="shared" si="4"/>
        <v>3787.4500000000116</v>
      </c>
      <c r="E165" s="8">
        <f t="shared" si="5"/>
        <v>466444.5533333334</v>
      </c>
    </row>
    <row r="166" spans="2:5" x14ac:dyDescent="0.25">
      <c r="B166" s="2">
        <v>39295</v>
      </c>
      <c r="C166">
        <v>477890.14</v>
      </c>
      <c r="D166" s="8">
        <f t="shared" si="4"/>
        <v>-1689.0599999999977</v>
      </c>
      <c r="E166" s="8">
        <f t="shared" si="5"/>
        <v>469503.08833333338</v>
      </c>
    </row>
    <row r="167" spans="2:5" x14ac:dyDescent="0.25">
      <c r="B167" s="2">
        <v>39326</v>
      </c>
      <c r="C167">
        <v>477002.54</v>
      </c>
      <c r="D167" s="8">
        <f t="shared" si="4"/>
        <v>-887.60000000003492</v>
      </c>
      <c r="E167" s="8">
        <f t="shared" si="5"/>
        <v>472238.23416666663</v>
      </c>
    </row>
    <row r="168" spans="2:5" x14ac:dyDescent="0.25">
      <c r="B168" s="2">
        <v>39356</v>
      </c>
      <c r="C168">
        <v>476358.92</v>
      </c>
      <c r="D168" s="8">
        <f t="shared" si="4"/>
        <v>-643.61999999999534</v>
      </c>
      <c r="E168" s="8">
        <f t="shared" si="5"/>
        <v>474701.64333333331</v>
      </c>
    </row>
    <row r="169" spans="2:5" x14ac:dyDescent="0.25">
      <c r="B169" s="2">
        <v>39387</v>
      </c>
      <c r="C169">
        <v>476483.45</v>
      </c>
      <c r="D169" s="8">
        <f t="shared" si="4"/>
        <v>124.53000000002794</v>
      </c>
      <c r="E169" s="8">
        <f t="shared" si="5"/>
        <v>476852.04916666675</v>
      </c>
    </row>
    <row r="170" spans="2:5" x14ac:dyDescent="0.25">
      <c r="B170" s="2">
        <v>39417</v>
      </c>
      <c r="C170">
        <v>506137.18</v>
      </c>
      <c r="D170" s="8">
        <f t="shared" si="4"/>
        <v>29653.729999999981</v>
      </c>
      <c r="E170" s="8">
        <f t="shared" si="5"/>
        <v>479249.08083333331</v>
      </c>
    </row>
    <row r="171" spans="2:5" x14ac:dyDescent="0.25">
      <c r="B171" s="2">
        <v>39448</v>
      </c>
      <c r="C171">
        <v>501853.45</v>
      </c>
      <c r="D171" s="8">
        <f t="shared" si="4"/>
        <v>-4283.7299999999814</v>
      </c>
      <c r="E171" s="8">
        <f t="shared" si="5"/>
        <v>481506.53416666674</v>
      </c>
    </row>
    <row r="172" spans="2:5" x14ac:dyDescent="0.25">
      <c r="B172" s="2">
        <v>39479</v>
      </c>
      <c r="C172">
        <v>500814.29</v>
      </c>
      <c r="D172" s="8">
        <f t="shared" si="4"/>
        <v>-1039.1600000000326</v>
      </c>
      <c r="E172" s="8">
        <f t="shared" si="5"/>
        <v>483644.22166666668</v>
      </c>
    </row>
    <row r="173" spans="2:5" x14ac:dyDescent="0.25">
      <c r="B173" s="2">
        <v>39508</v>
      </c>
      <c r="C173">
        <v>498249.56</v>
      </c>
      <c r="D173" s="8">
        <f t="shared" si="4"/>
        <v>-2564.7299999999814</v>
      </c>
      <c r="E173" s="8">
        <f t="shared" si="5"/>
        <v>485479.70333333331</v>
      </c>
    </row>
    <row r="174" spans="2:5" x14ac:dyDescent="0.25">
      <c r="B174" s="2">
        <v>39539</v>
      </c>
      <c r="C174">
        <v>500192.62</v>
      </c>
      <c r="D174" s="8">
        <f t="shared" si="4"/>
        <v>1943.0599999999977</v>
      </c>
      <c r="E174" s="8">
        <f t="shared" si="5"/>
        <v>487344.02750000003</v>
      </c>
    </row>
    <row r="175" spans="2:5" x14ac:dyDescent="0.25">
      <c r="B175" s="2">
        <v>39569</v>
      </c>
      <c r="C175">
        <v>502550.19</v>
      </c>
      <c r="D175" s="8">
        <f t="shared" si="4"/>
        <v>2357.570000000007</v>
      </c>
      <c r="E175" s="8">
        <f t="shared" si="5"/>
        <v>489408.60749999998</v>
      </c>
    </row>
    <row r="176" spans="2:5" x14ac:dyDescent="0.25">
      <c r="B176" s="2">
        <v>39600</v>
      </c>
      <c r="C176">
        <v>507132.84</v>
      </c>
      <c r="D176" s="8">
        <f t="shared" si="4"/>
        <v>4582.6500000000233</v>
      </c>
      <c r="E176" s="8">
        <f t="shared" si="5"/>
        <v>492020.36500000005</v>
      </c>
    </row>
    <row r="177" spans="2:5" x14ac:dyDescent="0.25">
      <c r="B177" s="2">
        <v>39630</v>
      </c>
      <c r="C177">
        <v>516386.39</v>
      </c>
      <c r="D177" s="8">
        <f t="shared" si="4"/>
        <v>9253.5499999999884</v>
      </c>
      <c r="E177" s="8">
        <f t="shared" si="5"/>
        <v>495087.63083333336</v>
      </c>
    </row>
    <row r="178" spans="2:5" x14ac:dyDescent="0.25">
      <c r="B178" s="2">
        <v>39661</v>
      </c>
      <c r="C178">
        <v>520712.34</v>
      </c>
      <c r="D178" s="8">
        <f t="shared" si="4"/>
        <v>4325.9500000000116</v>
      </c>
      <c r="E178" s="8">
        <f t="shared" si="5"/>
        <v>498656.14749999996</v>
      </c>
    </row>
    <row r="179" spans="2:5" x14ac:dyDescent="0.25">
      <c r="B179" s="2">
        <v>39692</v>
      </c>
      <c r="C179">
        <v>522725.36</v>
      </c>
      <c r="D179" s="8">
        <f t="shared" si="4"/>
        <v>2013.0199999999604</v>
      </c>
      <c r="E179" s="8">
        <f t="shared" si="5"/>
        <v>502466.38250000001</v>
      </c>
    </row>
    <row r="180" spans="2:5" x14ac:dyDescent="0.25">
      <c r="B180" s="2">
        <v>39722</v>
      </c>
      <c r="C180">
        <v>524362.01</v>
      </c>
      <c r="D180" s="8">
        <f t="shared" si="4"/>
        <v>1636.6500000000233</v>
      </c>
      <c r="E180" s="8">
        <f t="shared" si="5"/>
        <v>506466.63999999996</v>
      </c>
    </row>
    <row r="181" spans="2:5" x14ac:dyDescent="0.25">
      <c r="B181" s="2">
        <v>39753</v>
      </c>
      <c r="C181">
        <v>527743.59</v>
      </c>
      <c r="D181" s="8">
        <f t="shared" si="4"/>
        <v>3381.5799999999581</v>
      </c>
      <c r="E181" s="8">
        <f t="shared" si="5"/>
        <v>510738.31833333336</v>
      </c>
    </row>
    <row r="182" spans="2:5" x14ac:dyDescent="0.25">
      <c r="B182" s="2">
        <v>39783</v>
      </c>
      <c r="C182">
        <v>555004.68999999994</v>
      </c>
      <c r="D182" s="8">
        <f t="shared" si="4"/>
        <v>27261.099999999977</v>
      </c>
      <c r="E182" s="8">
        <f t="shared" si="5"/>
        <v>514810.61083333334</v>
      </c>
    </row>
    <row r="183" spans="2:5" x14ac:dyDescent="0.25">
      <c r="B183" s="2">
        <v>39814</v>
      </c>
      <c r="C183">
        <v>549878.72</v>
      </c>
      <c r="D183" s="8">
        <f t="shared" si="4"/>
        <v>-5125.9699999999721</v>
      </c>
      <c r="E183" s="8">
        <f t="shared" si="5"/>
        <v>518812.71666666656</v>
      </c>
    </row>
    <row r="184" spans="2:5" x14ac:dyDescent="0.25">
      <c r="B184" s="2">
        <v>39845</v>
      </c>
      <c r="C184">
        <v>547082.37</v>
      </c>
      <c r="D184" s="8">
        <f t="shared" si="4"/>
        <v>-2796.3499999999767</v>
      </c>
      <c r="E184" s="8">
        <f t="shared" si="5"/>
        <v>522668.38999999996</v>
      </c>
    </row>
    <row r="185" spans="2:5" x14ac:dyDescent="0.25">
      <c r="B185" s="2">
        <v>39873</v>
      </c>
      <c r="C185">
        <v>545289.68999999994</v>
      </c>
      <c r="D185" s="8">
        <f t="shared" si="4"/>
        <v>-1792.6800000000512</v>
      </c>
      <c r="E185" s="8">
        <f t="shared" si="5"/>
        <v>526588.40083333326</v>
      </c>
    </row>
    <row r="186" spans="2:5" x14ac:dyDescent="0.25">
      <c r="B186" s="2">
        <v>39904</v>
      </c>
      <c r="C186">
        <v>548345.02</v>
      </c>
      <c r="D186" s="8">
        <f t="shared" si="4"/>
        <v>3055.3300000000745</v>
      </c>
      <c r="E186" s="8">
        <f t="shared" si="5"/>
        <v>530601.10083333321</v>
      </c>
    </row>
    <row r="187" spans="2:5" x14ac:dyDescent="0.25">
      <c r="B187" s="2">
        <v>39934</v>
      </c>
      <c r="C187">
        <v>553091.79</v>
      </c>
      <c r="D187" s="8">
        <f t="shared" si="4"/>
        <v>4746.7700000000186</v>
      </c>
      <c r="E187" s="8">
        <f t="shared" si="5"/>
        <v>534812.90083333326</v>
      </c>
    </row>
    <row r="188" spans="2:5" x14ac:dyDescent="0.25">
      <c r="B188" s="2">
        <v>39965</v>
      </c>
      <c r="C188">
        <v>562118.07999999996</v>
      </c>
      <c r="D188" s="8">
        <f t="shared" si="4"/>
        <v>9026.2899999999208</v>
      </c>
      <c r="E188" s="8">
        <f t="shared" si="5"/>
        <v>539395.00416666665</v>
      </c>
    </row>
    <row r="189" spans="2:5" x14ac:dyDescent="0.25">
      <c r="B189" s="2">
        <v>39995</v>
      </c>
      <c r="C189">
        <v>566490.44999999995</v>
      </c>
      <c r="D189" s="8">
        <f t="shared" si="4"/>
        <v>4372.3699999999953</v>
      </c>
      <c r="E189" s="8">
        <f t="shared" si="5"/>
        <v>543570.34249999991</v>
      </c>
    </row>
    <row r="190" spans="2:5" x14ac:dyDescent="0.25">
      <c r="B190" s="2">
        <v>40026</v>
      </c>
      <c r="C190">
        <v>567216.69999999995</v>
      </c>
      <c r="D190" s="8">
        <f t="shared" si="4"/>
        <v>726.25</v>
      </c>
      <c r="E190" s="8">
        <f t="shared" si="5"/>
        <v>547445.70583333343</v>
      </c>
    </row>
    <row r="191" spans="2:5" x14ac:dyDescent="0.25">
      <c r="B191" s="2">
        <v>40057</v>
      </c>
      <c r="C191">
        <v>563474.41</v>
      </c>
      <c r="D191" s="8">
        <f t="shared" si="4"/>
        <v>-3742.2899999999208</v>
      </c>
      <c r="E191" s="8">
        <f t="shared" si="5"/>
        <v>550841.46000000008</v>
      </c>
    </row>
    <row r="192" spans="2:5" x14ac:dyDescent="0.25">
      <c r="B192" s="2">
        <v>40087</v>
      </c>
      <c r="C192">
        <v>563711.69999999995</v>
      </c>
      <c r="D192" s="8">
        <f t="shared" si="4"/>
        <v>237.28999999992084</v>
      </c>
      <c r="E192" s="8">
        <f t="shared" si="5"/>
        <v>554120.60083333333</v>
      </c>
    </row>
    <row r="193" spans="2:5" x14ac:dyDescent="0.25">
      <c r="B193" s="2">
        <v>40118</v>
      </c>
      <c r="C193">
        <v>567315.56999999995</v>
      </c>
      <c r="D193" s="8">
        <f t="shared" si="4"/>
        <v>3603.8699999999953</v>
      </c>
      <c r="E193" s="8">
        <f t="shared" si="5"/>
        <v>557418.26583333337</v>
      </c>
    </row>
    <row r="194" spans="2:5" x14ac:dyDescent="0.25">
      <c r="B194" s="2">
        <v>40148</v>
      </c>
      <c r="C194">
        <v>578181.49</v>
      </c>
      <c r="D194" s="8">
        <f t="shared" si="4"/>
        <v>10865.920000000042</v>
      </c>
      <c r="E194" s="8">
        <f t="shared" si="5"/>
        <v>559349.66583333339</v>
      </c>
    </row>
    <row r="195" spans="2:5" x14ac:dyDescent="0.25">
      <c r="B195" s="2">
        <v>40179</v>
      </c>
      <c r="C195">
        <v>571515.5</v>
      </c>
      <c r="D195" s="8">
        <f t="shared" si="4"/>
        <v>-6665.9899999999907</v>
      </c>
      <c r="E195" s="8">
        <f t="shared" si="5"/>
        <v>561152.73083333345</v>
      </c>
    </row>
    <row r="196" spans="2:5" x14ac:dyDescent="0.25">
      <c r="B196" s="2">
        <v>40210</v>
      </c>
      <c r="C196">
        <v>573088.94999999995</v>
      </c>
      <c r="D196" s="8">
        <f t="shared" ref="D196:D259" si="6">C196-C195</f>
        <v>1573.4499999999534</v>
      </c>
      <c r="E196" s="8">
        <f t="shared" si="5"/>
        <v>563319.94583333342</v>
      </c>
    </row>
    <row r="197" spans="2:5" x14ac:dyDescent="0.25">
      <c r="B197" s="2">
        <v>40238</v>
      </c>
      <c r="C197">
        <v>575274.78</v>
      </c>
      <c r="D197" s="8">
        <f t="shared" si="6"/>
        <v>2185.8300000000745</v>
      </c>
      <c r="E197" s="8">
        <f t="shared" si="5"/>
        <v>565818.70333333348</v>
      </c>
    </row>
    <row r="198" spans="2:5" x14ac:dyDescent="0.25">
      <c r="B198" s="2">
        <v>40269</v>
      </c>
      <c r="C198">
        <v>574667.99</v>
      </c>
      <c r="D198" s="8">
        <f t="shared" si="6"/>
        <v>-606.79000000003725</v>
      </c>
      <c r="E198" s="8">
        <f t="shared" si="5"/>
        <v>568012.28416666668</v>
      </c>
    </row>
    <row r="199" spans="2:5" x14ac:dyDescent="0.25">
      <c r="B199" s="2">
        <v>40299</v>
      </c>
      <c r="C199">
        <v>579772.96</v>
      </c>
      <c r="D199" s="8">
        <f t="shared" si="6"/>
        <v>5104.9699999999721</v>
      </c>
      <c r="E199" s="8">
        <f t="shared" si="5"/>
        <v>570235.71499999997</v>
      </c>
    </row>
    <row r="200" spans="2:5" x14ac:dyDescent="0.25">
      <c r="B200" s="2">
        <v>40330</v>
      </c>
      <c r="C200">
        <v>582987.48</v>
      </c>
      <c r="D200" s="8">
        <f t="shared" si="6"/>
        <v>3214.5200000000186</v>
      </c>
      <c r="E200" s="8">
        <f t="shared" si="5"/>
        <v>571974.83166666667</v>
      </c>
    </row>
    <row r="201" spans="2:5" x14ac:dyDescent="0.25">
      <c r="B201" s="2">
        <v>40360</v>
      </c>
      <c r="C201">
        <v>586320.78</v>
      </c>
      <c r="D201" s="8">
        <f t="shared" si="6"/>
        <v>3333.3000000000466</v>
      </c>
      <c r="E201" s="8">
        <f t="shared" si="5"/>
        <v>573627.35916666675</v>
      </c>
    </row>
    <row r="202" spans="2:5" x14ac:dyDescent="0.25">
      <c r="B202" s="2">
        <v>40391</v>
      </c>
      <c r="C202">
        <v>588543.71</v>
      </c>
      <c r="D202" s="8">
        <f t="shared" si="6"/>
        <v>2222.9299999999348</v>
      </c>
      <c r="E202" s="8">
        <f t="shared" si="5"/>
        <v>575404.61</v>
      </c>
    </row>
    <row r="203" spans="2:5" x14ac:dyDescent="0.25">
      <c r="B203" s="2">
        <v>40422</v>
      </c>
      <c r="C203">
        <v>590631.55000000005</v>
      </c>
      <c r="D203" s="8">
        <f t="shared" si="6"/>
        <v>2087.8400000000838</v>
      </c>
      <c r="E203" s="8">
        <f t="shared" si="5"/>
        <v>577667.70499999996</v>
      </c>
    </row>
    <row r="204" spans="2:5" x14ac:dyDescent="0.25">
      <c r="B204" s="2">
        <v>40452</v>
      </c>
      <c r="C204">
        <v>591577.12</v>
      </c>
      <c r="D204" s="8">
        <f t="shared" si="6"/>
        <v>945.56999999994878</v>
      </c>
      <c r="E204" s="8">
        <f t="shared" si="5"/>
        <v>579989.82333333336</v>
      </c>
    </row>
    <row r="205" spans="2:5" x14ac:dyDescent="0.25">
      <c r="B205" s="2">
        <v>40483</v>
      </c>
      <c r="C205">
        <v>593264.71</v>
      </c>
      <c r="D205" s="8">
        <f t="shared" si="6"/>
        <v>1687.5899999999674</v>
      </c>
      <c r="E205" s="8">
        <f t="shared" si="5"/>
        <v>582152.25166666659</v>
      </c>
    </row>
    <row r="206" spans="2:5" x14ac:dyDescent="0.25">
      <c r="B206" s="2">
        <v>40513</v>
      </c>
      <c r="C206">
        <v>604517.32999999996</v>
      </c>
      <c r="D206" s="8">
        <f t="shared" si="6"/>
        <v>11252.619999999995</v>
      </c>
      <c r="E206" s="8">
        <f t="shared" ref="E206:E269" si="7">IF(ROW(A206)&lt;13,"",AVERAGEIFS($C$2:$C$4993,$B$2:$B$4993,"&gt;"&amp;EDATE(B206,-12),$B$2:$B$4993,"&lt;="&amp;B206))</f>
        <v>584346.90499999991</v>
      </c>
    </row>
    <row r="207" spans="2:5" x14ac:dyDescent="0.25">
      <c r="B207" s="2">
        <v>40544</v>
      </c>
      <c r="C207">
        <v>601566.43000000005</v>
      </c>
      <c r="D207" s="8">
        <f t="shared" si="6"/>
        <v>-2950.8999999999069</v>
      </c>
      <c r="E207" s="8">
        <f t="shared" si="7"/>
        <v>586851.14916666655</v>
      </c>
    </row>
    <row r="208" spans="2:5" x14ac:dyDescent="0.25">
      <c r="B208" s="2">
        <v>40575</v>
      </c>
      <c r="C208">
        <v>604422.26</v>
      </c>
      <c r="D208" s="8">
        <f t="shared" si="6"/>
        <v>2855.8299999999581</v>
      </c>
      <c r="E208" s="8">
        <f t="shared" si="7"/>
        <v>589462.2583333333</v>
      </c>
    </row>
    <row r="209" spans="2:5" x14ac:dyDescent="0.25">
      <c r="B209" s="2">
        <v>40603</v>
      </c>
      <c r="C209">
        <v>609345.17000000004</v>
      </c>
      <c r="D209" s="8">
        <f t="shared" si="6"/>
        <v>4922.9100000000326</v>
      </c>
      <c r="E209" s="8">
        <f t="shared" si="7"/>
        <v>592301.4574999999</v>
      </c>
    </row>
    <row r="210" spans="2:5" x14ac:dyDescent="0.25">
      <c r="B210" s="2">
        <v>40634</v>
      </c>
      <c r="C210">
        <v>615785.55000000005</v>
      </c>
      <c r="D210" s="8">
        <f t="shared" si="6"/>
        <v>6440.3800000000047</v>
      </c>
      <c r="E210" s="8">
        <f t="shared" si="7"/>
        <v>595727.92083333328</v>
      </c>
    </row>
    <row r="211" spans="2:5" x14ac:dyDescent="0.25">
      <c r="B211" s="2">
        <v>40664</v>
      </c>
      <c r="C211">
        <v>619174.52</v>
      </c>
      <c r="D211" s="8">
        <f t="shared" si="6"/>
        <v>3388.9699999999721</v>
      </c>
      <c r="E211" s="8">
        <f t="shared" si="7"/>
        <v>599011.38416666666</v>
      </c>
    </row>
    <row r="212" spans="2:5" x14ac:dyDescent="0.25">
      <c r="B212" s="2">
        <v>40695</v>
      </c>
      <c r="C212">
        <v>624971.92000000004</v>
      </c>
      <c r="D212" s="8">
        <f t="shared" si="6"/>
        <v>5797.4000000000233</v>
      </c>
      <c r="E212" s="8">
        <f t="shared" si="7"/>
        <v>602510.08750000002</v>
      </c>
    </row>
    <row r="213" spans="2:5" x14ac:dyDescent="0.25">
      <c r="B213" s="2">
        <v>40725</v>
      </c>
      <c r="C213">
        <v>625633.06000000006</v>
      </c>
      <c r="D213" s="8">
        <f t="shared" si="6"/>
        <v>661.14000000001397</v>
      </c>
      <c r="E213" s="8">
        <f t="shared" si="7"/>
        <v>605786.11083333334</v>
      </c>
    </row>
    <row r="214" spans="2:5" x14ac:dyDescent="0.25">
      <c r="B214" s="2">
        <v>40756</v>
      </c>
      <c r="C214">
        <v>625586.17000000004</v>
      </c>
      <c r="D214" s="8">
        <f t="shared" si="6"/>
        <v>-46.89000000001397</v>
      </c>
      <c r="E214" s="8">
        <f t="shared" si="7"/>
        <v>608872.98250000004</v>
      </c>
    </row>
    <row r="215" spans="2:5" x14ac:dyDescent="0.25">
      <c r="B215" s="2">
        <v>40787</v>
      </c>
      <c r="C215">
        <v>630475.98</v>
      </c>
      <c r="D215" s="8">
        <f t="shared" si="6"/>
        <v>4889.8099999999395</v>
      </c>
      <c r="E215" s="8">
        <f t="shared" si="7"/>
        <v>612193.35166666668</v>
      </c>
    </row>
    <row r="216" spans="2:5" x14ac:dyDescent="0.25">
      <c r="B216" s="2">
        <v>40817</v>
      </c>
      <c r="C216">
        <v>631260.88</v>
      </c>
      <c r="D216" s="8">
        <f t="shared" si="6"/>
        <v>784.90000000002328</v>
      </c>
      <c r="E216" s="8">
        <f t="shared" si="7"/>
        <v>615500.33166666678</v>
      </c>
    </row>
    <row r="217" spans="2:5" x14ac:dyDescent="0.25">
      <c r="B217" s="2">
        <v>40848</v>
      </c>
      <c r="C217">
        <v>637089.80000000005</v>
      </c>
      <c r="D217" s="8">
        <f t="shared" si="6"/>
        <v>5828.9200000000419</v>
      </c>
      <c r="E217" s="8">
        <f t="shared" si="7"/>
        <v>619152.42249999999</v>
      </c>
    </row>
    <row r="218" spans="2:5" x14ac:dyDescent="0.25">
      <c r="B218" s="2">
        <v>40878</v>
      </c>
      <c r="C218">
        <v>647003.31999999995</v>
      </c>
      <c r="D218" s="8">
        <f t="shared" si="6"/>
        <v>9913.5199999999022</v>
      </c>
      <c r="E218" s="8">
        <f t="shared" si="7"/>
        <v>622692.92166666675</v>
      </c>
    </row>
    <row r="219" spans="2:5" x14ac:dyDescent="0.25">
      <c r="B219" s="2">
        <v>40909</v>
      </c>
      <c r="C219">
        <v>641761.13</v>
      </c>
      <c r="D219" s="8">
        <f t="shared" si="6"/>
        <v>-5242.1899999999441</v>
      </c>
      <c r="E219" s="8">
        <f t="shared" si="7"/>
        <v>626042.4800000001</v>
      </c>
    </row>
    <row r="220" spans="2:5" x14ac:dyDescent="0.25">
      <c r="B220" s="2">
        <v>40940</v>
      </c>
      <c r="C220">
        <v>644320.88</v>
      </c>
      <c r="D220" s="8">
        <f t="shared" si="6"/>
        <v>2559.75</v>
      </c>
      <c r="E220" s="8">
        <f t="shared" si="7"/>
        <v>629367.36499999999</v>
      </c>
    </row>
    <row r="221" spans="2:5" x14ac:dyDescent="0.25">
      <c r="B221" s="2">
        <v>40969</v>
      </c>
      <c r="C221">
        <v>645659.57999999996</v>
      </c>
      <c r="D221" s="8">
        <f t="shared" si="6"/>
        <v>1338.6999999999534</v>
      </c>
      <c r="E221" s="8">
        <f t="shared" si="7"/>
        <v>632393.5658333333</v>
      </c>
    </row>
    <row r="222" spans="2:5" x14ac:dyDescent="0.25">
      <c r="B222" s="2">
        <v>41000</v>
      </c>
      <c r="C222">
        <v>650765.99</v>
      </c>
      <c r="D222" s="8">
        <f t="shared" si="6"/>
        <v>5106.4100000000326</v>
      </c>
      <c r="E222" s="8">
        <f t="shared" si="7"/>
        <v>635308.60250000004</v>
      </c>
    </row>
    <row r="223" spans="2:5" x14ac:dyDescent="0.25">
      <c r="B223" s="2">
        <v>41030</v>
      </c>
      <c r="C223">
        <v>656295.11</v>
      </c>
      <c r="D223" s="8">
        <f t="shared" si="6"/>
        <v>5529.1199999999953</v>
      </c>
      <c r="E223" s="8">
        <f t="shared" si="7"/>
        <v>638401.98499999999</v>
      </c>
    </row>
    <row r="224" spans="2:5" x14ac:dyDescent="0.25">
      <c r="B224" s="2">
        <v>41061</v>
      </c>
      <c r="C224">
        <v>657620.65</v>
      </c>
      <c r="D224" s="8">
        <f t="shared" si="6"/>
        <v>1325.5400000000373</v>
      </c>
      <c r="E224" s="8">
        <f t="shared" si="7"/>
        <v>641122.71250000002</v>
      </c>
    </row>
    <row r="225" spans="2:5" x14ac:dyDescent="0.25">
      <c r="B225" s="2">
        <v>41091</v>
      </c>
      <c r="C225">
        <v>657731.19999999995</v>
      </c>
      <c r="D225" s="8">
        <f t="shared" si="6"/>
        <v>110.54999999993015</v>
      </c>
      <c r="E225" s="8">
        <f t="shared" si="7"/>
        <v>643797.55750000011</v>
      </c>
    </row>
    <row r="226" spans="2:5" x14ac:dyDescent="0.25">
      <c r="B226" s="2">
        <v>41122</v>
      </c>
      <c r="C226">
        <v>656627.01</v>
      </c>
      <c r="D226" s="8">
        <f t="shared" si="6"/>
        <v>-1104.1899999999441</v>
      </c>
      <c r="E226" s="8">
        <f t="shared" si="7"/>
        <v>646384.29416666669</v>
      </c>
    </row>
    <row r="227" spans="2:5" x14ac:dyDescent="0.25">
      <c r="B227" s="2">
        <v>41153</v>
      </c>
      <c r="C227">
        <v>652703.22</v>
      </c>
      <c r="D227" s="8">
        <f t="shared" si="6"/>
        <v>-3923.7900000000373</v>
      </c>
      <c r="E227" s="8">
        <f t="shared" si="7"/>
        <v>648236.56416666671</v>
      </c>
    </row>
    <row r="228" spans="2:5" x14ac:dyDescent="0.25">
      <c r="B228" s="2">
        <v>41183</v>
      </c>
      <c r="C228">
        <v>652754.86</v>
      </c>
      <c r="D228" s="8">
        <f t="shared" si="6"/>
        <v>51.64000000001397</v>
      </c>
      <c r="E228" s="8">
        <f t="shared" si="7"/>
        <v>650027.72916666674</v>
      </c>
    </row>
    <row r="229" spans="2:5" x14ac:dyDescent="0.25">
      <c r="B229" s="2">
        <v>41214</v>
      </c>
      <c r="C229">
        <v>655677.68999999994</v>
      </c>
      <c r="D229" s="8">
        <f t="shared" si="6"/>
        <v>2922.8299999999581</v>
      </c>
      <c r="E229" s="8">
        <f t="shared" si="7"/>
        <v>651576.72000000009</v>
      </c>
    </row>
    <row r="230" spans="2:5" x14ac:dyDescent="0.25">
      <c r="B230" s="2">
        <v>41244</v>
      </c>
      <c r="C230">
        <v>669577.09</v>
      </c>
      <c r="D230" s="8">
        <f t="shared" si="6"/>
        <v>13899.400000000023</v>
      </c>
      <c r="E230" s="8">
        <f t="shared" si="7"/>
        <v>653457.86750000005</v>
      </c>
    </row>
    <row r="231" spans="2:5" x14ac:dyDescent="0.25">
      <c r="B231" s="2">
        <v>41275</v>
      </c>
      <c r="C231">
        <v>660455.23</v>
      </c>
      <c r="D231" s="8">
        <f t="shared" si="6"/>
        <v>-9121.859999999986</v>
      </c>
      <c r="E231" s="8">
        <f t="shared" si="7"/>
        <v>655015.70916666661</v>
      </c>
    </row>
    <row r="232" spans="2:5" x14ac:dyDescent="0.25">
      <c r="B232" s="2">
        <v>41306</v>
      </c>
      <c r="C232">
        <v>666244.1</v>
      </c>
      <c r="D232" s="8">
        <f t="shared" si="6"/>
        <v>5788.8699999999953</v>
      </c>
      <c r="E232" s="8">
        <f t="shared" si="7"/>
        <v>656842.64416666655</v>
      </c>
    </row>
    <row r="233" spans="2:5" x14ac:dyDescent="0.25">
      <c r="B233" s="2">
        <v>41334</v>
      </c>
      <c r="C233">
        <v>669119.77</v>
      </c>
      <c r="D233" s="8">
        <f t="shared" si="6"/>
        <v>2875.6700000000419</v>
      </c>
      <c r="E233" s="8">
        <f t="shared" si="7"/>
        <v>658797.66</v>
      </c>
    </row>
    <row r="234" spans="2:5" x14ac:dyDescent="0.25">
      <c r="B234" s="2">
        <v>41365</v>
      </c>
      <c r="C234">
        <v>678133.33</v>
      </c>
      <c r="D234" s="8">
        <f t="shared" si="6"/>
        <v>9013.5599999999395</v>
      </c>
      <c r="E234" s="8">
        <f t="shared" si="7"/>
        <v>661078.27166666649</v>
      </c>
    </row>
    <row r="235" spans="2:5" x14ac:dyDescent="0.25">
      <c r="B235" s="2">
        <v>41395</v>
      </c>
      <c r="C235">
        <v>692706.9</v>
      </c>
      <c r="D235" s="8">
        <f t="shared" si="6"/>
        <v>14573.570000000065</v>
      </c>
      <c r="E235" s="8">
        <f t="shared" si="7"/>
        <v>664112.58749999991</v>
      </c>
    </row>
    <row r="236" spans="2:5" x14ac:dyDescent="0.25">
      <c r="B236" s="2">
        <v>41426</v>
      </c>
      <c r="C236">
        <v>700521.72</v>
      </c>
      <c r="D236" s="8">
        <f t="shared" si="6"/>
        <v>7814.8199999999488</v>
      </c>
      <c r="E236" s="8">
        <f t="shared" si="7"/>
        <v>667687.67666666664</v>
      </c>
    </row>
    <row r="237" spans="2:5" x14ac:dyDescent="0.25">
      <c r="B237" s="2">
        <v>41456</v>
      </c>
      <c r="C237">
        <v>698924.03</v>
      </c>
      <c r="D237" s="8">
        <f t="shared" si="6"/>
        <v>-1597.6899999999441</v>
      </c>
      <c r="E237" s="8">
        <f t="shared" si="7"/>
        <v>671120.41249999998</v>
      </c>
    </row>
    <row r="238" spans="2:5" x14ac:dyDescent="0.25">
      <c r="B238" s="2">
        <v>41487</v>
      </c>
      <c r="C238">
        <v>699974.62</v>
      </c>
      <c r="D238" s="8">
        <f t="shared" si="6"/>
        <v>1050.5899999999674</v>
      </c>
      <c r="E238" s="8">
        <f t="shared" si="7"/>
        <v>674732.71333333338</v>
      </c>
    </row>
    <row r="239" spans="2:5" x14ac:dyDescent="0.25">
      <c r="B239" s="2">
        <v>41518</v>
      </c>
      <c r="C239">
        <v>697314.16</v>
      </c>
      <c r="D239" s="8">
        <f t="shared" si="6"/>
        <v>-2660.4599999999627</v>
      </c>
      <c r="E239" s="8">
        <f t="shared" si="7"/>
        <v>678450.29166666663</v>
      </c>
    </row>
    <row r="240" spans="2:5" x14ac:dyDescent="0.25">
      <c r="B240" s="2">
        <v>41548</v>
      </c>
      <c r="C240">
        <v>693708.32</v>
      </c>
      <c r="D240" s="8">
        <f t="shared" si="6"/>
        <v>-3605.8400000000838</v>
      </c>
      <c r="E240" s="8">
        <f t="shared" si="7"/>
        <v>681863.08000000007</v>
      </c>
    </row>
    <row r="241" spans="2:5" x14ac:dyDescent="0.25">
      <c r="B241" s="2">
        <v>41579</v>
      </c>
      <c r="C241">
        <v>692320.21</v>
      </c>
      <c r="D241" s="8">
        <f t="shared" si="6"/>
        <v>-1388.109999999986</v>
      </c>
      <c r="E241" s="8">
        <f t="shared" si="7"/>
        <v>684916.62333333341</v>
      </c>
    </row>
    <row r="242" spans="2:5" x14ac:dyDescent="0.25">
      <c r="B242" s="2">
        <v>41609</v>
      </c>
      <c r="C242">
        <v>693172.17</v>
      </c>
      <c r="D242" s="8">
        <f t="shared" si="6"/>
        <v>851.96000000007916</v>
      </c>
      <c r="E242" s="8">
        <f t="shared" si="7"/>
        <v>686882.88</v>
      </c>
    </row>
    <row r="243" spans="2:5" x14ac:dyDescent="0.25">
      <c r="B243" s="2">
        <v>41640</v>
      </c>
      <c r="C243">
        <v>687566</v>
      </c>
      <c r="D243" s="8">
        <f t="shared" si="6"/>
        <v>-5606.1700000000419</v>
      </c>
      <c r="E243" s="8">
        <f t="shared" si="7"/>
        <v>689142.11083333346</v>
      </c>
    </row>
    <row r="244" spans="2:5" x14ac:dyDescent="0.25">
      <c r="B244" s="2">
        <v>41671</v>
      </c>
      <c r="C244">
        <v>687588.61</v>
      </c>
      <c r="D244" s="8">
        <f t="shared" si="6"/>
        <v>22.60999999998603</v>
      </c>
      <c r="E244" s="8">
        <f t="shared" si="7"/>
        <v>690920.82000000007</v>
      </c>
    </row>
    <row r="245" spans="2:5" x14ac:dyDescent="0.25">
      <c r="B245" s="2">
        <v>41699</v>
      </c>
      <c r="C245">
        <v>684555.66</v>
      </c>
      <c r="D245" s="8">
        <f t="shared" si="6"/>
        <v>-3032.9499999999534</v>
      </c>
      <c r="E245" s="8">
        <f t="shared" si="7"/>
        <v>692207.14416666667</v>
      </c>
    </row>
    <row r="246" spans="2:5" x14ac:dyDescent="0.25">
      <c r="B246" s="2">
        <v>41730</v>
      </c>
      <c r="C246">
        <v>685768.49</v>
      </c>
      <c r="D246" s="8">
        <f t="shared" si="6"/>
        <v>1212.8299999999581</v>
      </c>
      <c r="E246" s="8">
        <f t="shared" si="7"/>
        <v>692843.40750000009</v>
      </c>
    </row>
    <row r="247" spans="2:5" x14ac:dyDescent="0.25">
      <c r="B247" s="2">
        <v>41760</v>
      </c>
      <c r="C247">
        <v>687131.92</v>
      </c>
      <c r="D247" s="8">
        <f t="shared" si="6"/>
        <v>1363.4300000000512</v>
      </c>
      <c r="E247" s="8">
        <f t="shared" si="7"/>
        <v>692378.82583333342</v>
      </c>
    </row>
    <row r="248" spans="2:5" x14ac:dyDescent="0.25">
      <c r="B248" s="2">
        <v>41791</v>
      </c>
      <c r="C248">
        <v>691893.71</v>
      </c>
      <c r="D248" s="8">
        <f t="shared" si="6"/>
        <v>4761.7899999999208</v>
      </c>
      <c r="E248" s="8">
        <f t="shared" si="7"/>
        <v>691659.82500000007</v>
      </c>
    </row>
    <row r="249" spans="2:5" x14ac:dyDescent="0.25">
      <c r="B249" s="2">
        <v>41821</v>
      </c>
      <c r="C249">
        <v>697654.03</v>
      </c>
      <c r="D249" s="8">
        <f t="shared" si="6"/>
        <v>5760.3200000000652</v>
      </c>
      <c r="E249" s="8">
        <f t="shared" si="7"/>
        <v>691553.9916666667</v>
      </c>
    </row>
    <row r="250" spans="2:5" x14ac:dyDescent="0.25">
      <c r="B250" s="2">
        <v>41852</v>
      </c>
      <c r="C250">
        <v>695333.11</v>
      </c>
      <c r="D250" s="8">
        <f t="shared" si="6"/>
        <v>-2320.9200000000419</v>
      </c>
      <c r="E250" s="8">
        <f t="shared" si="7"/>
        <v>691167.19916666672</v>
      </c>
    </row>
    <row r="251" spans="2:5" x14ac:dyDescent="0.25">
      <c r="B251" s="2">
        <v>41883</v>
      </c>
      <c r="C251">
        <v>694944.55</v>
      </c>
      <c r="D251" s="8">
        <f t="shared" si="6"/>
        <v>-388.55999999993946</v>
      </c>
      <c r="E251" s="8">
        <f t="shared" si="7"/>
        <v>690969.73166666669</v>
      </c>
    </row>
    <row r="252" spans="2:5" x14ac:dyDescent="0.25">
      <c r="B252" s="2">
        <v>41913</v>
      </c>
      <c r="C252">
        <v>695395.87</v>
      </c>
      <c r="D252" s="8">
        <f t="shared" si="6"/>
        <v>451.31999999994878</v>
      </c>
      <c r="E252" s="8">
        <f t="shared" si="7"/>
        <v>691110.36083333334</v>
      </c>
    </row>
    <row r="253" spans="2:5" x14ac:dyDescent="0.25">
      <c r="B253" s="2">
        <v>41944</v>
      </c>
      <c r="C253">
        <v>700418.06</v>
      </c>
      <c r="D253" s="8">
        <f t="shared" si="6"/>
        <v>5022.1900000000605</v>
      </c>
      <c r="E253" s="8">
        <f t="shared" si="7"/>
        <v>691785.18166666664</v>
      </c>
    </row>
    <row r="254" spans="2:5" x14ac:dyDescent="0.25">
      <c r="B254" s="2">
        <v>41974</v>
      </c>
      <c r="C254">
        <v>722356.69</v>
      </c>
      <c r="D254" s="8">
        <f t="shared" si="6"/>
        <v>21938.629999999888</v>
      </c>
      <c r="E254" s="8">
        <f t="shared" si="7"/>
        <v>694217.22499999998</v>
      </c>
    </row>
    <row r="255" spans="2:5" x14ac:dyDescent="0.25">
      <c r="B255" s="2">
        <v>42005</v>
      </c>
      <c r="C255">
        <v>714347.92</v>
      </c>
      <c r="D255" s="8">
        <f t="shared" si="6"/>
        <v>-8008.7699999999022</v>
      </c>
      <c r="E255" s="8">
        <f t="shared" si="7"/>
        <v>696449.05166666664</v>
      </c>
    </row>
    <row r="256" spans="2:5" x14ac:dyDescent="0.25">
      <c r="B256" s="2">
        <v>42036</v>
      </c>
      <c r="C256">
        <v>717983.05</v>
      </c>
      <c r="D256" s="8">
        <f t="shared" si="6"/>
        <v>3635.1300000000047</v>
      </c>
      <c r="E256" s="8">
        <f t="shared" si="7"/>
        <v>698981.92166666663</v>
      </c>
    </row>
    <row r="257" spans="2:5" x14ac:dyDescent="0.25">
      <c r="B257" s="2">
        <v>42064</v>
      </c>
      <c r="C257">
        <v>715949.64</v>
      </c>
      <c r="D257" s="8">
        <f t="shared" si="6"/>
        <v>-2033.4100000000326</v>
      </c>
      <c r="E257" s="8">
        <f t="shared" si="7"/>
        <v>701598.08666666655</v>
      </c>
    </row>
    <row r="258" spans="2:5" x14ac:dyDescent="0.25">
      <c r="B258" s="2">
        <v>42095</v>
      </c>
      <c r="C258">
        <v>717583.84</v>
      </c>
      <c r="D258" s="8">
        <f t="shared" si="6"/>
        <v>1634.1999999999534</v>
      </c>
      <c r="E258" s="8">
        <f t="shared" si="7"/>
        <v>704249.36583333323</v>
      </c>
    </row>
    <row r="259" spans="2:5" x14ac:dyDescent="0.25">
      <c r="B259" s="2">
        <v>42125</v>
      </c>
      <c r="C259">
        <v>724470.29</v>
      </c>
      <c r="D259" s="8">
        <f t="shared" si="6"/>
        <v>6886.4500000000698</v>
      </c>
      <c r="E259" s="8">
        <f t="shared" si="7"/>
        <v>707360.89666666661</v>
      </c>
    </row>
    <row r="260" spans="2:5" x14ac:dyDescent="0.25">
      <c r="B260" s="2">
        <v>42156</v>
      </c>
      <c r="C260">
        <v>725252.88</v>
      </c>
      <c r="D260" s="8">
        <f t="shared" ref="D260:D315" si="8">C260-C259</f>
        <v>782.5899999999674</v>
      </c>
      <c r="E260" s="8">
        <f t="shared" si="7"/>
        <v>710140.82750000001</v>
      </c>
    </row>
    <row r="261" spans="2:5" x14ac:dyDescent="0.25">
      <c r="B261" s="2">
        <v>42186</v>
      </c>
      <c r="C261">
        <v>725413.42</v>
      </c>
      <c r="D261" s="8">
        <f t="shared" si="8"/>
        <v>160.54000000003725</v>
      </c>
      <c r="E261" s="8">
        <f t="shared" si="7"/>
        <v>712454.11</v>
      </c>
    </row>
    <row r="262" spans="2:5" x14ac:dyDescent="0.25">
      <c r="B262" s="2">
        <v>42217</v>
      </c>
      <c r="C262">
        <v>721747.93</v>
      </c>
      <c r="D262" s="8">
        <f t="shared" si="8"/>
        <v>-3665.4899999999907</v>
      </c>
      <c r="E262" s="8">
        <f t="shared" si="7"/>
        <v>714655.34499999986</v>
      </c>
    </row>
    <row r="263" spans="2:5" x14ac:dyDescent="0.25">
      <c r="B263" s="2">
        <v>42248</v>
      </c>
      <c r="C263">
        <v>716995.57</v>
      </c>
      <c r="D263" s="8">
        <f t="shared" si="8"/>
        <v>-4752.3600000001024</v>
      </c>
      <c r="E263" s="8">
        <f t="shared" si="7"/>
        <v>716492.92999999982</v>
      </c>
    </row>
    <row r="264" spans="2:5" x14ac:dyDescent="0.25">
      <c r="B264" s="2">
        <v>42278</v>
      </c>
      <c r="C264">
        <v>713394.97</v>
      </c>
      <c r="D264" s="8">
        <f t="shared" si="8"/>
        <v>-3600.5999999999767</v>
      </c>
      <c r="E264" s="8">
        <f t="shared" si="7"/>
        <v>717992.85499999998</v>
      </c>
    </row>
    <row r="265" spans="2:5" x14ac:dyDescent="0.25">
      <c r="B265" s="2">
        <v>42309</v>
      </c>
      <c r="C265">
        <v>710899.44</v>
      </c>
      <c r="D265" s="8">
        <f t="shared" si="8"/>
        <v>-2495.5300000000279</v>
      </c>
      <c r="E265" s="8">
        <f t="shared" si="7"/>
        <v>718866.30333333323</v>
      </c>
    </row>
    <row r="266" spans="2:5" x14ac:dyDescent="0.25">
      <c r="B266" s="2">
        <v>42339</v>
      </c>
      <c r="C266">
        <v>722954.1</v>
      </c>
      <c r="D266" s="8">
        <f t="shared" si="8"/>
        <v>12054.660000000033</v>
      </c>
      <c r="E266" s="8">
        <f t="shared" si="7"/>
        <v>718916.08749999991</v>
      </c>
    </row>
    <row r="267" spans="2:5" x14ac:dyDescent="0.25">
      <c r="B267" s="2">
        <v>42370</v>
      </c>
      <c r="C267">
        <v>711478.66</v>
      </c>
      <c r="D267" s="8">
        <f t="shared" si="8"/>
        <v>-11475.439999999944</v>
      </c>
      <c r="E267" s="8">
        <f t="shared" si="7"/>
        <v>718676.98249999993</v>
      </c>
    </row>
    <row r="268" spans="2:5" x14ac:dyDescent="0.25">
      <c r="B268" s="2">
        <v>42401</v>
      </c>
      <c r="C268">
        <v>707257.61</v>
      </c>
      <c r="D268" s="8">
        <f t="shared" si="8"/>
        <v>-4221.0500000000466</v>
      </c>
      <c r="E268" s="8">
        <f t="shared" si="7"/>
        <v>717783.1958333333</v>
      </c>
    </row>
    <row r="269" spans="2:5" x14ac:dyDescent="0.25">
      <c r="B269" s="2">
        <v>42430</v>
      </c>
      <c r="C269">
        <v>707668.95</v>
      </c>
      <c r="D269" s="8">
        <f t="shared" si="8"/>
        <v>411.3399999999674</v>
      </c>
      <c r="E269" s="8">
        <f t="shared" si="7"/>
        <v>717093.13833333331</v>
      </c>
    </row>
    <row r="270" spans="2:5" x14ac:dyDescent="0.25">
      <c r="B270" s="2">
        <v>42461</v>
      </c>
      <c r="C270">
        <v>708157.05</v>
      </c>
      <c r="D270" s="8">
        <f t="shared" si="8"/>
        <v>488.10000000009313</v>
      </c>
      <c r="E270" s="8">
        <f t="shared" ref="E270:E315" si="9">IF(ROW(A270)&lt;13,"",AVERAGEIFS($C$2:$C$4993,$B$2:$B$4993,"&gt;"&amp;EDATE(B270,-12),$B$2:$B$4993,"&lt;="&amp;B270))</f>
        <v>716307.57250000013</v>
      </c>
    </row>
    <row r="271" spans="2:5" x14ac:dyDescent="0.25">
      <c r="B271" s="2">
        <v>42491</v>
      </c>
      <c r="C271">
        <v>710573.97</v>
      </c>
      <c r="D271" s="8">
        <f t="shared" si="8"/>
        <v>2416.9199999999255</v>
      </c>
      <c r="E271" s="8">
        <f t="shared" si="9"/>
        <v>715149.54583333328</v>
      </c>
    </row>
    <row r="272" spans="2:5" x14ac:dyDescent="0.25">
      <c r="B272" s="2">
        <v>42522</v>
      </c>
      <c r="C272">
        <v>712779.91</v>
      </c>
      <c r="D272" s="8">
        <f t="shared" si="8"/>
        <v>2205.9400000000605</v>
      </c>
      <c r="E272" s="8">
        <f t="shared" si="9"/>
        <v>714110.13166666671</v>
      </c>
    </row>
    <row r="273" spans="2:5" x14ac:dyDescent="0.25">
      <c r="B273" s="2">
        <v>42552</v>
      </c>
      <c r="C273">
        <v>717659.11</v>
      </c>
      <c r="D273" s="8">
        <f t="shared" si="8"/>
        <v>4879.1999999999534</v>
      </c>
      <c r="E273" s="8">
        <f t="shared" si="9"/>
        <v>713463.93916666659</v>
      </c>
    </row>
    <row r="274" spans="2:5" x14ac:dyDescent="0.25">
      <c r="B274" s="2">
        <v>42583</v>
      </c>
      <c r="C274">
        <v>713214.66</v>
      </c>
      <c r="D274" s="8">
        <f t="shared" si="8"/>
        <v>-4444.4499999999534</v>
      </c>
      <c r="E274" s="8">
        <f t="shared" si="9"/>
        <v>712752.83333333337</v>
      </c>
    </row>
    <row r="275" spans="2:5" x14ac:dyDescent="0.25">
      <c r="B275" s="2">
        <v>42614</v>
      </c>
      <c r="C275">
        <v>715609.45</v>
      </c>
      <c r="D275" s="8">
        <f t="shared" si="8"/>
        <v>2394.7899999999208</v>
      </c>
      <c r="E275" s="8">
        <f t="shared" si="9"/>
        <v>712637.32333333325</v>
      </c>
    </row>
    <row r="276" spans="2:5" x14ac:dyDescent="0.25">
      <c r="B276" s="2">
        <v>42644</v>
      </c>
      <c r="C276">
        <v>712109.58</v>
      </c>
      <c r="D276" s="8">
        <f t="shared" si="8"/>
        <v>-3499.8699999999953</v>
      </c>
      <c r="E276" s="8">
        <f t="shared" si="9"/>
        <v>712530.20750000002</v>
      </c>
    </row>
    <row r="277" spans="2:5" x14ac:dyDescent="0.25">
      <c r="B277" s="2">
        <v>42675</v>
      </c>
      <c r="C277">
        <v>711789.5</v>
      </c>
      <c r="D277" s="8">
        <f t="shared" si="8"/>
        <v>-320.07999999995809</v>
      </c>
      <c r="E277" s="8">
        <f t="shared" si="9"/>
        <v>712604.37916666677</v>
      </c>
    </row>
    <row r="278" spans="2:5" x14ac:dyDescent="0.25">
      <c r="B278" s="2">
        <v>42705</v>
      </c>
      <c r="C278">
        <v>736944.06</v>
      </c>
      <c r="D278" s="8">
        <f t="shared" si="8"/>
        <v>25154.560000000056</v>
      </c>
      <c r="E278" s="8">
        <f t="shared" si="9"/>
        <v>713770.20916666661</v>
      </c>
    </row>
    <row r="279" spans="2:5" x14ac:dyDescent="0.25">
      <c r="B279" s="2">
        <v>42736</v>
      </c>
      <c r="C279">
        <v>729179.28</v>
      </c>
      <c r="D279" s="8">
        <f t="shared" si="8"/>
        <v>-7764.7800000000279</v>
      </c>
      <c r="E279" s="8">
        <f t="shared" si="9"/>
        <v>715245.26083333336</v>
      </c>
    </row>
    <row r="280" spans="2:5" x14ac:dyDescent="0.25">
      <c r="B280" s="2">
        <v>42767</v>
      </c>
      <c r="C280">
        <v>722303.15</v>
      </c>
      <c r="D280" s="8">
        <f t="shared" si="8"/>
        <v>-6876.1300000000047</v>
      </c>
      <c r="E280" s="8">
        <f t="shared" si="9"/>
        <v>716499.05583333329</v>
      </c>
    </row>
    <row r="281" spans="2:5" x14ac:dyDescent="0.25">
      <c r="B281" s="2">
        <v>42795</v>
      </c>
      <c r="C281">
        <v>718785.52</v>
      </c>
      <c r="D281" s="8">
        <f t="shared" si="8"/>
        <v>-3517.6300000000047</v>
      </c>
      <c r="E281" s="8">
        <f t="shared" si="9"/>
        <v>717425.43666666688</v>
      </c>
    </row>
    <row r="282" spans="2:5" x14ac:dyDescent="0.25">
      <c r="B282" s="2">
        <v>42826</v>
      </c>
      <c r="C282">
        <v>723479.91</v>
      </c>
      <c r="D282" s="8">
        <f t="shared" si="8"/>
        <v>4694.390000000014</v>
      </c>
      <c r="E282" s="8">
        <f t="shared" si="9"/>
        <v>718702.34166666679</v>
      </c>
    </row>
    <row r="283" spans="2:5" x14ac:dyDescent="0.25">
      <c r="B283" s="2">
        <v>42856</v>
      </c>
      <c r="C283">
        <v>722886.22</v>
      </c>
      <c r="D283" s="8">
        <f t="shared" si="8"/>
        <v>-593.69000000006054</v>
      </c>
      <c r="E283" s="8">
        <f t="shared" si="9"/>
        <v>719728.36250000016</v>
      </c>
    </row>
    <row r="284" spans="2:5" x14ac:dyDescent="0.25">
      <c r="B284" s="2">
        <v>42887</v>
      </c>
      <c r="C284">
        <v>724202.33</v>
      </c>
      <c r="D284" s="8">
        <f t="shared" si="8"/>
        <v>1316.109999999986</v>
      </c>
      <c r="E284" s="8">
        <f t="shared" si="9"/>
        <v>720680.23083333333</v>
      </c>
    </row>
    <row r="285" spans="2:5" x14ac:dyDescent="0.25">
      <c r="B285" s="2">
        <v>42917</v>
      </c>
      <c r="C285">
        <v>726629.95</v>
      </c>
      <c r="D285" s="8">
        <f t="shared" si="8"/>
        <v>2427.6199999999953</v>
      </c>
      <c r="E285" s="8">
        <f t="shared" si="9"/>
        <v>721427.8008333334</v>
      </c>
    </row>
    <row r="286" spans="2:5" x14ac:dyDescent="0.25">
      <c r="B286" s="2">
        <v>42948</v>
      </c>
      <c r="C286">
        <v>720532.2</v>
      </c>
      <c r="D286" s="8">
        <f t="shared" si="8"/>
        <v>-6097.75</v>
      </c>
      <c r="E286" s="8">
        <f t="shared" si="9"/>
        <v>722037.59583333333</v>
      </c>
    </row>
    <row r="287" spans="2:5" x14ac:dyDescent="0.25">
      <c r="B287" s="2">
        <v>42979</v>
      </c>
      <c r="C287">
        <v>721202.62</v>
      </c>
      <c r="D287" s="8">
        <f t="shared" si="8"/>
        <v>670.42000000004191</v>
      </c>
      <c r="E287" s="8">
        <f t="shared" si="9"/>
        <v>722503.69333333336</v>
      </c>
    </row>
    <row r="288" spans="2:5" x14ac:dyDescent="0.25">
      <c r="B288" s="2">
        <v>43009</v>
      </c>
      <c r="C288">
        <v>720750.84</v>
      </c>
      <c r="D288" s="8">
        <f t="shared" si="8"/>
        <v>-451.78000000002794</v>
      </c>
      <c r="E288" s="8">
        <f t="shared" si="9"/>
        <v>723223.79833333334</v>
      </c>
    </row>
    <row r="289" spans="2:5" x14ac:dyDescent="0.25">
      <c r="B289" s="2">
        <v>43040</v>
      </c>
      <c r="C289">
        <v>723022.72</v>
      </c>
      <c r="D289" s="8">
        <f t="shared" si="8"/>
        <v>2271.8800000000047</v>
      </c>
      <c r="E289" s="8">
        <f t="shared" si="9"/>
        <v>724159.9</v>
      </c>
    </row>
    <row r="290" spans="2:5" x14ac:dyDescent="0.25">
      <c r="B290" s="2">
        <v>43070</v>
      </c>
      <c r="C290">
        <v>738927.85</v>
      </c>
      <c r="D290" s="8">
        <f t="shared" si="8"/>
        <v>15905.130000000005</v>
      </c>
      <c r="E290" s="8">
        <f t="shared" si="9"/>
        <v>724325.21583333332</v>
      </c>
    </row>
    <row r="291" spans="2:5" x14ac:dyDescent="0.25">
      <c r="B291" s="2">
        <v>43101</v>
      </c>
      <c r="C291">
        <v>725453.02</v>
      </c>
      <c r="D291" s="8">
        <f t="shared" si="8"/>
        <v>-13474.829999999958</v>
      </c>
      <c r="E291" s="8">
        <f t="shared" si="9"/>
        <v>724014.69416666671</v>
      </c>
    </row>
    <row r="292" spans="2:5" x14ac:dyDescent="0.25">
      <c r="B292" s="2">
        <v>43132</v>
      </c>
      <c r="C292">
        <v>725355.88</v>
      </c>
      <c r="D292" s="8">
        <f t="shared" si="8"/>
        <v>-97.14000000001397</v>
      </c>
      <c r="E292" s="8">
        <f t="shared" si="9"/>
        <v>724269.08833333338</v>
      </c>
    </row>
    <row r="293" spans="2:5" x14ac:dyDescent="0.25">
      <c r="B293" s="2">
        <v>43160</v>
      </c>
      <c r="C293">
        <v>715415.13</v>
      </c>
      <c r="D293" s="8">
        <f t="shared" si="8"/>
        <v>-9940.75</v>
      </c>
      <c r="E293" s="8">
        <f t="shared" si="9"/>
        <v>723988.22250000003</v>
      </c>
    </row>
    <row r="294" spans="2:5" x14ac:dyDescent="0.25">
      <c r="B294" s="2">
        <v>43191</v>
      </c>
      <c r="C294">
        <v>714721.17</v>
      </c>
      <c r="D294" s="8">
        <f t="shared" si="8"/>
        <v>-693.95999999996275</v>
      </c>
      <c r="E294" s="8">
        <f t="shared" si="9"/>
        <v>723258.32750000001</v>
      </c>
    </row>
    <row r="295" spans="2:5" x14ac:dyDescent="0.25">
      <c r="B295" s="2">
        <v>43221</v>
      </c>
      <c r="C295">
        <v>713508.28</v>
      </c>
      <c r="D295" s="8">
        <f t="shared" si="8"/>
        <v>-1212.890000000014</v>
      </c>
      <c r="E295" s="8">
        <f t="shared" si="9"/>
        <v>722476.8324999999</v>
      </c>
    </row>
    <row r="296" spans="2:5" x14ac:dyDescent="0.25">
      <c r="B296" s="2">
        <v>43252</v>
      </c>
      <c r="C296">
        <v>716557.94</v>
      </c>
      <c r="D296" s="8">
        <f t="shared" si="8"/>
        <v>3049.6599999999162</v>
      </c>
      <c r="E296" s="8">
        <f t="shared" si="9"/>
        <v>721839.79999999993</v>
      </c>
    </row>
    <row r="297" spans="2:5" x14ac:dyDescent="0.25">
      <c r="B297" s="2">
        <v>43282</v>
      </c>
      <c r="C297">
        <v>725399.73</v>
      </c>
      <c r="D297" s="8">
        <f t="shared" si="8"/>
        <v>8841.7900000000373</v>
      </c>
      <c r="E297" s="8">
        <f t="shared" si="9"/>
        <v>721737.28166666673</v>
      </c>
    </row>
    <row r="298" spans="2:5" x14ac:dyDescent="0.25">
      <c r="B298" s="2">
        <v>43313</v>
      </c>
      <c r="C298">
        <v>724350.17</v>
      </c>
      <c r="D298" s="8">
        <f t="shared" si="8"/>
        <v>-1049.5599999999395</v>
      </c>
      <c r="E298" s="8">
        <f t="shared" si="9"/>
        <v>722055.4458333333</v>
      </c>
    </row>
    <row r="299" spans="2:5" x14ac:dyDescent="0.25">
      <c r="B299" s="2">
        <v>43344</v>
      </c>
      <c r="C299">
        <v>723199.51</v>
      </c>
      <c r="D299" s="8">
        <f t="shared" si="8"/>
        <v>-1150.6600000000326</v>
      </c>
      <c r="E299" s="8">
        <f t="shared" si="9"/>
        <v>722221.85333333339</v>
      </c>
    </row>
    <row r="300" spans="2:5" x14ac:dyDescent="0.25">
      <c r="B300" s="2">
        <v>43374</v>
      </c>
      <c r="C300">
        <v>717486.7</v>
      </c>
      <c r="D300" s="8">
        <f t="shared" si="8"/>
        <v>-5712.8100000000559</v>
      </c>
      <c r="E300" s="8">
        <f t="shared" si="9"/>
        <v>721949.84166666667</v>
      </c>
    </row>
    <row r="301" spans="2:5" x14ac:dyDescent="0.25">
      <c r="B301" s="2">
        <v>43405</v>
      </c>
      <c r="C301">
        <v>719996.58</v>
      </c>
      <c r="D301" s="8">
        <f t="shared" si="8"/>
        <v>2509.8800000000047</v>
      </c>
      <c r="E301" s="8">
        <f t="shared" si="9"/>
        <v>721697.66333333321</v>
      </c>
    </row>
    <row r="302" spans="2:5" x14ac:dyDescent="0.25">
      <c r="B302" s="2">
        <v>43435</v>
      </c>
      <c r="C302">
        <v>731502.09</v>
      </c>
      <c r="D302" s="8">
        <f t="shared" si="8"/>
        <v>11505.510000000009</v>
      </c>
      <c r="E302" s="8">
        <f t="shared" si="9"/>
        <v>721078.85000000009</v>
      </c>
    </row>
    <row r="303" spans="2:5" x14ac:dyDescent="0.25">
      <c r="B303" s="2">
        <v>43466</v>
      </c>
      <c r="C303">
        <v>732056.93</v>
      </c>
      <c r="D303" s="8">
        <f t="shared" si="8"/>
        <v>554.84000000008382</v>
      </c>
      <c r="E303" s="8">
        <f t="shared" si="9"/>
        <v>721629.17583333328</v>
      </c>
    </row>
    <row r="304" spans="2:5" x14ac:dyDescent="0.25">
      <c r="B304" s="2">
        <v>43497</v>
      </c>
      <c r="C304">
        <v>733275.39</v>
      </c>
      <c r="D304" s="8">
        <f t="shared" si="8"/>
        <v>1218.4599999999627</v>
      </c>
      <c r="E304" s="8">
        <f t="shared" si="9"/>
        <v>722289.13499999989</v>
      </c>
    </row>
    <row r="305" spans="2:5" x14ac:dyDescent="0.25">
      <c r="B305" s="2">
        <v>43525</v>
      </c>
      <c r="C305">
        <v>735846.27</v>
      </c>
      <c r="D305" s="8">
        <f t="shared" si="8"/>
        <v>2570.8800000000047</v>
      </c>
      <c r="E305" s="8">
        <f t="shared" si="9"/>
        <v>723991.73</v>
      </c>
    </row>
    <row r="306" spans="2:5" x14ac:dyDescent="0.25">
      <c r="B306" s="2">
        <v>43556</v>
      </c>
      <c r="C306">
        <v>732065.99</v>
      </c>
      <c r="D306" s="8">
        <f t="shared" si="8"/>
        <v>-3780.2800000000279</v>
      </c>
      <c r="E306" s="8">
        <f t="shared" si="9"/>
        <v>725437.13166666671</v>
      </c>
    </row>
    <row r="307" spans="2:5" x14ac:dyDescent="0.25">
      <c r="B307" s="2">
        <v>43586</v>
      </c>
      <c r="C307">
        <v>733497.35</v>
      </c>
      <c r="D307" s="8">
        <f t="shared" si="8"/>
        <v>1431.359999999986</v>
      </c>
      <c r="E307" s="8">
        <f t="shared" si="9"/>
        <v>727102.88749999984</v>
      </c>
    </row>
    <row r="308" spans="2:5" x14ac:dyDescent="0.25">
      <c r="B308" s="2">
        <v>43617</v>
      </c>
      <c r="C308">
        <v>737761.04</v>
      </c>
      <c r="D308" s="8">
        <f t="shared" si="8"/>
        <v>4263.6900000000605</v>
      </c>
      <c r="E308" s="8">
        <f t="shared" si="9"/>
        <v>728869.8125</v>
      </c>
    </row>
    <row r="309" spans="2:5" x14ac:dyDescent="0.25">
      <c r="B309" s="2">
        <v>43647</v>
      </c>
      <c r="C309">
        <v>745775.28</v>
      </c>
      <c r="D309" s="8">
        <f t="shared" si="8"/>
        <v>8014.2399999999907</v>
      </c>
      <c r="E309" s="8">
        <f t="shared" si="9"/>
        <v>730567.77499999991</v>
      </c>
    </row>
    <row r="310" spans="2:5" x14ac:dyDescent="0.25">
      <c r="B310" s="2">
        <v>43678</v>
      </c>
      <c r="C310">
        <v>744567.79</v>
      </c>
      <c r="D310" s="8">
        <f t="shared" si="8"/>
        <v>-1207.4899999999907</v>
      </c>
      <c r="E310" s="8">
        <f t="shared" si="9"/>
        <v>732252.57666666678</v>
      </c>
    </row>
    <row r="311" spans="2:5" x14ac:dyDescent="0.25">
      <c r="B311" s="2">
        <v>43709</v>
      </c>
      <c r="C311">
        <v>740792.81</v>
      </c>
      <c r="D311" s="8">
        <f t="shared" si="8"/>
        <v>-3774.9799999999814</v>
      </c>
      <c r="E311" s="8">
        <f t="shared" si="9"/>
        <v>733718.68500000006</v>
      </c>
    </row>
    <row r="312" spans="2:5" x14ac:dyDescent="0.25">
      <c r="B312" s="2">
        <v>43739</v>
      </c>
      <c r="C312">
        <v>741191.09</v>
      </c>
      <c r="D312" s="8">
        <f t="shared" si="8"/>
        <v>398.27999999991152</v>
      </c>
      <c r="E312" s="8">
        <f t="shared" si="9"/>
        <v>735694.05083333328</v>
      </c>
    </row>
    <row r="313" spans="2:5" x14ac:dyDescent="0.25">
      <c r="B313" s="2">
        <v>43770</v>
      </c>
      <c r="C313">
        <v>746624.74</v>
      </c>
      <c r="D313" s="8">
        <f t="shared" si="8"/>
        <v>5433.6500000000233</v>
      </c>
      <c r="E313" s="8">
        <f t="shared" si="9"/>
        <v>737913.06416666659</v>
      </c>
    </row>
    <row r="314" spans="2:5" x14ac:dyDescent="0.25">
      <c r="B314" s="2">
        <v>43800</v>
      </c>
      <c r="C314">
        <v>757786.2</v>
      </c>
      <c r="D314" s="8">
        <f t="shared" si="8"/>
        <v>11161.459999999963</v>
      </c>
      <c r="E314" s="8">
        <f t="shared" si="9"/>
        <v>740103.40666666673</v>
      </c>
    </row>
    <row r="315" spans="2:5" x14ac:dyDescent="0.25">
      <c r="B315" s="2">
        <v>43831</v>
      </c>
      <c r="C315">
        <v>756331.61</v>
      </c>
      <c r="D315" s="8">
        <f t="shared" si="8"/>
        <v>-1454.5899999999674</v>
      </c>
      <c r="E315" s="8">
        <f t="shared" si="9"/>
        <v>742126.29666666675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2346B-2B91-4C9A-813A-4A07F77E3230}">
  <sheetPr codeName="Sheet4"/>
  <dimension ref="A1:G123"/>
  <sheetViews>
    <sheetView workbookViewId="0">
      <selection activeCell="E13" sqref="E13:E123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</v>
      </c>
      <c r="B2" s="2">
        <v>40148</v>
      </c>
      <c r="C2">
        <v>2303840.48</v>
      </c>
    </row>
    <row r="3" spans="1:7" x14ac:dyDescent="0.25">
      <c r="B3" s="2">
        <v>40179</v>
      </c>
      <c r="C3">
        <v>2218430.11</v>
      </c>
      <c r="D3" s="8">
        <f>C3-C2</f>
        <v>-85410.370000000112</v>
      </c>
    </row>
    <row r="4" spans="1:7" x14ac:dyDescent="0.25">
      <c r="B4" s="2">
        <v>40210</v>
      </c>
      <c r="C4">
        <v>2161133</v>
      </c>
      <c r="D4" s="8">
        <f t="shared" ref="D4:D67" si="0">C4-C3</f>
        <v>-57297.10999999987</v>
      </c>
    </row>
    <row r="5" spans="1:7" x14ac:dyDescent="0.25">
      <c r="B5" s="2">
        <v>40238</v>
      </c>
      <c r="C5">
        <v>2192057.4900000002</v>
      </c>
      <c r="D5" s="8">
        <f t="shared" si="0"/>
        <v>30924.490000000224</v>
      </c>
    </row>
    <row r="6" spans="1:7" x14ac:dyDescent="0.25">
      <c r="B6" s="2">
        <v>40269</v>
      </c>
      <c r="C6">
        <v>2126263.19</v>
      </c>
      <c r="D6" s="8">
        <f t="shared" si="0"/>
        <v>-65794.300000000279</v>
      </c>
    </row>
    <row r="7" spans="1:7" x14ac:dyDescent="0.25">
      <c r="B7" s="2">
        <v>40299</v>
      </c>
      <c r="C7">
        <v>2171229.48</v>
      </c>
      <c r="D7" s="8">
        <f t="shared" si="0"/>
        <v>44966.290000000037</v>
      </c>
    </row>
    <row r="8" spans="1:7" x14ac:dyDescent="0.25">
      <c r="B8" s="2">
        <v>40330</v>
      </c>
      <c r="C8">
        <v>2219218.48</v>
      </c>
      <c r="D8" s="8">
        <f t="shared" si="0"/>
        <v>47989</v>
      </c>
    </row>
    <row r="9" spans="1:7" x14ac:dyDescent="0.25">
      <c r="B9" s="2">
        <v>40360</v>
      </c>
      <c r="C9">
        <v>2346049.83</v>
      </c>
      <c r="D9" s="8">
        <f t="shared" si="0"/>
        <v>126831.35000000009</v>
      </c>
    </row>
    <row r="10" spans="1:7" x14ac:dyDescent="0.25">
      <c r="B10" s="2">
        <v>40391</v>
      </c>
      <c r="C10">
        <v>2412262.35</v>
      </c>
      <c r="D10" s="8">
        <f t="shared" si="0"/>
        <v>66212.520000000019</v>
      </c>
    </row>
    <row r="11" spans="1:7" x14ac:dyDescent="0.25">
      <c r="B11" s="2">
        <v>40422</v>
      </c>
      <c r="C11">
        <v>2469076.08</v>
      </c>
      <c r="D11" s="8">
        <f t="shared" si="0"/>
        <v>56813.729999999981</v>
      </c>
    </row>
    <row r="12" spans="1:7" x14ac:dyDescent="0.25">
      <c r="B12" s="2">
        <v>40452</v>
      </c>
      <c r="C12">
        <v>2369037.42</v>
      </c>
      <c r="D12" s="8">
        <f t="shared" si="0"/>
        <v>-100038.66000000015</v>
      </c>
    </row>
    <row r="13" spans="1:7" x14ac:dyDescent="0.25">
      <c r="B13" s="2">
        <v>40483</v>
      </c>
      <c r="C13">
        <v>2394375.5</v>
      </c>
      <c r="D13" s="8">
        <f t="shared" si="0"/>
        <v>25338.080000000075</v>
      </c>
      <c r="E13" s="8">
        <f>IF(ROW(A13)&lt;13,"",AVERAGEIFS($C$2:$C$4995,$B$2:$B$4995,"&gt;"&amp;EDATE(B13,-12),$B$2:$B$4995,"&lt;="&amp;B13))</f>
        <v>2281914.4508333337</v>
      </c>
    </row>
    <row r="14" spans="1:7" x14ac:dyDescent="0.25">
      <c r="B14" s="2">
        <v>40513</v>
      </c>
      <c r="C14">
        <v>2626211.2799999998</v>
      </c>
      <c r="D14" s="8">
        <f t="shared" si="0"/>
        <v>231835.7799999998</v>
      </c>
      <c r="E14" s="8">
        <f t="shared" ref="E14:E77" si="1">IF(ROW(A14)&lt;13,"",AVERAGEIFS($C$2:$C$4995,$B$2:$B$4995,"&gt;"&amp;EDATE(B14,-12),$B$2:$B$4995,"&lt;="&amp;B14))</f>
        <v>2308778.6841666666</v>
      </c>
    </row>
    <row r="15" spans="1:7" x14ac:dyDescent="0.25">
      <c r="B15" s="2">
        <v>40544</v>
      </c>
      <c r="C15">
        <v>2605368.29</v>
      </c>
      <c r="D15" s="8">
        <f t="shared" si="0"/>
        <v>-20842.989999999758</v>
      </c>
      <c r="E15" s="8">
        <f t="shared" si="1"/>
        <v>2341023.5325000002</v>
      </c>
    </row>
    <row r="16" spans="1:7" x14ac:dyDescent="0.25">
      <c r="B16" s="2">
        <v>40575</v>
      </c>
      <c r="C16">
        <v>2642675.2599999998</v>
      </c>
      <c r="D16" s="8">
        <f t="shared" si="0"/>
        <v>37306.969999999739</v>
      </c>
      <c r="E16" s="8">
        <f t="shared" si="1"/>
        <v>2381152.0541666667</v>
      </c>
    </row>
    <row r="17" spans="2:5" x14ac:dyDescent="0.25">
      <c r="B17" s="2">
        <v>40603</v>
      </c>
      <c r="C17">
        <v>2635524.9700000002</v>
      </c>
      <c r="D17" s="8">
        <f t="shared" si="0"/>
        <v>-7150.2899999995716</v>
      </c>
      <c r="E17" s="8">
        <f t="shared" si="1"/>
        <v>2418107.6774999998</v>
      </c>
    </row>
    <row r="18" spans="2:5" x14ac:dyDescent="0.25">
      <c r="B18" s="2">
        <v>40634</v>
      </c>
      <c r="C18">
        <v>2662435.63</v>
      </c>
      <c r="D18" s="8">
        <f t="shared" si="0"/>
        <v>26910.659999999683</v>
      </c>
      <c r="E18" s="8">
        <f t="shared" si="1"/>
        <v>2462788.7141666664</v>
      </c>
    </row>
    <row r="19" spans="2:5" x14ac:dyDescent="0.25">
      <c r="B19" s="2">
        <v>40664</v>
      </c>
      <c r="C19">
        <v>2747693.37</v>
      </c>
      <c r="D19" s="8">
        <f t="shared" si="0"/>
        <v>85257.740000000224</v>
      </c>
      <c r="E19" s="8">
        <f t="shared" si="1"/>
        <v>2510827.3716666666</v>
      </c>
    </row>
    <row r="20" spans="2:5" x14ac:dyDescent="0.25">
      <c r="B20" s="2">
        <v>40695</v>
      </c>
      <c r="C20">
        <v>2864525.23</v>
      </c>
      <c r="D20" s="8">
        <f t="shared" si="0"/>
        <v>116831.85999999987</v>
      </c>
      <c r="E20" s="8">
        <f t="shared" si="1"/>
        <v>2564602.9341666666</v>
      </c>
    </row>
    <row r="21" spans="2:5" x14ac:dyDescent="0.25">
      <c r="B21" s="2">
        <v>40725</v>
      </c>
      <c r="C21">
        <v>2919988.62</v>
      </c>
      <c r="D21" s="8">
        <f t="shared" si="0"/>
        <v>55463.39000000013</v>
      </c>
      <c r="E21" s="8">
        <f t="shared" si="1"/>
        <v>2612431.1666666665</v>
      </c>
    </row>
    <row r="22" spans="2:5" x14ac:dyDescent="0.25">
      <c r="B22" s="2">
        <v>40756</v>
      </c>
      <c r="C22">
        <v>2906058.94</v>
      </c>
      <c r="D22" s="8">
        <f t="shared" si="0"/>
        <v>-13929.680000000168</v>
      </c>
      <c r="E22" s="8">
        <f t="shared" si="1"/>
        <v>2653580.8825000003</v>
      </c>
    </row>
    <row r="23" spans="2:5" x14ac:dyDescent="0.25">
      <c r="B23" s="2">
        <v>40787</v>
      </c>
      <c r="C23">
        <v>3119856.88</v>
      </c>
      <c r="D23" s="8">
        <f t="shared" si="0"/>
        <v>213797.93999999994</v>
      </c>
      <c r="E23" s="8">
        <f t="shared" si="1"/>
        <v>2707812.6158333332</v>
      </c>
    </row>
    <row r="24" spans="2:5" x14ac:dyDescent="0.25">
      <c r="B24" s="2">
        <v>40817</v>
      </c>
      <c r="C24">
        <v>3078112.54</v>
      </c>
      <c r="D24" s="8">
        <f t="shared" si="0"/>
        <v>-41744.339999999851</v>
      </c>
      <c r="E24" s="8">
        <f t="shared" si="1"/>
        <v>2766902.209166667</v>
      </c>
    </row>
    <row r="25" spans="2:5" x14ac:dyDescent="0.25">
      <c r="B25" s="2">
        <v>40848</v>
      </c>
      <c r="C25">
        <v>3245428.15</v>
      </c>
      <c r="D25" s="8">
        <f t="shared" si="0"/>
        <v>167315.60999999987</v>
      </c>
      <c r="E25" s="8">
        <f t="shared" si="1"/>
        <v>2837823.2633333337</v>
      </c>
    </row>
    <row r="26" spans="2:5" x14ac:dyDescent="0.25">
      <c r="B26" s="2">
        <v>40878</v>
      </c>
      <c r="C26">
        <v>3520884.09</v>
      </c>
      <c r="D26" s="8">
        <f t="shared" si="0"/>
        <v>275455.93999999994</v>
      </c>
      <c r="E26" s="8">
        <f t="shared" si="1"/>
        <v>2912379.3308333331</v>
      </c>
    </row>
    <row r="27" spans="2:5" x14ac:dyDescent="0.25">
      <c r="B27" s="2">
        <v>40909</v>
      </c>
      <c r="C27">
        <v>3527588.88</v>
      </c>
      <c r="D27" s="8">
        <f t="shared" si="0"/>
        <v>6704.7900000000373</v>
      </c>
      <c r="E27" s="8">
        <f t="shared" si="1"/>
        <v>2989231.0466666669</v>
      </c>
    </row>
    <row r="28" spans="2:5" x14ac:dyDescent="0.25">
      <c r="B28" s="2">
        <v>40940</v>
      </c>
      <c r="C28">
        <v>3455401.32</v>
      </c>
      <c r="D28" s="8">
        <f t="shared" si="0"/>
        <v>-72187.560000000056</v>
      </c>
      <c r="E28" s="8">
        <f t="shared" si="1"/>
        <v>3056958.2183333333</v>
      </c>
    </row>
    <row r="29" spans="2:5" x14ac:dyDescent="0.25">
      <c r="B29" s="2">
        <v>40969</v>
      </c>
      <c r="C29">
        <v>3456026.95</v>
      </c>
      <c r="D29" s="8">
        <f t="shared" si="0"/>
        <v>625.6300000003539</v>
      </c>
      <c r="E29" s="8">
        <f t="shared" si="1"/>
        <v>3125333.3833333333</v>
      </c>
    </row>
    <row r="30" spans="2:5" x14ac:dyDescent="0.25">
      <c r="B30" s="2">
        <v>41000</v>
      </c>
      <c r="C30">
        <v>3581911.15</v>
      </c>
      <c r="D30" s="8">
        <f t="shared" si="0"/>
        <v>125884.19999999972</v>
      </c>
      <c r="E30" s="8">
        <f t="shared" si="1"/>
        <v>3201956.3433333333</v>
      </c>
    </row>
    <row r="31" spans="2:5" x14ac:dyDescent="0.25">
      <c r="B31" s="2">
        <v>41030</v>
      </c>
      <c r="C31">
        <v>3609136.71</v>
      </c>
      <c r="D31" s="8">
        <f t="shared" si="0"/>
        <v>27225.560000000056</v>
      </c>
      <c r="E31" s="8">
        <f t="shared" si="1"/>
        <v>3273743.2883333326</v>
      </c>
    </row>
    <row r="32" spans="2:5" x14ac:dyDescent="0.25">
      <c r="B32" s="2">
        <v>41061</v>
      </c>
      <c r="C32">
        <v>3654638.32</v>
      </c>
      <c r="D32" s="8">
        <f t="shared" si="0"/>
        <v>45501.60999999987</v>
      </c>
      <c r="E32" s="8">
        <f t="shared" si="1"/>
        <v>3339586.0458333329</v>
      </c>
    </row>
    <row r="33" spans="2:5" x14ac:dyDescent="0.25">
      <c r="B33" s="2">
        <v>41091</v>
      </c>
      <c r="C33">
        <v>3691108.21</v>
      </c>
      <c r="D33" s="8">
        <f t="shared" si="0"/>
        <v>36469.89000000013</v>
      </c>
      <c r="E33" s="8">
        <f t="shared" si="1"/>
        <v>3403846.0116666667</v>
      </c>
    </row>
    <row r="34" spans="2:5" x14ac:dyDescent="0.25">
      <c r="B34" s="2">
        <v>41122</v>
      </c>
      <c r="C34">
        <v>3786483.7</v>
      </c>
      <c r="D34" s="8">
        <f t="shared" si="0"/>
        <v>95375.490000000224</v>
      </c>
      <c r="E34" s="8">
        <f t="shared" si="1"/>
        <v>3477214.7416666667</v>
      </c>
    </row>
    <row r="35" spans="2:5" x14ac:dyDescent="0.25">
      <c r="B35" s="2">
        <v>41153</v>
      </c>
      <c r="C35">
        <v>3594944.78</v>
      </c>
      <c r="D35" s="8">
        <f t="shared" si="0"/>
        <v>-191538.92000000039</v>
      </c>
      <c r="E35" s="8">
        <f t="shared" si="1"/>
        <v>3516805.4000000004</v>
      </c>
    </row>
    <row r="36" spans="2:5" x14ac:dyDescent="0.25">
      <c r="B36" s="2">
        <v>41183</v>
      </c>
      <c r="C36">
        <v>3629096.49</v>
      </c>
      <c r="D36" s="8">
        <f t="shared" si="0"/>
        <v>34151.710000000428</v>
      </c>
      <c r="E36" s="8">
        <f t="shared" si="1"/>
        <v>3562720.7291666674</v>
      </c>
    </row>
    <row r="37" spans="2:5" x14ac:dyDescent="0.25">
      <c r="B37" s="2">
        <v>41214</v>
      </c>
      <c r="C37">
        <v>3769486.39</v>
      </c>
      <c r="D37" s="8">
        <f t="shared" si="0"/>
        <v>140389.89999999991</v>
      </c>
      <c r="E37" s="8">
        <f t="shared" si="1"/>
        <v>3606392.249166667</v>
      </c>
    </row>
    <row r="38" spans="2:5" x14ac:dyDescent="0.25">
      <c r="B38" s="2">
        <v>41244</v>
      </c>
      <c r="C38">
        <v>3749018.18</v>
      </c>
      <c r="D38" s="8">
        <f t="shared" si="0"/>
        <v>-20468.209999999963</v>
      </c>
      <c r="E38" s="8">
        <f t="shared" si="1"/>
        <v>3625403.4233333333</v>
      </c>
    </row>
    <row r="39" spans="2:5" x14ac:dyDescent="0.25">
      <c r="B39" s="2">
        <v>41275</v>
      </c>
      <c r="C39">
        <v>3818564.41</v>
      </c>
      <c r="D39" s="8">
        <f t="shared" si="0"/>
        <v>69546.229999999981</v>
      </c>
      <c r="E39" s="8">
        <f t="shared" si="1"/>
        <v>3649651.3841666668</v>
      </c>
    </row>
    <row r="40" spans="2:5" x14ac:dyDescent="0.25">
      <c r="B40" s="2">
        <v>41306</v>
      </c>
      <c r="C40">
        <v>3716797.5</v>
      </c>
      <c r="D40" s="8">
        <f t="shared" si="0"/>
        <v>-101766.91000000015</v>
      </c>
      <c r="E40" s="8">
        <f t="shared" si="1"/>
        <v>3671434.3991666674</v>
      </c>
    </row>
    <row r="41" spans="2:5" x14ac:dyDescent="0.25">
      <c r="B41" s="2">
        <v>41334</v>
      </c>
      <c r="C41">
        <v>3712624.82</v>
      </c>
      <c r="D41" s="8">
        <f t="shared" si="0"/>
        <v>-4172.6800000001676</v>
      </c>
      <c r="E41" s="8">
        <f t="shared" si="1"/>
        <v>3692817.5550000002</v>
      </c>
    </row>
    <row r="42" spans="2:5" x14ac:dyDescent="0.25">
      <c r="B42" s="2">
        <v>41365</v>
      </c>
      <c r="C42">
        <v>3734722.14</v>
      </c>
      <c r="D42" s="8">
        <f t="shared" si="0"/>
        <v>22097.320000000298</v>
      </c>
      <c r="E42" s="8">
        <f t="shared" si="1"/>
        <v>3705551.8041666667</v>
      </c>
    </row>
    <row r="43" spans="2:5" x14ac:dyDescent="0.25">
      <c r="B43" s="2">
        <v>41395</v>
      </c>
      <c r="C43">
        <v>3751212.57</v>
      </c>
      <c r="D43" s="8">
        <f t="shared" si="0"/>
        <v>16490.429999999702</v>
      </c>
      <c r="E43" s="8">
        <f t="shared" si="1"/>
        <v>3717391.4591666665</v>
      </c>
    </row>
    <row r="44" spans="2:5" x14ac:dyDescent="0.25">
      <c r="B44" s="2">
        <v>41426</v>
      </c>
      <c r="C44">
        <v>4001665.77</v>
      </c>
      <c r="D44" s="8">
        <f t="shared" si="0"/>
        <v>250453.20000000019</v>
      </c>
      <c r="E44" s="8">
        <f t="shared" si="1"/>
        <v>3746310.4133333336</v>
      </c>
    </row>
    <row r="45" spans="2:5" x14ac:dyDescent="0.25">
      <c r="B45" s="2">
        <v>41456</v>
      </c>
      <c r="C45">
        <v>3982703.29</v>
      </c>
      <c r="D45" s="8">
        <f t="shared" si="0"/>
        <v>-18962.479999999981</v>
      </c>
      <c r="E45" s="8">
        <f t="shared" si="1"/>
        <v>3770610.0033333339</v>
      </c>
    </row>
    <row r="46" spans="2:5" x14ac:dyDescent="0.25">
      <c r="B46" s="2">
        <v>41487</v>
      </c>
      <c r="C46">
        <v>4009473.33</v>
      </c>
      <c r="D46" s="8">
        <f t="shared" si="0"/>
        <v>26770.040000000037</v>
      </c>
      <c r="E46" s="8">
        <f t="shared" si="1"/>
        <v>3789192.4725000001</v>
      </c>
    </row>
    <row r="47" spans="2:5" x14ac:dyDescent="0.25">
      <c r="B47" s="2">
        <v>41518</v>
      </c>
      <c r="C47">
        <v>4080980.1</v>
      </c>
      <c r="D47" s="8">
        <f t="shared" si="0"/>
        <v>71506.770000000019</v>
      </c>
      <c r="E47" s="8">
        <f t="shared" si="1"/>
        <v>3829695.4158333335</v>
      </c>
    </row>
    <row r="48" spans="2:5" x14ac:dyDescent="0.25">
      <c r="B48" s="2">
        <v>41548</v>
      </c>
      <c r="C48">
        <v>4136497.72</v>
      </c>
      <c r="D48" s="8">
        <f t="shared" si="0"/>
        <v>55517.620000000112</v>
      </c>
      <c r="E48" s="8">
        <f t="shared" si="1"/>
        <v>3871978.8516666666</v>
      </c>
    </row>
    <row r="49" spans="2:5" x14ac:dyDescent="0.25">
      <c r="B49" s="2">
        <v>41579</v>
      </c>
      <c r="C49">
        <v>4348112.62</v>
      </c>
      <c r="D49" s="8">
        <f t="shared" si="0"/>
        <v>211614.89999999991</v>
      </c>
      <c r="E49" s="8">
        <f t="shared" si="1"/>
        <v>3920197.7041666661</v>
      </c>
    </row>
    <row r="50" spans="2:5" x14ac:dyDescent="0.25">
      <c r="B50" s="2">
        <v>41609</v>
      </c>
      <c r="C50">
        <v>4394744.71</v>
      </c>
      <c r="D50" s="8">
        <f t="shared" si="0"/>
        <v>46632.089999999851</v>
      </c>
      <c r="E50" s="8">
        <f t="shared" si="1"/>
        <v>3974008.2483333331</v>
      </c>
    </row>
    <row r="51" spans="2:5" x14ac:dyDescent="0.25">
      <c r="B51" s="2">
        <v>41640</v>
      </c>
      <c r="C51">
        <v>4609865.3899999997</v>
      </c>
      <c r="D51" s="8">
        <f t="shared" si="0"/>
        <v>215120.6799999997</v>
      </c>
      <c r="E51" s="8">
        <f t="shared" si="1"/>
        <v>4039949.9966666666</v>
      </c>
    </row>
    <row r="52" spans="2:5" x14ac:dyDescent="0.25">
      <c r="B52" s="2">
        <v>41671</v>
      </c>
      <c r="C52">
        <v>4672010.5</v>
      </c>
      <c r="D52" s="8">
        <f t="shared" si="0"/>
        <v>62145.110000000335</v>
      </c>
      <c r="E52" s="8">
        <f t="shared" si="1"/>
        <v>4119551.08</v>
      </c>
    </row>
    <row r="53" spans="2:5" x14ac:dyDescent="0.25">
      <c r="B53" s="2">
        <v>41699</v>
      </c>
      <c r="C53">
        <v>4590695.1399999997</v>
      </c>
      <c r="D53" s="8">
        <f t="shared" si="0"/>
        <v>-81315.360000000335</v>
      </c>
      <c r="E53" s="8">
        <f t="shared" si="1"/>
        <v>4192723.6066666669</v>
      </c>
    </row>
    <row r="54" spans="2:5" x14ac:dyDescent="0.25">
      <c r="B54" s="2">
        <v>41730</v>
      </c>
      <c r="C54">
        <v>4859076.78</v>
      </c>
      <c r="D54" s="8">
        <f t="shared" si="0"/>
        <v>268381.6400000006</v>
      </c>
      <c r="E54" s="8">
        <f t="shared" si="1"/>
        <v>4286419.8266666671</v>
      </c>
    </row>
    <row r="55" spans="2:5" x14ac:dyDescent="0.25">
      <c r="B55" s="2">
        <v>41760</v>
      </c>
      <c r="C55">
        <v>4847263.7</v>
      </c>
      <c r="D55" s="8">
        <f t="shared" si="0"/>
        <v>-11813.080000000075</v>
      </c>
      <c r="E55" s="8">
        <f t="shared" si="1"/>
        <v>4377757.4208333334</v>
      </c>
    </row>
    <row r="56" spans="2:5" x14ac:dyDescent="0.25">
      <c r="B56" s="2">
        <v>41791</v>
      </c>
      <c r="C56">
        <v>4676136.49</v>
      </c>
      <c r="D56" s="8">
        <f t="shared" si="0"/>
        <v>-171127.20999999996</v>
      </c>
      <c r="E56" s="8">
        <f t="shared" si="1"/>
        <v>4433963.3141666679</v>
      </c>
    </row>
    <row r="57" spans="2:5" x14ac:dyDescent="0.25">
      <c r="B57" s="2">
        <v>41821</v>
      </c>
      <c r="C57">
        <v>4724324.93</v>
      </c>
      <c r="D57" s="8">
        <f t="shared" si="0"/>
        <v>48188.439999999478</v>
      </c>
      <c r="E57" s="8">
        <f t="shared" si="1"/>
        <v>4495765.1175000006</v>
      </c>
    </row>
    <row r="58" spans="2:5" x14ac:dyDescent="0.25">
      <c r="B58" s="2">
        <v>41852</v>
      </c>
      <c r="C58">
        <v>4824957.37</v>
      </c>
      <c r="D58" s="8">
        <f t="shared" si="0"/>
        <v>100632.44000000041</v>
      </c>
      <c r="E58" s="8">
        <f t="shared" si="1"/>
        <v>4563722.1208333336</v>
      </c>
    </row>
    <row r="59" spans="2:5" x14ac:dyDescent="0.25">
      <c r="B59" s="2">
        <v>41883</v>
      </c>
      <c r="C59">
        <v>4754068.8099999996</v>
      </c>
      <c r="D59" s="8">
        <f t="shared" si="0"/>
        <v>-70888.560000000522</v>
      </c>
      <c r="E59" s="8">
        <f t="shared" si="1"/>
        <v>4619812.8466666667</v>
      </c>
    </row>
    <row r="60" spans="2:5" x14ac:dyDescent="0.25">
      <c r="B60" s="2">
        <v>41913</v>
      </c>
      <c r="C60">
        <v>4896918.8899999997</v>
      </c>
      <c r="D60" s="8">
        <f t="shared" si="0"/>
        <v>142850.08000000007</v>
      </c>
      <c r="E60" s="8">
        <f t="shared" si="1"/>
        <v>4683181.2774999999</v>
      </c>
    </row>
    <row r="61" spans="2:5" x14ac:dyDescent="0.25">
      <c r="B61" s="2">
        <v>41944</v>
      </c>
      <c r="C61">
        <v>4891708.5599999996</v>
      </c>
      <c r="D61" s="8">
        <f t="shared" si="0"/>
        <v>-5210.3300000000745</v>
      </c>
      <c r="E61" s="8">
        <f t="shared" si="1"/>
        <v>4728480.9391666669</v>
      </c>
    </row>
    <row r="62" spans="2:5" x14ac:dyDescent="0.25">
      <c r="B62" s="2">
        <v>41974</v>
      </c>
      <c r="C62">
        <v>5103487.47</v>
      </c>
      <c r="D62" s="8">
        <f t="shared" si="0"/>
        <v>211778.91000000015</v>
      </c>
      <c r="E62" s="8">
        <f t="shared" si="1"/>
        <v>4787542.8358333334</v>
      </c>
    </row>
    <row r="63" spans="2:5" x14ac:dyDescent="0.25">
      <c r="B63" s="2">
        <v>42005</v>
      </c>
      <c r="C63">
        <v>5034114.71</v>
      </c>
      <c r="D63" s="8">
        <f t="shared" si="0"/>
        <v>-69372.759999999776</v>
      </c>
      <c r="E63" s="8">
        <f t="shared" si="1"/>
        <v>4822896.9458333338</v>
      </c>
    </row>
    <row r="64" spans="2:5" x14ac:dyDescent="0.25">
      <c r="B64" s="2">
        <v>42036</v>
      </c>
      <c r="C64">
        <v>5111692.5999999996</v>
      </c>
      <c r="D64" s="8">
        <f t="shared" si="0"/>
        <v>77577.889999999665</v>
      </c>
      <c r="E64" s="8">
        <f t="shared" si="1"/>
        <v>4859537.1208333336</v>
      </c>
    </row>
    <row r="65" spans="2:5" x14ac:dyDescent="0.25">
      <c r="B65" s="2">
        <v>42064</v>
      </c>
      <c r="C65">
        <v>5127349.3499999996</v>
      </c>
      <c r="D65" s="8">
        <f t="shared" si="0"/>
        <v>15656.75</v>
      </c>
      <c r="E65" s="8">
        <f t="shared" si="1"/>
        <v>4904258.3050000006</v>
      </c>
    </row>
    <row r="66" spans="2:5" x14ac:dyDescent="0.25">
      <c r="B66" s="2">
        <v>42095</v>
      </c>
      <c r="C66">
        <v>5049205.92</v>
      </c>
      <c r="D66" s="8">
        <f t="shared" si="0"/>
        <v>-78143.429999999702</v>
      </c>
      <c r="E66" s="8">
        <f t="shared" si="1"/>
        <v>4920102.4000000004</v>
      </c>
    </row>
    <row r="67" spans="2:5" x14ac:dyDescent="0.25">
      <c r="B67" s="2">
        <v>42125</v>
      </c>
      <c r="C67">
        <v>5142126.75</v>
      </c>
      <c r="D67" s="8">
        <f t="shared" si="0"/>
        <v>92920.830000000075</v>
      </c>
      <c r="E67" s="8">
        <f t="shared" si="1"/>
        <v>4944674.3208333338</v>
      </c>
    </row>
    <row r="68" spans="2:5" x14ac:dyDescent="0.25">
      <c r="B68" s="2">
        <v>42156</v>
      </c>
      <c r="C68">
        <v>5235047.46</v>
      </c>
      <c r="D68" s="8">
        <f t="shared" ref="D68:D123" si="2">C68-C67</f>
        <v>92920.709999999963</v>
      </c>
      <c r="E68" s="8">
        <f t="shared" si="1"/>
        <v>4991250.2350000003</v>
      </c>
    </row>
    <row r="69" spans="2:5" x14ac:dyDescent="0.25">
      <c r="B69" s="2">
        <v>42186</v>
      </c>
      <c r="C69">
        <v>5346807.2300000004</v>
      </c>
      <c r="D69" s="8">
        <f t="shared" si="2"/>
        <v>111759.77000000048</v>
      </c>
      <c r="E69" s="8">
        <f t="shared" si="1"/>
        <v>5043123.7600000007</v>
      </c>
    </row>
    <row r="70" spans="2:5" x14ac:dyDescent="0.25">
      <c r="B70" s="2">
        <v>42217</v>
      </c>
      <c r="C70">
        <v>5383164.1900000004</v>
      </c>
      <c r="D70" s="8">
        <f t="shared" si="2"/>
        <v>36356.959999999963</v>
      </c>
      <c r="E70" s="8">
        <f t="shared" si="1"/>
        <v>5089640.9950000001</v>
      </c>
    </row>
    <row r="71" spans="2:5" x14ac:dyDescent="0.25">
      <c r="B71" s="2">
        <v>42248</v>
      </c>
      <c r="C71">
        <v>5739654.2699999996</v>
      </c>
      <c r="D71" s="8">
        <f t="shared" si="2"/>
        <v>356490.07999999914</v>
      </c>
      <c r="E71" s="8">
        <f t="shared" si="1"/>
        <v>5171773.1166666662</v>
      </c>
    </row>
    <row r="72" spans="2:5" x14ac:dyDescent="0.25">
      <c r="B72" s="2">
        <v>42278</v>
      </c>
      <c r="C72">
        <v>5435359.1699999999</v>
      </c>
      <c r="D72" s="8">
        <f t="shared" si="2"/>
        <v>-304295.09999999963</v>
      </c>
      <c r="E72" s="8">
        <f t="shared" si="1"/>
        <v>5216643.1399999997</v>
      </c>
    </row>
    <row r="73" spans="2:5" x14ac:dyDescent="0.25">
      <c r="B73" s="2">
        <v>42309</v>
      </c>
      <c r="C73">
        <v>5462431.6900000004</v>
      </c>
      <c r="D73" s="8">
        <f t="shared" si="2"/>
        <v>27072.520000000484</v>
      </c>
      <c r="E73" s="8">
        <f t="shared" si="1"/>
        <v>5264203.400833332</v>
      </c>
    </row>
    <row r="74" spans="2:5" x14ac:dyDescent="0.25">
      <c r="B74" s="2">
        <v>42339</v>
      </c>
      <c r="C74">
        <v>5703744.5999999996</v>
      </c>
      <c r="D74" s="8">
        <f t="shared" si="2"/>
        <v>241312.90999999922</v>
      </c>
      <c r="E74" s="8">
        <f t="shared" si="1"/>
        <v>5314224.8283333322</v>
      </c>
    </row>
    <row r="75" spans="2:5" x14ac:dyDescent="0.25">
      <c r="B75" s="2">
        <v>42370</v>
      </c>
      <c r="C75">
        <v>6001225.7999999998</v>
      </c>
      <c r="D75" s="8">
        <f t="shared" si="2"/>
        <v>297481.20000000019</v>
      </c>
      <c r="E75" s="8">
        <f t="shared" si="1"/>
        <v>5394817.4191666665</v>
      </c>
    </row>
    <row r="76" spans="2:5" x14ac:dyDescent="0.25">
      <c r="B76" s="2">
        <v>42401</v>
      </c>
      <c r="C76">
        <v>6042318.3499999996</v>
      </c>
      <c r="D76" s="8">
        <f t="shared" si="2"/>
        <v>41092.549999999814</v>
      </c>
      <c r="E76" s="8">
        <f t="shared" si="1"/>
        <v>5472369.5650000004</v>
      </c>
    </row>
    <row r="77" spans="2:5" x14ac:dyDescent="0.25">
      <c r="B77" s="2">
        <v>42430</v>
      </c>
      <c r="C77">
        <v>6304532.5</v>
      </c>
      <c r="D77" s="8">
        <f t="shared" si="2"/>
        <v>262214.15000000037</v>
      </c>
      <c r="E77" s="8">
        <f t="shared" si="1"/>
        <v>5570468.1608333336</v>
      </c>
    </row>
    <row r="78" spans="2:5" x14ac:dyDescent="0.25">
      <c r="B78" s="2">
        <v>42461</v>
      </c>
      <c r="C78">
        <v>6350633.6100000003</v>
      </c>
      <c r="D78" s="8">
        <f t="shared" si="2"/>
        <v>46101.110000000335</v>
      </c>
      <c r="E78" s="8">
        <f t="shared" ref="E78:E123" si="3">IF(ROW(A78)&lt;13,"",AVERAGEIFS($C$2:$C$4995,$B$2:$B$4995,"&gt;"&amp;EDATE(B78,-12),$B$2:$B$4995,"&lt;="&amp;B78))</f>
        <v>5678920.4683333337</v>
      </c>
    </row>
    <row r="79" spans="2:5" x14ac:dyDescent="0.25">
      <c r="B79" s="2">
        <v>42491</v>
      </c>
      <c r="C79">
        <v>6523394.3700000001</v>
      </c>
      <c r="D79" s="8">
        <f t="shared" si="2"/>
        <v>172760.75999999978</v>
      </c>
      <c r="E79" s="8">
        <f t="shared" si="3"/>
        <v>5794026.1033333326</v>
      </c>
    </row>
    <row r="80" spans="2:5" x14ac:dyDescent="0.25">
      <c r="B80" s="2">
        <v>42522</v>
      </c>
      <c r="C80">
        <v>6567360.1100000003</v>
      </c>
      <c r="D80" s="8">
        <f t="shared" si="2"/>
        <v>43965.740000000224</v>
      </c>
      <c r="E80" s="8">
        <f t="shared" si="3"/>
        <v>5905052.1574999997</v>
      </c>
    </row>
    <row r="81" spans="2:5" x14ac:dyDescent="0.25">
      <c r="B81" s="2">
        <v>42552</v>
      </c>
      <c r="C81">
        <v>6643089.4900000002</v>
      </c>
      <c r="D81" s="8">
        <f t="shared" si="2"/>
        <v>75729.379999999888</v>
      </c>
      <c r="E81" s="8">
        <f t="shared" si="3"/>
        <v>6013075.6791666662</v>
      </c>
    </row>
    <row r="82" spans="2:5" x14ac:dyDescent="0.25">
      <c r="B82" s="2">
        <v>42583</v>
      </c>
      <c r="C82">
        <v>6576481.4699999997</v>
      </c>
      <c r="D82" s="8">
        <f t="shared" si="2"/>
        <v>-66608.020000000484</v>
      </c>
      <c r="E82" s="8">
        <f t="shared" si="3"/>
        <v>6112518.7858333327</v>
      </c>
    </row>
    <row r="83" spans="2:5" x14ac:dyDescent="0.25">
      <c r="B83" s="2">
        <v>42614</v>
      </c>
      <c r="C83">
        <v>6534722.6299999999</v>
      </c>
      <c r="D83" s="8">
        <f t="shared" si="2"/>
        <v>-41758.839999999851</v>
      </c>
      <c r="E83" s="8">
        <f t="shared" si="3"/>
        <v>6178774.482499999</v>
      </c>
    </row>
    <row r="84" spans="2:5" x14ac:dyDescent="0.25">
      <c r="B84" s="2">
        <v>42644</v>
      </c>
      <c r="C84">
        <v>6478495.9199999999</v>
      </c>
      <c r="D84" s="8">
        <f t="shared" si="2"/>
        <v>-56226.709999999963</v>
      </c>
      <c r="E84" s="8">
        <f t="shared" si="3"/>
        <v>6265702.544999999</v>
      </c>
    </row>
    <row r="85" spans="2:5" x14ac:dyDescent="0.25">
      <c r="B85" s="2">
        <v>42675</v>
      </c>
      <c r="C85">
        <v>6456621.9199999999</v>
      </c>
      <c r="D85" s="8">
        <f t="shared" si="2"/>
        <v>-21874</v>
      </c>
      <c r="E85" s="8">
        <f t="shared" si="3"/>
        <v>6348551.730833333</v>
      </c>
    </row>
    <row r="86" spans="2:5" x14ac:dyDescent="0.25">
      <c r="B86" s="2">
        <v>42705</v>
      </c>
      <c r="C86">
        <v>6525050.8600000003</v>
      </c>
      <c r="D86" s="8">
        <f t="shared" si="2"/>
        <v>68428.94000000041</v>
      </c>
      <c r="E86" s="8">
        <f t="shared" si="3"/>
        <v>6416993.9191666665</v>
      </c>
    </row>
    <row r="87" spans="2:5" x14ac:dyDescent="0.25">
      <c r="B87" s="2">
        <v>42736</v>
      </c>
      <c r="C87">
        <v>6388938.04</v>
      </c>
      <c r="D87" s="8">
        <f t="shared" si="2"/>
        <v>-136112.8200000003</v>
      </c>
      <c r="E87" s="8">
        <f t="shared" si="3"/>
        <v>6449303.2725000009</v>
      </c>
    </row>
    <row r="88" spans="2:5" x14ac:dyDescent="0.25">
      <c r="B88" s="2">
        <v>42767</v>
      </c>
      <c r="C88">
        <v>6290774.6500000004</v>
      </c>
      <c r="D88" s="8">
        <f t="shared" si="2"/>
        <v>-98163.389999999665</v>
      </c>
      <c r="E88" s="8">
        <f t="shared" si="3"/>
        <v>6470007.9641666673</v>
      </c>
    </row>
    <row r="89" spans="2:5" x14ac:dyDescent="0.25">
      <c r="B89" s="2">
        <v>42795</v>
      </c>
      <c r="C89">
        <v>6263980.3600000003</v>
      </c>
      <c r="D89" s="8">
        <f t="shared" si="2"/>
        <v>-26794.290000000037</v>
      </c>
      <c r="E89" s="8">
        <f t="shared" si="3"/>
        <v>6466628.6191666676</v>
      </c>
    </row>
    <row r="90" spans="2:5" x14ac:dyDescent="0.25">
      <c r="B90" s="2">
        <v>42826</v>
      </c>
      <c r="C90">
        <v>6299598.5800000001</v>
      </c>
      <c r="D90" s="8">
        <f t="shared" si="2"/>
        <v>35618.219999999739</v>
      </c>
      <c r="E90" s="8">
        <f t="shared" si="3"/>
        <v>6462375.6999999993</v>
      </c>
    </row>
    <row r="91" spans="2:5" x14ac:dyDescent="0.25">
      <c r="B91" s="2">
        <v>42856</v>
      </c>
      <c r="C91">
        <v>6295767.4800000004</v>
      </c>
      <c r="D91" s="8">
        <f t="shared" si="2"/>
        <v>-3831.0999999996275</v>
      </c>
      <c r="E91" s="8">
        <f t="shared" si="3"/>
        <v>6443406.7925000004</v>
      </c>
    </row>
    <row r="92" spans="2:5" x14ac:dyDescent="0.25">
      <c r="B92" s="2">
        <v>42887</v>
      </c>
      <c r="C92">
        <v>6357579.0700000003</v>
      </c>
      <c r="D92" s="8">
        <f t="shared" si="2"/>
        <v>61811.589999999851</v>
      </c>
      <c r="E92" s="8">
        <f t="shared" si="3"/>
        <v>6425925.0391666666</v>
      </c>
    </row>
    <row r="93" spans="2:5" x14ac:dyDescent="0.25">
      <c r="B93" s="2">
        <v>42917</v>
      </c>
      <c r="C93">
        <v>6312210.8899999997</v>
      </c>
      <c r="D93" s="8">
        <f t="shared" si="2"/>
        <v>-45368.180000000633</v>
      </c>
      <c r="E93" s="8">
        <f t="shared" si="3"/>
        <v>6398351.8224999988</v>
      </c>
    </row>
    <row r="94" spans="2:5" x14ac:dyDescent="0.25">
      <c r="B94" s="2">
        <v>42948</v>
      </c>
      <c r="C94">
        <v>6420999.9299999997</v>
      </c>
      <c r="D94" s="8">
        <f t="shared" si="2"/>
        <v>108789.04000000004</v>
      </c>
      <c r="E94" s="8">
        <f t="shared" si="3"/>
        <v>6385395.0274999989</v>
      </c>
    </row>
    <row r="95" spans="2:5" x14ac:dyDescent="0.25">
      <c r="B95" s="2">
        <v>42979</v>
      </c>
      <c r="C95">
        <v>6391501.9100000001</v>
      </c>
      <c r="D95" s="8">
        <f t="shared" si="2"/>
        <v>-29498.019999999553</v>
      </c>
      <c r="E95" s="8">
        <f t="shared" si="3"/>
        <v>6373459.9675000003</v>
      </c>
    </row>
    <row r="96" spans="2:5" x14ac:dyDescent="0.25">
      <c r="B96" s="2">
        <v>43009</v>
      </c>
      <c r="C96">
        <v>6314266.9100000001</v>
      </c>
      <c r="D96" s="8">
        <f t="shared" si="2"/>
        <v>-77235</v>
      </c>
      <c r="E96" s="8">
        <f t="shared" si="3"/>
        <v>6359774.2166666659</v>
      </c>
    </row>
    <row r="97" spans="2:5" x14ac:dyDescent="0.25">
      <c r="B97" s="2">
        <v>43040</v>
      </c>
      <c r="C97">
        <v>6387926.9000000004</v>
      </c>
      <c r="D97" s="8">
        <f t="shared" si="2"/>
        <v>73659.990000000224</v>
      </c>
      <c r="E97" s="8">
        <f t="shared" si="3"/>
        <v>6354049.6316666668</v>
      </c>
    </row>
    <row r="98" spans="2:5" x14ac:dyDescent="0.25">
      <c r="B98" s="2">
        <v>43070</v>
      </c>
      <c r="C98">
        <v>6791471.0899999999</v>
      </c>
      <c r="D98" s="8">
        <f t="shared" si="2"/>
        <v>403544.18999999948</v>
      </c>
      <c r="E98" s="8">
        <f t="shared" si="3"/>
        <v>6376251.3175000018</v>
      </c>
    </row>
    <row r="99" spans="2:5" x14ac:dyDescent="0.25">
      <c r="B99" s="2">
        <v>43101</v>
      </c>
      <c r="C99">
        <v>6901300.4100000001</v>
      </c>
      <c r="D99" s="8">
        <f t="shared" si="2"/>
        <v>109829.3200000003</v>
      </c>
      <c r="E99" s="8">
        <f t="shared" si="3"/>
        <v>6418948.1816666657</v>
      </c>
    </row>
    <row r="100" spans="2:5" x14ac:dyDescent="0.25">
      <c r="B100" s="2">
        <v>43132</v>
      </c>
      <c r="C100">
        <v>6961759.3700000001</v>
      </c>
      <c r="D100" s="8">
        <f t="shared" si="2"/>
        <v>60458.959999999963</v>
      </c>
      <c r="E100" s="8">
        <f t="shared" si="3"/>
        <v>6474863.5749999993</v>
      </c>
    </row>
    <row r="101" spans="2:5" x14ac:dyDescent="0.25">
      <c r="B101" s="2">
        <v>43160</v>
      </c>
      <c r="C101">
        <v>6986210.79</v>
      </c>
      <c r="D101" s="8">
        <f t="shared" si="2"/>
        <v>24451.419999999925</v>
      </c>
      <c r="E101" s="8">
        <f t="shared" si="3"/>
        <v>6535049.4441666668</v>
      </c>
    </row>
    <row r="102" spans="2:5" x14ac:dyDescent="0.25">
      <c r="B102" s="2">
        <v>43191</v>
      </c>
      <c r="C102">
        <v>7006254.5300000003</v>
      </c>
      <c r="D102" s="8">
        <f t="shared" si="2"/>
        <v>20043.740000000224</v>
      </c>
      <c r="E102" s="8">
        <f t="shared" si="3"/>
        <v>6593937.4399999985</v>
      </c>
    </row>
    <row r="103" spans="2:5" x14ac:dyDescent="0.25">
      <c r="B103" s="2">
        <v>43221</v>
      </c>
      <c r="C103">
        <v>7285428.0899999999</v>
      </c>
      <c r="D103" s="8">
        <f t="shared" si="2"/>
        <v>279173.55999999959</v>
      </c>
      <c r="E103" s="8">
        <f t="shared" si="3"/>
        <v>6676409.1574999997</v>
      </c>
    </row>
    <row r="104" spans="2:5" x14ac:dyDescent="0.25">
      <c r="B104" s="2">
        <v>43252</v>
      </c>
      <c r="C104">
        <v>7323390.6600000001</v>
      </c>
      <c r="D104" s="8">
        <f t="shared" si="2"/>
        <v>37962.570000000298</v>
      </c>
      <c r="E104" s="8">
        <f t="shared" si="3"/>
        <v>6756893.4566666661</v>
      </c>
    </row>
    <row r="105" spans="2:5" x14ac:dyDescent="0.25">
      <c r="B105" s="2">
        <v>43282</v>
      </c>
      <c r="C105">
        <v>7350432.9100000001</v>
      </c>
      <c r="D105" s="8">
        <f t="shared" si="2"/>
        <v>27042.25</v>
      </c>
      <c r="E105" s="8">
        <f t="shared" si="3"/>
        <v>6843411.9583333321</v>
      </c>
    </row>
    <row r="106" spans="2:5" x14ac:dyDescent="0.25">
      <c r="B106" s="2">
        <v>43313</v>
      </c>
      <c r="C106">
        <v>7490309.0800000001</v>
      </c>
      <c r="D106" s="8">
        <f t="shared" si="2"/>
        <v>139876.16999999993</v>
      </c>
      <c r="E106" s="8">
        <f t="shared" si="3"/>
        <v>6932521.0541666662</v>
      </c>
    </row>
    <row r="107" spans="2:5" x14ac:dyDescent="0.25">
      <c r="B107" s="2">
        <v>43344</v>
      </c>
      <c r="C107">
        <v>7691450.6699999999</v>
      </c>
      <c r="D107" s="8">
        <f t="shared" si="2"/>
        <v>201141.58999999985</v>
      </c>
      <c r="E107" s="8">
        <f t="shared" si="3"/>
        <v>7040850.1174999997</v>
      </c>
    </row>
    <row r="108" spans="2:5" x14ac:dyDescent="0.25">
      <c r="B108" s="2">
        <v>43374</v>
      </c>
      <c r="C108">
        <v>7801159.1200000001</v>
      </c>
      <c r="D108" s="8">
        <f t="shared" si="2"/>
        <v>109708.45000000019</v>
      </c>
      <c r="E108" s="8">
        <f t="shared" si="3"/>
        <v>7164757.8016666668</v>
      </c>
    </row>
    <row r="109" spans="2:5" x14ac:dyDescent="0.25">
      <c r="B109" s="2">
        <v>43405</v>
      </c>
      <c r="C109">
        <v>7946159.6600000001</v>
      </c>
      <c r="D109" s="8">
        <f t="shared" si="2"/>
        <v>145000.54000000004</v>
      </c>
      <c r="E109" s="8">
        <f t="shared" si="3"/>
        <v>7294610.5316666663</v>
      </c>
    </row>
    <row r="110" spans="2:5" x14ac:dyDescent="0.25">
      <c r="B110" s="2">
        <v>43435</v>
      </c>
      <c r="C110">
        <v>8101540.9199999999</v>
      </c>
      <c r="D110" s="8">
        <f t="shared" si="2"/>
        <v>155381.25999999978</v>
      </c>
      <c r="E110" s="8">
        <f t="shared" si="3"/>
        <v>7403783.0174999991</v>
      </c>
    </row>
    <row r="111" spans="2:5" x14ac:dyDescent="0.25">
      <c r="B111" s="2">
        <v>43466</v>
      </c>
      <c r="C111">
        <v>7729769.9199999999</v>
      </c>
      <c r="D111" s="8">
        <f t="shared" si="2"/>
        <v>-371771</v>
      </c>
      <c r="E111" s="8">
        <f t="shared" si="3"/>
        <v>7472822.1433333335</v>
      </c>
    </row>
    <row r="112" spans="2:5" x14ac:dyDescent="0.25">
      <c r="B112" s="2">
        <v>43497</v>
      </c>
      <c r="C112">
        <v>7775731.6100000003</v>
      </c>
      <c r="D112" s="8">
        <f t="shared" si="2"/>
        <v>45961.69000000041</v>
      </c>
      <c r="E112" s="8">
        <f t="shared" si="3"/>
        <v>7540653.163333334</v>
      </c>
    </row>
    <row r="113" spans="2:5" x14ac:dyDescent="0.25">
      <c r="B113" s="2">
        <v>43525</v>
      </c>
      <c r="C113">
        <v>7961111.8399999999</v>
      </c>
      <c r="D113" s="8">
        <f t="shared" si="2"/>
        <v>185380.22999999952</v>
      </c>
      <c r="E113" s="8">
        <f t="shared" si="3"/>
        <v>7621894.9175000004</v>
      </c>
    </row>
    <row r="114" spans="2:5" x14ac:dyDescent="0.25">
      <c r="B114" s="2">
        <v>43556</v>
      </c>
      <c r="C114">
        <v>7926138.4299999997</v>
      </c>
      <c r="D114" s="8">
        <f t="shared" si="2"/>
        <v>-34973.410000000149</v>
      </c>
      <c r="E114" s="8">
        <f t="shared" si="3"/>
        <v>7698551.9091666667</v>
      </c>
    </row>
    <row r="115" spans="2:5" x14ac:dyDescent="0.25">
      <c r="B115" s="2">
        <v>43586</v>
      </c>
      <c r="C115">
        <v>8063368.7800000003</v>
      </c>
      <c r="D115" s="8">
        <f t="shared" si="2"/>
        <v>137230.35000000056</v>
      </c>
      <c r="E115" s="8">
        <f t="shared" si="3"/>
        <v>7763380.2999999998</v>
      </c>
    </row>
    <row r="116" spans="2:5" x14ac:dyDescent="0.25">
      <c r="B116" s="2">
        <v>43617</v>
      </c>
      <c r="C116">
        <v>8181011.6600000001</v>
      </c>
      <c r="D116" s="8">
        <f t="shared" si="2"/>
        <v>117642.87999999989</v>
      </c>
      <c r="E116" s="8">
        <f t="shared" si="3"/>
        <v>7834848.7166666659</v>
      </c>
    </row>
    <row r="117" spans="2:5" x14ac:dyDescent="0.25">
      <c r="B117" s="2">
        <v>43647</v>
      </c>
      <c r="C117">
        <v>8356032.0999999996</v>
      </c>
      <c r="D117" s="8">
        <f t="shared" si="2"/>
        <v>175020.43999999948</v>
      </c>
      <c r="E117" s="8">
        <f t="shared" si="3"/>
        <v>7918648.649166666</v>
      </c>
    </row>
    <row r="118" spans="2:5" x14ac:dyDescent="0.25">
      <c r="B118" s="2">
        <v>43678</v>
      </c>
      <c r="C118">
        <v>8764625.5</v>
      </c>
      <c r="D118" s="8">
        <f t="shared" si="2"/>
        <v>408593.40000000037</v>
      </c>
      <c r="E118" s="8">
        <f t="shared" si="3"/>
        <v>8024841.6841666652</v>
      </c>
    </row>
    <row r="119" spans="2:5" x14ac:dyDescent="0.25">
      <c r="B119" s="2">
        <v>43709</v>
      </c>
      <c r="C119">
        <v>8730786.9800000004</v>
      </c>
      <c r="D119" s="8">
        <f t="shared" si="2"/>
        <v>-33838.519999999553</v>
      </c>
      <c r="E119" s="8">
        <f t="shared" si="3"/>
        <v>8111453.0433333339</v>
      </c>
    </row>
    <row r="120" spans="2:5" x14ac:dyDescent="0.25">
      <c r="B120" s="2">
        <v>43739</v>
      </c>
      <c r="C120">
        <v>10247804.859999999</v>
      </c>
      <c r="D120" s="8">
        <f t="shared" si="2"/>
        <v>1517017.879999999</v>
      </c>
      <c r="E120" s="8">
        <f t="shared" si="3"/>
        <v>8315340.1883333335</v>
      </c>
    </row>
    <row r="121" spans="2:5" x14ac:dyDescent="0.25">
      <c r="B121" s="2">
        <v>43770</v>
      </c>
      <c r="C121">
        <v>10220310.390000001</v>
      </c>
      <c r="D121" s="8">
        <f t="shared" si="2"/>
        <v>-27494.469999998808</v>
      </c>
      <c r="E121" s="8">
        <f t="shared" si="3"/>
        <v>8504852.7491666656</v>
      </c>
    </row>
    <row r="122" spans="2:5" x14ac:dyDescent="0.25">
      <c r="B122" s="2">
        <v>43800</v>
      </c>
      <c r="C122">
        <v>10214346.470000001</v>
      </c>
      <c r="D122" s="8">
        <f t="shared" si="2"/>
        <v>-5963.9199999999255</v>
      </c>
      <c r="E122" s="8">
        <f t="shared" si="3"/>
        <v>8680919.878333332</v>
      </c>
    </row>
    <row r="123" spans="2:5" x14ac:dyDescent="0.25">
      <c r="B123" s="2">
        <v>43831</v>
      </c>
      <c r="C123">
        <v>10464602.859999999</v>
      </c>
      <c r="D123" s="8">
        <f t="shared" si="2"/>
        <v>250256.38999999873</v>
      </c>
      <c r="E123" s="8">
        <f t="shared" si="3"/>
        <v>8908822.6233333331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5E717-9AF6-4208-AD7D-C2C8AFCDF84B}">
  <sheetPr codeName="Sheet5"/>
  <dimension ref="A1:G361"/>
  <sheetViews>
    <sheetView workbookViewId="0">
      <selection activeCell="E13" sqref="E13:E361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</v>
      </c>
      <c r="B2" s="2">
        <v>32874</v>
      </c>
      <c r="C2">
        <v>711.6</v>
      </c>
    </row>
    <row r="3" spans="1:7" x14ac:dyDescent="0.25">
      <c r="B3" s="2">
        <v>32905</v>
      </c>
      <c r="C3">
        <v>858.2</v>
      </c>
      <c r="D3" s="8">
        <f>C3-C2</f>
        <v>146.60000000000002</v>
      </c>
    </row>
    <row r="4" spans="1:7" x14ac:dyDescent="0.25">
      <c r="B4" s="2">
        <v>32933</v>
      </c>
      <c r="C4">
        <v>1269.0999999999999</v>
      </c>
      <c r="D4" s="8">
        <f t="shared" ref="D4:D67" si="0">C4-C3</f>
        <v>410.89999999999986</v>
      </c>
    </row>
    <row r="5" spans="1:7" x14ac:dyDescent="0.25">
      <c r="B5" s="2">
        <v>32964</v>
      </c>
      <c r="C5">
        <v>1714.7</v>
      </c>
      <c r="D5" s="8">
        <f t="shared" si="0"/>
        <v>445.60000000000014</v>
      </c>
    </row>
    <row r="6" spans="1:7" x14ac:dyDescent="0.25">
      <c r="B6" s="2">
        <v>32994</v>
      </c>
      <c r="C6">
        <v>2124</v>
      </c>
      <c r="D6" s="8">
        <f t="shared" si="0"/>
        <v>409.29999999999995</v>
      </c>
    </row>
    <row r="7" spans="1:7" x14ac:dyDescent="0.25">
      <c r="B7" s="2">
        <v>33025</v>
      </c>
      <c r="C7">
        <v>2430.8000000000002</v>
      </c>
      <c r="D7" s="8">
        <f t="shared" si="0"/>
        <v>306.80000000000018</v>
      </c>
    </row>
    <row r="8" spans="1:7" x14ac:dyDescent="0.25">
      <c r="B8" s="2">
        <v>33055</v>
      </c>
      <c r="C8">
        <v>2730.7</v>
      </c>
      <c r="D8" s="8">
        <f t="shared" si="0"/>
        <v>299.89999999999964</v>
      </c>
    </row>
    <row r="9" spans="1:7" x14ac:dyDescent="0.25">
      <c r="B9" s="2">
        <v>33086</v>
      </c>
      <c r="C9">
        <v>2896.8</v>
      </c>
      <c r="D9" s="8">
        <f t="shared" si="0"/>
        <v>166.10000000000036</v>
      </c>
    </row>
    <row r="10" spans="1:7" x14ac:dyDescent="0.25">
      <c r="B10" s="2">
        <v>33117</v>
      </c>
      <c r="C10">
        <v>2950</v>
      </c>
      <c r="D10" s="8">
        <f t="shared" si="0"/>
        <v>53.199999999999818</v>
      </c>
    </row>
    <row r="11" spans="1:7" x14ac:dyDescent="0.25">
      <c r="B11" s="2">
        <v>33147</v>
      </c>
      <c r="C11">
        <v>3251.4</v>
      </c>
      <c r="D11" s="8">
        <f t="shared" si="0"/>
        <v>301.40000000000009</v>
      </c>
    </row>
    <row r="12" spans="1:7" x14ac:dyDescent="0.25">
      <c r="B12" s="2">
        <v>33178</v>
      </c>
      <c r="C12">
        <v>3733.2</v>
      </c>
      <c r="D12" s="8">
        <f t="shared" si="0"/>
        <v>481.79999999999973</v>
      </c>
    </row>
    <row r="13" spans="1:7" x14ac:dyDescent="0.25">
      <c r="B13" s="2">
        <v>33208</v>
      </c>
      <c r="C13">
        <v>4617.2</v>
      </c>
      <c r="D13" s="8">
        <f t="shared" si="0"/>
        <v>884</v>
      </c>
      <c r="E13" s="8">
        <f>IF(ROW(A13)&lt;13,"",AVERAGEIFS($C$2:$C$4993,$B$2:$B$4993,"&gt;"&amp;EDATE(B13,-12),$B$2:$B$4993,"&lt;="&amp;B13))</f>
        <v>2440.6416666666669</v>
      </c>
    </row>
    <row r="14" spans="1:7" x14ac:dyDescent="0.25">
      <c r="B14" s="2">
        <v>33239</v>
      </c>
      <c r="C14">
        <v>4677.5</v>
      </c>
      <c r="D14" s="8">
        <f t="shared" si="0"/>
        <v>60.300000000000182</v>
      </c>
      <c r="E14" s="8">
        <f t="shared" ref="E14:E77" si="1">IF(ROW(A14)&lt;13,"",AVERAGEIFS($C$2:$C$4993,$B$2:$B$4993,"&gt;"&amp;EDATE(B14,-12),$B$2:$B$4993,"&lt;="&amp;B14))</f>
        <v>2771.1333333333337</v>
      </c>
    </row>
    <row r="15" spans="1:7" x14ac:dyDescent="0.25">
      <c r="B15" s="2">
        <v>33270</v>
      </c>
      <c r="C15">
        <v>5212.6000000000004</v>
      </c>
      <c r="D15" s="8">
        <f t="shared" si="0"/>
        <v>535.10000000000036</v>
      </c>
      <c r="E15" s="8">
        <f t="shared" si="1"/>
        <v>3134</v>
      </c>
    </row>
    <row r="16" spans="1:7" x14ac:dyDescent="0.25">
      <c r="B16" s="2">
        <v>33298</v>
      </c>
      <c r="C16">
        <v>5558.6</v>
      </c>
      <c r="D16" s="8">
        <f t="shared" si="0"/>
        <v>346</v>
      </c>
      <c r="E16" s="8">
        <f t="shared" si="1"/>
        <v>3491.4583333333335</v>
      </c>
    </row>
    <row r="17" spans="2:5" x14ac:dyDescent="0.25">
      <c r="B17" s="2">
        <v>33329</v>
      </c>
      <c r="C17">
        <v>6197.9</v>
      </c>
      <c r="D17" s="8">
        <f t="shared" si="0"/>
        <v>639.29999999999927</v>
      </c>
      <c r="E17" s="8">
        <f t="shared" si="1"/>
        <v>3865.0583333333329</v>
      </c>
    </row>
    <row r="18" spans="2:5" x14ac:dyDescent="0.25">
      <c r="B18" s="2">
        <v>33359</v>
      </c>
      <c r="C18">
        <v>6256</v>
      </c>
      <c r="D18" s="8">
        <f t="shared" si="0"/>
        <v>58.100000000000364</v>
      </c>
      <c r="E18" s="8">
        <f t="shared" si="1"/>
        <v>4209.3916666666664</v>
      </c>
    </row>
    <row r="19" spans="2:5" x14ac:dyDescent="0.25">
      <c r="B19" s="2">
        <v>33390</v>
      </c>
      <c r="C19">
        <v>7092.7</v>
      </c>
      <c r="D19" s="8">
        <f t="shared" si="0"/>
        <v>836.69999999999982</v>
      </c>
      <c r="E19" s="8">
        <f t="shared" si="1"/>
        <v>4597.8833333333332</v>
      </c>
    </row>
    <row r="20" spans="2:5" x14ac:dyDescent="0.25">
      <c r="B20" s="2">
        <v>33420</v>
      </c>
      <c r="C20">
        <v>7277.2</v>
      </c>
      <c r="D20" s="8">
        <f t="shared" si="0"/>
        <v>184.5</v>
      </c>
      <c r="E20" s="8">
        <f t="shared" si="1"/>
        <v>4976.7583333333332</v>
      </c>
    </row>
    <row r="21" spans="2:5" x14ac:dyDescent="0.25">
      <c r="B21" s="2">
        <v>33451</v>
      </c>
      <c r="C21">
        <v>7469.4</v>
      </c>
      <c r="D21" s="8">
        <f t="shared" si="0"/>
        <v>192.19999999999982</v>
      </c>
      <c r="E21" s="8">
        <f t="shared" si="1"/>
        <v>5357.8083333333334</v>
      </c>
    </row>
    <row r="22" spans="2:5" x14ac:dyDescent="0.25">
      <c r="B22" s="2">
        <v>33482</v>
      </c>
      <c r="C22">
        <v>7747</v>
      </c>
      <c r="D22" s="8">
        <f t="shared" si="0"/>
        <v>277.60000000000036</v>
      </c>
      <c r="E22" s="8">
        <f t="shared" si="1"/>
        <v>5757.5583333333334</v>
      </c>
    </row>
    <row r="23" spans="2:5" x14ac:dyDescent="0.25">
      <c r="B23" s="2">
        <v>33512</v>
      </c>
      <c r="C23">
        <v>8199.1</v>
      </c>
      <c r="D23" s="8">
        <f t="shared" si="0"/>
        <v>452.10000000000036</v>
      </c>
      <c r="E23" s="8">
        <f t="shared" si="1"/>
        <v>6169.8666666666659</v>
      </c>
    </row>
    <row r="24" spans="2:5" x14ac:dyDescent="0.25">
      <c r="B24" s="2">
        <v>33543</v>
      </c>
      <c r="C24">
        <v>8810.4</v>
      </c>
      <c r="D24" s="8">
        <f t="shared" si="0"/>
        <v>611.29999999999927</v>
      </c>
      <c r="E24" s="8">
        <f t="shared" si="1"/>
        <v>6592.9666666666662</v>
      </c>
    </row>
    <row r="25" spans="2:5" x14ac:dyDescent="0.25">
      <c r="B25" s="2">
        <v>33573</v>
      </c>
      <c r="C25">
        <v>10175.299999999999</v>
      </c>
      <c r="D25" s="8">
        <f t="shared" si="0"/>
        <v>1364.8999999999996</v>
      </c>
      <c r="E25" s="8">
        <f t="shared" si="1"/>
        <v>7056.1416666666664</v>
      </c>
    </row>
    <row r="26" spans="2:5" x14ac:dyDescent="0.25">
      <c r="B26" s="2">
        <v>33604</v>
      </c>
      <c r="C26">
        <v>10234.5</v>
      </c>
      <c r="D26" s="8">
        <f t="shared" si="0"/>
        <v>59.200000000000728</v>
      </c>
      <c r="E26" s="8">
        <f t="shared" si="1"/>
        <v>7519.2249999999995</v>
      </c>
    </row>
    <row r="27" spans="2:5" x14ac:dyDescent="0.25">
      <c r="B27" s="2">
        <v>33635</v>
      </c>
      <c r="C27">
        <v>10317.299999999999</v>
      </c>
      <c r="D27" s="8">
        <f t="shared" si="0"/>
        <v>82.799999999999272</v>
      </c>
      <c r="E27" s="8">
        <f t="shared" si="1"/>
        <v>7944.6166666666677</v>
      </c>
    </row>
    <row r="28" spans="2:5" x14ac:dyDescent="0.25">
      <c r="B28" s="2">
        <v>33664</v>
      </c>
      <c r="C28">
        <v>10540.1</v>
      </c>
      <c r="D28" s="8">
        <f t="shared" si="0"/>
        <v>222.80000000000109</v>
      </c>
      <c r="E28" s="8">
        <f t="shared" si="1"/>
        <v>8359.7416666666668</v>
      </c>
    </row>
    <row r="29" spans="2:5" x14ac:dyDescent="0.25">
      <c r="B29" s="2">
        <v>33695</v>
      </c>
      <c r="C29">
        <v>11181.1</v>
      </c>
      <c r="D29" s="8">
        <f t="shared" si="0"/>
        <v>641</v>
      </c>
      <c r="E29" s="8">
        <f t="shared" si="1"/>
        <v>8775.008333333335</v>
      </c>
    </row>
    <row r="30" spans="2:5" x14ac:dyDescent="0.25">
      <c r="B30" s="2">
        <v>33725</v>
      </c>
      <c r="C30">
        <v>11899.5</v>
      </c>
      <c r="D30" s="8">
        <f t="shared" si="0"/>
        <v>718.39999999999964</v>
      </c>
      <c r="E30" s="8">
        <f t="shared" si="1"/>
        <v>9245.3000000000011</v>
      </c>
    </row>
    <row r="31" spans="2:5" x14ac:dyDescent="0.25">
      <c r="B31" s="2">
        <v>33756</v>
      </c>
      <c r="C31">
        <v>12713</v>
      </c>
      <c r="D31" s="8">
        <f t="shared" si="0"/>
        <v>813.5</v>
      </c>
      <c r="E31" s="8">
        <f t="shared" si="1"/>
        <v>9713.6583333333347</v>
      </c>
    </row>
    <row r="32" spans="2:5" x14ac:dyDescent="0.25">
      <c r="B32" s="2">
        <v>33786</v>
      </c>
      <c r="C32">
        <v>12804.1</v>
      </c>
      <c r="D32" s="8">
        <f t="shared" si="0"/>
        <v>91.100000000000364</v>
      </c>
      <c r="E32" s="8">
        <f t="shared" si="1"/>
        <v>10174.233333333335</v>
      </c>
    </row>
    <row r="33" spans="2:5" x14ac:dyDescent="0.25">
      <c r="B33" s="2">
        <v>33817</v>
      </c>
      <c r="C33">
        <v>12785.1</v>
      </c>
      <c r="D33" s="8">
        <f t="shared" si="0"/>
        <v>-19</v>
      </c>
      <c r="E33" s="8">
        <f t="shared" si="1"/>
        <v>10617.208333333336</v>
      </c>
    </row>
    <row r="34" spans="2:5" x14ac:dyDescent="0.25">
      <c r="B34" s="2">
        <v>33848</v>
      </c>
      <c r="C34">
        <v>12663.7</v>
      </c>
      <c r="D34" s="8">
        <f t="shared" si="0"/>
        <v>-121.39999999999964</v>
      </c>
      <c r="E34" s="8">
        <f t="shared" si="1"/>
        <v>11026.933333333334</v>
      </c>
    </row>
    <row r="35" spans="2:5" x14ac:dyDescent="0.25">
      <c r="B35" s="2">
        <v>33878</v>
      </c>
      <c r="C35">
        <v>13313.7</v>
      </c>
      <c r="D35" s="8">
        <f t="shared" si="0"/>
        <v>650</v>
      </c>
      <c r="E35" s="8">
        <f t="shared" si="1"/>
        <v>11453.150000000001</v>
      </c>
    </row>
    <row r="36" spans="2:5" x14ac:dyDescent="0.25">
      <c r="B36" s="2">
        <v>33909</v>
      </c>
      <c r="C36">
        <v>13379.3</v>
      </c>
      <c r="D36" s="8">
        <f t="shared" si="0"/>
        <v>65.599999999998545</v>
      </c>
      <c r="E36" s="8">
        <f t="shared" si="1"/>
        <v>11833.891666666665</v>
      </c>
    </row>
    <row r="37" spans="2:5" x14ac:dyDescent="0.25">
      <c r="B37" s="2">
        <v>33939</v>
      </c>
      <c r="C37">
        <v>14829.6</v>
      </c>
      <c r="D37" s="8">
        <f t="shared" si="0"/>
        <v>1450.3000000000011</v>
      </c>
      <c r="E37" s="8">
        <f t="shared" si="1"/>
        <v>12221.75</v>
      </c>
    </row>
    <row r="38" spans="2:5" x14ac:dyDescent="0.25">
      <c r="B38" s="2">
        <v>33970</v>
      </c>
      <c r="C38">
        <v>14951</v>
      </c>
      <c r="D38" s="8">
        <f t="shared" si="0"/>
        <v>121.39999999999964</v>
      </c>
      <c r="E38" s="8">
        <f t="shared" si="1"/>
        <v>12614.791666666666</v>
      </c>
    </row>
    <row r="39" spans="2:5" x14ac:dyDescent="0.25">
      <c r="B39" s="2">
        <v>34001</v>
      </c>
      <c r="C39">
        <v>15718.6</v>
      </c>
      <c r="D39" s="8">
        <f t="shared" si="0"/>
        <v>767.60000000000036</v>
      </c>
      <c r="E39" s="8">
        <f t="shared" si="1"/>
        <v>13064.900000000001</v>
      </c>
    </row>
    <row r="40" spans="2:5" x14ac:dyDescent="0.25">
      <c r="B40" s="2">
        <v>34029</v>
      </c>
      <c r="C40">
        <v>15486.2</v>
      </c>
      <c r="D40" s="8">
        <f t="shared" si="0"/>
        <v>-232.39999999999964</v>
      </c>
      <c r="E40" s="8">
        <f t="shared" si="1"/>
        <v>13477.075000000003</v>
      </c>
    </row>
    <row r="41" spans="2:5" x14ac:dyDescent="0.25">
      <c r="B41" s="2">
        <v>34060</v>
      </c>
      <c r="C41">
        <v>16010.4</v>
      </c>
      <c r="D41" s="8">
        <f t="shared" si="0"/>
        <v>524.19999999999891</v>
      </c>
      <c r="E41" s="8">
        <f t="shared" si="1"/>
        <v>13879.516666666668</v>
      </c>
    </row>
    <row r="42" spans="2:5" x14ac:dyDescent="0.25">
      <c r="B42" s="2">
        <v>34090</v>
      </c>
      <c r="C42">
        <v>16517.5</v>
      </c>
      <c r="D42" s="8">
        <f t="shared" si="0"/>
        <v>507.10000000000036</v>
      </c>
      <c r="E42" s="8">
        <f t="shared" si="1"/>
        <v>14264.35</v>
      </c>
    </row>
    <row r="43" spans="2:5" x14ac:dyDescent="0.25">
      <c r="B43" s="2">
        <v>34121</v>
      </c>
      <c r="C43">
        <v>17062.599999999999</v>
      </c>
      <c r="D43" s="8">
        <f t="shared" si="0"/>
        <v>545.09999999999854</v>
      </c>
      <c r="E43" s="8">
        <f t="shared" si="1"/>
        <v>14626.816666666668</v>
      </c>
    </row>
    <row r="44" spans="2:5" x14ac:dyDescent="0.25">
      <c r="B44" s="2">
        <v>34151</v>
      </c>
      <c r="C44">
        <v>17751.7</v>
      </c>
      <c r="D44" s="8">
        <f t="shared" si="0"/>
        <v>689.10000000000218</v>
      </c>
      <c r="E44" s="8">
        <f t="shared" si="1"/>
        <v>15039.116666666669</v>
      </c>
    </row>
    <row r="45" spans="2:5" x14ac:dyDescent="0.25">
      <c r="B45" s="2">
        <v>34182</v>
      </c>
      <c r="C45">
        <v>18640.099999999999</v>
      </c>
      <c r="D45" s="8">
        <f t="shared" si="0"/>
        <v>888.39999999999782</v>
      </c>
      <c r="E45" s="8">
        <f t="shared" si="1"/>
        <v>15527.033333333335</v>
      </c>
    </row>
    <row r="46" spans="2:5" x14ac:dyDescent="0.25">
      <c r="B46" s="2">
        <v>34213</v>
      </c>
      <c r="C46">
        <v>17599</v>
      </c>
      <c r="D46" s="8">
        <f t="shared" si="0"/>
        <v>-1041.0999999999985</v>
      </c>
      <c r="E46" s="8">
        <f t="shared" si="1"/>
        <v>15938.308333333334</v>
      </c>
    </row>
    <row r="47" spans="2:5" x14ac:dyDescent="0.25">
      <c r="B47" s="2">
        <v>34243</v>
      </c>
      <c r="C47">
        <v>18816</v>
      </c>
      <c r="D47" s="8">
        <f t="shared" si="0"/>
        <v>1217</v>
      </c>
      <c r="E47" s="8">
        <f t="shared" si="1"/>
        <v>16396.833333333332</v>
      </c>
    </row>
    <row r="48" spans="2:5" x14ac:dyDescent="0.25">
      <c r="B48" s="2">
        <v>34274</v>
      </c>
      <c r="C48">
        <v>19088.5</v>
      </c>
      <c r="D48" s="8">
        <f t="shared" si="0"/>
        <v>272.5</v>
      </c>
      <c r="E48" s="8">
        <f t="shared" si="1"/>
        <v>16872.599999999999</v>
      </c>
    </row>
    <row r="49" spans="2:5" x14ac:dyDescent="0.25">
      <c r="B49" s="2">
        <v>34304</v>
      </c>
      <c r="C49">
        <v>20830.099999999999</v>
      </c>
      <c r="D49" s="8">
        <f t="shared" si="0"/>
        <v>1741.5999999999985</v>
      </c>
      <c r="E49" s="8">
        <f t="shared" si="1"/>
        <v>17372.641666666666</v>
      </c>
    </row>
    <row r="50" spans="2:5" x14ac:dyDescent="0.25">
      <c r="B50" s="2">
        <v>34335</v>
      </c>
      <c r="C50">
        <v>21638.2</v>
      </c>
      <c r="D50" s="8">
        <f t="shared" si="0"/>
        <v>808.10000000000218</v>
      </c>
      <c r="E50" s="8">
        <f t="shared" si="1"/>
        <v>17929.908333333336</v>
      </c>
    </row>
    <row r="51" spans="2:5" x14ac:dyDescent="0.25">
      <c r="B51" s="2">
        <v>34366</v>
      </c>
      <c r="C51">
        <v>21899</v>
      </c>
      <c r="D51" s="8">
        <f t="shared" si="0"/>
        <v>260.79999999999927</v>
      </c>
      <c r="E51" s="8">
        <f t="shared" si="1"/>
        <v>18444.941666666669</v>
      </c>
    </row>
    <row r="52" spans="2:5" x14ac:dyDescent="0.25">
      <c r="B52" s="2">
        <v>34394</v>
      </c>
      <c r="C52">
        <v>21242.5</v>
      </c>
      <c r="D52" s="8">
        <f t="shared" si="0"/>
        <v>-656.5</v>
      </c>
      <c r="E52" s="8">
        <f t="shared" si="1"/>
        <v>18924.633333333335</v>
      </c>
    </row>
    <row r="53" spans="2:5" x14ac:dyDescent="0.25">
      <c r="B53" s="2">
        <v>34425</v>
      </c>
      <c r="C53">
        <v>21433</v>
      </c>
      <c r="D53" s="8">
        <f t="shared" si="0"/>
        <v>190.5</v>
      </c>
      <c r="E53" s="8">
        <f t="shared" si="1"/>
        <v>19376.516666666666</v>
      </c>
    </row>
    <row r="54" spans="2:5" x14ac:dyDescent="0.25">
      <c r="B54" s="2">
        <v>34455</v>
      </c>
      <c r="C54">
        <v>21895.200000000001</v>
      </c>
      <c r="D54" s="8">
        <f t="shared" si="0"/>
        <v>462.20000000000073</v>
      </c>
      <c r="E54" s="8">
        <f t="shared" si="1"/>
        <v>19824.658333333336</v>
      </c>
    </row>
    <row r="55" spans="2:5" x14ac:dyDescent="0.25">
      <c r="B55" s="2">
        <v>34486</v>
      </c>
      <c r="C55">
        <v>21143.4</v>
      </c>
      <c r="D55" s="8">
        <f t="shared" si="0"/>
        <v>-751.79999999999927</v>
      </c>
      <c r="E55" s="8">
        <f t="shared" si="1"/>
        <v>20164.725000000002</v>
      </c>
    </row>
    <row r="56" spans="2:5" x14ac:dyDescent="0.25">
      <c r="B56" s="2">
        <v>34516</v>
      </c>
      <c r="C56">
        <v>22072.400000000001</v>
      </c>
      <c r="D56" s="8">
        <f t="shared" si="0"/>
        <v>929</v>
      </c>
      <c r="E56" s="8">
        <f t="shared" si="1"/>
        <v>20524.783333333336</v>
      </c>
    </row>
    <row r="57" spans="2:5" x14ac:dyDescent="0.25">
      <c r="B57" s="2">
        <v>34547</v>
      </c>
      <c r="C57">
        <v>20894.900000000001</v>
      </c>
      <c r="D57" s="8">
        <f t="shared" si="0"/>
        <v>-1177.5</v>
      </c>
      <c r="E57" s="8">
        <f t="shared" si="1"/>
        <v>20712.683333333331</v>
      </c>
    </row>
    <row r="58" spans="2:5" x14ac:dyDescent="0.25">
      <c r="B58" s="2">
        <v>34578</v>
      </c>
      <c r="C58">
        <v>20170.5</v>
      </c>
      <c r="D58" s="8">
        <f t="shared" si="0"/>
        <v>-724.40000000000146</v>
      </c>
      <c r="E58" s="8">
        <f t="shared" si="1"/>
        <v>20926.974999999999</v>
      </c>
    </row>
    <row r="59" spans="2:5" x14ac:dyDescent="0.25">
      <c r="B59" s="2">
        <v>34608</v>
      </c>
      <c r="C59">
        <v>20159.5</v>
      </c>
      <c r="D59" s="8">
        <f t="shared" si="0"/>
        <v>-11</v>
      </c>
      <c r="E59" s="8">
        <f t="shared" si="1"/>
        <v>21038.933333333331</v>
      </c>
    </row>
    <row r="60" spans="2:5" x14ac:dyDescent="0.25">
      <c r="B60" s="2">
        <v>34639</v>
      </c>
      <c r="C60">
        <v>20340.2</v>
      </c>
      <c r="D60" s="8">
        <f t="shared" si="0"/>
        <v>180.70000000000073</v>
      </c>
      <c r="E60" s="8">
        <f t="shared" si="1"/>
        <v>21143.241666666665</v>
      </c>
    </row>
    <row r="61" spans="2:5" x14ac:dyDescent="0.25">
      <c r="B61" s="2">
        <v>34669</v>
      </c>
      <c r="C61">
        <v>22270.400000000001</v>
      </c>
      <c r="D61" s="8">
        <f t="shared" si="0"/>
        <v>1930.2000000000007</v>
      </c>
      <c r="E61" s="8">
        <f t="shared" si="1"/>
        <v>21263.266666666666</v>
      </c>
    </row>
    <row r="62" spans="2:5" x14ac:dyDescent="0.25">
      <c r="B62" s="2">
        <v>34700</v>
      </c>
      <c r="C62">
        <v>20579.400000000001</v>
      </c>
      <c r="D62" s="8">
        <f t="shared" si="0"/>
        <v>-1691</v>
      </c>
      <c r="E62" s="8">
        <f t="shared" si="1"/>
        <v>21175.033333333333</v>
      </c>
    </row>
    <row r="63" spans="2:5" x14ac:dyDescent="0.25">
      <c r="B63" s="2">
        <v>34731</v>
      </c>
      <c r="C63">
        <v>20180.099999999999</v>
      </c>
      <c r="D63" s="8">
        <f t="shared" si="0"/>
        <v>-399.30000000000291</v>
      </c>
      <c r="E63" s="8">
        <f t="shared" si="1"/>
        <v>21031.791666666668</v>
      </c>
    </row>
    <row r="64" spans="2:5" x14ac:dyDescent="0.25">
      <c r="B64" s="2">
        <v>34759</v>
      </c>
      <c r="C64">
        <v>18768.599999999999</v>
      </c>
      <c r="D64" s="8">
        <f t="shared" si="0"/>
        <v>-1411.5</v>
      </c>
      <c r="E64" s="8">
        <f t="shared" si="1"/>
        <v>20825.633333333335</v>
      </c>
    </row>
    <row r="65" spans="2:5" x14ac:dyDescent="0.25">
      <c r="B65" s="2">
        <v>34790</v>
      </c>
      <c r="C65">
        <v>19646.3</v>
      </c>
      <c r="D65" s="8">
        <f t="shared" si="0"/>
        <v>877.70000000000073</v>
      </c>
      <c r="E65" s="8">
        <f t="shared" si="1"/>
        <v>20676.741666666665</v>
      </c>
    </row>
    <row r="66" spans="2:5" x14ac:dyDescent="0.25">
      <c r="B66" s="2">
        <v>34820</v>
      </c>
      <c r="C66">
        <v>19161.900000000001</v>
      </c>
      <c r="D66" s="8">
        <f t="shared" si="0"/>
        <v>-484.39999999999782</v>
      </c>
      <c r="E66" s="8">
        <f t="shared" si="1"/>
        <v>20448.966666666667</v>
      </c>
    </row>
    <row r="67" spans="2:5" x14ac:dyDescent="0.25">
      <c r="B67" s="2">
        <v>34851</v>
      </c>
      <c r="C67">
        <v>18995.2</v>
      </c>
      <c r="D67" s="8">
        <f t="shared" si="0"/>
        <v>-166.70000000000073</v>
      </c>
      <c r="E67" s="8">
        <f t="shared" si="1"/>
        <v>20269.95</v>
      </c>
    </row>
    <row r="68" spans="2:5" x14ac:dyDescent="0.25">
      <c r="B68" s="2">
        <v>34881</v>
      </c>
      <c r="C68">
        <v>20187.7</v>
      </c>
      <c r="D68" s="8">
        <f t="shared" ref="D68:D131" si="2">C68-C67</f>
        <v>1192.5</v>
      </c>
      <c r="E68" s="8">
        <f t="shared" si="1"/>
        <v>20112.891666666666</v>
      </c>
    </row>
    <row r="69" spans="2:5" x14ac:dyDescent="0.25">
      <c r="B69" s="2">
        <v>34912</v>
      </c>
      <c r="C69">
        <v>19562.599999999999</v>
      </c>
      <c r="D69" s="8">
        <f t="shared" si="2"/>
        <v>-625.10000000000218</v>
      </c>
      <c r="E69" s="8">
        <f t="shared" si="1"/>
        <v>20001.866666666669</v>
      </c>
    </row>
    <row r="70" spans="2:5" x14ac:dyDescent="0.25">
      <c r="B70" s="2">
        <v>34943</v>
      </c>
      <c r="C70">
        <v>19100.2</v>
      </c>
      <c r="D70" s="8">
        <f t="shared" si="2"/>
        <v>-462.39999999999782</v>
      </c>
      <c r="E70" s="8">
        <f t="shared" si="1"/>
        <v>19912.675000000003</v>
      </c>
    </row>
    <row r="71" spans="2:5" x14ac:dyDescent="0.25">
      <c r="B71" s="2">
        <v>34973</v>
      </c>
      <c r="C71">
        <v>19297.7</v>
      </c>
      <c r="D71" s="8">
        <f t="shared" si="2"/>
        <v>197.5</v>
      </c>
      <c r="E71" s="8">
        <f t="shared" si="1"/>
        <v>19840.858333333341</v>
      </c>
    </row>
    <row r="72" spans="2:5" x14ac:dyDescent="0.25">
      <c r="B72" s="2">
        <v>35004</v>
      </c>
      <c r="C72">
        <v>19303.5</v>
      </c>
      <c r="D72" s="8">
        <f t="shared" si="2"/>
        <v>5.7999999999992724</v>
      </c>
      <c r="E72" s="8">
        <f t="shared" si="1"/>
        <v>19754.466666666671</v>
      </c>
    </row>
    <row r="73" spans="2:5" x14ac:dyDescent="0.25">
      <c r="B73" s="2">
        <v>35034</v>
      </c>
      <c r="C73">
        <v>21345.7</v>
      </c>
      <c r="D73" s="8">
        <f t="shared" si="2"/>
        <v>2042.2000000000007</v>
      </c>
      <c r="E73" s="8">
        <f t="shared" si="1"/>
        <v>19677.408333333336</v>
      </c>
    </row>
    <row r="74" spans="2:5" x14ac:dyDescent="0.25">
      <c r="B74" s="2">
        <v>35065</v>
      </c>
      <c r="C74">
        <v>21703.8</v>
      </c>
      <c r="D74" s="8">
        <f t="shared" si="2"/>
        <v>358.09999999999854</v>
      </c>
      <c r="E74" s="8">
        <f t="shared" si="1"/>
        <v>19771.108333333334</v>
      </c>
    </row>
    <row r="75" spans="2:5" x14ac:dyDescent="0.25">
      <c r="B75" s="2">
        <v>35096</v>
      </c>
      <c r="C75">
        <v>22028.3</v>
      </c>
      <c r="D75" s="8">
        <f t="shared" si="2"/>
        <v>324.5</v>
      </c>
      <c r="E75" s="8">
        <f t="shared" si="1"/>
        <v>19925.125</v>
      </c>
    </row>
    <row r="76" spans="2:5" x14ac:dyDescent="0.25">
      <c r="B76" s="2">
        <v>35125</v>
      </c>
      <c r="C76">
        <v>21228.400000000001</v>
      </c>
      <c r="D76" s="8">
        <f t="shared" si="2"/>
        <v>-799.89999999999782</v>
      </c>
      <c r="E76" s="8">
        <f t="shared" si="1"/>
        <v>20130.10833333333</v>
      </c>
    </row>
    <row r="77" spans="2:5" x14ac:dyDescent="0.25">
      <c r="B77" s="2">
        <v>35156</v>
      </c>
      <c r="C77">
        <v>22346.799999999999</v>
      </c>
      <c r="D77" s="8">
        <f t="shared" si="2"/>
        <v>1118.3999999999978</v>
      </c>
      <c r="E77" s="8">
        <f t="shared" si="1"/>
        <v>20355.149999999998</v>
      </c>
    </row>
    <row r="78" spans="2:5" x14ac:dyDescent="0.25">
      <c r="B78" s="2">
        <v>35186</v>
      </c>
      <c r="C78">
        <v>23077.1</v>
      </c>
      <c r="D78" s="8">
        <f t="shared" si="2"/>
        <v>730.29999999999927</v>
      </c>
      <c r="E78" s="8">
        <f t="shared" ref="E78:E141" si="3">IF(ROW(A78)&lt;13,"",AVERAGEIFS($C$2:$C$4993,$B$2:$B$4993,"&gt;"&amp;EDATE(B78,-12),$B$2:$B$4993,"&lt;="&amp;B78))</f>
        <v>20681.416666666664</v>
      </c>
    </row>
    <row r="79" spans="2:5" x14ac:dyDescent="0.25">
      <c r="B79" s="2">
        <v>35217</v>
      </c>
      <c r="C79">
        <v>23897.200000000001</v>
      </c>
      <c r="D79" s="8">
        <f t="shared" si="2"/>
        <v>820.10000000000218</v>
      </c>
      <c r="E79" s="8">
        <f t="shared" si="3"/>
        <v>21089.916666666664</v>
      </c>
    </row>
    <row r="80" spans="2:5" x14ac:dyDescent="0.25">
      <c r="B80" s="2">
        <v>35247</v>
      </c>
      <c r="C80">
        <v>24599.3</v>
      </c>
      <c r="D80" s="8">
        <f t="shared" si="2"/>
        <v>702.09999999999854</v>
      </c>
      <c r="E80" s="8">
        <f t="shared" si="3"/>
        <v>21457.55</v>
      </c>
    </row>
    <row r="81" spans="2:5" x14ac:dyDescent="0.25">
      <c r="B81" s="2">
        <v>35278</v>
      </c>
      <c r="C81">
        <v>23502</v>
      </c>
      <c r="D81" s="8">
        <f t="shared" si="2"/>
        <v>-1097.2999999999993</v>
      </c>
      <c r="E81" s="8">
        <f t="shared" si="3"/>
        <v>21785.833333333332</v>
      </c>
    </row>
    <row r="82" spans="2:5" x14ac:dyDescent="0.25">
      <c r="B82" s="2">
        <v>35309</v>
      </c>
      <c r="C82">
        <v>22159.5</v>
      </c>
      <c r="D82" s="8">
        <f t="shared" si="2"/>
        <v>-1342.5</v>
      </c>
      <c r="E82" s="8">
        <f t="shared" si="3"/>
        <v>22040.774999999998</v>
      </c>
    </row>
    <row r="83" spans="2:5" x14ac:dyDescent="0.25">
      <c r="B83" s="2">
        <v>35339</v>
      </c>
      <c r="C83">
        <v>22914.7</v>
      </c>
      <c r="D83" s="8">
        <f t="shared" si="2"/>
        <v>755.20000000000073</v>
      </c>
      <c r="E83" s="8">
        <f t="shared" si="3"/>
        <v>22342.191666666666</v>
      </c>
    </row>
    <row r="84" spans="2:5" x14ac:dyDescent="0.25">
      <c r="B84" s="2">
        <v>35370</v>
      </c>
      <c r="C84">
        <v>23715.3</v>
      </c>
      <c r="D84" s="8">
        <f t="shared" si="2"/>
        <v>800.59999999999854</v>
      </c>
      <c r="E84" s="8">
        <f t="shared" si="3"/>
        <v>22709.841666666671</v>
      </c>
    </row>
    <row r="85" spans="2:5" x14ac:dyDescent="0.25">
      <c r="B85" s="2">
        <v>35400</v>
      </c>
      <c r="C85">
        <v>25703</v>
      </c>
      <c r="D85" s="8">
        <f t="shared" si="2"/>
        <v>1987.7000000000007</v>
      </c>
      <c r="E85" s="8">
        <f t="shared" si="3"/>
        <v>23072.95</v>
      </c>
    </row>
    <row r="86" spans="2:5" x14ac:dyDescent="0.25">
      <c r="B86" s="2">
        <v>35431</v>
      </c>
      <c r="C86">
        <v>26447.4</v>
      </c>
      <c r="D86" s="8">
        <f t="shared" si="2"/>
        <v>744.40000000000146</v>
      </c>
      <c r="E86" s="8">
        <f t="shared" si="3"/>
        <v>23468.25</v>
      </c>
    </row>
    <row r="87" spans="2:5" x14ac:dyDescent="0.25">
      <c r="B87" s="2">
        <v>35462</v>
      </c>
      <c r="C87">
        <v>25938.9</v>
      </c>
      <c r="D87" s="8">
        <f t="shared" si="2"/>
        <v>-508.5</v>
      </c>
      <c r="E87" s="8">
        <f t="shared" si="3"/>
        <v>23794.133333333331</v>
      </c>
    </row>
    <row r="88" spans="2:5" x14ac:dyDescent="0.25">
      <c r="B88" s="2">
        <v>35490</v>
      </c>
      <c r="C88">
        <v>26380</v>
      </c>
      <c r="D88" s="8">
        <f t="shared" si="2"/>
        <v>441.09999999999854</v>
      </c>
      <c r="E88" s="8">
        <f t="shared" si="3"/>
        <v>24223.433333333334</v>
      </c>
    </row>
    <row r="89" spans="2:5" x14ac:dyDescent="0.25">
      <c r="B89" s="2">
        <v>35521</v>
      </c>
      <c r="C89">
        <v>26693.599999999999</v>
      </c>
      <c r="D89" s="8">
        <f t="shared" si="2"/>
        <v>313.59999999999854</v>
      </c>
      <c r="E89" s="8">
        <f t="shared" si="3"/>
        <v>24585.666666666668</v>
      </c>
    </row>
    <row r="90" spans="2:5" x14ac:dyDescent="0.25">
      <c r="B90" s="2">
        <v>35551</v>
      </c>
      <c r="C90">
        <v>28691.7</v>
      </c>
      <c r="D90" s="8">
        <f t="shared" si="2"/>
        <v>1998.1000000000022</v>
      </c>
      <c r="E90" s="8">
        <f t="shared" si="3"/>
        <v>25053.55</v>
      </c>
    </row>
    <row r="91" spans="2:5" x14ac:dyDescent="0.25">
      <c r="B91" s="2">
        <v>35582</v>
      </c>
      <c r="C91">
        <v>28294.3</v>
      </c>
      <c r="D91" s="8">
        <f t="shared" si="2"/>
        <v>-397.40000000000146</v>
      </c>
      <c r="E91" s="8">
        <f t="shared" si="3"/>
        <v>25419.974999999995</v>
      </c>
    </row>
    <row r="92" spans="2:5" x14ac:dyDescent="0.25">
      <c r="B92" s="2">
        <v>35612</v>
      </c>
      <c r="C92">
        <v>28924.400000000001</v>
      </c>
      <c r="D92" s="8">
        <f t="shared" si="2"/>
        <v>630.10000000000218</v>
      </c>
      <c r="E92" s="8">
        <f t="shared" si="3"/>
        <v>25780.400000000005</v>
      </c>
    </row>
    <row r="93" spans="2:5" x14ac:dyDescent="0.25">
      <c r="B93" s="2">
        <v>35643</v>
      </c>
      <c r="C93">
        <v>28934.400000000001</v>
      </c>
      <c r="D93" s="8">
        <f t="shared" si="2"/>
        <v>10</v>
      </c>
      <c r="E93" s="8">
        <f t="shared" si="3"/>
        <v>26233.100000000002</v>
      </c>
    </row>
    <row r="94" spans="2:5" x14ac:dyDescent="0.25">
      <c r="B94" s="2">
        <v>35674</v>
      </c>
      <c r="C94">
        <v>29066.1</v>
      </c>
      <c r="D94" s="8">
        <f t="shared" si="2"/>
        <v>131.69999999999709</v>
      </c>
      <c r="E94" s="8">
        <f t="shared" si="3"/>
        <v>26808.649999999998</v>
      </c>
    </row>
    <row r="95" spans="2:5" x14ac:dyDescent="0.25">
      <c r="B95" s="2">
        <v>35704</v>
      </c>
      <c r="C95">
        <v>28858</v>
      </c>
      <c r="D95" s="8">
        <f t="shared" si="2"/>
        <v>-208.09999999999854</v>
      </c>
      <c r="E95" s="8">
        <f t="shared" si="3"/>
        <v>27303.924999999999</v>
      </c>
    </row>
    <row r="96" spans="2:5" x14ac:dyDescent="0.25">
      <c r="B96" s="2">
        <v>35735</v>
      </c>
      <c r="C96">
        <v>28700.9</v>
      </c>
      <c r="D96" s="8">
        <f t="shared" si="2"/>
        <v>-157.09999999999854</v>
      </c>
      <c r="E96" s="8">
        <f t="shared" si="3"/>
        <v>27719.391666666666</v>
      </c>
    </row>
    <row r="97" spans="2:5" x14ac:dyDescent="0.25">
      <c r="B97" s="2">
        <v>35765</v>
      </c>
      <c r="C97">
        <v>30695.4</v>
      </c>
      <c r="D97" s="8">
        <f t="shared" si="2"/>
        <v>1994.5</v>
      </c>
      <c r="E97" s="8">
        <f t="shared" si="3"/>
        <v>28135.425000000003</v>
      </c>
    </row>
    <row r="98" spans="2:5" x14ac:dyDescent="0.25">
      <c r="B98" s="2">
        <v>35796</v>
      </c>
      <c r="C98">
        <v>29983.3</v>
      </c>
      <c r="D98" s="8">
        <f t="shared" si="2"/>
        <v>-712.10000000000218</v>
      </c>
      <c r="E98" s="8">
        <f t="shared" si="3"/>
        <v>28430.083333333332</v>
      </c>
    </row>
    <row r="99" spans="2:5" x14ac:dyDescent="0.25">
      <c r="B99" s="2">
        <v>35827</v>
      </c>
      <c r="C99">
        <v>29555.1</v>
      </c>
      <c r="D99" s="8">
        <f t="shared" si="2"/>
        <v>-428.20000000000073</v>
      </c>
      <c r="E99" s="8">
        <f t="shared" si="3"/>
        <v>28731.433333333331</v>
      </c>
    </row>
    <row r="100" spans="2:5" x14ac:dyDescent="0.25">
      <c r="B100" s="2">
        <v>35855</v>
      </c>
      <c r="C100">
        <v>29784.799999999999</v>
      </c>
      <c r="D100" s="8">
        <f t="shared" si="2"/>
        <v>229.70000000000073</v>
      </c>
      <c r="E100" s="8">
        <f t="shared" si="3"/>
        <v>29015.166666666661</v>
      </c>
    </row>
    <row r="101" spans="2:5" x14ac:dyDescent="0.25">
      <c r="B101" s="2">
        <v>35886</v>
      </c>
      <c r="C101">
        <v>30470</v>
      </c>
      <c r="D101" s="8">
        <f t="shared" si="2"/>
        <v>685.20000000000073</v>
      </c>
      <c r="E101" s="8">
        <f t="shared" si="3"/>
        <v>29329.866666666665</v>
      </c>
    </row>
    <row r="102" spans="2:5" x14ac:dyDescent="0.25">
      <c r="B102" s="2">
        <v>35916</v>
      </c>
      <c r="C102">
        <v>31482.2</v>
      </c>
      <c r="D102" s="8">
        <f t="shared" si="2"/>
        <v>1012.2000000000007</v>
      </c>
      <c r="E102" s="8">
        <f t="shared" si="3"/>
        <v>29562.408333333329</v>
      </c>
    </row>
    <row r="103" spans="2:5" x14ac:dyDescent="0.25">
      <c r="B103" s="2">
        <v>35947</v>
      </c>
      <c r="C103">
        <v>32180.400000000001</v>
      </c>
      <c r="D103" s="8">
        <f t="shared" si="2"/>
        <v>698.20000000000073</v>
      </c>
      <c r="E103" s="8">
        <f t="shared" si="3"/>
        <v>29886.25</v>
      </c>
    </row>
    <row r="104" spans="2:5" x14ac:dyDescent="0.25">
      <c r="B104" s="2">
        <v>35977</v>
      </c>
      <c r="C104">
        <v>32172.1</v>
      </c>
      <c r="D104" s="8">
        <f t="shared" si="2"/>
        <v>-8.3000000000029104</v>
      </c>
      <c r="E104" s="8">
        <f t="shared" si="3"/>
        <v>30156.891666666666</v>
      </c>
    </row>
    <row r="105" spans="2:5" x14ac:dyDescent="0.25">
      <c r="B105" s="2">
        <v>36008</v>
      </c>
      <c r="C105">
        <v>31367.8</v>
      </c>
      <c r="D105" s="8">
        <f t="shared" si="2"/>
        <v>-804.29999999999927</v>
      </c>
      <c r="E105" s="8">
        <f t="shared" si="3"/>
        <v>30359.674999999999</v>
      </c>
    </row>
    <row r="106" spans="2:5" x14ac:dyDescent="0.25">
      <c r="B106" s="2">
        <v>36039</v>
      </c>
      <c r="C106">
        <v>30559.9</v>
      </c>
      <c r="D106" s="8">
        <f t="shared" si="2"/>
        <v>-807.89999999999782</v>
      </c>
      <c r="E106" s="8">
        <f t="shared" si="3"/>
        <v>30484.158333333336</v>
      </c>
    </row>
    <row r="107" spans="2:5" x14ac:dyDescent="0.25">
      <c r="B107" s="2">
        <v>36069</v>
      </c>
      <c r="C107">
        <v>29259</v>
      </c>
      <c r="D107" s="8">
        <f t="shared" si="2"/>
        <v>-1300.9000000000015</v>
      </c>
      <c r="E107" s="8">
        <f t="shared" si="3"/>
        <v>30517.575000000001</v>
      </c>
    </row>
    <row r="108" spans="2:5" x14ac:dyDescent="0.25">
      <c r="B108" s="2">
        <v>36100</v>
      </c>
      <c r="C108">
        <v>29733</v>
      </c>
      <c r="D108" s="8">
        <f t="shared" si="2"/>
        <v>474</v>
      </c>
      <c r="E108" s="8">
        <f t="shared" si="3"/>
        <v>30603.583333333332</v>
      </c>
    </row>
    <row r="109" spans="2:5" x14ac:dyDescent="0.25">
      <c r="B109" s="2">
        <v>36130</v>
      </c>
      <c r="C109">
        <v>32396.2</v>
      </c>
      <c r="D109" s="8">
        <f t="shared" si="2"/>
        <v>2663.2000000000007</v>
      </c>
      <c r="E109" s="8">
        <f t="shared" si="3"/>
        <v>30745.316666666666</v>
      </c>
    </row>
    <row r="110" spans="2:5" x14ac:dyDescent="0.25">
      <c r="B110" s="2">
        <v>36161</v>
      </c>
      <c r="C110">
        <v>29930.5</v>
      </c>
      <c r="D110" s="8">
        <f t="shared" si="2"/>
        <v>-2465.7000000000007</v>
      </c>
      <c r="E110" s="8">
        <f t="shared" si="3"/>
        <v>30740.916666666668</v>
      </c>
    </row>
    <row r="111" spans="2:5" x14ac:dyDescent="0.25">
      <c r="B111" s="2">
        <v>36192</v>
      </c>
      <c r="C111">
        <v>29704.9</v>
      </c>
      <c r="D111" s="8">
        <f t="shared" si="2"/>
        <v>-225.59999999999854</v>
      </c>
      <c r="E111" s="8">
        <f t="shared" si="3"/>
        <v>30753.399999999998</v>
      </c>
    </row>
    <row r="112" spans="2:5" x14ac:dyDescent="0.25">
      <c r="B112" s="2">
        <v>36220</v>
      </c>
      <c r="C112">
        <v>29486.3</v>
      </c>
      <c r="D112" s="8">
        <f t="shared" si="2"/>
        <v>-218.60000000000218</v>
      </c>
      <c r="E112" s="8">
        <f t="shared" si="3"/>
        <v>30728.524999999998</v>
      </c>
    </row>
    <row r="113" spans="2:5" x14ac:dyDescent="0.25">
      <c r="B113" s="2">
        <v>36251</v>
      </c>
      <c r="C113">
        <v>29151.8</v>
      </c>
      <c r="D113" s="8">
        <f t="shared" si="2"/>
        <v>-334.5</v>
      </c>
      <c r="E113" s="8">
        <f t="shared" si="3"/>
        <v>30618.675000000003</v>
      </c>
    </row>
    <row r="114" spans="2:5" x14ac:dyDescent="0.25">
      <c r="B114" s="2">
        <v>36281</v>
      </c>
      <c r="C114">
        <v>29419</v>
      </c>
      <c r="D114" s="8">
        <f t="shared" si="2"/>
        <v>267.20000000000073</v>
      </c>
      <c r="E114" s="8">
        <f t="shared" si="3"/>
        <v>30446.741666666669</v>
      </c>
    </row>
    <row r="115" spans="2:5" x14ac:dyDescent="0.25">
      <c r="B115" s="2">
        <v>36312</v>
      </c>
      <c r="C115">
        <v>30645</v>
      </c>
      <c r="D115" s="8">
        <f t="shared" si="2"/>
        <v>1226</v>
      </c>
      <c r="E115" s="8">
        <f t="shared" si="3"/>
        <v>30318.791666666668</v>
      </c>
    </row>
    <row r="116" spans="2:5" x14ac:dyDescent="0.25">
      <c r="B116" s="2">
        <v>36342</v>
      </c>
      <c r="C116">
        <v>30694.799999999999</v>
      </c>
      <c r="D116" s="8">
        <f t="shared" si="2"/>
        <v>49.799999999999272</v>
      </c>
      <c r="E116" s="8">
        <f t="shared" si="3"/>
        <v>30195.683333333331</v>
      </c>
    </row>
    <row r="117" spans="2:5" x14ac:dyDescent="0.25">
      <c r="B117" s="2">
        <v>36373</v>
      </c>
      <c r="C117">
        <v>29866.6</v>
      </c>
      <c r="D117" s="8">
        <f t="shared" si="2"/>
        <v>-828.20000000000073</v>
      </c>
      <c r="E117" s="8">
        <f t="shared" si="3"/>
        <v>30070.583333333328</v>
      </c>
    </row>
    <row r="118" spans="2:5" x14ac:dyDescent="0.25">
      <c r="B118" s="2">
        <v>36404</v>
      </c>
      <c r="C118">
        <v>29417.7</v>
      </c>
      <c r="D118" s="8">
        <f t="shared" si="2"/>
        <v>-448.89999999999782</v>
      </c>
      <c r="E118" s="8">
        <f t="shared" si="3"/>
        <v>29975.399999999994</v>
      </c>
    </row>
    <row r="119" spans="2:5" x14ac:dyDescent="0.25">
      <c r="B119" s="2">
        <v>36434</v>
      </c>
      <c r="C119">
        <v>28928.1</v>
      </c>
      <c r="D119" s="8">
        <f t="shared" si="2"/>
        <v>-489.60000000000218</v>
      </c>
      <c r="E119" s="8">
        <f t="shared" si="3"/>
        <v>29947.824999999997</v>
      </c>
    </row>
    <row r="120" spans="2:5" x14ac:dyDescent="0.25">
      <c r="B120" s="2">
        <v>36465</v>
      </c>
      <c r="C120">
        <v>29053.5</v>
      </c>
      <c r="D120" s="8">
        <f t="shared" si="2"/>
        <v>125.40000000000146</v>
      </c>
      <c r="E120" s="8">
        <f t="shared" si="3"/>
        <v>29891.199999999997</v>
      </c>
    </row>
    <row r="121" spans="2:5" x14ac:dyDescent="0.25">
      <c r="B121" s="2">
        <v>36495</v>
      </c>
      <c r="C121">
        <v>30943.8</v>
      </c>
      <c r="D121" s="8">
        <f t="shared" si="2"/>
        <v>1890.2999999999993</v>
      </c>
      <c r="E121" s="8">
        <f t="shared" si="3"/>
        <v>29770.166666666661</v>
      </c>
    </row>
    <row r="122" spans="2:5" x14ac:dyDescent="0.25">
      <c r="B122" s="2">
        <v>36526</v>
      </c>
      <c r="C122">
        <v>29589.4</v>
      </c>
      <c r="D122" s="8">
        <f t="shared" si="2"/>
        <v>-1354.3999999999978</v>
      </c>
      <c r="E122" s="8">
        <f t="shared" si="3"/>
        <v>29741.741666666669</v>
      </c>
    </row>
    <row r="123" spans="2:5" x14ac:dyDescent="0.25">
      <c r="B123" s="2">
        <v>36557</v>
      </c>
      <c r="C123">
        <v>28775.8</v>
      </c>
      <c r="D123" s="8">
        <f t="shared" si="2"/>
        <v>-813.60000000000218</v>
      </c>
      <c r="E123" s="8">
        <f t="shared" si="3"/>
        <v>29664.316666666669</v>
      </c>
    </row>
    <row r="124" spans="2:5" x14ac:dyDescent="0.25">
      <c r="B124" s="2">
        <v>36586</v>
      </c>
      <c r="C124">
        <v>29079.5</v>
      </c>
      <c r="D124" s="8">
        <f t="shared" si="2"/>
        <v>303.70000000000073</v>
      </c>
      <c r="E124" s="8">
        <f t="shared" si="3"/>
        <v>29630.416666666672</v>
      </c>
    </row>
    <row r="125" spans="2:5" x14ac:dyDescent="0.25">
      <c r="B125" s="2">
        <v>36617</v>
      </c>
      <c r="C125">
        <v>28765</v>
      </c>
      <c r="D125" s="8">
        <f t="shared" si="2"/>
        <v>-314.5</v>
      </c>
      <c r="E125" s="8">
        <f t="shared" si="3"/>
        <v>29598.183333333334</v>
      </c>
    </row>
    <row r="126" spans="2:5" x14ac:dyDescent="0.25">
      <c r="B126" s="2">
        <v>36647</v>
      </c>
      <c r="C126">
        <v>29205.9</v>
      </c>
      <c r="D126" s="8">
        <f t="shared" si="2"/>
        <v>440.90000000000146</v>
      </c>
      <c r="E126" s="8">
        <f t="shared" si="3"/>
        <v>29580.424999999999</v>
      </c>
    </row>
    <row r="127" spans="2:5" x14ac:dyDescent="0.25">
      <c r="B127" s="2">
        <v>36678</v>
      </c>
      <c r="C127">
        <v>30017.8</v>
      </c>
      <c r="D127" s="8">
        <f t="shared" si="2"/>
        <v>811.89999999999782</v>
      </c>
      <c r="E127" s="8">
        <f t="shared" si="3"/>
        <v>29528.158333333329</v>
      </c>
    </row>
    <row r="128" spans="2:5" x14ac:dyDescent="0.25">
      <c r="B128" s="2">
        <v>36708</v>
      </c>
      <c r="C128">
        <v>29609.9</v>
      </c>
      <c r="D128" s="8">
        <f t="shared" si="2"/>
        <v>-407.89999999999782</v>
      </c>
      <c r="E128" s="8">
        <f t="shared" si="3"/>
        <v>29437.75</v>
      </c>
    </row>
    <row r="129" spans="2:5" x14ac:dyDescent="0.25">
      <c r="B129" s="2">
        <v>36739</v>
      </c>
      <c r="C129">
        <v>29148.5</v>
      </c>
      <c r="D129" s="8">
        <f t="shared" si="2"/>
        <v>-461.40000000000146</v>
      </c>
      <c r="E129" s="8">
        <f t="shared" si="3"/>
        <v>29377.908333333336</v>
      </c>
    </row>
    <row r="130" spans="2:5" x14ac:dyDescent="0.25">
      <c r="B130" s="2">
        <v>36770</v>
      </c>
      <c r="C130">
        <v>29402.9</v>
      </c>
      <c r="D130" s="8">
        <f t="shared" si="2"/>
        <v>254.40000000000146</v>
      </c>
      <c r="E130" s="8">
        <f t="shared" si="3"/>
        <v>29376.675000000003</v>
      </c>
    </row>
    <row r="131" spans="2:5" x14ac:dyDescent="0.25">
      <c r="B131" s="2">
        <v>36800</v>
      </c>
      <c r="C131">
        <v>28458.5</v>
      </c>
      <c r="D131" s="8">
        <f t="shared" si="2"/>
        <v>-944.40000000000146</v>
      </c>
      <c r="E131" s="8">
        <f t="shared" si="3"/>
        <v>29337.541666666668</v>
      </c>
    </row>
    <row r="132" spans="2:5" x14ac:dyDescent="0.25">
      <c r="B132" s="2">
        <v>36831</v>
      </c>
      <c r="C132">
        <v>28138.799999999999</v>
      </c>
      <c r="D132" s="8">
        <f t="shared" ref="D132:D195" si="4">C132-C131</f>
        <v>-319.70000000000073</v>
      </c>
      <c r="E132" s="8">
        <f t="shared" si="3"/>
        <v>29261.316666666666</v>
      </c>
    </row>
    <row r="133" spans="2:5" x14ac:dyDescent="0.25">
      <c r="B133" s="2">
        <v>36861</v>
      </c>
      <c r="C133">
        <v>30047.5</v>
      </c>
      <c r="D133" s="8">
        <f t="shared" si="4"/>
        <v>1908.7000000000007</v>
      </c>
      <c r="E133" s="8">
        <f t="shared" si="3"/>
        <v>29186.625</v>
      </c>
    </row>
    <row r="134" spans="2:5" x14ac:dyDescent="0.25">
      <c r="B134" s="2">
        <v>36892</v>
      </c>
      <c r="C134">
        <v>28800.7</v>
      </c>
      <c r="D134" s="8">
        <f t="shared" si="4"/>
        <v>-1246.7999999999993</v>
      </c>
      <c r="E134" s="8">
        <f t="shared" si="3"/>
        <v>29120.899999999998</v>
      </c>
    </row>
    <row r="135" spans="2:5" x14ac:dyDescent="0.25">
      <c r="B135" s="2">
        <v>36923</v>
      </c>
      <c r="C135">
        <v>29128.2</v>
      </c>
      <c r="D135" s="8">
        <f t="shared" si="4"/>
        <v>327.5</v>
      </c>
      <c r="E135" s="8">
        <f t="shared" si="3"/>
        <v>29150.266666666666</v>
      </c>
    </row>
    <row r="136" spans="2:5" x14ac:dyDescent="0.25">
      <c r="B136" s="2">
        <v>36951</v>
      </c>
      <c r="C136">
        <v>25797.8</v>
      </c>
      <c r="D136" s="8">
        <f t="shared" si="4"/>
        <v>-3330.4000000000015</v>
      </c>
      <c r="E136" s="8">
        <f t="shared" si="3"/>
        <v>28876.791666666668</v>
      </c>
    </row>
    <row r="137" spans="2:5" x14ac:dyDescent="0.25">
      <c r="B137" s="2">
        <v>36982</v>
      </c>
      <c r="C137">
        <v>26911.1</v>
      </c>
      <c r="D137" s="8">
        <f t="shared" si="4"/>
        <v>1113.2999999999993</v>
      </c>
      <c r="E137" s="8">
        <f t="shared" si="3"/>
        <v>28722.3</v>
      </c>
    </row>
    <row r="138" spans="2:5" x14ac:dyDescent="0.25">
      <c r="B138" s="2">
        <v>37012</v>
      </c>
      <c r="C138">
        <v>26403.7</v>
      </c>
      <c r="D138" s="8">
        <f t="shared" si="4"/>
        <v>-507.39999999999782</v>
      </c>
      <c r="E138" s="8">
        <f t="shared" si="3"/>
        <v>28488.783333333329</v>
      </c>
    </row>
    <row r="139" spans="2:5" x14ac:dyDescent="0.25">
      <c r="B139" s="2">
        <v>37043</v>
      </c>
      <c r="C139">
        <v>26343.599999999999</v>
      </c>
      <c r="D139" s="8">
        <f t="shared" si="4"/>
        <v>-60.100000000002183</v>
      </c>
      <c r="E139" s="8">
        <f t="shared" si="3"/>
        <v>28182.600000000002</v>
      </c>
    </row>
    <row r="140" spans="2:5" x14ac:dyDescent="0.25">
      <c r="B140" s="2">
        <v>37073</v>
      </c>
      <c r="C140">
        <v>24023</v>
      </c>
      <c r="D140" s="8">
        <f t="shared" si="4"/>
        <v>-2320.5999999999985</v>
      </c>
      <c r="E140" s="8">
        <f t="shared" si="3"/>
        <v>27717.024999999998</v>
      </c>
    </row>
    <row r="141" spans="2:5" x14ac:dyDescent="0.25">
      <c r="B141" s="2">
        <v>37104</v>
      </c>
      <c r="C141">
        <v>21801</v>
      </c>
      <c r="D141" s="8">
        <f t="shared" si="4"/>
        <v>-2222</v>
      </c>
      <c r="E141" s="8">
        <f t="shared" si="3"/>
        <v>27104.733333333334</v>
      </c>
    </row>
    <row r="142" spans="2:5" x14ac:dyDescent="0.25">
      <c r="B142" s="2">
        <v>37135</v>
      </c>
      <c r="C142">
        <v>21618.9</v>
      </c>
      <c r="D142" s="8">
        <f t="shared" si="4"/>
        <v>-182.09999999999854</v>
      </c>
      <c r="E142" s="8">
        <f t="shared" ref="E142:E205" si="5">IF(ROW(A142)&lt;13,"",AVERAGEIFS($C$2:$C$4993,$B$2:$B$4993,"&gt;"&amp;EDATE(B142,-12),$B$2:$B$4993,"&lt;="&amp;B142))</f>
        <v>26456.066666666669</v>
      </c>
    </row>
    <row r="143" spans="2:5" x14ac:dyDescent="0.25">
      <c r="B143" s="2">
        <v>37165</v>
      </c>
      <c r="C143">
        <v>19714.599999999999</v>
      </c>
      <c r="D143" s="8">
        <f t="shared" si="4"/>
        <v>-1904.3000000000029</v>
      </c>
      <c r="E143" s="8">
        <f t="shared" si="5"/>
        <v>25727.408333333336</v>
      </c>
    </row>
    <row r="144" spans="2:5" x14ac:dyDescent="0.25">
      <c r="B144" s="2">
        <v>37196</v>
      </c>
      <c r="C144">
        <v>18644.400000000001</v>
      </c>
      <c r="D144" s="8">
        <f t="shared" si="4"/>
        <v>-1070.1999999999971</v>
      </c>
      <c r="E144" s="8">
        <f t="shared" si="5"/>
        <v>24936.208333333332</v>
      </c>
    </row>
    <row r="145" spans="2:5" x14ac:dyDescent="0.25">
      <c r="B145" s="2">
        <v>37226</v>
      </c>
      <c r="C145">
        <v>20514.900000000001</v>
      </c>
      <c r="D145" s="8">
        <f t="shared" si="4"/>
        <v>1870.5</v>
      </c>
      <c r="E145" s="8">
        <f t="shared" si="5"/>
        <v>24141.825000000001</v>
      </c>
    </row>
    <row r="146" spans="2:5" x14ac:dyDescent="0.25">
      <c r="B146" s="2">
        <v>37257</v>
      </c>
      <c r="C146">
        <v>34590.400000000001</v>
      </c>
      <c r="D146" s="8">
        <f t="shared" si="4"/>
        <v>14075.5</v>
      </c>
      <c r="E146" s="8">
        <f t="shared" si="5"/>
        <v>24624.3</v>
      </c>
    </row>
    <row r="147" spans="2:5" x14ac:dyDescent="0.25">
      <c r="B147" s="2">
        <v>37288</v>
      </c>
      <c r="C147">
        <v>42134.7</v>
      </c>
      <c r="D147" s="8">
        <f t="shared" si="4"/>
        <v>7544.2999999999956</v>
      </c>
      <c r="E147" s="8">
        <f t="shared" si="5"/>
        <v>25708.174999999999</v>
      </c>
    </row>
    <row r="148" spans="2:5" x14ac:dyDescent="0.25">
      <c r="B148" s="2">
        <v>37316</v>
      </c>
      <c r="C148">
        <v>37685.800000000003</v>
      </c>
      <c r="D148" s="8">
        <f t="shared" si="4"/>
        <v>-4448.8999999999942</v>
      </c>
      <c r="E148" s="8">
        <f t="shared" si="5"/>
        <v>26698.841666666664</v>
      </c>
    </row>
    <row r="149" spans="2:5" x14ac:dyDescent="0.25">
      <c r="B149" s="2">
        <v>37347</v>
      </c>
      <c r="C149">
        <v>36603.1</v>
      </c>
      <c r="D149" s="8">
        <f t="shared" si="4"/>
        <v>-1082.7000000000044</v>
      </c>
      <c r="E149" s="8">
        <f t="shared" si="5"/>
        <v>27506.508333333331</v>
      </c>
    </row>
    <row r="150" spans="2:5" x14ac:dyDescent="0.25">
      <c r="B150" s="2">
        <v>37377</v>
      </c>
      <c r="C150">
        <v>36535.199999999997</v>
      </c>
      <c r="D150" s="8">
        <f t="shared" si="4"/>
        <v>-67.900000000001455</v>
      </c>
      <c r="E150" s="8">
        <f t="shared" si="5"/>
        <v>28350.799999999999</v>
      </c>
    </row>
    <row r="151" spans="2:5" x14ac:dyDescent="0.25">
      <c r="B151" s="2">
        <v>37408</v>
      </c>
      <c r="C151">
        <v>35720.400000000001</v>
      </c>
      <c r="D151" s="8">
        <f t="shared" si="4"/>
        <v>-814.79999999999563</v>
      </c>
      <c r="E151" s="8">
        <f t="shared" si="5"/>
        <v>29132.199999999997</v>
      </c>
    </row>
    <row r="152" spans="2:5" x14ac:dyDescent="0.25">
      <c r="B152" s="2">
        <v>37438</v>
      </c>
      <c r="C152">
        <v>34968.800000000003</v>
      </c>
      <c r="D152" s="8">
        <f t="shared" si="4"/>
        <v>-751.59999999999854</v>
      </c>
      <c r="E152" s="8">
        <f t="shared" si="5"/>
        <v>30044.349999999995</v>
      </c>
    </row>
    <row r="153" spans="2:5" x14ac:dyDescent="0.25">
      <c r="B153" s="2">
        <v>37469</v>
      </c>
      <c r="C153">
        <v>34592.800000000003</v>
      </c>
      <c r="D153" s="8">
        <f t="shared" si="4"/>
        <v>-376</v>
      </c>
      <c r="E153" s="8">
        <f t="shared" si="5"/>
        <v>31110.333333333332</v>
      </c>
    </row>
    <row r="154" spans="2:5" x14ac:dyDescent="0.25">
      <c r="B154" s="2">
        <v>37500</v>
      </c>
      <c r="C154">
        <v>34523.1</v>
      </c>
      <c r="D154" s="8">
        <f t="shared" si="4"/>
        <v>-69.700000000004366</v>
      </c>
      <c r="E154" s="8">
        <f t="shared" si="5"/>
        <v>32185.683333333331</v>
      </c>
    </row>
    <row r="155" spans="2:5" x14ac:dyDescent="0.25">
      <c r="B155" s="2">
        <v>37530</v>
      </c>
      <c r="C155">
        <v>35275.800000000003</v>
      </c>
      <c r="D155" s="8">
        <f t="shared" si="4"/>
        <v>752.70000000000437</v>
      </c>
      <c r="E155" s="8">
        <f t="shared" si="5"/>
        <v>33482.449999999997</v>
      </c>
    </row>
    <row r="156" spans="2:5" x14ac:dyDescent="0.25">
      <c r="B156" s="2">
        <v>37561</v>
      </c>
      <c r="C156">
        <v>37369.4</v>
      </c>
      <c r="D156" s="8">
        <f t="shared" si="4"/>
        <v>2093.5999999999985</v>
      </c>
      <c r="E156" s="8">
        <f t="shared" si="5"/>
        <v>35042.866666666661</v>
      </c>
    </row>
    <row r="157" spans="2:5" x14ac:dyDescent="0.25">
      <c r="B157" s="2">
        <v>37591</v>
      </c>
      <c r="C157">
        <v>40023.4</v>
      </c>
      <c r="D157" s="8">
        <f t="shared" si="4"/>
        <v>2654</v>
      </c>
      <c r="E157" s="8">
        <f t="shared" si="5"/>
        <v>36668.575000000004</v>
      </c>
    </row>
    <row r="158" spans="2:5" x14ac:dyDescent="0.25">
      <c r="B158" s="2">
        <v>37622</v>
      </c>
      <c r="C158">
        <v>39354.300000000003</v>
      </c>
      <c r="D158" s="8">
        <f t="shared" si="4"/>
        <v>-669.09999999999854</v>
      </c>
      <c r="E158" s="8">
        <f t="shared" si="5"/>
        <v>37065.566666666666</v>
      </c>
    </row>
    <row r="159" spans="2:5" x14ac:dyDescent="0.25">
      <c r="B159" s="2">
        <v>37653</v>
      </c>
      <c r="C159">
        <v>39539.9</v>
      </c>
      <c r="D159" s="8">
        <f t="shared" si="4"/>
        <v>185.59999999999854</v>
      </c>
      <c r="E159" s="8">
        <f t="shared" si="5"/>
        <v>36849.333333333336</v>
      </c>
    </row>
    <row r="160" spans="2:5" x14ac:dyDescent="0.25">
      <c r="B160" s="2">
        <v>37681</v>
      </c>
      <c r="C160">
        <v>39338.800000000003</v>
      </c>
      <c r="D160" s="8">
        <f t="shared" si="4"/>
        <v>-201.09999999999854</v>
      </c>
      <c r="E160" s="8">
        <f t="shared" si="5"/>
        <v>36987.083333333336</v>
      </c>
    </row>
    <row r="161" spans="2:5" x14ac:dyDescent="0.25">
      <c r="B161" s="2">
        <v>37712</v>
      </c>
      <c r="C161">
        <v>40498.699999999997</v>
      </c>
      <c r="D161" s="8">
        <f t="shared" si="4"/>
        <v>1159.8999999999942</v>
      </c>
      <c r="E161" s="8">
        <f t="shared" si="5"/>
        <v>37311.716666666667</v>
      </c>
    </row>
    <row r="162" spans="2:5" x14ac:dyDescent="0.25">
      <c r="B162" s="2">
        <v>37742</v>
      </c>
      <c r="C162">
        <v>43508.7</v>
      </c>
      <c r="D162" s="8">
        <f t="shared" si="4"/>
        <v>3010</v>
      </c>
      <c r="E162" s="8">
        <f t="shared" si="5"/>
        <v>37892.841666666667</v>
      </c>
    </row>
    <row r="163" spans="2:5" x14ac:dyDescent="0.25">
      <c r="B163" s="2">
        <v>37773</v>
      </c>
      <c r="C163">
        <v>46338.2</v>
      </c>
      <c r="D163" s="8">
        <f t="shared" si="4"/>
        <v>2829.5</v>
      </c>
      <c r="E163" s="8">
        <f t="shared" si="5"/>
        <v>38777.658333333333</v>
      </c>
    </row>
    <row r="164" spans="2:5" x14ac:dyDescent="0.25">
      <c r="B164" s="2">
        <v>37803</v>
      </c>
      <c r="C164">
        <v>50158.400000000001</v>
      </c>
      <c r="D164" s="8">
        <f t="shared" si="4"/>
        <v>3820.2000000000044</v>
      </c>
      <c r="E164" s="8">
        <f t="shared" si="5"/>
        <v>40043.458333333336</v>
      </c>
    </row>
    <row r="165" spans="2:5" x14ac:dyDescent="0.25">
      <c r="B165" s="2">
        <v>37834</v>
      </c>
      <c r="C165">
        <v>53327</v>
      </c>
      <c r="D165" s="8">
        <f t="shared" si="4"/>
        <v>3168.5999999999985</v>
      </c>
      <c r="E165" s="8">
        <f t="shared" si="5"/>
        <v>41604.64166666667</v>
      </c>
    </row>
    <row r="166" spans="2:5" x14ac:dyDescent="0.25">
      <c r="B166" s="2">
        <v>37865</v>
      </c>
      <c r="C166">
        <v>53373.8</v>
      </c>
      <c r="D166" s="8">
        <f t="shared" si="4"/>
        <v>46.80000000000291</v>
      </c>
      <c r="E166" s="8">
        <f t="shared" si="5"/>
        <v>43175.53333333334</v>
      </c>
    </row>
    <row r="167" spans="2:5" x14ac:dyDescent="0.25">
      <c r="B167" s="2">
        <v>37895</v>
      </c>
      <c r="C167">
        <v>57229.8</v>
      </c>
      <c r="D167" s="8">
        <f t="shared" si="4"/>
        <v>3856</v>
      </c>
      <c r="E167" s="8">
        <f t="shared" si="5"/>
        <v>45005.033333333333</v>
      </c>
    </row>
    <row r="168" spans="2:5" x14ac:dyDescent="0.25">
      <c r="B168" s="2">
        <v>37926</v>
      </c>
      <c r="C168">
        <v>59791.199999999997</v>
      </c>
      <c r="D168" s="8">
        <f t="shared" si="4"/>
        <v>2561.3999999999942</v>
      </c>
      <c r="E168" s="8">
        <f t="shared" si="5"/>
        <v>46873.51666666667</v>
      </c>
    </row>
    <row r="169" spans="2:5" x14ac:dyDescent="0.25">
      <c r="B169" s="2">
        <v>37956</v>
      </c>
      <c r="C169">
        <v>63632.6</v>
      </c>
      <c r="D169" s="8">
        <f t="shared" si="4"/>
        <v>3841.4000000000015</v>
      </c>
      <c r="E169" s="8">
        <f t="shared" si="5"/>
        <v>48840.950000000004</v>
      </c>
    </row>
    <row r="170" spans="2:5" x14ac:dyDescent="0.25">
      <c r="B170" s="2">
        <v>37987</v>
      </c>
      <c r="C170">
        <v>66006</v>
      </c>
      <c r="D170" s="8">
        <f t="shared" si="4"/>
        <v>2373.4000000000015</v>
      </c>
      <c r="E170" s="8">
        <f t="shared" si="5"/>
        <v>51061.924999999996</v>
      </c>
    </row>
    <row r="171" spans="2:5" x14ac:dyDescent="0.25">
      <c r="B171" s="2">
        <v>38018</v>
      </c>
      <c r="C171">
        <v>67545.8</v>
      </c>
      <c r="D171" s="8">
        <f t="shared" si="4"/>
        <v>1539.8000000000029</v>
      </c>
      <c r="E171" s="8">
        <f t="shared" si="5"/>
        <v>53395.75</v>
      </c>
    </row>
    <row r="172" spans="2:5" x14ac:dyDescent="0.25">
      <c r="B172" s="2">
        <v>38047</v>
      </c>
      <c r="C172">
        <v>68027.3</v>
      </c>
      <c r="D172" s="8">
        <f t="shared" si="4"/>
        <v>481.5</v>
      </c>
      <c r="E172" s="8">
        <f t="shared" si="5"/>
        <v>55786.458333333336</v>
      </c>
    </row>
    <row r="173" spans="2:5" x14ac:dyDescent="0.25">
      <c r="B173" s="2">
        <v>38078</v>
      </c>
      <c r="C173">
        <v>70499.7</v>
      </c>
      <c r="D173" s="8">
        <f t="shared" si="4"/>
        <v>2472.3999999999942</v>
      </c>
      <c r="E173" s="8">
        <f t="shared" si="5"/>
        <v>58286.541666666664</v>
      </c>
    </row>
    <row r="174" spans="2:5" x14ac:dyDescent="0.25">
      <c r="B174" s="2">
        <v>38108</v>
      </c>
      <c r="C174">
        <v>72987.5</v>
      </c>
      <c r="D174" s="8">
        <f t="shared" si="4"/>
        <v>2487.8000000000029</v>
      </c>
      <c r="E174" s="8">
        <f t="shared" si="5"/>
        <v>60743.10833333333</v>
      </c>
    </row>
    <row r="175" spans="2:5" x14ac:dyDescent="0.25">
      <c r="B175" s="2">
        <v>38139</v>
      </c>
      <c r="C175">
        <v>75787.7</v>
      </c>
      <c r="D175" s="8">
        <f t="shared" si="4"/>
        <v>2800.1999999999971</v>
      </c>
      <c r="E175" s="8">
        <f t="shared" si="5"/>
        <v>63197.23333333333</v>
      </c>
    </row>
    <row r="176" spans="2:5" x14ac:dyDescent="0.25">
      <c r="B176" s="2">
        <v>38169</v>
      </c>
      <c r="C176">
        <v>77668.600000000006</v>
      </c>
      <c r="D176" s="8">
        <f t="shared" si="4"/>
        <v>1880.9000000000087</v>
      </c>
      <c r="E176" s="8">
        <f t="shared" si="5"/>
        <v>65489.749999999993</v>
      </c>
    </row>
    <row r="177" spans="2:5" x14ac:dyDescent="0.25">
      <c r="B177" s="2">
        <v>38200</v>
      </c>
      <c r="C177">
        <v>78020.5</v>
      </c>
      <c r="D177" s="8">
        <f t="shared" si="4"/>
        <v>351.89999999999418</v>
      </c>
      <c r="E177" s="8">
        <f t="shared" si="5"/>
        <v>67547.541666666657</v>
      </c>
    </row>
    <row r="178" spans="2:5" x14ac:dyDescent="0.25">
      <c r="B178" s="2">
        <v>38231</v>
      </c>
      <c r="C178">
        <v>77257.2</v>
      </c>
      <c r="D178" s="8">
        <f t="shared" si="4"/>
        <v>-763.30000000000291</v>
      </c>
      <c r="E178" s="8">
        <f t="shared" si="5"/>
        <v>69537.824999999997</v>
      </c>
    </row>
    <row r="179" spans="2:5" x14ac:dyDescent="0.25">
      <c r="B179" s="2">
        <v>38261</v>
      </c>
      <c r="C179">
        <v>78100.600000000006</v>
      </c>
      <c r="D179" s="8">
        <f t="shared" si="4"/>
        <v>843.40000000000873</v>
      </c>
      <c r="E179" s="8">
        <f t="shared" si="5"/>
        <v>71277.05833333332</v>
      </c>
    </row>
    <row r="180" spans="2:5" x14ac:dyDescent="0.25">
      <c r="B180" s="2">
        <v>38292</v>
      </c>
      <c r="C180">
        <v>80590.7</v>
      </c>
      <c r="D180" s="8">
        <f t="shared" si="4"/>
        <v>2490.0999999999913</v>
      </c>
      <c r="E180" s="8">
        <f t="shared" si="5"/>
        <v>73010.349999999991</v>
      </c>
    </row>
    <row r="181" spans="2:5" x14ac:dyDescent="0.25">
      <c r="B181" s="2">
        <v>38322</v>
      </c>
      <c r="C181">
        <v>85951.8</v>
      </c>
      <c r="D181" s="8">
        <f t="shared" si="4"/>
        <v>5361.1000000000058</v>
      </c>
      <c r="E181" s="8">
        <f t="shared" si="5"/>
        <v>74870.283333333326</v>
      </c>
    </row>
    <row r="182" spans="2:5" x14ac:dyDescent="0.25">
      <c r="B182" s="2">
        <v>38353</v>
      </c>
      <c r="C182">
        <v>84593.4</v>
      </c>
      <c r="D182" s="8">
        <f t="shared" si="4"/>
        <v>-1358.4000000000087</v>
      </c>
      <c r="E182" s="8">
        <f t="shared" si="5"/>
        <v>76419.233333333323</v>
      </c>
    </row>
    <row r="183" spans="2:5" x14ac:dyDescent="0.25">
      <c r="B183" s="2">
        <v>38384</v>
      </c>
      <c r="C183">
        <v>83602.3</v>
      </c>
      <c r="D183" s="8">
        <f t="shared" si="4"/>
        <v>-991.09999999999127</v>
      </c>
      <c r="E183" s="8">
        <f t="shared" si="5"/>
        <v>77757.275000000009</v>
      </c>
    </row>
    <row r="184" spans="2:5" x14ac:dyDescent="0.25">
      <c r="B184" s="2">
        <v>38412</v>
      </c>
      <c r="C184">
        <v>84276.4</v>
      </c>
      <c r="D184" s="8">
        <f t="shared" si="4"/>
        <v>674.09999999999127</v>
      </c>
      <c r="E184" s="8">
        <f t="shared" si="5"/>
        <v>79111.366666666683</v>
      </c>
    </row>
    <row r="185" spans="2:5" x14ac:dyDescent="0.25">
      <c r="B185" s="2">
        <v>38443</v>
      </c>
      <c r="C185">
        <v>86173.5</v>
      </c>
      <c r="D185" s="8">
        <f t="shared" si="4"/>
        <v>1897.1000000000058</v>
      </c>
      <c r="E185" s="8">
        <f t="shared" si="5"/>
        <v>80417.516666666677</v>
      </c>
    </row>
    <row r="186" spans="2:5" x14ac:dyDescent="0.25">
      <c r="B186" s="2">
        <v>38473</v>
      </c>
      <c r="C186">
        <v>88721.8</v>
      </c>
      <c r="D186" s="8">
        <f t="shared" si="4"/>
        <v>2548.3000000000029</v>
      </c>
      <c r="E186" s="8">
        <f t="shared" si="5"/>
        <v>81728.708333333343</v>
      </c>
    </row>
    <row r="187" spans="2:5" x14ac:dyDescent="0.25">
      <c r="B187" s="2">
        <v>38504</v>
      </c>
      <c r="C187">
        <v>91252.3</v>
      </c>
      <c r="D187" s="8">
        <f t="shared" si="4"/>
        <v>2530.5</v>
      </c>
      <c r="E187" s="8">
        <f t="shared" si="5"/>
        <v>83017.425000000017</v>
      </c>
    </row>
    <row r="188" spans="2:5" x14ac:dyDescent="0.25">
      <c r="B188" s="2">
        <v>38534</v>
      </c>
      <c r="C188">
        <v>93854.3</v>
      </c>
      <c r="D188" s="8">
        <f t="shared" si="4"/>
        <v>2602</v>
      </c>
      <c r="E188" s="8">
        <f t="shared" si="5"/>
        <v>84366.233333333352</v>
      </c>
    </row>
    <row r="189" spans="2:5" x14ac:dyDescent="0.25">
      <c r="B189" s="2">
        <v>38565</v>
      </c>
      <c r="C189">
        <v>93243.1</v>
      </c>
      <c r="D189" s="8">
        <f t="shared" si="4"/>
        <v>-611.19999999999709</v>
      </c>
      <c r="E189" s="8">
        <f t="shared" si="5"/>
        <v>85634.78333333334</v>
      </c>
    </row>
    <row r="190" spans="2:5" x14ac:dyDescent="0.25">
      <c r="B190" s="2">
        <v>38596</v>
      </c>
      <c r="C190">
        <v>94115.8</v>
      </c>
      <c r="D190" s="8">
        <f t="shared" si="4"/>
        <v>872.69999999999709</v>
      </c>
      <c r="E190" s="8">
        <f t="shared" si="5"/>
        <v>87039.666666666672</v>
      </c>
    </row>
    <row r="191" spans="2:5" x14ac:dyDescent="0.25">
      <c r="B191" s="2">
        <v>38626</v>
      </c>
      <c r="C191">
        <v>97363.7</v>
      </c>
      <c r="D191" s="8">
        <f t="shared" si="4"/>
        <v>3247.8999999999942</v>
      </c>
      <c r="E191" s="8">
        <f t="shared" si="5"/>
        <v>88644.925000000003</v>
      </c>
    </row>
    <row r="192" spans="2:5" x14ac:dyDescent="0.25">
      <c r="B192" s="2">
        <v>38657</v>
      </c>
      <c r="C192">
        <v>99585.4</v>
      </c>
      <c r="D192" s="8">
        <f t="shared" si="4"/>
        <v>2221.6999999999971</v>
      </c>
      <c r="E192" s="8">
        <f t="shared" si="5"/>
        <v>90227.816666666666</v>
      </c>
    </row>
    <row r="193" spans="2:5" x14ac:dyDescent="0.25">
      <c r="B193" s="2">
        <v>38687</v>
      </c>
      <c r="C193">
        <v>107268.7</v>
      </c>
      <c r="D193" s="8">
        <f t="shared" si="4"/>
        <v>7683.3000000000029</v>
      </c>
      <c r="E193" s="8">
        <f t="shared" si="5"/>
        <v>92004.224999999991</v>
      </c>
    </row>
    <row r="194" spans="2:5" x14ac:dyDescent="0.25">
      <c r="B194" s="2">
        <v>38718</v>
      </c>
      <c r="C194">
        <v>106826.3</v>
      </c>
      <c r="D194" s="8">
        <f t="shared" si="4"/>
        <v>-442.39999999999418</v>
      </c>
      <c r="E194" s="8">
        <f t="shared" si="5"/>
        <v>93856.96666666666</v>
      </c>
    </row>
    <row r="195" spans="2:5" x14ac:dyDescent="0.25">
      <c r="B195" s="2">
        <v>38749</v>
      </c>
      <c r="C195">
        <v>106159.8</v>
      </c>
      <c r="D195" s="8">
        <f t="shared" si="4"/>
        <v>-666.5</v>
      </c>
      <c r="E195" s="8">
        <f t="shared" si="5"/>
        <v>95736.758333333346</v>
      </c>
    </row>
    <row r="196" spans="2:5" x14ac:dyDescent="0.25">
      <c r="B196" s="2">
        <v>38777</v>
      </c>
      <c r="C196">
        <v>104975.6</v>
      </c>
      <c r="D196" s="8">
        <f t="shared" ref="D196:D259" si="6">C196-C195</f>
        <v>-1184.1999999999971</v>
      </c>
      <c r="E196" s="8">
        <f t="shared" si="5"/>
        <v>97461.691666666666</v>
      </c>
    </row>
    <row r="197" spans="2:5" x14ac:dyDescent="0.25">
      <c r="B197" s="2">
        <v>38808</v>
      </c>
      <c r="C197">
        <v>106959.7</v>
      </c>
      <c r="D197" s="8">
        <f t="shared" si="6"/>
        <v>1984.0999999999913</v>
      </c>
      <c r="E197" s="8">
        <f t="shared" si="5"/>
        <v>99193.875</v>
      </c>
    </row>
    <row r="198" spans="2:5" x14ac:dyDescent="0.25">
      <c r="B198" s="2">
        <v>38838</v>
      </c>
      <c r="C198">
        <v>110520.5</v>
      </c>
      <c r="D198" s="8">
        <f t="shared" si="6"/>
        <v>3560.8000000000029</v>
      </c>
      <c r="E198" s="8">
        <f t="shared" si="5"/>
        <v>101010.43333333333</v>
      </c>
    </row>
    <row r="199" spans="2:5" x14ac:dyDescent="0.25">
      <c r="B199" s="2">
        <v>38869</v>
      </c>
      <c r="C199">
        <v>112583.7</v>
      </c>
      <c r="D199" s="8">
        <f t="shared" si="6"/>
        <v>2063.1999999999971</v>
      </c>
      <c r="E199" s="8">
        <f t="shared" si="5"/>
        <v>102788.04999999999</v>
      </c>
    </row>
    <row r="200" spans="2:5" x14ac:dyDescent="0.25">
      <c r="B200" s="2">
        <v>38899</v>
      </c>
      <c r="C200">
        <v>113759.9</v>
      </c>
      <c r="D200" s="8">
        <f t="shared" si="6"/>
        <v>1176.1999999999971</v>
      </c>
      <c r="E200" s="8">
        <f t="shared" si="5"/>
        <v>104446.84999999999</v>
      </c>
    </row>
    <row r="201" spans="2:5" x14ac:dyDescent="0.25">
      <c r="B201" s="2">
        <v>38930</v>
      </c>
      <c r="C201">
        <v>112550.6</v>
      </c>
      <c r="D201" s="8">
        <f t="shared" si="6"/>
        <v>-1209.2999999999884</v>
      </c>
      <c r="E201" s="8">
        <f t="shared" si="5"/>
        <v>106055.80833333333</v>
      </c>
    </row>
    <row r="202" spans="2:5" x14ac:dyDescent="0.25">
      <c r="B202" s="2">
        <v>38961</v>
      </c>
      <c r="C202">
        <v>114283.5</v>
      </c>
      <c r="D202" s="8">
        <f t="shared" si="6"/>
        <v>1732.8999999999942</v>
      </c>
      <c r="E202" s="8">
        <f t="shared" si="5"/>
        <v>107736.45</v>
      </c>
    </row>
    <row r="203" spans="2:5" x14ac:dyDescent="0.25">
      <c r="B203" s="2">
        <v>38991</v>
      </c>
      <c r="C203">
        <v>115508.2</v>
      </c>
      <c r="D203" s="8">
        <f t="shared" si="6"/>
        <v>1224.6999999999971</v>
      </c>
      <c r="E203" s="8">
        <f t="shared" si="5"/>
        <v>109248.49166666665</v>
      </c>
    </row>
    <row r="204" spans="2:5" x14ac:dyDescent="0.25">
      <c r="B204" s="2">
        <v>39022</v>
      </c>
      <c r="C204">
        <v>121257.3</v>
      </c>
      <c r="D204" s="8">
        <f t="shared" si="6"/>
        <v>5749.1000000000058</v>
      </c>
      <c r="E204" s="8">
        <f t="shared" si="5"/>
        <v>111054.48333333332</v>
      </c>
    </row>
    <row r="205" spans="2:5" x14ac:dyDescent="0.25">
      <c r="B205" s="2">
        <v>39052</v>
      </c>
      <c r="C205">
        <v>127334.9</v>
      </c>
      <c r="D205" s="8">
        <f t="shared" si="6"/>
        <v>6077.5999999999913</v>
      </c>
      <c r="E205" s="8">
        <f t="shared" si="5"/>
        <v>112726.66666666667</v>
      </c>
    </row>
    <row r="206" spans="2:5" x14ac:dyDescent="0.25">
      <c r="B206" s="2">
        <v>39083</v>
      </c>
      <c r="C206">
        <v>126849.1</v>
      </c>
      <c r="D206" s="8">
        <f t="shared" si="6"/>
        <v>-485.79999999998836</v>
      </c>
      <c r="E206" s="8">
        <f t="shared" ref="E206:E269" si="7">IF(ROW(A206)&lt;13,"",AVERAGEIFS($C$2:$C$4993,$B$2:$B$4993,"&gt;"&amp;EDATE(B206,-12),$B$2:$B$4993,"&lt;="&amp;B206))</f>
        <v>114395.23333333334</v>
      </c>
    </row>
    <row r="207" spans="2:5" x14ac:dyDescent="0.25">
      <c r="B207" s="2">
        <v>39114</v>
      </c>
      <c r="C207">
        <v>127386.8</v>
      </c>
      <c r="D207" s="8">
        <f t="shared" si="6"/>
        <v>537.69999999999709</v>
      </c>
      <c r="E207" s="8">
        <f t="shared" si="7"/>
        <v>116164.15000000001</v>
      </c>
    </row>
    <row r="208" spans="2:5" x14ac:dyDescent="0.25">
      <c r="B208" s="2">
        <v>39142</v>
      </c>
      <c r="C208">
        <v>127856</v>
      </c>
      <c r="D208" s="8">
        <f t="shared" si="6"/>
        <v>469.19999999999709</v>
      </c>
      <c r="E208" s="8">
        <f t="shared" si="7"/>
        <v>118070.85000000002</v>
      </c>
    </row>
    <row r="209" spans="2:5" x14ac:dyDescent="0.25">
      <c r="B209" s="2">
        <v>39173</v>
      </c>
      <c r="C209">
        <v>132238</v>
      </c>
      <c r="D209" s="8">
        <f t="shared" si="6"/>
        <v>4382</v>
      </c>
      <c r="E209" s="8">
        <f t="shared" si="7"/>
        <v>120177.375</v>
      </c>
    </row>
    <row r="210" spans="2:5" x14ac:dyDescent="0.25">
      <c r="B210" s="2">
        <v>39203</v>
      </c>
      <c r="C210">
        <v>133880.5</v>
      </c>
      <c r="D210" s="8">
        <f t="shared" si="6"/>
        <v>1642.5</v>
      </c>
      <c r="E210" s="8">
        <f t="shared" si="7"/>
        <v>122124.04166666667</v>
      </c>
    </row>
    <row r="211" spans="2:5" x14ac:dyDescent="0.25">
      <c r="B211" s="2">
        <v>39234</v>
      </c>
      <c r="C211">
        <v>139781.20000000001</v>
      </c>
      <c r="D211" s="8">
        <f t="shared" si="6"/>
        <v>5900.7000000000116</v>
      </c>
      <c r="E211" s="8">
        <f t="shared" si="7"/>
        <v>124390.5</v>
      </c>
    </row>
    <row r="212" spans="2:5" x14ac:dyDescent="0.25">
      <c r="B212" s="2">
        <v>39264</v>
      </c>
      <c r="C212">
        <v>141365.4</v>
      </c>
      <c r="D212" s="8">
        <f t="shared" si="6"/>
        <v>1584.1999999999825</v>
      </c>
      <c r="E212" s="8">
        <f t="shared" si="7"/>
        <v>126690.95833333331</v>
      </c>
    </row>
    <row r="213" spans="2:5" x14ac:dyDescent="0.25">
      <c r="B213" s="2">
        <v>39295</v>
      </c>
      <c r="C213">
        <v>138124.70000000001</v>
      </c>
      <c r="D213" s="8">
        <f t="shared" si="6"/>
        <v>-3240.6999999999825</v>
      </c>
      <c r="E213" s="8">
        <f t="shared" si="7"/>
        <v>128822.13333333332</v>
      </c>
    </row>
    <row r="214" spans="2:5" x14ac:dyDescent="0.25">
      <c r="B214" s="2">
        <v>39326</v>
      </c>
      <c r="C214">
        <v>138441.1</v>
      </c>
      <c r="D214" s="8">
        <f t="shared" si="6"/>
        <v>316.39999999999418</v>
      </c>
      <c r="E214" s="8">
        <f t="shared" si="7"/>
        <v>130835.26666666666</v>
      </c>
    </row>
    <row r="215" spans="2:5" x14ac:dyDescent="0.25">
      <c r="B215" s="2">
        <v>39356</v>
      </c>
      <c r="C215">
        <v>139198.9</v>
      </c>
      <c r="D215" s="8">
        <f t="shared" si="6"/>
        <v>757.79999999998836</v>
      </c>
      <c r="E215" s="8">
        <f t="shared" si="7"/>
        <v>132809.49166666667</v>
      </c>
    </row>
    <row r="216" spans="2:5" x14ac:dyDescent="0.25">
      <c r="B216" s="2">
        <v>39387</v>
      </c>
      <c r="C216">
        <v>141309.29999999999</v>
      </c>
      <c r="D216" s="8">
        <f t="shared" si="6"/>
        <v>2110.3999999999942</v>
      </c>
      <c r="E216" s="8">
        <f t="shared" si="7"/>
        <v>134480.49166666667</v>
      </c>
    </row>
    <row r="217" spans="2:5" x14ac:dyDescent="0.25">
      <c r="B217" s="2">
        <v>39417</v>
      </c>
      <c r="C217">
        <v>160192</v>
      </c>
      <c r="D217" s="8">
        <f t="shared" si="6"/>
        <v>18882.700000000012</v>
      </c>
      <c r="E217" s="8">
        <f t="shared" si="7"/>
        <v>137218.58333333334</v>
      </c>
    </row>
    <row r="218" spans="2:5" x14ac:dyDescent="0.25">
      <c r="B218" s="2">
        <v>39448</v>
      </c>
      <c r="C218">
        <v>153998.1</v>
      </c>
      <c r="D218" s="8">
        <f t="shared" si="6"/>
        <v>-6193.8999999999942</v>
      </c>
      <c r="E218" s="8">
        <f t="shared" si="7"/>
        <v>139481.00000000003</v>
      </c>
    </row>
    <row r="219" spans="2:5" x14ac:dyDescent="0.25">
      <c r="B219" s="2">
        <v>39479</v>
      </c>
      <c r="C219">
        <v>150089.29999999999</v>
      </c>
      <c r="D219" s="8">
        <f t="shared" si="6"/>
        <v>-3908.8000000000175</v>
      </c>
      <c r="E219" s="8">
        <f t="shared" si="7"/>
        <v>141372.87500000003</v>
      </c>
    </row>
    <row r="220" spans="2:5" x14ac:dyDescent="0.25">
      <c r="B220" s="2">
        <v>39508</v>
      </c>
      <c r="C220">
        <v>151360.5</v>
      </c>
      <c r="D220" s="8">
        <f t="shared" si="6"/>
        <v>1271.2000000000116</v>
      </c>
      <c r="E220" s="8">
        <f t="shared" si="7"/>
        <v>143331.58333333334</v>
      </c>
    </row>
    <row r="221" spans="2:5" x14ac:dyDescent="0.25">
      <c r="B221" s="2">
        <v>39539</v>
      </c>
      <c r="C221">
        <v>156086.39999999999</v>
      </c>
      <c r="D221" s="8">
        <f t="shared" si="6"/>
        <v>4725.8999999999942</v>
      </c>
      <c r="E221" s="8">
        <f t="shared" si="7"/>
        <v>145318.95000000001</v>
      </c>
    </row>
    <row r="222" spans="2:5" x14ac:dyDescent="0.25">
      <c r="B222" s="2">
        <v>39569</v>
      </c>
      <c r="C222">
        <v>153933</v>
      </c>
      <c r="D222" s="8">
        <f t="shared" si="6"/>
        <v>-2153.3999999999942</v>
      </c>
      <c r="E222" s="8">
        <f t="shared" si="7"/>
        <v>146989.99166666667</v>
      </c>
    </row>
    <row r="223" spans="2:5" x14ac:dyDescent="0.25">
      <c r="B223" s="2">
        <v>39600</v>
      </c>
      <c r="C223">
        <v>160649.29999999999</v>
      </c>
      <c r="D223" s="8">
        <f t="shared" si="6"/>
        <v>6716.2999999999884</v>
      </c>
      <c r="E223" s="8">
        <f t="shared" si="7"/>
        <v>148728.99999999997</v>
      </c>
    </row>
    <row r="224" spans="2:5" x14ac:dyDescent="0.25">
      <c r="B224" s="2">
        <v>39630</v>
      </c>
      <c r="C224">
        <v>159701.1</v>
      </c>
      <c r="D224" s="8">
        <f t="shared" si="6"/>
        <v>-948.19999999998254</v>
      </c>
      <c r="E224" s="8">
        <f t="shared" si="7"/>
        <v>150256.97500000001</v>
      </c>
    </row>
    <row r="225" spans="2:5" x14ac:dyDescent="0.25">
      <c r="B225" s="2">
        <v>39661</v>
      </c>
      <c r="C225">
        <v>161411.70000000001</v>
      </c>
      <c r="D225" s="8">
        <f t="shared" si="6"/>
        <v>1710.6000000000058</v>
      </c>
      <c r="E225" s="8">
        <f t="shared" si="7"/>
        <v>152197.55833333332</v>
      </c>
    </row>
    <row r="226" spans="2:5" x14ac:dyDescent="0.25">
      <c r="B226" s="2">
        <v>39692</v>
      </c>
      <c r="C226">
        <v>165304.5</v>
      </c>
      <c r="D226" s="8">
        <f t="shared" si="6"/>
        <v>3892.7999999999884</v>
      </c>
      <c r="E226" s="8">
        <f t="shared" si="7"/>
        <v>154436.17499999999</v>
      </c>
    </row>
    <row r="227" spans="2:5" x14ac:dyDescent="0.25">
      <c r="B227" s="2">
        <v>39722</v>
      </c>
      <c r="C227">
        <v>159348.6</v>
      </c>
      <c r="D227" s="8">
        <f t="shared" si="6"/>
        <v>-5955.8999999999942</v>
      </c>
      <c r="E227" s="8">
        <f t="shared" si="7"/>
        <v>156115.31666666668</v>
      </c>
    </row>
    <row r="228" spans="2:5" x14ac:dyDescent="0.25">
      <c r="B228" s="2">
        <v>39753</v>
      </c>
      <c r="C228">
        <v>161900</v>
      </c>
      <c r="D228" s="8">
        <f t="shared" si="6"/>
        <v>2551.3999999999942</v>
      </c>
      <c r="E228" s="8">
        <f t="shared" si="7"/>
        <v>157831.20833333334</v>
      </c>
    </row>
    <row r="229" spans="2:5" x14ac:dyDescent="0.25">
      <c r="B229" s="2">
        <v>39783</v>
      </c>
      <c r="C229">
        <v>182701.7</v>
      </c>
      <c r="D229" s="8">
        <f t="shared" si="6"/>
        <v>20801.700000000012</v>
      </c>
      <c r="E229" s="8">
        <f t="shared" si="7"/>
        <v>159707.01666666669</v>
      </c>
    </row>
    <row r="230" spans="2:5" x14ac:dyDescent="0.25">
      <c r="B230" s="2">
        <v>39814</v>
      </c>
      <c r="C230">
        <v>176293.4</v>
      </c>
      <c r="D230" s="8">
        <f t="shared" si="6"/>
        <v>-6408.3000000000175</v>
      </c>
      <c r="E230" s="8">
        <f t="shared" si="7"/>
        <v>161564.95833333334</v>
      </c>
    </row>
    <row r="231" spans="2:5" x14ac:dyDescent="0.25">
      <c r="B231" s="2">
        <v>39845</v>
      </c>
      <c r="C231">
        <v>170530.3</v>
      </c>
      <c r="D231" s="8">
        <f t="shared" si="6"/>
        <v>-5763.1000000000058</v>
      </c>
      <c r="E231" s="8">
        <f t="shared" si="7"/>
        <v>163268.375</v>
      </c>
    </row>
    <row r="232" spans="2:5" x14ac:dyDescent="0.25">
      <c r="B232" s="2">
        <v>39873</v>
      </c>
      <c r="C232">
        <v>166988.70000000001</v>
      </c>
      <c r="D232" s="8">
        <f t="shared" si="6"/>
        <v>-3541.5999999999767</v>
      </c>
      <c r="E232" s="8">
        <f t="shared" si="7"/>
        <v>164570.72500000001</v>
      </c>
    </row>
    <row r="233" spans="2:5" x14ac:dyDescent="0.25">
      <c r="B233" s="2">
        <v>39904</v>
      </c>
      <c r="C233">
        <v>168917.1</v>
      </c>
      <c r="D233" s="8">
        <f t="shared" si="6"/>
        <v>1928.3999999999942</v>
      </c>
      <c r="E233" s="8">
        <f t="shared" si="7"/>
        <v>165639.95000000001</v>
      </c>
    </row>
    <row r="234" spans="2:5" x14ac:dyDescent="0.25">
      <c r="B234" s="2">
        <v>39934</v>
      </c>
      <c r="C234">
        <v>172027.9</v>
      </c>
      <c r="D234" s="8">
        <f t="shared" si="6"/>
        <v>3110.7999999999884</v>
      </c>
      <c r="E234" s="8">
        <f t="shared" si="7"/>
        <v>167147.85833333334</v>
      </c>
    </row>
    <row r="235" spans="2:5" x14ac:dyDescent="0.25">
      <c r="B235" s="2">
        <v>39965</v>
      </c>
      <c r="C235">
        <v>177307.6</v>
      </c>
      <c r="D235" s="8">
        <f t="shared" si="6"/>
        <v>5279.7000000000116</v>
      </c>
      <c r="E235" s="8">
        <f t="shared" si="7"/>
        <v>168536.05000000002</v>
      </c>
    </row>
    <row r="236" spans="2:5" x14ac:dyDescent="0.25">
      <c r="B236" s="2">
        <v>39995</v>
      </c>
      <c r="C236">
        <v>176216.5</v>
      </c>
      <c r="D236" s="8">
        <f t="shared" si="6"/>
        <v>-1091.1000000000058</v>
      </c>
      <c r="E236" s="8">
        <f t="shared" si="7"/>
        <v>169912.33333333334</v>
      </c>
    </row>
    <row r="237" spans="2:5" x14ac:dyDescent="0.25">
      <c r="B237" s="2">
        <v>40026</v>
      </c>
      <c r="C237">
        <v>176236.2</v>
      </c>
      <c r="D237" s="8">
        <f t="shared" si="6"/>
        <v>19.700000000011642</v>
      </c>
      <c r="E237" s="8">
        <f t="shared" si="7"/>
        <v>171147.70833333334</v>
      </c>
    </row>
    <row r="238" spans="2:5" x14ac:dyDescent="0.25">
      <c r="B238" s="2">
        <v>40057</v>
      </c>
      <c r="C238">
        <v>180702.7</v>
      </c>
      <c r="D238" s="8">
        <f t="shared" si="6"/>
        <v>4466.5</v>
      </c>
      <c r="E238" s="8">
        <f t="shared" si="7"/>
        <v>172430.89166666666</v>
      </c>
    </row>
    <row r="239" spans="2:5" x14ac:dyDescent="0.25">
      <c r="B239" s="2">
        <v>40087</v>
      </c>
      <c r="C239">
        <v>182209.1</v>
      </c>
      <c r="D239" s="8">
        <f t="shared" si="6"/>
        <v>1506.3999999999942</v>
      </c>
      <c r="E239" s="8">
        <f t="shared" si="7"/>
        <v>174335.93333333332</v>
      </c>
    </row>
    <row r="240" spans="2:5" x14ac:dyDescent="0.25">
      <c r="B240" s="2">
        <v>40118</v>
      </c>
      <c r="C240">
        <v>183371</v>
      </c>
      <c r="D240" s="8">
        <f t="shared" si="6"/>
        <v>1161.8999999999942</v>
      </c>
      <c r="E240" s="8">
        <f t="shared" si="7"/>
        <v>176125.18333333335</v>
      </c>
    </row>
    <row r="241" spans="2:5" x14ac:dyDescent="0.25">
      <c r="B241" s="2">
        <v>40148</v>
      </c>
      <c r="C241">
        <v>209413.5</v>
      </c>
      <c r="D241" s="8">
        <f t="shared" si="6"/>
        <v>26042.5</v>
      </c>
      <c r="E241" s="8">
        <f t="shared" si="7"/>
        <v>178351.16666666666</v>
      </c>
    </row>
    <row r="242" spans="2:5" x14ac:dyDescent="0.25">
      <c r="B242" s="2">
        <v>40179</v>
      </c>
      <c r="C242">
        <v>205505.2</v>
      </c>
      <c r="D242" s="8">
        <f t="shared" si="6"/>
        <v>-3908.2999999999884</v>
      </c>
      <c r="E242" s="8">
        <f t="shared" si="7"/>
        <v>180785.48333333337</v>
      </c>
    </row>
    <row r="243" spans="2:5" x14ac:dyDescent="0.25">
      <c r="B243" s="2">
        <v>40210</v>
      </c>
      <c r="C243">
        <v>204826.3</v>
      </c>
      <c r="D243" s="8">
        <f t="shared" si="6"/>
        <v>-678.90000000002328</v>
      </c>
      <c r="E243" s="8">
        <f t="shared" si="7"/>
        <v>183643.48333333331</v>
      </c>
    </row>
    <row r="244" spans="2:5" x14ac:dyDescent="0.25">
      <c r="B244" s="2">
        <v>40238</v>
      </c>
      <c r="C244">
        <v>199388.79999999999</v>
      </c>
      <c r="D244" s="8">
        <f t="shared" si="6"/>
        <v>-5437.5</v>
      </c>
      <c r="E244" s="8">
        <f t="shared" si="7"/>
        <v>186343.49166666667</v>
      </c>
    </row>
    <row r="245" spans="2:5" x14ac:dyDescent="0.25">
      <c r="B245" s="2">
        <v>40269</v>
      </c>
      <c r="C245">
        <v>202070.3</v>
      </c>
      <c r="D245" s="8">
        <f t="shared" si="6"/>
        <v>2681.5</v>
      </c>
      <c r="E245" s="8">
        <f t="shared" si="7"/>
        <v>189106.25833333333</v>
      </c>
    </row>
    <row r="246" spans="2:5" x14ac:dyDescent="0.25">
      <c r="B246" s="2">
        <v>40299</v>
      </c>
      <c r="C246">
        <v>204695.3</v>
      </c>
      <c r="D246" s="8">
        <f t="shared" si="6"/>
        <v>2625</v>
      </c>
      <c r="E246" s="8">
        <f t="shared" si="7"/>
        <v>191828.54166666666</v>
      </c>
    </row>
    <row r="247" spans="2:5" x14ac:dyDescent="0.25">
      <c r="B247" s="2">
        <v>40330</v>
      </c>
      <c r="C247">
        <v>216103</v>
      </c>
      <c r="D247" s="8">
        <f t="shared" si="6"/>
        <v>11407.700000000012</v>
      </c>
      <c r="E247" s="8">
        <f t="shared" si="7"/>
        <v>195061.49166666667</v>
      </c>
    </row>
    <row r="248" spans="2:5" x14ac:dyDescent="0.25">
      <c r="B248" s="2">
        <v>40360</v>
      </c>
      <c r="C248">
        <v>220538.4</v>
      </c>
      <c r="D248" s="8">
        <f t="shared" si="6"/>
        <v>4435.3999999999942</v>
      </c>
      <c r="E248" s="8">
        <f t="shared" si="7"/>
        <v>198754.98333333337</v>
      </c>
    </row>
    <row r="249" spans="2:5" x14ac:dyDescent="0.25">
      <c r="B249" s="2">
        <v>40391</v>
      </c>
      <c r="C249">
        <v>221489</v>
      </c>
      <c r="D249" s="8">
        <f t="shared" si="6"/>
        <v>950.60000000000582</v>
      </c>
      <c r="E249" s="8">
        <f t="shared" si="7"/>
        <v>202526.05000000002</v>
      </c>
    </row>
    <row r="250" spans="2:5" x14ac:dyDescent="0.25">
      <c r="B250" s="2">
        <v>40422</v>
      </c>
      <c r="C250">
        <v>227231.9</v>
      </c>
      <c r="D250" s="8">
        <f t="shared" si="6"/>
        <v>5742.8999999999942</v>
      </c>
      <c r="E250" s="8">
        <f t="shared" si="7"/>
        <v>206403.48333333337</v>
      </c>
    </row>
    <row r="251" spans="2:5" x14ac:dyDescent="0.25">
      <c r="B251" s="2">
        <v>40452</v>
      </c>
      <c r="C251">
        <v>233831.8</v>
      </c>
      <c r="D251" s="8">
        <f t="shared" si="6"/>
        <v>6599.8999999999942</v>
      </c>
      <c r="E251" s="8">
        <f t="shared" si="7"/>
        <v>210705.375</v>
      </c>
    </row>
    <row r="252" spans="2:5" x14ac:dyDescent="0.25">
      <c r="B252" s="2">
        <v>40483</v>
      </c>
      <c r="C252">
        <v>237181.8</v>
      </c>
      <c r="D252" s="8">
        <f t="shared" si="6"/>
        <v>3350</v>
      </c>
      <c r="E252" s="8">
        <f t="shared" si="7"/>
        <v>215189.60833333331</v>
      </c>
    </row>
    <row r="253" spans="2:5" x14ac:dyDescent="0.25">
      <c r="B253" s="2">
        <v>40513</v>
      </c>
      <c r="C253">
        <v>281959.7</v>
      </c>
      <c r="D253" s="8">
        <f t="shared" si="6"/>
        <v>44777.900000000023</v>
      </c>
      <c r="E253" s="8">
        <f t="shared" si="7"/>
        <v>221235.125</v>
      </c>
    </row>
    <row r="254" spans="2:5" x14ac:dyDescent="0.25">
      <c r="B254" s="2">
        <v>40544</v>
      </c>
      <c r="C254">
        <v>263544.5</v>
      </c>
      <c r="D254" s="8">
        <f t="shared" si="6"/>
        <v>-18415.200000000012</v>
      </c>
      <c r="E254" s="8">
        <f t="shared" si="7"/>
        <v>226071.73333333331</v>
      </c>
    </row>
    <row r="255" spans="2:5" x14ac:dyDescent="0.25">
      <c r="B255" s="2">
        <v>40575</v>
      </c>
      <c r="C255">
        <v>263410.7</v>
      </c>
      <c r="D255" s="8">
        <f t="shared" si="6"/>
        <v>-133.79999999998836</v>
      </c>
      <c r="E255" s="8">
        <f t="shared" si="7"/>
        <v>230953.76666666669</v>
      </c>
    </row>
    <row r="256" spans="2:5" x14ac:dyDescent="0.25">
      <c r="B256" s="2">
        <v>40603</v>
      </c>
      <c r="C256">
        <v>269538.5</v>
      </c>
      <c r="D256" s="8">
        <f t="shared" si="6"/>
        <v>6127.7999999999884</v>
      </c>
      <c r="E256" s="8">
        <f t="shared" si="7"/>
        <v>236799.57500000004</v>
      </c>
    </row>
    <row r="257" spans="2:5" x14ac:dyDescent="0.25">
      <c r="B257" s="2">
        <v>40634</v>
      </c>
      <c r="C257">
        <v>276981.3</v>
      </c>
      <c r="D257" s="8">
        <f t="shared" si="6"/>
        <v>7442.7999999999884</v>
      </c>
      <c r="E257" s="8">
        <f t="shared" si="7"/>
        <v>243042.15833333333</v>
      </c>
    </row>
    <row r="258" spans="2:5" x14ac:dyDescent="0.25">
      <c r="B258" s="2">
        <v>40664</v>
      </c>
      <c r="C258">
        <v>281083.7</v>
      </c>
      <c r="D258" s="8">
        <f t="shared" si="6"/>
        <v>4102.4000000000233</v>
      </c>
      <c r="E258" s="8">
        <f t="shared" si="7"/>
        <v>249407.85833333337</v>
      </c>
    </row>
    <row r="259" spans="2:5" x14ac:dyDescent="0.25">
      <c r="B259" s="2">
        <v>40695</v>
      </c>
      <c r="C259">
        <v>294189.90000000002</v>
      </c>
      <c r="D259" s="8">
        <f t="shared" si="6"/>
        <v>13106.200000000012</v>
      </c>
      <c r="E259" s="8">
        <f t="shared" si="7"/>
        <v>255915.09999999998</v>
      </c>
    </row>
    <row r="260" spans="2:5" x14ac:dyDescent="0.25">
      <c r="B260" s="2">
        <v>40725</v>
      </c>
      <c r="C260">
        <v>299517.40000000002</v>
      </c>
      <c r="D260" s="8">
        <f t="shared" ref="D260:D323" si="8">C260-C259</f>
        <v>5327.5</v>
      </c>
      <c r="E260" s="8">
        <f t="shared" si="7"/>
        <v>262496.68333333329</v>
      </c>
    </row>
    <row r="261" spans="2:5" x14ac:dyDescent="0.25">
      <c r="B261" s="2">
        <v>40756</v>
      </c>
      <c r="C261">
        <v>301119.59999999998</v>
      </c>
      <c r="D261" s="8">
        <f t="shared" si="8"/>
        <v>1602.1999999999534</v>
      </c>
      <c r="E261" s="8">
        <f t="shared" si="7"/>
        <v>269132.56666666665</v>
      </c>
    </row>
    <row r="262" spans="2:5" x14ac:dyDescent="0.25">
      <c r="B262" s="2">
        <v>40787</v>
      </c>
      <c r="C262">
        <v>303840.90000000002</v>
      </c>
      <c r="D262" s="8">
        <f t="shared" si="8"/>
        <v>2721.3000000000466</v>
      </c>
      <c r="E262" s="8">
        <f t="shared" si="7"/>
        <v>275516.64999999997</v>
      </c>
    </row>
    <row r="263" spans="2:5" x14ac:dyDescent="0.25">
      <c r="B263" s="2">
        <v>40817</v>
      </c>
      <c r="C263">
        <v>301747.7</v>
      </c>
      <c r="D263" s="8">
        <f t="shared" si="8"/>
        <v>-2093.2000000000116</v>
      </c>
      <c r="E263" s="8">
        <f t="shared" si="7"/>
        <v>281176.30833333335</v>
      </c>
    </row>
    <row r="264" spans="2:5" x14ac:dyDescent="0.25">
      <c r="B264" s="2">
        <v>40848</v>
      </c>
      <c r="C264">
        <v>310243</v>
      </c>
      <c r="D264" s="8">
        <f t="shared" si="8"/>
        <v>8495.2999999999884</v>
      </c>
      <c r="E264" s="8">
        <f t="shared" si="7"/>
        <v>287264.74166666664</v>
      </c>
    </row>
    <row r="265" spans="2:5" x14ac:dyDescent="0.25">
      <c r="B265" s="2">
        <v>40878</v>
      </c>
      <c r="C265">
        <v>366070.3</v>
      </c>
      <c r="D265" s="8">
        <f t="shared" si="8"/>
        <v>55827.299999999988</v>
      </c>
      <c r="E265" s="8">
        <f t="shared" si="7"/>
        <v>294273.95833333331</v>
      </c>
    </row>
    <row r="266" spans="2:5" x14ac:dyDescent="0.25">
      <c r="B266" s="2">
        <v>40909</v>
      </c>
      <c r="C266">
        <v>341018.9</v>
      </c>
      <c r="D266" s="8">
        <f t="shared" si="8"/>
        <v>-25051.399999999965</v>
      </c>
      <c r="E266" s="8">
        <f t="shared" si="7"/>
        <v>300730.15833333333</v>
      </c>
    </row>
    <row r="267" spans="2:5" x14ac:dyDescent="0.25">
      <c r="B267" s="2">
        <v>40940</v>
      </c>
      <c r="C267">
        <v>343069.4</v>
      </c>
      <c r="D267" s="8">
        <f t="shared" si="8"/>
        <v>2050.5</v>
      </c>
      <c r="E267" s="8">
        <f t="shared" si="7"/>
        <v>307368.3833333333</v>
      </c>
    </row>
    <row r="268" spans="2:5" x14ac:dyDescent="0.25">
      <c r="B268" s="2">
        <v>40969</v>
      </c>
      <c r="C268">
        <v>344530.1</v>
      </c>
      <c r="D268" s="8">
        <f t="shared" si="8"/>
        <v>1460.6999999999534</v>
      </c>
      <c r="E268" s="8">
        <f t="shared" si="7"/>
        <v>313617.68333333329</v>
      </c>
    </row>
    <row r="269" spans="2:5" x14ac:dyDescent="0.25">
      <c r="B269" s="2">
        <v>41000</v>
      </c>
      <c r="C269">
        <v>351924.7</v>
      </c>
      <c r="D269" s="8">
        <f t="shared" si="8"/>
        <v>7394.6000000000349</v>
      </c>
      <c r="E269" s="8">
        <f t="shared" si="7"/>
        <v>319862.96666666667</v>
      </c>
    </row>
    <row r="270" spans="2:5" x14ac:dyDescent="0.25">
      <c r="B270" s="2">
        <v>41030</v>
      </c>
      <c r="C270">
        <v>367363.6</v>
      </c>
      <c r="D270" s="8">
        <f t="shared" si="8"/>
        <v>15438.899999999965</v>
      </c>
      <c r="E270" s="8">
        <f t="shared" ref="E270:E333" si="9">IF(ROW(A270)&lt;13,"",AVERAGEIFS($C$2:$C$4993,$B$2:$B$4993,"&gt;"&amp;EDATE(B270,-12),$B$2:$B$4993,"&lt;="&amp;B270))</f>
        <v>327052.95833333331</v>
      </c>
    </row>
    <row r="271" spans="2:5" x14ac:dyDescent="0.25">
      <c r="B271" s="2">
        <v>41061</v>
      </c>
      <c r="C271">
        <v>396032</v>
      </c>
      <c r="D271" s="8">
        <f t="shared" si="8"/>
        <v>28668.400000000023</v>
      </c>
      <c r="E271" s="8">
        <f t="shared" si="9"/>
        <v>335539.80000000005</v>
      </c>
    </row>
    <row r="272" spans="2:5" x14ac:dyDescent="0.25">
      <c r="B272" s="2">
        <v>41091</v>
      </c>
      <c r="C272">
        <v>405759.9</v>
      </c>
      <c r="D272" s="8">
        <f t="shared" si="8"/>
        <v>9727.9000000000233</v>
      </c>
      <c r="E272" s="8">
        <f t="shared" si="9"/>
        <v>344393.34166666667</v>
      </c>
    </row>
    <row r="273" spans="2:5" x14ac:dyDescent="0.25">
      <c r="B273" s="2">
        <v>41122</v>
      </c>
      <c r="C273">
        <v>406958.9</v>
      </c>
      <c r="D273" s="8">
        <f t="shared" si="8"/>
        <v>1199</v>
      </c>
      <c r="E273" s="8">
        <f t="shared" si="9"/>
        <v>353213.28333333338</v>
      </c>
    </row>
    <row r="274" spans="2:5" x14ac:dyDescent="0.25">
      <c r="B274" s="2">
        <v>41153</v>
      </c>
      <c r="C274">
        <v>404935.7</v>
      </c>
      <c r="D274" s="8">
        <f t="shared" si="8"/>
        <v>-2023.2000000000116</v>
      </c>
      <c r="E274" s="8">
        <f t="shared" si="9"/>
        <v>361637.85000000003</v>
      </c>
    </row>
    <row r="275" spans="2:5" x14ac:dyDescent="0.25">
      <c r="B275" s="2">
        <v>41183</v>
      </c>
      <c r="C275">
        <v>414922.5</v>
      </c>
      <c r="D275" s="8">
        <f t="shared" si="8"/>
        <v>9986.7999999999884</v>
      </c>
      <c r="E275" s="8">
        <f t="shared" si="9"/>
        <v>371069.08333333331</v>
      </c>
    </row>
    <row r="276" spans="2:5" x14ac:dyDescent="0.25">
      <c r="B276" s="2">
        <v>41214</v>
      </c>
      <c r="C276">
        <v>430829.5</v>
      </c>
      <c r="D276" s="8">
        <f t="shared" si="8"/>
        <v>15907</v>
      </c>
      <c r="E276" s="8">
        <f t="shared" si="9"/>
        <v>381117.95833333331</v>
      </c>
    </row>
    <row r="277" spans="2:5" x14ac:dyDescent="0.25">
      <c r="B277" s="2">
        <v>41244</v>
      </c>
      <c r="C277">
        <v>506801.7</v>
      </c>
      <c r="D277" s="8">
        <f t="shared" si="8"/>
        <v>75972.200000000012</v>
      </c>
      <c r="E277" s="8">
        <f t="shared" si="9"/>
        <v>392845.57500000001</v>
      </c>
    </row>
    <row r="278" spans="2:5" x14ac:dyDescent="0.25">
      <c r="B278" s="2">
        <v>41275</v>
      </c>
      <c r="C278">
        <v>464766.3</v>
      </c>
      <c r="D278" s="8">
        <f t="shared" si="8"/>
        <v>-42035.400000000023</v>
      </c>
      <c r="E278" s="8">
        <f t="shared" si="9"/>
        <v>403157.85833333334</v>
      </c>
    </row>
    <row r="279" spans="2:5" x14ac:dyDescent="0.25">
      <c r="B279" s="2">
        <v>41306</v>
      </c>
      <c r="C279">
        <v>465724.1</v>
      </c>
      <c r="D279" s="8">
        <f t="shared" si="8"/>
        <v>957.79999999998836</v>
      </c>
      <c r="E279" s="8">
        <f t="shared" si="9"/>
        <v>413379.08333333331</v>
      </c>
    </row>
    <row r="280" spans="2:5" x14ac:dyDescent="0.25">
      <c r="B280" s="2">
        <v>41334</v>
      </c>
      <c r="C280">
        <v>472750.6</v>
      </c>
      <c r="D280" s="8">
        <f t="shared" si="8"/>
        <v>7026.5</v>
      </c>
      <c r="E280" s="8">
        <f t="shared" si="9"/>
        <v>424064.125</v>
      </c>
    </row>
    <row r="281" spans="2:5" x14ac:dyDescent="0.25">
      <c r="B281" s="2">
        <v>41365</v>
      </c>
      <c r="C281">
        <v>473280.7</v>
      </c>
      <c r="D281" s="8">
        <f t="shared" si="8"/>
        <v>530.10000000003492</v>
      </c>
      <c r="E281" s="8">
        <f t="shared" si="9"/>
        <v>434177.12499999994</v>
      </c>
    </row>
    <row r="282" spans="2:5" x14ac:dyDescent="0.25">
      <c r="B282" s="2">
        <v>41395</v>
      </c>
      <c r="C282">
        <v>478430.9</v>
      </c>
      <c r="D282" s="8">
        <f t="shared" si="8"/>
        <v>5150.2000000000116</v>
      </c>
      <c r="E282" s="8">
        <f t="shared" si="9"/>
        <v>443432.7333333334</v>
      </c>
    </row>
    <row r="283" spans="2:5" x14ac:dyDescent="0.25">
      <c r="B283" s="2">
        <v>41426</v>
      </c>
      <c r="C283">
        <v>511629.6</v>
      </c>
      <c r="D283" s="8">
        <f t="shared" si="8"/>
        <v>33198.699999999953</v>
      </c>
      <c r="E283" s="8">
        <f t="shared" si="9"/>
        <v>453065.8666666667</v>
      </c>
    </row>
    <row r="284" spans="2:5" x14ac:dyDescent="0.25">
      <c r="B284" s="2">
        <v>41456</v>
      </c>
      <c r="C284">
        <v>520186.8</v>
      </c>
      <c r="D284" s="8">
        <f t="shared" si="8"/>
        <v>8557.2000000000116</v>
      </c>
      <c r="E284" s="8">
        <f t="shared" si="9"/>
        <v>462601.44166666665</v>
      </c>
    </row>
    <row r="285" spans="2:5" x14ac:dyDescent="0.25">
      <c r="B285" s="2">
        <v>41487</v>
      </c>
      <c r="C285">
        <v>525616.69999999995</v>
      </c>
      <c r="D285" s="8">
        <f t="shared" si="8"/>
        <v>5429.8999999999651</v>
      </c>
      <c r="E285" s="8">
        <f t="shared" si="9"/>
        <v>472489.59166666662</v>
      </c>
    </row>
    <row r="286" spans="2:5" x14ac:dyDescent="0.25">
      <c r="B286" s="2">
        <v>41518</v>
      </c>
      <c r="C286">
        <v>544509.69999999995</v>
      </c>
      <c r="D286" s="8">
        <f t="shared" si="8"/>
        <v>18893</v>
      </c>
      <c r="E286" s="8">
        <f t="shared" si="9"/>
        <v>484120.75833333336</v>
      </c>
    </row>
    <row r="287" spans="2:5" x14ac:dyDescent="0.25">
      <c r="B287" s="2">
        <v>41548</v>
      </c>
      <c r="C287">
        <v>540310.69999999995</v>
      </c>
      <c r="D287" s="8">
        <f t="shared" si="8"/>
        <v>-4199</v>
      </c>
      <c r="E287" s="8">
        <f t="shared" si="9"/>
        <v>494569.77500000008</v>
      </c>
    </row>
    <row r="288" spans="2:5" x14ac:dyDescent="0.25">
      <c r="B288" s="2">
        <v>41579</v>
      </c>
      <c r="C288">
        <v>550702</v>
      </c>
      <c r="D288" s="8">
        <f t="shared" si="8"/>
        <v>10391.300000000047</v>
      </c>
      <c r="E288" s="8">
        <f t="shared" si="9"/>
        <v>504559.15000000008</v>
      </c>
    </row>
    <row r="289" spans="2:5" x14ac:dyDescent="0.25">
      <c r="B289" s="2">
        <v>41609</v>
      </c>
      <c r="C289">
        <v>637065.80000000005</v>
      </c>
      <c r="D289" s="8">
        <f t="shared" si="8"/>
        <v>86363.800000000047</v>
      </c>
      <c r="E289" s="8">
        <f t="shared" si="9"/>
        <v>515414.4916666667</v>
      </c>
    </row>
    <row r="290" spans="2:5" x14ac:dyDescent="0.25">
      <c r="B290" s="2">
        <v>41640</v>
      </c>
      <c r="C290">
        <v>616378.9</v>
      </c>
      <c r="D290" s="8">
        <f t="shared" si="8"/>
        <v>-20686.900000000023</v>
      </c>
      <c r="E290" s="8">
        <f t="shared" si="9"/>
        <v>528048.875</v>
      </c>
    </row>
    <row r="291" spans="2:5" x14ac:dyDescent="0.25">
      <c r="B291" s="2">
        <v>41671</v>
      </c>
      <c r="C291">
        <v>572408.69999999995</v>
      </c>
      <c r="D291" s="8">
        <f t="shared" si="8"/>
        <v>-43970.20000000007</v>
      </c>
      <c r="E291" s="8">
        <f t="shared" si="9"/>
        <v>536939.25833333342</v>
      </c>
    </row>
    <row r="292" spans="2:5" x14ac:dyDescent="0.25">
      <c r="B292" s="2">
        <v>41699</v>
      </c>
      <c r="C292">
        <v>578132.30000000005</v>
      </c>
      <c r="D292" s="8">
        <f t="shared" si="8"/>
        <v>5723.6000000000931</v>
      </c>
      <c r="E292" s="8">
        <f t="shared" si="9"/>
        <v>545721.06666666677</v>
      </c>
    </row>
    <row r="293" spans="2:5" x14ac:dyDescent="0.25">
      <c r="B293" s="2">
        <v>41730</v>
      </c>
      <c r="C293">
        <v>572382.4</v>
      </c>
      <c r="D293" s="8">
        <f t="shared" si="8"/>
        <v>-5749.9000000000233</v>
      </c>
      <c r="E293" s="8">
        <f t="shared" si="9"/>
        <v>553979.54166666674</v>
      </c>
    </row>
    <row r="294" spans="2:5" x14ac:dyDescent="0.25">
      <c r="B294" s="2">
        <v>41760</v>
      </c>
      <c r="C294">
        <v>596572.5</v>
      </c>
      <c r="D294" s="8">
        <f t="shared" si="8"/>
        <v>24190.099999999977</v>
      </c>
      <c r="E294" s="8">
        <f t="shared" si="9"/>
        <v>563824.67500000005</v>
      </c>
    </row>
    <row r="295" spans="2:5" x14ac:dyDescent="0.25">
      <c r="B295" s="2">
        <v>41791</v>
      </c>
      <c r="C295">
        <v>650054</v>
      </c>
      <c r="D295" s="8">
        <f t="shared" si="8"/>
        <v>53481.5</v>
      </c>
      <c r="E295" s="8">
        <f t="shared" si="9"/>
        <v>575360.04166666663</v>
      </c>
    </row>
    <row r="296" spans="2:5" x14ac:dyDescent="0.25">
      <c r="B296" s="2">
        <v>41821</v>
      </c>
      <c r="C296">
        <v>651617.80000000005</v>
      </c>
      <c r="D296" s="8">
        <f t="shared" si="8"/>
        <v>1563.8000000000466</v>
      </c>
      <c r="E296" s="8">
        <f t="shared" si="9"/>
        <v>586312.62499999988</v>
      </c>
    </row>
    <row r="297" spans="2:5" x14ac:dyDescent="0.25">
      <c r="B297" s="2">
        <v>41852</v>
      </c>
      <c r="C297">
        <v>663334.1</v>
      </c>
      <c r="D297" s="8">
        <f t="shared" si="8"/>
        <v>11716.29999999993</v>
      </c>
      <c r="E297" s="8">
        <f t="shared" si="9"/>
        <v>597789.07499999995</v>
      </c>
    </row>
    <row r="298" spans="2:5" x14ac:dyDescent="0.25">
      <c r="B298" s="2">
        <v>41883</v>
      </c>
      <c r="C298">
        <v>678434.3</v>
      </c>
      <c r="D298" s="8">
        <f t="shared" si="8"/>
        <v>15100.20000000007</v>
      </c>
      <c r="E298" s="8">
        <f t="shared" si="9"/>
        <v>608949.45833333314</v>
      </c>
    </row>
    <row r="299" spans="2:5" x14ac:dyDescent="0.25">
      <c r="B299" s="2">
        <v>41913</v>
      </c>
      <c r="C299">
        <v>697201.4</v>
      </c>
      <c r="D299" s="8">
        <f t="shared" si="8"/>
        <v>18767.099999999977</v>
      </c>
      <c r="E299" s="8">
        <f t="shared" si="9"/>
        <v>622023.68333333323</v>
      </c>
    </row>
    <row r="300" spans="2:5" x14ac:dyDescent="0.25">
      <c r="B300" s="2">
        <v>41944</v>
      </c>
      <c r="C300">
        <v>735037.7</v>
      </c>
      <c r="D300" s="8">
        <f t="shared" si="8"/>
        <v>37836.29999999993</v>
      </c>
      <c r="E300" s="8">
        <f t="shared" si="9"/>
        <v>637384.99166666658</v>
      </c>
    </row>
    <row r="301" spans="2:5" x14ac:dyDescent="0.25">
      <c r="B301" s="2">
        <v>41974</v>
      </c>
      <c r="C301">
        <v>821299.1</v>
      </c>
      <c r="D301" s="8">
        <f t="shared" si="8"/>
        <v>86261.400000000023</v>
      </c>
      <c r="E301" s="8">
        <f t="shared" si="9"/>
        <v>652737.76666666672</v>
      </c>
    </row>
    <row r="302" spans="2:5" x14ac:dyDescent="0.25">
      <c r="B302" s="2">
        <v>42005</v>
      </c>
      <c r="C302">
        <v>752669.6</v>
      </c>
      <c r="D302" s="8">
        <f t="shared" si="8"/>
        <v>-68629.5</v>
      </c>
      <c r="E302" s="8">
        <f t="shared" si="9"/>
        <v>664095.32499999995</v>
      </c>
    </row>
    <row r="303" spans="2:5" x14ac:dyDescent="0.25">
      <c r="B303" s="2">
        <v>42036</v>
      </c>
      <c r="C303">
        <v>750394.4</v>
      </c>
      <c r="D303" s="8">
        <f t="shared" si="8"/>
        <v>-2275.1999999999534</v>
      </c>
      <c r="E303" s="8">
        <f t="shared" si="9"/>
        <v>678927.46666666667</v>
      </c>
    </row>
    <row r="304" spans="2:5" x14ac:dyDescent="0.25">
      <c r="B304" s="2">
        <v>42064</v>
      </c>
      <c r="C304">
        <v>774651</v>
      </c>
      <c r="D304" s="8">
        <f t="shared" si="8"/>
        <v>24256.599999999977</v>
      </c>
      <c r="E304" s="8">
        <f t="shared" si="9"/>
        <v>695304.02500000002</v>
      </c>
    </row>
    <row r="305" spans="2:5" x14ac:dyDescent="0.25">
      <c r="B305" s="2">
        <v>42095</v>
      </c>
      <c r="C305">
        <v>779000.5</v>
      </c>
      <c r="D305" s="8">
        <f t="shared" si="8"/>
        <v>4349.5</v>
      </c>
      <c r="E305" s="8">
        <f t="shared" si="9"/>
        <v>712522.19999999984</v>
      </c>
    </row>
    <row r="306" spans="2:5" x14ac:dyDescent="0.25">
      <c r="B306" s="2">
        <v>42125</v>
      </c>
      <c r="C306">
        <v>808297</v>
      </c>
      <c r="D306" s="8">
        <f t="shared" si="8"/>
        <v>29296.5</v>
      </c>
      <c r="E306" s="8">
        <f t="shared" si="9"/>
        <v>730165.90833333321</v>
      </c>
    </row>
    <row r="307" spans="2:5" x14ac:dyDescent="0.25">
      <c r="B307" s="2">
        <v>42156</v>
      </c>
      <c r="C307">
        <v>866747.6</v>
      </c>
      <c r="D307" s="8">
        <f t="shared" si="8"/>
        <v>58450.599999999977</v>
      </c>
      <c r="E307" s="8">
        <f t="shared" si="9"/>
        <v>748223.70833333337</v>
      </c>
    </row>
    <row r="308" spans="2:5" x14ac:dyDescent="0.25">
      <c r="B308" s="2">
        <v>42186</v>
      </c>
      <c r="C308">
        <v>881425.9</v>
      </c>
      <c r="D308" s="8">
        <f t="shared" si="8"/>
        <v>14678.300000000047</v>
      </c>
      <c r="E308" s="8">
        <f t="shared" si="9"/>
        <v>767374.3833333333</v>
      </c>
    </row>
    <row r="309" spans="2:5" x14ac:dyDescent="0.25">
      <c r="B309" s="2">
        <v>42217</v>
      </c>
      <c r="C309">
        <v>890771.8</v>
      </c>
      <c r="D309" s="8">
        <f t="shared" si="8"/>
        <v>9345.9000000000233</v>
      </c>
      <c r="E309" s="8">
        <f t="shared" si="9"/>
        <v>786327.52500000002</v>
      </c>
    </row>
    <row r="310" spans="2:5" x14ac:dyDescent="0.25">
      <c r="B310" s="2">
        <v>42248</v>
      </c>
      <c r="C310">
        <v>907056.8</v>
      </c>
      <c r="D310" s="8">
        <f t="shared" si="8"/>
        <v>16285</v>
      </c>
      <c r="E310" s="8">
        <f t="shared" si="9"/>
        <v>805379.4</v>
      </c>
    </row>
    <row r="311" spans="2:5" x14ac:dyDescent="0.25">
      <c r="B311" s="2">
        <v>42278</v>
      </c>
      <c r="C311">
        <v>932022.4</v>
      </c>
      <c r="D311" s="8">
        <f t="shared" si="8"/>
        <v>24965.599999999977</v>
      </c>
      <c r="E311" s="8">
        <f t="shared" si="9"/>
        <v>824947.81666666677</v>
      </c>
    </row>
    <row r="312" spans="2:5" x14ac:dyDescent="0.25">
      <c r="B312" s="2">
        <v>42309</v>
      </c>
      <c r="C312">
        <v>996338.1</v>
      </c>
      <c r="D312" s="8">
        <f t="shared" si="8"/>
        <v>64315.699999999953</v>
      </c>
      <c r="E312" s="8">
        <f t="shared" si="9"/>
        <v>846722.85</v>
      </c>
    </row>
    <row r="313" spans="2:5" x14ac:dyDescent="0.25">
      <c r="B313" s="2">
        <v>42339</v>
      </c>
      <c r="C313">
        <v>1052861</v>
      </c>
      <c r="D313" s="8">
        <f t="shared" si="8"/>
        <v>56522.900000000023</v>
      </c>
      <c r="E313" s="8">
        <f t="shared" si="9"/>
        <v>866019.67499999993</v>
      </c>
    </row>
    <row r="314" spans="2:5" x14ac:dyDescent="0.25">
      <c r="B314" s="2">
        <v>42370</v>
      </c>
      <c r="C314">
        <v>1016605.3</v>
      </c>
      <c r="D314" s="8">
        <f t="shared" si="8"/>
        <v>-36255.699999999953</v>
      </c>
      <c r="E314" s="8">
        <f t="shared" si="9"/>
        <v>888014.31666666677</v>
      </c>
    </row>
    <row r="315" spans="2:5" x14ac:dyDescent="0.25">
      <c r="B315" s="2">
        <v>42401</v>
      </c>
      <c r="C315">
        <v>986349.2</v>
      </c>
      <c r="D315" s="8">
        <f t="shared" si="8"/>
        <v>-30256.100000000093</v>
      </c>
      <c r="E315" s="8">
        <f t="shared" si="9"/>
        <v>907677.21666666667</v>
      </c>
    </row>
    <row r="316" spans="2:5" x14ac:dyDescent="0.25">
      <c r="B316" s="2">
        <v>42430</v>
      </c>
      <c r="C316">
        <v>959999.1</v>
      </c>
      <c r="D316" s="8">
        <f t="shared" si="8"/>
        <v>-26350.099999999977</v>
      </c>
      <c r="E316" s="8">
        <f t="shared" si="9"/>
        <v>923122.8916666666</v>
      </c>
    </row>
    <row r="317" spans="2:5" x14ac:dyDescent="0.25">
      <c r="B317" s="2">
        <v>42461</v>
      </c>
      <c r="C317">
        <v>946861.6</v>
      </c>
      <c r="D317" s="8">
        <f t="shared" si="8"/>
        <v>-13137.5</v>
      </c>
      <c r="E317" s="8">
        <f t="shared" si="9"/>
        <v>937111.31666666653</v>
      </c>
    </row>
    <row r="318" spans="2:5" x14ac:dyDescent="0.25">
      <c r="B318" s="2">
        <v>42491</v>
      </c>
      <c r="C318">
        <v>969093.4</v>
      </c>
      <c r="D318" s="8">
        <f t="shared" si="8"/>
        <v>22231.800000000047</v>
      </c>
      <c r="E318" s="8">
        <f t="shared" si="9"/>
        <v>950511.0166666666</v>
      </c>
    </row>
    <row r="319" spans="2:5" x14ac:dyDescent="0.25">
      <c r="B319" s="2">
        <v>42522</v>
      </c>
      <c r="C319">
        <v>1036583</v>
      </c>
      <c r="D319" s="8">
        <f t="shared" si="8"/>
        <v>67489.599999999977</v>
      </c>
      <c r="E319" s="8">
        <f t="shared" si="9"/>
        <v>964663.96666666667</v>
      </c>
    </row>
    <row r="320" spans="2:5" x14ac:dyDescent="0.25">
      <c r="B320" s="2">
        <v>42552</v>
      </c>
      <c r="C320">
        <v>1034996.9</v>
      </c>
      <c r="D320" s="8">
        <f t="shared" si="8"/>
        <v>-1586.0999999999767</v>
      </c>
      <c r="E320" s="8">
        <f t="shared" si="9"/>
        <v>977461.54999999993</v>
      </c>
    </row>
    <row r="321" spans="2:5" x14ac:dyDescent="0.25">
      <c r="B321" s="2">
        <v>42583</v>
      </c>
      <c r="C321">
        <v>1051420.8999999999</v>
      </c>
      <c r="D321" s="8">
        <f t="shared" si="8"/>
        <v>16423.999999999884</v>
      </c>
      <c r="E321" s="8">
        <f t="shared" si="9"/>
        <v>990848.97500000009</v>
      </c>
    </row>
    <row r="322" spans="2:5" x14ac:dyDescent="0.25">
      <c r="B322" s="2">
        <v>42614</v>
      </c>
      <c r="C322">
        <v>1058136.1000000001</v>
      </c>
      <c r="D322" s="8">
        <f t="shared" si="8"/>
        <v>6715.2000000001863</v>
      </c>
      <c r="E322" s="8">
        <f t="shared" si="9"/>
        <v>1003438.9166666666</v>
      </c>
    </row>
    <row r="323" spans="2:5" x14ac:dyDescent="0.25">
      <c r="B323" s="2">
        <v>42644</v>
      </c>
      <c r="C323">
        <v>1092362.1000000001</v>
      </c>
      <c r="D323" s="8">
        <f t="shared" si="8"/>
        <v>34226</v>
      </c>
      <c r="E323" s="8">
        <f t="shared" si="9"/>
        <v>1016800.5583333332</v>
      </c>
    </row>
    <row r="324" spans="2:5" x14ac:dyDescent="0.25">
      <c r="B324" s="2">
        <v>42675</v>
      </c>
      <c r="C324">
        <v>1157638.3999999999</v>
      </c>
      <c r="D324" s="8">
        <f t="shared" ref="D324:D361" si="10">C324-C323</f>
        <v>65276.299999999814</v>
      </c>
      <c r="E324" s="8">
        <f t="shared" si="9"/>
        <v>1030242.25</v>
      </c>
    </row>
    <row r="325" spans="2:5" x14ac:dyDescent="0.25">
      <c r="B325" s="2">
        <v>42705</v>
      </c>
      <c r="C325">
        <v>1225331</v>
      </c>
      <c r="D325" s="8">
        <f t="shared" si="10"/>
        <v>67692.600000000093</v>
      </c>
      <c r="E325" s="8">
        <f t="shared" si="9"/>
        <v>1044614.75</v>
      </c>
    </row>
    <row r="326" spans="2:5" x14ac:dyDescent="0.25">
      <c r="B326" s="2">
        <v>42736</v>
      </c>
      <c r="C326">
        <v>1276950</v>
      </c>
      <c r="D326" s="8">
        <f t="shared" si="10"/>
        <v>51619</v>
      </c>
      <c r="E326" s="8">
        <f t="shared" si="9"/>
        <v>1066310.1416666666</v>
      </c>
    </row>
    <row r="327" spans="2:5" x14ac:dyDescent="0.25">
      <c r="B327" s="2">
        <v>42767</v>
      </c>
      <c r="C327">
        <v>1261700</v>
      </c>
      <c r="D327" s="8">
        <f t="shared" si="10"/>
        <v>-15250</v>
      </c>
      <c r="E327" s="8">
        <f t="shared" si="9"/>
        <v>1089256.0416666667</v>
      </c>
    </row>
    <row r="328" spans="2:5" x14ac:dyDescent="0.25">
      <c r="B328" s="2">
        <v>42795</v>
      </c>
      <c r="C328">
        <v>1269281.1000000001</v>
      </c>
      <c r="D328" s="8">
        <f t="shared" si="10"/>
        <v>7581.1000000000931</v>
      </c>
      <c r="E328" s="8">
        <f t="shared" si="9"/>
        <v>1115029.5416666667</v>
      </c>
    </row>
    <row r="329" spans="2:5" x14ac:dyDescent="0.25">
      <c r="B329" s="2">
        <v>42826</v>
      </c>
      <c r="C329">
        <v>1287427.7</v>
      </c>
      <c r="D329" s="8">
        <f t="shared" si="10"/>
        <v>18146.59999999986</v>
      </c>
      <c r="E329" s="8">
        <f t="shared" si="9"/>
        <v>1143410.05</v>
      </c>
    </row>
    <row r="330" spans="2:5" x14ac:dyDescent="0.25">
      <c r="B330" s="2">
        <v>42856</v>
      </c>
      <c r="C330">
        <v>1291976.7</v>
      </c>
      <c r="D330" s="8">
        <f t="shared" si="10"/>
        <v>4549</v>
      </c>
      <c r="E330" s="8">
        <f t="shared" si="9"/>
        <v>1170316.9916666665</v>
      </c>
    </row>
    <row r="331" spans="2:5" x14ac:dyDescent="0.25">
      <c r="B331" s="2">
        <v>42887</v>
      </c>
      <c r="C331">
        <v>1403196.4</v>
      </c>
      <c r="D331" s="8">
        <f t="shared" si="10"/>
        <v>111219.69999999995</v>
      </c>
      <c r="E331" s="8">
        <f t="shared" si="9"/>
        <v>1200868.1083333332</v>
      </c>
    </row>
    <row r="332" spans="2:5" x14ac:dyDescent="0.25">
      <c r="B332" s="2">
        <v>42917</v>
      </c>
      <c r="C332">
        <v>1403795.8</v>
      </c>
      <c r="D332" s="8">
        <f t="shared" si="10"/>
        <v>599.4000000001397</v>
      </c>
      <c r="E332" s="8">
        <f t="shared" si="9"/>
        <v>1231601.3499999999</v>
      </c>
    </row>
    <row r="333" spans="2:5" x14ac:dyDescent="0.25">
      <c r="B333" s="2">
        <v>42948</v>
      </c>
      <c r="C333">
        <v>1424372.7</v>
      </c>
      <c r="D333" s="8">
        <f t="shared" si="10"/>
        <v>20576.899999999907</v>
      </c>
      <c r="E333" s="8">
        <f t="shared" si="9"/>
        <v>1262680.6666666665</v>
      </c>
    </row>
    <row r="334" spans="2:5" x14ac:dyDescent="0.25">
      <c r="B334" s="2">
        <v>42979</v>
      </c>
      <c r="C334">
        <v>1443260</v>
      </c>
      <c r="D334" s="8">
        <f t="shared" si="10"/>
        <v>18887.300000000047</v>
      </c>
      <c r="E334" s="8">
        <f t="shared" ref="E334:E361" si="11">IF(ROW(A334)&lt;13,"",AVERAGEIFS($C$2:$C$4993,$B$2:$B$4993,"&gt;"&amp;EDATE(B334,-12),$B$2:$B$4993,"&lt;="&amp;B334))</f>
        <v>1294774.325</v>
      </c>
    </row>
    <row r="335" spans="2:5" x14ac:dyDescent="0.25">
      <c r="B335" s="2">
        <v>43009</v>
      </c>
      <c r="C335">
        <v>1455403.8</v>
      </c>
      <c r="D335" s="8">
        <f t="shared" si="10"/>
        <v>12143.800000000047</v>
      </c>
      <c r="E335" s="8">
        <f t="shared" si="11"/>
        <v>1325027.8</v>
      </c>
    </row>
    <row r="336" spans="2:5" x14ac:dyDescent="0.25">
      <c r="B336" s="2">
        <v>43040</v>
      </c>
      <c r="C336">
        <v>1490935.9</v>
      </c>
      <c r="D336" s="8">
        <f t="shared" si="10"/>
        <v>35532.09999999986</v>
      </c>
      <c r="E336" s="8">
        <f t="shared" si="11"/>
        <v>1352802.5916666668</v>
      </c>
    </row>
    <row r="337" spans="2:5" x14ac:dyDescent="0.25">
      <c r="B337" s="2">
        <v>43070</v>
      </c>
      <c r="C337">
        <v>1728297.5</v>
      </c>
      <c r="D337" s="8">
        <f t="shared" si="10"/>
        <v>237361.60000000009</v>
      </c>
      <c r="E337" s="8">
        <f t="shared" si="11"/>
        <v>1394716.4666666668</v>
      </c>
    </row>
    <row r="338" spans="2:5" x14ac:dyDescent="0.25">
      <c r="B338" s="2">
        <v>43101</v>
      </c>
      <c r="C338">
        <v>1642844.5</v>
      </c>
      <c r="D338" s="8">
        <f t="shared" si="10"/>
        <v>-85453</v>
      </c>
      <c r="E338" s="8">
        <f t="shared" si="11"/>
        <v>1425207.675</v>
      </c>
    </row>
    <row r="339" spans="2:5" x14ac:dyDescent="0.25">
      <c r="B339" s="2">
        <v>43132</v>
      </c>
      <c r="C339">
        <v>1623184</v>
      </c>
      <c r="D339" s="8">
        <f t="shared" si="10"/>
        <v>-19660.5</v>
      </c>
      <c r="E339" s="8">
        <f t="shared" si="11"/>
        <v>1455331.3416666668</v>
      </c>
    </row>
    <row r="340" spans="2:5" x14ac:dyDescent="0.25">
      <c r="B340" s="2">
        <v>43160</v>
      </c>
      <c r="C340">
        <v>1665098.5</v>
      </c>
      <c r="D340" s="8">
        <f t="shared" si="10"/>
        <v>41914.5</v>
      </c>
      <c r="E340" s="8">
        <f t="shared" si="11"/>
        <v>1488316.125</v>
      </c>
    </row>
    <row r="341" spans="2:5" x14ac:dyDescent="0.25">
      <c r="B341" s="2">
        <v>43191</v>
      </c>
      <c r="C341">
        <v>1640211.3</v>
      </c>
      <c r="D341" s="8">
        <f t="shared" si="10"/>
        <v>-24887.199999999953</v>
      </c>
      <c r="E341" s="8">
        <f t="shared" si="11"/>
        <v>1517714.7583333335</v>
      </c>
    </row>
    <row r="342" spans="2:5" x14ac:dyDescent="0.25">
      <c r="B342" s="2">
        <v>43221</v>
      </c>
      <c r="C342">
        <v>1724923.5</v>
      </c>
      <c r="D342" s="8">
        <f t="shared" si="10"/>
        <v>84712.199999999953</v>
      </c>
      <c r="E342" s="8">
        <f t="shared" si="11"/>
        <v>1553793.6583333332</v>
      </c>
    </row>
    <row r="343" spans="2:5" x14ac:dyDescent="0.25">
      <c r="B343" s="2">
        <v>43252</v>
      </c>
      <c r="C343">
        <v>1875292.1</v>
      </c>
      <c r="D343" s="8">
        <f t="shared" si="10"/>
        <v>150368.60000000009</v>
      </c>
      <c r="E343" s="8">
        <f t="shared" si="11"/>
        <v>1593134.9666666668</v>
      </c>
    </row>
    <row r="344" spans="2:5" x14ac:dyDescent="0.25">
      <c r="B344" s="2">
        <v>43282</v>
      </c>
      <c r="C344">
        <v>1724192.2</v>
      </c>
      <c r="D344" s="8">
        <f t="shared" si="10"/>
        <v>-151099.90000000014</v>
      </c>
      <c r="E344" s="8">
        <f t="shared" si="11"/>
        <v>1619834.6666666667</v>
      </c>
    </row>
    <row r="345" spans="2:5" x14ac:dyDescent="0.25">
      <c r="B345" s="2">
        <v>43313</v>
      </c>
      <c r="C345">
        <v>1893095.5</v>
      </c>
      <c r="D345" s="8">
        <f t="shared" si="10"/>
        <v>168903.30000000005</v>
      </c>
      <c r="E345" s="8">
        <f t="shared" si="11"/>
        <v>1658894.9000000001</v>
      </c>
    </row>
    <row r="346" spans="2:5" x14ac:dyDescent="0.25">
      <c r="B346" s="2">
        <v>43344</v>
      </c>
      <c r="C346">
        <v>1827369.2</v>
      </c>
      <c r="D346" s="8">
        <f t="shared" si="10"/>
        <v>-65726.300000000047</v>
      </c>
      <c r="E346" s="8">
        <f t="shared" si="11"/>
        <v>1690903.9999999998</v>
      </c>
    </row>
    <row r="347" spans="2:5" x14ac:dyDescent="0.25">
      <c r="B347" s="2">
        <v>43374</v>
      </c>
      <c r="C347">
        <v>1727363.8</v>
      </c>
      <c r="D347" s="8">
        <f t="shared" si="10"/>
        <v>-100005.39999999991</v>
      </c>
      <c r="E347" s="8">
        <f t="shared" si="11"/>
        <v>1713567.3333333333</v>
      </c>
    </row>
    <row r="348" spans="2:5" x14ac:dyDescent="0.25">
      <c r="B348" s="2">
        <v>43405</v>
      </c>
      <c r="C348">
        <v>1778678.4</v>
      </c>
      <c r="D348" s="8">
        <f t="shared" si="10"/>
        <v>51314.59999999986</v>
      </c>
      <c r="E348" s="8">
        <f t="shared" si="11"/>
        <v>1737545.875</v>
      </c>
    </row>
    <row r="349" spans="2:5" x14ac:dyDescent="0.25">
      <c r="B349" s="2">
        <v>43435</v>
      </c>
      <c r="C349">
        <v>2123330.6</v>
      </c>
      <c r="D349" s="8">
        <f t="shared" si="10"/>
        <v>344652.20000000019</v>
      </c>
      <c r="E349" s="8">
        <f t="shared" si="11"/>
        <v>1770465.2999999998</v>
      </c>
    </row>
    <row r="350" spans="2:5" x14ac:dyDescent="0.25">
      <c r="B350" s="2">
        <v>43466</v>
      </c>
      <c r="C350">
        <v>1834132.5</v>
      </c>
      <c r="D350" s="8">
        <f t="shared" si="10"/>
        <v>-289198.10000000009</v>
      </c>
      <c r="E350" s="8">
        <f t="shared" si="11"/>
        <v>1786405.9666666668</v>
      </c>
    </row>
    <row r="351" spans="2:5" x14ac:dyDescent="0.25">
      <c r="B351" s="2">
        <v>43497</v>
      </c>
      <c r="C351">
        <v>1840221.8</v>
      </c>
      <c r="D351" s="8">
        <f t="shared" si="10"/>
        <v>6089.3000000000466</v>
      </c>
      <c r="E351" s="8">
        <f t="shared" si="11"/>
        <v>1804492.4500000002</v>
      </c>
    </row>
    <row r="352" spans="2:5" x14ac:dyDescent="0.25">
      <c r="B352" s="2">
        <v>43525</v>
      </c>
      <c r="C352">
        <v>1903097.3</v>
      </c>
      <c r="D352" s="8">
        <f t="shared" si="10"/>
        <v>62875.5</v>
      </c>
      <c r="E352" s="8">
        <f t="shared" si="11"/>
        <v>1824325.6833333336</v>
      </c>
    </row>
    <row r="353" spans="2:5" x14ac:dyDescent="0.25">
      <c r="B353" s="2">
        <v>43556</v>
      </c>
      <c r="C353">
        <v>1944960.7</v>
      </c>
      <c r="D353" s="8">
        <f t="shared" si="10"/>
        <v>41863.399999999907</v>
      </c>
      <c r="E353" s="8">
        <f t="shared" si="11"/>
        <v>1849721.4666666668</v>
      </c>
    </row>
    <row r="354" spans="2:5" x14ac:dyDescent="0.25">
      <c r="B354" s="2">
        <v>43586</v>
      </c>
      <c r="C354">
        <v>1949228.9</v>
      </c>
      <c r="D354" s="8">
        <f t="shared" si="10"/>
        <v>4268.1999999999534</v>
      </c>
      <c r="E354" s="8">
        <f t="shared" si="11"/>
        <v>1868413.5833333333</v>
      </c>
    </row>
    <row r="355" spans="2:5" x14ac:dyDescent="0.25">
      <c r="B355" s="2">
        <v>43617</v>
      </c>
      <c r="C355">
        <v>2043895.1</v>
      </c>
      <c r="D355" s="8">
        <f t="shared" si="10"/>
        <v>94666.200000000186</v>
      </c>
      <c r="E355" s="8">
        <f t="shared" si="11"/>
        <v>1882463.8333333333</v>
      </c>
    </row>
    <row r="356" spans="2:5" x14ac:dyDescent="0.25">
      <c r="B356" s="2">
        <v>43647</v>
      </c>
      <c r="C356">
        <v>2086651</v>
      </c>
      <c r="D356" s="8">
        <f t="shared" si="10"/>
        <v>42755.899999999907</v>
      </c>
      <c r="E356" s="8">
        <f t="shared" si="11"/>
        <v>1912668.7333333334</v>
      </c>
    </row>
    <row r="357" spans="2:5" x14ac:dyDescent="0.25">
      <c r="B357" s="2">
        <v>43678</v>
      </c>
      <c r="C357">
        <v>2188271.7000000002</v>
      </c>
      <c r="D357" s="8">
        <f t="shared" si="10"/>
        <v>101620.70000000019</v>
      </c>
      <c r="E357" s="8">
        <f t="shared" si="11"/>
        <v>1937266.75</v>
      </c>
    </row>
    <row r="358" spans="2:5" x14ac:dyDescent="0.25">
      <c r="B358" s="2">
        <v>43709</v>
      </c>
      <c r="C358">
        <v>2207396.7999999998</v>
      </c>
      <c r="D358" s="8">
        <f t="shared" si="10"/>
        <v>19125.099999999627</v>
      </c>
      <c r="E358" s="8">
        <f t="shared" si="11"/>
        <v>1968935.7166666668</v>
      </c>
    </row>
    <row r="359" spans="2:5" x14ac:dyDescent="0.25">
      <c r="B359" s="2">
        <v>43739</v>
      </c>
      <c r="C359">
        <v>2189656.2000000002</v>
      </c>
      <c r="D359" s="8">
        <f t="shared" si="10"/>
        <v>-17740.599999999627</v>
      </c>
      <c r="E359" s="8">
        <f t="shared" si="11"/>
        <v>2007460.083333333</v>
      </c>
    </row>
    <row r="360" spans="2:5" x14ac:dyDescent="0.25">
      <c r="B360" s="2">
        <v>43770</v>
      </c>
      <c r="C360">
        <v>2329022.1</v>
      </c>
      <c r="D360" s="8">
        <f t="shared" si="10"/>
        <v>139365.89999999991</v>
      </c>
      <c r="E360" s="8">
        <f t="shared" si="11"/>
        <v>2053322.0583333336</v>
      </c>
    </row>
    <row r="361" spans="2:5" x14ac:dyDescent="0.25">
      <c r="B361" s="2">
        <v>43800</v>
      </c>
      <c r="C361">
        <v>2738508.9</v>
      </c>
      <c r="D361" s="8">
        <f t="shared" si="10"/>
        <v>409486.79999999981</v>
      </c>
      <c r="E361" s="8">
        <f t="shared" si="11"/>
        <v>2104586.9166666665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189A8-B133-4CED-B5EF-C14ED9BE3971}">
  <sheetPr codeName="Sheet6"/>
  <dimension ref="A1:G301"/>
  <sheetViews>
    <sheetView workbookViewId="0">
      <selection activeCell="E13" sqref="E13:E301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</v>
      </c>
      <c r="B2" s="2">
        <v>34700</v>
      </c>
      <c r="C2">
        <v>13641</v>
      </c>
    </row>
    <row r="3" spans="1:7" x14ac:dyDescent="0.25">
      <c r="B3" s="2">
        <v>34731</v>
      </c>
      <c r="C3">
        <v>15320</v>
      </c>
      <c r="D3" s="8">
        <f>C3-C2</f>
        <v>1679</v>
      </c>
    </row>
    <row r="4" spans="1:7" x14ac:dyDescent="0.25">
      <c r="B4" s="2">
        <v>34759</v>
      </c>
      <c r="C4">
        <v>18503</v>
      </c>
      <c r="D4" s="8">
        <f t="shared" ref="D4:D67" si="0">C4-C3</f>
        <v>3183</v>
      </c>
    </row>
    <row r="5" spans="1:7" x14ac:dyDescent="0.25">
      <c r="B5" s="2">
        <v>34790</v>
      </c>
      <c r="C5">
        <v>21804</v>
      </c>
      <c r="D5" s="8">
        <f t="shared" si="0"/>
        <v>3301</v>
      </c>
    </row>
    <row r="6" spans="1:7" x14ac:dyDescent="0.25">
      <c r="B6" s="2">
        <v>34820</v>
      </c>
      <c r="C6">
        <v>23592</v>
      </c>
      <c r="D6" s="8">
        <f t="shared" si="0"/>
        <v>1788</v>
      </c>
    </row>
    <row r="7" spans="1:7" x14ac:dyDescent="0.25">
      <c r="B7" s="2">
        <v>34851</v>
      </c>
      <c r="C7">
        <v>24325</v>
      </c>
      <c r="D7" s="8">
        <f t="shared" si="0"/>
        <v>733</v>
      </c>
    </row>
    <row r="8" spans="1:7" x14ac:dyDescent="0.25">
      <c r="B8" s="2">
        <v>34881</v>
      </c>
      <c r="C8">
        <v>23883</v>
      </c>
      <c r="D8" s="8">
        <f t="shared" si="0"/>
        <v>-442</v>
      </c>
    </row>
    <row r="9" spans="1:7" x14ac:dyDescent="0.25">
      <c r="B9" s="2">
        <v>34912</v>
      </c>
      <c r="C9">
        <v>25729</v>
      </c>
      <c r="D9" s="8">
        <f t="shared" si="0"/>
        <v>1846</v>
      </c>
    </row>
    <row r="10" spans="1:7" x14ac:dyDescent="0.25">
      <c r="B10" s="2">
        <v>34943</v>
      </c>
      <c r="C10">
        <v>25458</v>
      </c>
      <c r="D10" s="8">
        <f t="shared" si="0"/>
        <v>-271</v>
      </c>
    </row>
    <row r="11" spans="1:7" x14ac:dyDescent="0.25">
      <c r="B11" s="2">
        <v>34973</v>
      </c>
      <c r="C11">
        <v>26999</v>
      </c>
      <c r="D11" s="8">
        <f t="shared" si="0"/>
        <v>1541</v>
      </c>
    </row>
    <row r="12" spans="1:7" x14ac:dyDescent="0.25">
      <c r="B12" s="2">
        <v>35004</v>
      </c>
      <c r="C12">
        <v>27184</v>
      </c>
      <c r="D12" s="8">
        <f t="shared" si="0"/>
        <v>185</v>
      </c>
    </row>
    <row r="13" spans="1:7" x14ac:dyDescent="0.25">
      <c r="B13" s="2">
        <v>35034</v>
      </c>
      <c r="C13">
        <v>29273</v>
      </c>
      <c r="D13" s="8">
        <f t="shared" si="0"/>
        <v>2089</v>
      </c>
      <c r="E13" s="8">
        <f>IF(ROW(A13)&lt;13,"",AVERAGEIFS($C$2:$C$4994,$B$2:$B$4994,"&gt;"&amp;EDATE(B13,-12),$B$2:$B$4994,"&lt;="&amp;B13))</f>
        <v>22975.916666666668</v>
      </c>
    </row>
    <row r="14" spans="1:7" x14ac:dyDescent="0.25">
      <c r="B14" s="2">
        <v>35065</v>
      </c>
      <c r="C14">
        <v>29749</v>
      </c>
      <c r="D14" s="8">
        <f t="shared" si="0"/>
        <v>476</v>
      </c>
      <c r="E14" s="8">
        <f t="shared" ref="E14:E77" si="1">IF(ROW(A14)&lt;13,"",AVERAGEIFS($C$2:$C$4994,$B$2:$B$4994,"&gt;"&amp;EDATE(B14,-12),$B$2:$B$4994,"&lt;="&amp;B14))</f>
        <v>24318.25</v>
      </c>
    </row>
    <row r="15" spans="1:7" x14ac:dyDescent="0.25">
      <c r="B15" s="2">
        <v>35096</v>
      </c>
      <c r="C15">
        <v>29825</v>
      </c>
      <c r="D15" s="8">
        <f t="shared" si="0"/>
        <v>76</v>
      </c>
      <c r="E15" s="8">
        <f t="shared" si="1"/>
        <v>25527</v>
      </c>
    </row>
    <row r="16" spans="1:7" x14ac:dyDescent="0.25">
      <c r="B16" s="2">
        <v>35125</v>
      </c>
      <c r="C16">
        <v>30288</v>
      </c>
      <c r="D16" s="8">
        <f t="shared" si="0"/>
        <v>463</v>
      </c>
      <c r="E16" s="8">
        <f t="shared" si="1"/>
        <v>26509.083333333332</v>
      </c>
    </row>
    <row r="17" spans="2:5" x14ac:dyDescent="0.25">
      <c r="B17" s="2">
        <v>35156</v>
      </c>
      <c r="C17">
        <v>31478</v>
      </c>
      <c r="D17" s="8">
        <f t="shared" si="0"/>
        <v>1190</v>
      </c>
      <c r="E17" s="8">
        <f t="shared" si="1"/>
        <v>27315.25</v>
      </c>
    </row>
    <row r="18" spans="2:5" x14ac:dyDescent="0.25">
      <c r="B18" s="2">
        <v>35186</v>
      </c>
      <c r="C18">
        <v>31226</v>
      </c>
      <c r="D18" s="8">
        <f t="shared" si="0"/>
        <v>-252</v>
      </c>
      <c r="E18" s="8">
        <f t="shared" si="1"/>
        <v>27951.416666666668</v>
      </c>
    </row>
    <row r="19" spans="2:5" x14ac:dyDescent="0.25">
      <c r="B19" s="2">
        <v>35217</v>
      </c>
      <c r="C19">
        <v>33229</v>
      </c>
      <c r="D19" s="8">
        <f t="shared" si="0"/>
        <v>2003</v>
      </c>
      <c r="E19" s="8">
        <f t="shared" si="1"/>
        <v>28693.416666666668</v>
      </c>
    </row>
    <row r="20" spans="2:5" x14ac:dyDescent="0.25">
      <c r="B20" s="2">
        <v>35247</v>
      </c>
      <c r="C20">
        <v>36966</v>
      </c>
      <c r="D20" s="8">
        <f t="shared" si="0"/>
        <v>3737</v>
      </c>
      <c r="E20" s="8">
        <f t="shared" si="1"/>
        <v>29783.666666666668</v>
      </c>
    </row>
    <row r="21" spans="2:5" x14ac:dyDescent="0.25">
      <c r="B21" s="2">
        <v>35278</v>
      </c>
      <c r="C21">
        <v>37349</v>
      </c>
      <c r="D21" s="8">
        <f t="shared" si="0"/>
        <v>383</v>
      </c>
      <c r="E21" s="8">
        <f t="shared" si="1"/>
        <v>30752</v>
      </c>
    </row>
    <row r="22" spans="2:5" x14ac:dyDescent="0.25">
      <c r="B22" s="2">
        <v>35309</v>
      </c>
      <c r="C22">
        <v>38944</v>
      </c>
      <c r="D22" s="8">
        <f t="shared" si="0"/>
        <v>1595</v>
      </c>
      <c r="E22" s="8">
        <f t="shared" si="1"/>
        <v>31875.833333333332</v>
      </c>
    </row>
    <row r="23" spans="2:5" x14ac:dyDescent="0.25">
      <c r="B23" s="2">
        <v>35339</v>
      </c>
      <c r="C23">
        <v>37874</v>
      </c>
      <c r="D23" s="8">
        <f t="shared" si="0"/>
        <v>-1070</v>
      </c>
      <c r="E23" s="8">
        <f t="shared" si="1"/>
        <v>32782.083333333336</v>
      </c>
    </row>
    <row r="24" spans="2:5" x14ac:dyDescent="0.25">
      <c r="B24" s="2">
        <v>35370</v>
      </c>
      <c r="C24">
        <v>38340</v>
      </c>
      <c r="D24" s="8">
        <f t="shared" si="0"/>
        <v>466</v>
      </c>
      <c r="E24" s="8">
        <f t="shared" si="1"/>
        <v>33711.75</v>
      </c>
    </row>
    <row r="25" spans="2:5" x14ac:dyDescent="0.25">
      <c r="B25" s="2">
        <v>35400</v>
      </c>
      <c r="C25">
        <v>39243</v>
      </c>
      <c r="D25" s="8">
        <f t="shared" si="0"/>
        <v>903</v>
      </c>
      <c r="E25" s="8">
        <f t="shared" si="1"/>
        <v>34542.583333333336</v>
      </c>
    </row>
    <row r="26" spans="2:5" x14ac:dyDescent="0.25">
      <c r="B26" s="2">
        <v>35431</v>
      </c>
      <c r="C26">
        <v>39123</v>
      </c>
      <c r="D26" s="8">
        <f t="shared" si="0"/>
        <v>-120</v>
      </c>
      <c r="E26" s="8">
        <f t="shared" si="1"/>
        <v>35323.75</v>
      </c>
    </row>
    <row r="27" spans="2:5" x14ac:dyDescent="0.25">
      <c r="B27" s="2">
        <v>35462</v>
      </c>
      <c r="C27">
        <v>40207</v>
      </c>
      <c r="D27" s="8">
        <f t="shared" si="0"/>
        <v>1084</v>
      </c>
      <c r="E27" s="8">
        <f t="shared" si="1"/>
        <v>36188.916666666664</v>
      </c>
    </row>
    <row r="28" spans="2:5" x14ac:dyDescent="0.25">
      <c r="B28" s="2">
        <v>35490</v>
      </c>
      <c r="C28">
        <v>40418</v>
      </c>
      <c r="D28" s="8">
        <f t="shared" si="0"/>
        <v>211</v>
      </c>
      <c r="E28" s="8">
        <f t="shared" si="1"/>
        <v>37033.083333333336</v>
      </c>
    </row>
    <row r="29" spans="2:5" x14ac:dyDescent="0.25">
      <c r="B29" s="2">
        <v>35521</v>
      </c>
      <c r="C29">
        <v>41486</v>
      </c>
      <c r="D29" s="8">
        <f t="shared" si="0"/>
        <v>1068</v>
      </c>
      <c r="E29" s="8">
        <f t="shared" si="1"/>
        <v>37867.083333333336</v>
      </c>
    </row>
    <row r="30" spans="2:5" x14ac:dyDescent="0.25">
      <c r="B30" s="2">
        <v>35551</v>
      </c>
      <c r="C30">
        <v>43159</v>
      </c>
      <c r="D30" s="8">
        <f t="shared" si="0"/>
        <v>1673</v>
      </c>
      <c r="E30" s="8">
        <f t="shared" si="1"/>
        <v>38861.5</v>
      </c>
    </row>
    <row r="31" spans="2:5" x14ac:dyDescent="0.25">
      <c r="B31" s="2">
        <v>35582</v>
      </c>
      <c r="C31">
        <v>44174</v>
      </c>
      <c r="D31" s="8">
        <f t="shared" si="0"/>
        <v>1015</v>
      </c>
      <c r="E31" s="8">
        <f t="shared" si="1"/>
        <v>39773.583333333336</v>
      </c>
    </row>
    <row r="32" spans="2:5" x14ac:dyDescent="0.25">
      <c r="B32" s="2">
        <v>35612</v>
      </c>
      <c r="C32">
        <v>44441</v>
      </c>
      <c r="D32" s="8">
        <f t="shared" si="0"/>
        <v>267</v>
      </c>
      <c r="E32" s="8">
        <f t="shared" si="1"/>
        <v>40396.5</v>
      </c>
    </row>
    <row r="33" spans="2:5" x14ac:dyDescent="0.25">
      <c r="B33" s="2">
        <v>35643</v>
      </c>
      <c r="C33">
        <v>47979</v>
      </c>
      <c r="D33" s="8">
        <f t="shared" si="0"/>
        <v>3538</v>
      </c>
      <c r="E33" s="8">
        <f t="shared" si="1"/>
        <v>41282.333333333336</v>
      </c>
    </row>
    <row r="34" spans="2:5" x14ac:dyDescent="0.25">
      <c r="B34" s="2">
        <v>35674</v>
      </c>
      <c r="C34">
        <v>46469</v>
      </c>
      <c r="D34" s="8">
        <f t="shared" si="0"/>
        <v>-1510</v>
      </c>
      <c r="E34" s="8">
        <f t="shared" si="1"/>
        <v>41909.416666666664</v>
      </c>
    </row>
    <row r="35" spans="2:5" x14ac:dyDescent="0.25">
      <c r="B35" s="2">
        <v>35704</v>
      </c>
      <c r="C35">
        <v>47646</v>
      </c>
      <c r="D35" s="8">
        <f t="shared" si="0"/>
        <v>1177</v>
      </c>
      <c r="E35" s="8">
        <f t="shared" si="1"/>
        <v>42723.75</v>
      </c>
    </row>
    <row r="36" spans="2:5" x14ac:dyDescent="0.25">
      <c r="B36" s="2">
        <v>35735</v>
      </c>
      <c r="C36">
        <v>47502</v>
      </c>
      <c r="D36" s="8">
        <f t="shared" si="0"/>
        <v>-144</v>
      </c>
      <c r="E36" s="8">
        <f t="shared" si="1"/>
        <v>43487.25</v>
      </c>
    </row>
    <row r="37" spans="2:5" x14ac:dyDescent="0.25">
      <c r="B37" s="2">
        <v>35765</v>
      </c>
      <c r="C37">
        <v>43937</v>
      </c>
      <c r="D37" s="8">
        <f t="shared" si="0"/>
        <v>-3565</v>
      </c>
      <c r="E37" s="8">
        <f t="shared" si="1"/>
        <v>43878.416666666664</v>
      </c>
    </row>
    <row r="38" spans="2:5" x14ac:dyDescent="0.25">
      <c r="B38" s="2">
        <v>35796</v>
      </c>
      <c r="C38">
        <v>43283</v>
      </c>
      <c r="D38" s="8">
        <f t="shared" si="0"/>
        <v>-654</v>
      </c>
      <c r="E38" s="8">
        <f t="shared" si="1"/>
        <v>44225.083333333336</v>
      </c>
    </row>
    <row r="39" spans="2:5" x14ac:dyDescent="0.25">
      <c r="B39" s="2">
        <v>35827</v>
      </c>
      <c r="C39">
        <v>44762</v>
      </c>
      <c r="D39" s="8">
        <f t="shared" si="0"/>
        <v>1479</v>
      </c>
      <c r="E39" s="8">
        <f t="shared" si="1"/>
        <v>44604.666666666664</v>
      </c>
    </row>
    <row r="40" spans="2:5" x14ac:dyDescent="0.25">
      <c r="B40" s="2">
        <v>35855</v>
      </c>
      <c r="C40">
        <v>48656</v>
      </c>
      <c r="D40" s="8">
        <f t="shared" si="0"/>
        <v>3894</v>
      </c>
      <c r="E40" s="8">
        <f t="shared" si="1"/>
        <v>45291.166666666664</v>
      </c>
    </row>
    <row r="41" spans="2:5" x14ac:dyDescent="0.25">
      <c r="B41" s="2">
        <v>35886</v>
      </c>
      <c r="C41">
        <v>47614</v>
      </c>
      <c r="D41" s="8">
        <f t="shared" si="0"/>
        <v>-1042</v>
      </c>
      <c r="E41" s="8">
        <f t="shared" si="1"/>
        <v>45801.833333333336</v>
      </c>
    </row>
    <row r="42" spans="2:5" x14ac:dyDescent="0.25">
      <c r="B42" s="2">
        <v>35916</v>
      </c>
      <c r="C42">
        <v>47871</v>
      </c>
      <c r="D42" s="8">
        <f t="shared" si="0"/>
        <v>257</v>
      </c>
      <c r="E42" s="8">
        <f t="shared" si="1"/>
        <v>46194.5</v>
      </c>
    </row>
    <row r="43" spans="2:5" x14ac:dyDescent="0.25">
      <c r="B43" s="2">
        <v>35947</v>
      </c>
      <c r="C43">
        <v>48621</v>
      </c>
      <c r="D43" s="8">
        <f t="shared" si="0"/>
        <v>750</v>
      </c>
      <c r="E43" s="8">
        <f t="shared" si="1"/>
        <v>46565.083333333336</v>
      </c>
    </row>
    <row r="44" spans="2:5" x14ac:dyDescent="0.25">
      <c r="B44" s="2">
        <v>35977</v>
      </c>
      <c r="C44">
        <v>51307</v>
      </c>
      <c r="D44" s="8">
        <f t="shared" si="0"/>
        <v>2686</v>
      </c>
      <c r="E44" s="8">
        <f t="shared" si="1"/>
        <v>47137.25</v>
      </c>
    </row>
    <row r="45" spans="2:5" x14ac:dyDescent="0.25">
      <c r="B45" s="2">
        <v>36008</v>
      </c>
      <c r="C45">
        <v>53514</v>
      </c>
      <c r="D45" s="8">
        <f t="shared" si="0"/>
        <v>2207</v>
      </c>
      <c r="E45" s="8">
        <f t="shared" si="1"/>
        <v>47598.5</v>
      </c>
    </row>
    <row r="46" spans="2:5" x14ac:dyDescent="0.25">
      <c r="B46" s="2">
        <v>36039</v>
      </c>
      <c r="C46">
        <v>53151</v>
      </c>
      <c r="D46" s="8">
        <f t="shared" si="0"/>
        <v>-363</v>
      </c>
      <c r="E46" s="8">
        <f t="shared" si="1"/>
        <v>48155.333333333336</v>
      </c>
    </row>
    <row r="47" spans="2:5" x14ac:dyDescent="0.25">
      <c r="B47" s="2">
        <v>36069</v>
      </c>
      <c r="C47">
        <v>52610</v>
      </c>
      <c r="D47" s="8">
        <f t="shared" si="0"/>
        <v>-541</v>
      </c>
      <c r="E47" s="8">
        <f t="shared" si="1"/>
        <v>48569</v>
      </c>
    </row>
    <row r="48" spans="2:5" x14ac:dyDescent="0.25">
      <c r="B48" s="2">
        <v>36100</v>
      </c>
      <c r="C48">
        <v>50305</v>
      </c>
      <c r="D48" s="8">
        <f t="shared" si="0"/>
        <v>-2305</v>
      </c>
      <c r="E48" s="8">
        <f t="shared" si="1"/>
        <v>48802.583333333336</v>
      </c>
    </row>
    <row r="49" spans="2:5" x14ac:dyDescent="0.25">
      <c r="B49" s="2">
        <v>36130</v>
      </c>
      <c r="C49">
        <v>54258</v>
      </c>
      <c r="D49" s="8">
        <f t="shared" si="0"/>
        <v>3953</v>
      </c>
      <c r="E49" s="8">
        <f t="shared" si="1"/>
        <v>49662.666666666664</v>
      </c>
    </row>
    <row r="50" spans="2:5" x14ac:dyDescent="0.25">
      <c r="B50" s="2">
        <v>36161</v>
      </c>
      <c r="C50">
        <v>51686</v>
      </c>
      <c r="D50" s="8">
        <f t="shared" si="0"/>
        <v>-2572</v>
      </c>
      <c r="E50" s="8">
        <f t="shared" si="1"/>
        <v>50362.916666666664</v>
      </c>
    </row>
    <row r="51" spans="2:5" x14ac:dyDescent="0.25">
      <c r="B51" s="2">
        <v>36192</v>
      </c>
      <c r="C51">
        <v>47951</v>
      </c>
      <c r="D51" s="8">
        <f t="shared" si="0"/>
        <v>-3735</v>
      </c>
      <c r="E51" s="8">
        <f t="shared" si="1"/>
        <v>50628.666666666664</v>
      </c>
    </row>
    <row r="52" spans="2:5" x14ac:dyDescent="0.25">
      <c r="B52" s="2">
        <v>36220</v>
      </c>
      <c r="C52">
        <v>46801</v>
      </c>
      <c r="D52" s="8">
        <f t="shared" si="0"/>
        <v>-1150</v>
      </c>
      <c r="E52" s="8">
        <f t="shared" si="1"/>
        <v>50474.083333333336</v>
      </c>
    </row>
    <row r="53" spans="2:5" x14ac:dyDescent="0.25">
      <c r="B53" s="2">
        <v>36251</v>
      </c>
      <c r="C53">
        <v>50856</v>
      </c>
      <c r="D53" s="8">
        <f t="shared" si="0"/>
        <v>4055</v>
      </c>
      <c r="E53" s="8">
        <f t="shared" si="1"/>
        <v>50744.25</v>
      </c>
    </row>
    <row r="54" spans="2:5" x14ac:dyDescent="0.25">
      <c r="B54" s="2">
        <v>36281</v>
      </c>
      <c r="C54">
        <v>53060</v>
      </c>
      <c r="D54" s="8">
        <f t="shared" si="0"/>
        <v>2204</v>
      </c>
      <c r="E54" s="8">
        <f t="shared" si="1"/>
        <v>51176.666666666664</v>
      </c>
    </row>
    <row r="55" spans="2:5" x14ac:dyDescent="0.25">
      <c r="B55" s="2">
        <v>36312</v>
      </c>
      <c r="C55">
        <v>51310</v>
      </c>
      <c r="D55" s="8">
        <f t="shared" si="0"/>
        <v>-1750</v>
      </c>
      <c r="E55" s="8">
        <f t="shared" si="1"/>
        <v>51400.75</v>
      </c>
    </row>
    <row r="56" spans="2:5" x14ac:dyDescent="0.25">
      <c r="B56" s="2">
        <v>36342</v>
      </c>
      <c r="C56">
        <v>52824</v>
      </c>
      <c r="D56" s="8">
        <f t="shared" si="0"/>
        <v>1514</v>
      </c>
      <c r="E56" s="8">
        <f t="shared" si="1"/>
        <v>51527.166666666664</v>
      </c>
    </row>
    <row r="57" spans="2:5" x14ac:dyDescent="0.25">
      <c r="B57" s="2">
        <v>36373</v>
      </c>
      <c r="C57">
        <v>51557</v>
      </c>
      <c r="D57" s="8">
        <f t="shared" si="0"/>
        <v>-1267</v>
      </c>
      <c r="E57" s="8">
        <f t="shared" si="1"/>
        <v>51364.083333333336</v>
      </c>
    </row>
    <row r="58" spans="2:5" x14ac:dyDescent="0.25">
      <c r="B58" s="2">
        <v>36404</v>
      </c>
      <c r="C58">
        <v>57826</v>
      </c>
      <c r="D58" s="8">
        <f t="shared" si="0"/>
        <v>6269</v>
      </c>
      <c r="E58" s="8">
        <f t="shared" si="1"/>
        <v>51753.666666666664</v>
      </c>
    </row>
    <row r="59" spans="2:5" x14ac:dyDescent="0.25">
      <c r="B59" s="2">
        <v>36434</v>
      </c>
      <c r="C59">
        <v>53227</v>
      </c>
      <c r="D59" s="8">
        <f t="shared" si="0"/>
        <v>-4599</v>
      </c>
      <c r="E59" s="8">
        <f t="shared" si="1"/>
        <v>51805.083333333336</v>
      </c>
    </row>
    <row r="60" spans="2:5" x14ac:dyDescent="0.25">
      <c r="B60" s="2">
        <v>36465</v>
      </c>
      <c r="C60">
        <v>55659</v>
      </c>
      <c r="D60" s="8">
        <f t="shared" si="0"/>
        <v>2432</v>
      </c>
      <c r="E60" s="8">
        <f t="shared" si="1"/>
        <v>52251.25</v>
      </c>
    </row>
    <row r="61" spans="2:5" x14ac:dyDescent="0.25">
      <c r="B61" s="2">
        <v>36495</v>
      </c>
      <c r="C61">
        <v>53114</v>
      </c>
      <c r="D61" s="8">
        <f t="shared" si="0"/>
        <v>-2545</v>
      </c>
      <c r="E61" s="8">
        <f t="shared" si="1"/>
        <v>52155.916666666664</v>
      </c>
    </row>
    <row r="62" spans="2:5" x14ac:dyDescent="0.25">
      <c r="B62" s="2">
        <v>36526</v>
      </c>
      <c r="C62">
        <v>49213</v>
      </c>
      <c r="D62" s="8">
        <f t="shared" si="0"/>
        <v>-3901</v>
      </c>
      <c r="E62" s="8">
        <f t="shared" si="1"/>
        <v>51949.833333333336</v>
      </c>
    </row>
    <row r="63" spans="2:5" x14ac:dyDescent="0.25">
      <c r="B63" s="2">
        <v>36557</v>
      </c>
      <c r="C63">
        <v>50263</v>
      </c>
      <c r="D63" s="8">
        <f t="shared" si="0"/>
        <v>1050</v>
      </c>
      <c r="E63" s="8">
        <f t="shared" si="1"/>
        <v>52142.5</v>
      </c>
    </row>
    <row r="64" spans="2:5" x14ac:dyDescent="0.25">
      <c r="B64" s="2">
        <v>36586</v>
      </c>
      <c r="C64">
        <v>54008</v>
      </c>
      <c r="D64" s="8">
        <f t="shared" si="0"/>
        <v>3745</v>
      </c>
      <c r="E64" s="8">
        <f t="shared" si="1"/>
        <v>52743.083333333336</v>
      </c>
    </row>
    <row r="65" spans="2:5" x14ac:dyDescent="0.25">
      <c r="B65" s="2">
        <v>36617</v>
      </c>
      <c r="C65">
        <v>53234</v>
      </c>
      <c r="D65" s="8">
        <f t="shared" si="0"/>
        <v>-774</v>
      </c>
      <c r="E65" s="8">
        <f t="shared" si="1"/>
        <v>52941.25</v>
      </c>
    </row>
    <row r="66" spans="2:5" x14ac:dyDescent="0.25">
      <c r="B66" s="2">
        <v>36647</v>
      </c>
      <c r="C66">
        <v>53801</v>
      </c>
      <c r="D66" s="8">
        <f t="shared" si="0"/>
        <v>567</v>
      </c>
      <c r="E66" s="8">
        <f t="shared" si="1"/>
        <v>53003</v>
      </c>
    </row>
    <row r="67" spans="2:5" x14ac:dyDescent="0.25">
      <c r="B67" s="2">
        <v>36678</v>
      </c>
      <c r="C67">
        <v>57585</v>
      </c>
      <c r="D67" s="8">
        <f t="shared" si="0"/>
        <v>3784</v>
      </c>
      <c r="E67" s="8">
        <f t="shared" si="1"/>
        <v>53525.916666666664</v>
      </c>
    </row>
    <row r="68" spans="2:5" x14ac:dyDescent="0.25">
      <c r="B68" s="2">
        <v>36708</v>
      </c>
      <c r="C68">
        <v>59556</v>
      </c>
      <c r="D68" s="8">
        <f t="shared" ref="D68:D131" si="2">C68-C67</f>
        <v>1971</v>
      </c>
      <c r="E68" s="8">
        <f t="shared" si="1"/>
        <v>54086.916666666664</v>
      </c>
    </row>
    <row r="69" spans="2:5" x14ac:dyDescent="0.25">
      <c r="B69" s="2">
        <v>36739</v>
      </c>
      <c r="C69">
        <v>59576</v>
      </c>
      <c r="D69" s="8">
        <f t="shared" si="2"/>
        <v>20</v>
      </c>
      <c r="E69" s="8">
        <f t="shared" si="1"/>
        <v>54755.166666666664</v>
      </c>
    </row>
    <row r="70" spans="2:5" x14ac:dyDescent="0.25">
      <c r="B70" s="2">
        <v>36770</v>
      </c>
      <c r="C70">
        <v>60629</v>
      </c>
      <c r="D70" s="8">
        <f t="shared" si="2"/>
        <v>1053</v>
      </c>
      <c r="E70" s="8">
        <f t="shared" si="1"/>
        <v>54988.75</v>
      </c>
    </row>
    <row r="71" spans="2:5" x14ac:dyDescent="0.25">
      <c r="B71" s="2">
        <v>36800</v>
      </c>
      <c r="C71">
        <v>63059</v>
      </c>
      <c r="D71" s="8">
        <f t="shared" si="2"/>
        <v>2430</v>
      </c>
      <c r="E71" s="8">
        <f t="shared" si="1"/>
        <v>55808.083333333336</v>
      </c>
    </row>
    <row r="72" spans="2:5" x14ac:dyDescent="0.25">
      <c r="B72" s="2">
        <v>36831</v>
      </c>
      <c r="C72">
        <v>71177</v>
      </c>
      <c r="D72" s="8">
        <f t="shared" si="2"/>
        <v>8118</v>
      </c>
      <c r="E72" s="8">
        <f t="shared" si="1"/>
        <v>57101.25</v>
      </c>
    </row>
    <row r="73" spans="2:5" x14ac:dyDescent="0.25">
      <c r="B73" s="2">
        <v>36861</v>
      </c>
      <c r="C73">
        <v>72362</v>
      </c>
      <c r="D73" s="8">
        <f t="shared" si="2"/>
        <v>1185</v>
      </c>
      <c r="E73" s="8">
        <f t="shared" si="1"/>
        <v>58705.25</v>
      </c>
    </row>
    <row r="74" spans="2:5" x14ac:dyDescent="0.25">
      <c r="B74" s="2">
        <v>36892</v>
      </c>
      <c r="C74">
        <v>65106</v>
      </c>
      <c r="D74" s="8">
        <f t="shared" si="2"/>
        <v>-7256</v>
      </c>
      <c r="E74" s="8">
        <f t="shared" si="1"/>
        <v>60029.666666666664</v>
      </c>
    </row>
    <row r="75" spans="2:5" x14ac:dyDescent="0.25">
      <c r="B75" s="2">
        <v>36923</v>
      </c>
      <c r="C75">
        <v>66587</v>
      </c>
      <c r="D75" s="8">
        <f t="shared" si="2"/>
        <v>1481</v>
      </c>
      <c r="E75" s="8">
        <f t="shared" si="1"/>
        <v>61390</v>
      </c>
    </row>
    <row r="76" spans="2:5" x14ac:dyDescent="0.25">
      <c r="B76" s="2">
        <v>36951</v>
      </c>
      <c r="C76">
        <v>66455</v>
      </c>
      <c r="D76" s="8">
        <f t="shared" si="2"/>
        <v>-132</v>
      </c>
      <c r="E76" s="8">
        <f t="shared" si="1"/>
        <v>62427.25</v>
      </c>
    </row>
    <row r="77" spans="2:5" x14ac:dyDescent="0.25">
      <c r="B77" s="2">
        <v>36982</v>
      </c>
      <c r="C77">
        <v>69579</v>
      </c>
      <c r="D77" s="8">
        <f t="shared" si="2"/>
        <v>3124</v>
      </c>
      <c r="E77" s="8">
        <f t="shared" si="1"/>
        <v>63789.333333333336</v>
      </c>
    </row>
    <row r="78" spans="2:5" x14ac:dyDescent="0.25">
      <c r="B78" s="2">
        <v>37012</v>
      </c>
      <c r="C78">
        <v>70055</v>
      </c>
      <c r="D78" s="8">
        <f t="shared" si="2"/>
        <v>476</v>
      </c>
      <c r="E78" s="8">
        <f t="shared" ref="E78:E141" si="3">IF(ROW(A78)&lt;13,"",AVERAGEIFS($C$2:$C$4994,$B$2:$B$4994,"&gt;"&amp;EDATE(B78,-12),$B$2:$B$4994,"&lt;="&amp;B78))</f>
        <v>65143.833333333336</v>
      </c>
    </row>
    <row r="79" spans="2:5" x14ac:dyDescent="0.25">
      <c r="B79" s="2">
        <v>37043</v>
      </c>
      <c r="C79">
        <v>73813</v>
      </c>
      <c r="D79" s="8">
        <f t="shared" si="2"/>
        <v>3758</v>
      </c>
      <c r="E79" s="8">
        <f t="shared" si="3"/>
        <v>66496.166666666672</v>
      </c>
    </row>
    <row r="80" spans="2:5" x14ac:dyDescent="0.25">
      <c r="B80" s="2">
        <v>37073</v>
      </c>
      <c r="C80">
        <v>72987</v>
      </c>
      <c r="D80" s="8">
        <f t="shared" si="2"/>
        <v>-826</v>
      </c>
      <c r="E80" s="8">
        <f t="shared" si="3"/>
        <v>67615.416666666672</v>
      </c>
    </row>
    <row r="81" spans="2:5" x14ac:dyDescent="0.25">
      <c r="B81" s="2">
        <v>37104</v>
      </c>
      <c r="C81">
        <v>74357</v>
      </c>
      <c r="D81" s="8">
        <f t="shared" si="2"/>
        <v>1370</v>
      </c>
      <c r="E81" s="8">
        <f t="shared" si="3"/>
        <v>68847.166666666672</v>
      </c>
    </row>
    <row r="82" spans="2:5" x14ac:dyDescent="0.25">
      <c r="B82" s="2">
        <v>37135</v>
      </c>
      <c r="C82">
        <v>75138</v>
      </c>
      <c r="D82" s="8">
        <f t="shared" si="2"/>
        <v>781</v>
      </c>
      <c r="E82" s="8">
        <f t="shared" si="3"/>
        <v>70056.25</v>
      </c>
    </row>
    <row r="83" spans="2:5" x14ac:dyDescent="0.25">
      <c r="B83" s="2">
        <v>37165</v>
      </c>
      <c r="C83">
        <v>79064</v>
      </c>
      <c r="D83" s="8">
        <f t="shared" si="2"/>
        <v>3926</v>
      </c>
      <c r="E83" s="8">
        <f t="shared" si="3"/>
        <v>71390</v>
      </c>
    </row>
    <row r="84" spans="2:5" x14ac:dyDescent="0.25">
      <c r="B84" s="2">
        <v>37196</v>
      </c>
      <c r="C84">
        <v>80485</v>
      </c>
      <c r="D84" s="8">
        <f t="shared" si="2"/>
        <v>1421</v>
      </c>
      <c r="E84" s="8">
        <f t="shared" si="3"/>
        <v>72165.666666666672</v>
      </c>
    </row>
    <row r="85" spans="2:5" x14ac:dyDescent="0.25">
      <c r="B85" s="2">
        <v>37226</v>
      </c>
      <c r="C85">
        <v>78730</v>
      </c>
      <c r="D85" s="8">
        <f t="shared" si="2"/>
        <v>-1755</v>
      </c>
      <c r="E85" s="8">
        <f t="shared" si="3"/>
        <v>72696.333333333328</v>
      </c>
    </row>
    <row r="86" spans="2:5" x14ac:dyDescent="0.25">
      <c r="B86" s="2">
        <v>37257</v>
      </c>
      <c r="C86">
        <v>76827</v>
      </c>
      <c r="D86" s="8">
        <f t="shared" si="2"/>
        <v>-1903</v>
      </c>
      <c r="E86" s="8">
        <f t="shared" si="3"/>
        <v>73673.083333333328</v>
      </c>
    </row>
    <row r="87" spans="2:5" x14ac:dyDescent="0.25">
      <c r="B87" s="2">
        <v>37288</v>
      </c>
      <c r="C87">
        <v>80515</v>
      </c>
      <c r="D87" s="8">
        <f t="shared" si="2"/>
        <v>3688</v>
      </c>
      <c r="E87" s="8">
        <f t="shared" si="3"/>
        <v>74833.75</v>
      </c>
    </row>
    <row r="88" spans="2:5" x14ac:dyDescent="0.25">
      <c r="B88" s="2">
        <v>37316</v>
      </c>
      <c r="C88">
        <v>81454</v>
      </c>
      <c r="D88" s="8">
        <f t="shared" si="2"/>
        <v>939</v>
      </c>
      <c r="E88" s="8">
        <f t="shared" si="3"/>
        <v>76083.666666666672</v>
      </c>
    </row>
    <row r="89" spans="2:5" x14ac:dyDescent="0.25">
      <c r="B89" s="2">
        <v>37347</v>
      </c>
      <c r="C89">
        <v>82449</v>
      </c>
      <c r="D89" s="8">
        <f t="shared" si="2"/>
        <v>995</v>
      </c>
      <c r="E89" s="8">
        <f t="shared" si="3"/>
        <v>77156.166666666672</v>
      </c>
    </row>
    <row r="90" spans="2:5" x14ac:dyDescent="0.25">
      <c r="B90" s="2">
        <v>37377</v>
      </c>
      <c r="C90">
        <v>83347</v>
      </c>
      <c r="D90" s="8">
        <f t="shared" si="2"/>
        <v>898</v>
      </c>
      <c r="E90" s="8">
        <f t="shared" si="3"/>
        <v>78263.833333333328</v>
      </c>
    </row>
    <row r="91" spans="2:5" x14ac:dyDescent="0.25">
      <c r="B91" s="2">
        <v>37408</v>
      </c>
      <c r="C91">
        <v>83703</v>
      </c>
      <c r="D91" s="8">
        <f t="shared" si="2"/>
        <v>356</v>
      </c>
      <c r="E91" s="8">
        <f t="shared" si="3"/>
        <v>79088</v>
      </c>
    </row>
    <row r="92" spans="2:5" x14ac:dyDescent="0.25">
      <c r="B92" s="2">
        <v>37438</v>
      </c>
      <c r="C92">
        <v>84818</v>
      </c>
      <c r="D92" s="8">
        <f t="shared" si="2"/>
        <v>1115</v>
      </c>
      <c r="E92" s="8">
        <f t="shared" si="3"/>
        <v>80073.916666666672</v>
      </c>
    </row>
    <row r="93" spans="2:5" x14ac:dyDescent="0.25">
      <c r="B93" s="2">
        <v>37469</v>
      </c>
      <c r="C93">
        <v>84706</v>
      </c>
      <c r="D93" s="8">
        <f t="shared" si="2"/>
        <v>-112</v>
      </c>
      <c r="E93" s="8">
        <f t="shared" si="3"/>
        <v>80936.333333333328</v>
      </c>
    </row>
    <row r="94" spans="2:5" x14ac:dyDescent="0.25">
      <c r="B94" s="2">
        <v>37500</v>
      </c>
      <c r="C94">
        <v>94382</v>
      </c>
      <c r="D94" s="8">
        <f t="shared" si="2"/>
        <v>9676</v>
      </c>
      <c r="E94" s="8">
        <f t="shared" si="3"/>
        <v>82540</v>
      </c>
    </row>
    <row r="95" spans="2:5" x14ac:dyDescent="0.25">
      <c r="B95" s="2">
        <v>37530</v>
      </c>
      <c r="C95">
        <v>99390</v>
      </c>
      <c r="D95" s="8">
        <f t="shared" si="2"/>
        <v>5008</v>
      </c>
      <c r="E95" s="8">
        <f t="shared" si="3"/>
        <v>84233.833333333328</v>
      </c>
    </row>
    <row r="96" spans="2:5" x14ac:dyDescent="0.25">
      <c r="B96" s="2">
        <v>37561</v>
      </c>
      <c r="C96">
        <v>99914</v>
      </c>
      <c r="D96" s="8">
        <f t="shared" si="2"/>
        <v>524</v>
      </c>
      <c r="E96" s="8">
        <f t="shared" si="3"/>
        <v>85852.916666666672</v>
      </c>
    </row>
    <row r="97" spans="2:5" x14ac:dyDescent="0.25">
      <c r="B97" s="2">
        <v>37591</v>
      </c>
      <c r="C97">
        <v>111231</v>
      </c>
      <c r="D97" s="8">
        <f t="shared" si="2"/>
        <v>11317</v>
      </c>
      <c r="E97" s="8">
        <f t="shared" si="3"/>
        <v>88561.333333333328</v>
      </c>
    </row>
    <row r="98" spans="2:5" x14ac:dyDescent="0.25">
      <c r="B98" s="2">
        <v>37622</v>
      </c>
      <c r="C98">
        <v>110361</v>
      </c>
      <c r="D98" s="8">
        <f t="shared" si="2"/>
        <v>-870</v>
      </c>
      <c r="E98" s="8">
        <f t="shared" si="3"/>
        <v>91355.833333333328</v>
      </c>
    </row>
    <row r="99" spans="2:5" x14ac:dyDescent="0.25">
      <c r="B99" s="2">
        <v>37653</v>
      </c>
      <c r="C99">
        <v>110753</v>
      </c>
      <c r="D99" s="8">
        <f t="shared" si="2"/>
        <v>392</v>
      </c>
      <c r="E99" s="8">
        <f t="shared" si="3"/>
        <v>93875.666666666672</v>
      </c>
    </row>
    <row r="100" spans="2:5" x14ac:dyDescent="0.25">
      <c r="B100" s="2">
        <v>37681</v>
      </c>
      <c r="C100">
        <v>110189</v>
      </c>
      <c r="D100" s="8">
        <f t="shared" si="2"/>
        <v>-564</v>
      </c>
      <c r="E100" s="8">
        <f t="shared" si="3"/>
        <v>96270.25</v>
      </c>
    </row>
    <row r="101" spans="2:5" x14ac:dyDescent="0.25">
      <c r="B101" s="2">
        <v>37712</v>
      </c>
      <c r="C101">
        <v>112194</v>
      </c>
      <c r="D101" s="8">
        <f t="shared" si="2"/>
        <v>2005</v>
      </c>
      <c r="E101" s="8">
        <f t="shared" si="3"/>
        <v>98749</v>
      </c>
    </row>
    <row r="102" spans="2:5" x14ac:dyDescent="0.25">
      <c r="B102" s="2">
        <v>37742</v>
      </c>
      <c r="C102">
        <v>118431</v>
      </c>
      <c r="D102" s="8">
        <f t="shared" si="2"/>
        <v>6237</v>
      </c>
      <c r="E102" s="8">
        <f t="shared" si="3"/>
        <v>101672.66666666667</v>
      </c>
    </row>
    <row r="103" spans="2:5" x14ac:dyDescent="0.25">
      <c r="B103" s="2">
        <v>37773</v>
      </c>
      <c r="C103">
        <v>116276</v>
      </c>
      <c r="D103" s="8">
        <f t="shared" si="2"/>
        <v>-2155</v>
      </c>
      <c r="E103" s="8">
        <f t="shared" si="3"/>
        <v>104387.08333333333</v>
      </c>
    </row>
    <row r="104" spans="2:5" x14ac:dyDescent="0.25">
      <c r="B104" s="2">
        <v>37803</v>
      </c>
      <c r="C104">
        <v>119840</v>
      </c>
      <c r="D104" s="8">
        <f t="shared" si="2"/>
        <v>3564</v>
      </c>
      <c r="E104" s="8">
        <f t="shared" si="3"/>
        <v>107305.58333333333</v>
      </c>
    </row>
    <row r="105" spans="2:5" x14ac:dyDescent="0.25">
      <c r="B105" s="2">
        <v>37834</v>
      </c>
      <c r="C105">
        <v>121189</v>
      </c>
      <c r="D105" s="8">
        <f t="shared" si="2"/>
        <v>1349</v>
      </c>
      <c r="E105" s="8">
        <f t="shared" si="3"/>
        <v>110345.83333333333</v>
      </c>
    </row>
    <row r="106" spans="2:5" x14ac:dyDescent="0.25">
      <c r="B106" s="2">
        <v>37865</v>
      </c>
      <c r="C106">
        <v>121547</v>
      </c>
      <c r="D106" s="8">
        <f t="shared" si="2"/>
        <v>358</v>
      </c>
      <c r="E106" s="8">
        <f t="shared" si="3"/>
        <v>112609.58333333333</v>
      </c>
    </row>
    <row r="107" spans="2:5" x14ac:dyDescent="0.25">
      <c r="B107" s="2">
        <v>37895</v>
      </c>
      <c r="C107">
        <v>119615</v>
      </c>
      <c r="D107" s="8">
        <f t="shared" si="2"/>
        <v>-1932</v>
      </c>
      <c r="E107" s="8">
        <f t="shared" si="3"/>
        <v>114295</v>
      </c>
    </row>
    <row r="108" spans="2:5" x14ac:dyDescent="0.25">
      <c r="B108" s="2">
        <v>37926</v>
      </c>
      <c r="C108">
        <v>116992</v>
      </c>
      <c r="D108" s="8">
        <f t="shared" si="2"/>
        <v>-2623</v>
      </c>
      <c r="E108" s="8">
        <f t="shared" si="3"/>
        <v>115718.16666666667</v>
      </c>
    </row>
    <row r="109" spans="2:5" x14ac:dyDescent="0.25">
      <c r="B109" s="2">
        <v>37956</v>
      </c>
      <c r="C109">
        <v>120455</v>
      </c>
      <c r="D109" s="8">
        <f t="shared" si="2"/>
        <v>3463</v>
      </c>
      <c r="E109" s="8">
        <f t="shared" si="3"/>
        <v>116486.83333333333</v>
      </c>
    </row>
    <row r="110" spans="2:5" x14ac:dyDescent="0.25">
      <c r="B110" s="2">
        <v>37987</v>
      </c>
      <c r="C110">
        <v>121217</v>
      </c>
      <c r="D110" s="8">
        <f t="shared" si="2"/>
        <v>762</v>
      </c>
      <c r="E110" s="8">
        <f t="shared" si="3"/>
        <v>117391.5</v>
      </c>
    </row>
    <row r="111" spans="2:5" x14ac:dyDescent="0.25">
      <c r="B111" s="2">
        <v>38018</v>
      </c>
      <c r="C111">
        <v>121826</v>
      </c>
      <c r="D111" s="8">
        <f t="shared" si="2"/>
        <v>609</v>
      </c>
      <c r="E111" s="8">
        <f t="shared" si="3"/>
        <v>118314.25</v>
      </c>
    </row>
    <row r="112" spans="2:5" x14ac:dyDescent="0.25">
      <c r="B112" s="2">
        <v>38047</v>
      </c>
      <c r="C112">
        <v>123730</v>
      </c>
      <c r="D112" s="8">
        <f t="shared" si="2"/>
        <v>1904</v>
      </c>
      <c r="E112" s="8">
        <f t="shared" si="3"/>
        <v>119442.66666666667</v>
      </c>
    </row>
    <row r="113" spans="2:5" x14ac:dyDescent="0.25">
      <c r="B113" s="2">
        <v>38078</v>
      </c>
      <c r="C113">
        <v>124824</v>
      </c>
      <c r="D113" s="8">
        <f t="shared" si="2"/>
        <v>1094</v>
      </c>
      <c r="E113" s="8">
        <f t="shared" si="3"/>
        <v>120495.16666666667</v>
      </c>
    </row>
    <row r="114" spans="2:5" x14ac:dyDescent="0.25">
      <c r="B114" s="2">
        <v>38108</v>
      </c>
      <c r="C114">
        <v>125757</v>
      </c>
      <c r="D114" s="8">
        <f t="shared" si="2"/>
        <v>933</v>
      </c>
      <c r="E114" s="8">
        <f t="shared" si="3"/>
        <v>121105.66666666667</v>
      </c>
    </row>
    <row r="115" spans="2:5" x14ac:dyDescent="0.25">
      <c r="B115" s="2">
        <v>38139</v>
      </c>
      <c r="C115">
        <v>126172</v>
      </c>
      <c r="D115" s="8">
        <f t="shared" si="2"/>
        <v>415</v>
      </c>
      <c r="E115" s="8">
        <f t="shared" si="3"/>
        <v>121930.33333333333</v>
      </c>
    </row>
    <row r="116" spans="2:5" x14ac:dyDescent="0.25">
      <c r="B116" s="2">
        <v>38169</v>
      </c>
      <c r="C116">
        <v>124523</v>
      </c>
      <c r="D116" s="8">
        <f t="shared" si="2"/>
        <v>-1649</v>
      </c>
      <c r="E116" s="8">
        <f t="shared" si="3"/>
        <v>122320.58333333333</v>
      </c>
    </row>
    <row r="117" spans="2:5" x14ac:dyDescent="0.25">
      <c r="B117" s="2">
        <v>38200</v>
      </c>
      <c r="C117">
        <v>123418</v>
      </c>
      <c r="D117" s="8">
        <f t="shared" si="2"/>
        <v>-1105</v>
      </c>
      <c r="E117" s="8">
        <f t="shared" si="3"/>
        <v>122506.33333333333</v>
      </c>
    </row>
    <row r="118" spans="2:5" x14ac:dyDescent="0.25">
      <c r="B118" s="2">
        <v>38231</v>
      </c>
      <c r="C118">
        <v>124529</v>
      </c>
      <c r="D118" s="8">
        <f t="shared" si="2"/>
        <v>1111</v>
      </c>
      <c r="E118" s="8">
        <f t="shared" si="3"/>
        <v>122754.83333333333</v>
      </c>
    </row>
    <row r="119" spans="2:5" x14ac:dyDescent="0.25">
      <c r="B119" s="2">
        <v>38261</v>
      </c>
      <c r="C119">
        <v>127079</v>
      </c>
      <c r="D119" s="8">
        <f t="shared" si="2"/>
        <v>2550</v>
      </c>
      <c r="E119" s="8">
        <f t="shared" si="3"/>
        <v>123376.83333333333</v>
      </c>
    </row>
    <row r="120" spans="2:5" x14ac:dyDescent="0.25">
      <c r="B120" s="2">
        <v>38292</v>
      </c>
      <c r="C120">
        <v>130925</v>
      </c>
      <c r="D120" s="8">
        <f t="shared" si="2"/>
        <v>3846</v>
      </c>
      <c r="E120" s="8">
        <f t="shared" si="3"/>
        <v>124537.91666666667</v>
      </c>
    </row>
    <row r="121" spans="2:5" x14ac:dyDescent="0.25">
      <c r="B121" s="2">
        <v>38322</v>
      </c>
      <c r="C121">
        <v>131245</v>
      </c>
      <c r="D121" s="8">
        <f t="shared" si="2"/>
        <v>320</v>
      </c>
      <c r="E121" s="8">
        <f t="shared" si="3"/>
        <v>125437.08333333333</v>
      </c>
    </row>
    <row r="122" spans="2:5" x14ac:dyDescent="0.25">
      <c r="B122" s="2">
        <v>38353</v>
      </c>
      <c r="C122">
        <v>128581</v>
      </c>
      <c r="D122" s="8">
        <f t="shared" si="2"/>
        <v>-2664</v>
      </c>
      <c r="E122" s="8">
        <f t="shared" si="3"/>
        <v>126050.75</v>
      </c>
    </row>
    <row r="123" spans="2:5" x14ac:dyDescent="0.25">
      <c r="B123" s="2">
        <v>38384</v>
      </c>
      <c r="C123">
        <v>140910</v>
      </c>
      <c r="D123" s="8">
        <f t="shared" si="2"/>
        <v>12329</v>
      </c>
      <c r="E123" s="8">
        <f t="shared" si="3"/>
        <v>127641.08333333333</v>
      </c>
    </row>
    <row r="124" spans="2:5" x14ac:dyDescent="0.25">
      <c r="B124" s="2">
        <v>38412</v>
      </c>
      <c r="C124">
        <v>159547</v>
      </c>
      <c r="D124" s="8">
        <f t="shared" si="2"/>
        <v>18637</v>
      </c>
      <c r="E124" s="8">
        <f t="shared" si="3"/>
        <v>130625.83333333333</v>
      </c>
    </row>
    <row r="125" spans="2:5" x14ac:dyDescent="0.25">
      <c r="B125" s="2">
        <v>38443</v>
      </c>
      <c r="C125">
        <v>175088</v>
      </c>
      <c r="D125" s="8">
        <f t="shared" si="2"/>
        <v>15541</v>
      </c>
      <c r="E125" s="8">
        <f t="shared" si="3"/>
        <v>134814.5</v>
      </c>
    </row>
    <row r="126" spans="2:5" x14ac:dyDescent="0.25">
      <c r="B126" s="2">
        <v>38473</v>
      </c>
      <c r="C126">
        <v>184504</v>
      </c>
      <c r="D126" s="8">
        <f t="shared" si="2"/>
        <v>9416</v>
      </c>
      <c r="E126" s="8">
        <f t="shared" si="3"/>
        <v>139710.08333333334</v>
      </c>
    </row>
    <row r="127" spans="2:5" x14ac:dyDescent="0.25">
      <c r="B127" s="2">
        <v>38504</v>
      </c>
      <c r="C127">
        <v>179031</v>
      </c>
      <c r="D127" s="8">
        <f t="shared" si="2"/>
        <v>-5473</v>
      </c>
      <c r="E127" s="8">
        <f t="shared" si="3"/>
        <v>144115</v>
      </c>
    </row>
    <row r="128" spans="2:5" x14ac:dyDescent="0.25">
      <c r="B128" s="2">
        <v>38534</v>
      </c>
      <c r="C128">
        <v>181125</v>
      </c>
      <c r="D128" s="8">
        <f t="shared" si="2"/>
        <v>2094</v>
      </c>
      <c r="E128" s="8">
        <f t="shared" si="3"/>
        <v>148831.83333333334</v>
      </c>
    </row>
    <row r="129" spans="2:5" x14ac:dyDescent="0.25">
      <c r="B129" s="2">
        <v>38565</v>
      </c>
      <c r="C129">
        <v>188753</v>
      </c>
      <c r="D129" s="8">
        <f t="shared" si="2"/>
        <v>7628</v>
      </c>
      <c r="E129" s="8">
        <f t="shared" si="3"/>
        <v>154276.41666666666</v>
      </c>
    </row>
    <row r="130" spans="2:5" x14ac:dyDescent="0.25">
      <c r="B130" s="2">
        <v>38596</v>
      </c>
      <c r="C130">
        <v>182421</v>
      </c>
      <c r="D130" s="8">
        <f t="shared" si="2"/>
        <v>-6332</v>
      </c>
      <c r="E130" s="8">
        <f t="shared" si="3"/>
        <v>159100.75</v>
      </c>
    </row>
    <row r="131" spans="2:5" x14ac:dyDescent="0.25">
      <c r="B131" s="2">
        <v>38626</v>
      </c>
      <c r="C131">
        <v>187679</v>
      </c>
      <c r="D131" s="8">
        <f t="shared" si="2"/>
        <v>5258</v>
      </c>
      <c r="E131" s="8">
        <f t="shared" si="3"/>
        <v>164150.75</v>
      </c>
    </row>
    <row r="132" spans="2:5" x14ac:dyDescent="0.25">
      <c r="B132" s="2">
        <v>38657</v>
      </c>
      <c r="C132">
        <v>183754</v>
      </c>
      <c r="D132" s="8">
        <f t="shared" ref="D132:D195" si="4">C132-C131</f>
        <v>-3925</v>
      </c>
      <c r="E132" s="8">
        <f t="shared" si="3"/>
        <v>168553.16666666666</v>
      </c>
    </row>
    <row r="133" spans="2:5" x14ac:dyDescent="0.25">
      <c r="B133" s="2">
        <v>38687</v>
      </c>
      <c r="C133">
        <v>185222</v>
      </c>
      <c r="D133" s="8">
        <f t="shared" si="4"/>
        <v>1468</v>
      </c>
      <c r="E133" s="8">
        <f t="shared" si="3"/>
        <v>173051.25</v>
      </c>
    </row>
    <row r="134" spans="2:5" x14ac:dyDescent="0.25">
      <c r="B134" s="2">
        <v>38718</v>
      </c>
      <c r="C134">
        <v>204679</v>
      </c>
      <c r="D134" s="8">
        <f t="shared" si="4"/>
        <v>19457</v>
      </c>
      <c r="E134" s="8">
        <f t="shared" si="3"/>
        <v>179392.75</v>
      </c>
    </row>
    <row r="135" spans="2:5" x14ac:dyDescent="0.25">
      <c r="B135" s="2">
        <v>38749</v>
      </c>
      <c r="C135">
        <v>218272</v>
      </c>
      <c r="D135" s="8">
        <f t="shared" si="4"/>
        <v>13593</v>
      </c>
      <c r="E135" s="8">
        <f t="shared" si="3"/>
        <v>185839.58333333334</v>
      </c>
    </row>
    <row r="136" spans="2:5" x14ac:dyDescent="0.25">
      <c r="B136" s="2">
        <v>38777</v>
      </c>
      <c r="C136">
        <v>223582</v>
      </c>
      <c r="D136" s="8">
        <f t="shared" si="4"/>
        <v>5310</v>
      </c>
      <c r="E136" s="8">
        <f t="shared" si="3"/>
        <v>191175.83333333334</v>
      </c>
    </row>
    <row r="137" spans="2:5" x14ac:dyDescent="0.25">
      <c r="B137" s="2">
        <v>38808</v>
      </c>
      <c r="C137">
        <v>227432</v>
      </c>
      <c r="D137" s="8">
        <f t="shared" si="4"/>
        <v>3850</v>
      </c>
      <c r="E137" s="8">
        <f t="shared" si="3"/>
        <v>195537.83333333334</v>
      </c>
    </row>
    <row r="138" spans="2:5" x14ac:dyDescent="0.25">
      <c r="B138" s="2">
        <v>38838</v>
      </c>
      <c r="C138">
        <v>241345</v>
      </c>
      <c r="D138" s="8">
        <f t="shared" si="4"/>
        <v>13913</v>
      </c>
      <c r="E138" s="8">
        <f t="shared" si="3"/>
        <v>200274.58333333334</v>
      </c>
    </row>
    <row r="139" spans="2:5" x14ac:dyDescent="0.25">
      <c r="B139" s="2">
        <v>38869</v>
      </c>
      <c r="C139">
        <v>246385</v>
      </c>
      <c r="D139" s="8">
        <f t="shared" si="4"/>
        <v>5040</v>
      </c>
      <c r="E139" s="8">
        <f t="shared" si="3"/>
        <v>205887.41666666666</v>
      </c>
    </row>
    <row r="140" spans="2:5" x14ac:dyDescent="0.25">
      <c r="B140" s="2">
        <v>38899</v>
      </c>
      <c r="C140">
        <v>239281</v>
      </c>
      <c r="D140" s="8">
        <f t="shared" si="4"/>
        <v>-7104</v>
      </c>
      <c r="E140" s="8">
        <f t="shared" si="3"/>
        <v>210733.75</v>
      </c>
    </row>
    <row r="141" spans="2:5" x14ac:dyDescent="0.25">
      <c r="B141" s="2">
        <v>38930</v>
      </c>
      <c r="C141">
        <v>246660</v>
      </c>
      <c r="D141" s="8">
        <f t="shared" si="4"/>
        <v>7379</v>
      </c>
      <c r="E141" s="8">
        <f t="shared" si="3"/>
        <v>215559.33333333334</v>
      </c>
    </row>
    <row r="142" spans="2:5" x14ac:dyDescent="0.25">
      <c r="B142" s="2">
        <v>38961</v>
      </c>
      <c r="C142">
        <v>265112</v>
      </c>
      <c r="D142" s="8">
        <f t="shared" si="4"/>
        <v>18452</v>
      </c>
      <c r="E142" s="8">
        <f t="shared" ref="E142:E205" si="5">IF(ROW(A142)&lt;13,"",AVERAGEIFS($C$2:$C$4994,$B$2:$B$4994,"&gt;"&amp;EDATE(B142,-12),$B$2:$B$4994,"&lt;="&amp;B142))</f>
        <v>222450.25</v>
      </c>
    </row>
    <row r="143" spans="2:5" x14ac:dyDescent="0.25">
      <c r="B143" s="2">
        <v>38991</v>
      </c>
      <c r="C143">
        <v>274527</v>
      </c>
      <c r="D143" s="8">
        <f t="shared" si="4"/>
        <v>9415</v>
      </c>
      <c r="E143" s="8">
        <f t="shared" si="5"/>
        <v>229687.58333333334</v>
      </c>
    </row>
    <row r="144" spans="2:5" x14ac:dyDescent="0.25">
      <c r="B144" s="2">
        <v>39022</v>
      </c>
      <c r="C144">
        <v>275343</v>
      </c>
      <c r="D144" s="8">
        <f t="shared" si="4"/>
        <v>816</v>
      </c>
      <c r="E144" s="8">
        <f t="shared" si="5"/>
        <v>237320</v>
      </c>
    </row>
    <row r="145" spans="2:5" x14ac:dyDescent="0.25">
      <c r="B145" s="2">
        <v>39052</v>
      </c>
      <c r="C145">
        <v>302100</v>
      </c>
      <c r="D145" s="8">
        <f t="shared" si="4"/>
        <v>26757</v>
      </c>
      <c r="E145" s="8">
        <f t="shared" si="5"/>
        <v>247059.83333333334</v>
      </c>
    </row>
    <row r="146" spans="2:5" x14ac:dyDescent="0.25">
      <c r="B146" s="2">
        <v>39083</v>
      </c>
      <c r="C146">
        <v>327957</v>
      </c>
      <c r="D146" s="8">
        <f t="shared" si="4"/>
        <v>25857</v>
      </c>
      <c r="E146" s="8">
        <f t="shared" si="5"/>
        <v>257333</v>
      </c>
    </row>
    <row r="147" spans="2:5" x14ac:dyDescent="0.25">
      <c r="B147" s="2">
        <v>39114</v>
      </c>
      <c r="C147">
        <v>344134</v>
      </c>
      <c r="D147" s="8">
        <f t="shared" si="4"/>
        <v>16177</v>
      </c>
      <c r="E147" s="8">
        <f t="shared" si="5"/>
        <v>267821.5</v>
      </c>
    </row>
    <row r="148" spans="2:5" x14ac:dyDescent="0.25">
      <c r="B148" s="2">
        <v>39142</v>
      </c>
      <c r="C148">
        <v>361606</v>
      </c>
      <c r="D148" s="8">
        <f t="shared" si="4"/>
        <v>17472</v>
      </c>
      <c r="E148" s="8">
        <f t="shared" si="5"/>
        <v>279323.5</v>
      </c>
    </row>
    <row r="149" spans="2:5" x14ac:dyDescent="0.25">
      <c r="B149" s="2">
        <v>39173</v>
      </c>
      <c r="C149">
        <v>370313</v>
      </c>
      <c r="D149" s="8">
        <f t="shared" si="4"/>
        <v>8707</v>
      </c>
      <c r="E149" s="8">
        <f t="shared" si="5"/>
        <v>291230.25</v>
      </c>
    </row>
    <row r="150" spans="2:5" x14ac:dyDescent="0.25">
      <c r="B150" s="2">
        <v>39203</v>
      </c>
      <c r="C150">
        <v>378294</v>
      </c>
      <c r="D150" s="8">
        <f t="shared" si="4"/>
        <v>7981</v>
      </c>
      <c r="E150" s="8">
        <f t="shared" si="5"/>
        <v>302642.66666666669</v>
      </c>
    </row>
    <row r="151" spans="2:5" x14ac:dyDescent="0.25">
      <c r="B151" s="2">
        <v>39234</v>
      </c>
      <c r="C151">
        <v>399960</v>
      </c>
      <c r="D151" s="8">
        <f t="shared" si="4"/>
        <v>21666</v>
      </c>
      <c r="E151" s="8">
        <f t="shared" si="5"/>
        <v>315440.58333333331</v>
      </c>
    </row>
    <row r="152" spans="2:5" x14ac:dyDescent="0.25">
      <c r="B152" s="2">
        <v>39264</v>
      </c>
      <c r="C152">
        <v>418415</v>
      </c>
      <c r="D152" s="8">
        <f t="shared" si="4"/>
        <v>18455</v>
      </c>
      <c r="E152" s="8">
        <f t="shared" si="5"/>
        <v>330368.41666666669</v>
      </c>
    </row>
    <row r="153" spans="2:5" x14ac:dyDescent="0.25">
      <c r="B153" s="2">
        <v>39295</v>
      </c>
      <c r="C153">
        <v>430220</v>
      </c>
      <c r="D153" s="8">
        <f t="shared" si="4"/>
        <v>11805</v>
      </c>
      <c r="E153" s="8">
        <f t="shared" si="5"/>
        <v>345665.08333333331</v>
      </c>
    </row>
    <row r="154" spans="2:5" x14ac:dyDescent="0.25">
      <c r="B154" s="2">
        <v>39326</v>
      </c>
      <c r="C154">
        <v>440804</v>
      </c>
      <c r="D154" s="8">
        <f t="shared" si="4"/>
        <v>10584</v>
      </c>
      <c r="E154" s="8">
        <f t="shared" si="5"/>
        <v>360306.08333333331</v>
      </c>
    </row>
    <row r="155" spans="2:5" x14ac:dyDescent="0.25">
      <c r="B155" s="2">
        <v>39356</v>
      </c>
      <c r="C155">
        <v>455199</v>
      </c>
      <c r="D155" s="8">
        <f t="shared" si="4"/>
        <v>14395</v>
      </c>
      <c r="E155" s="8">
        <f t="shared" si="5"/>
        <v>375362.08333333331</v>
      </c>
    </row>
    <row r="156" spans="2:5" x14ac:dyDescent="0.25">
      <c r="B156" s="2">
        <v>39387</v>
      </c>
      <c r="C156">
        <v>511780</v>
      </c>
      <c r="D156" s="8">
        <f t="shared" si="4"/>
        <v>56581</v>
      </c>
      <c r="E156" s="8">
        <f t="shared" si="5"/>
        <v>395065.16666666669</v>
      </c>
    </row>
    <row r="157" spans="2:5" x14ac:dyDescent="0.25">
      <c r="B157" s="2">
        <v>39417</v>
      </c>
      <c r="C157">
        <v>528127</v>
      </c>
      <c r="D157" s="8">
        <f t="shared" si="4"/>
        <v>16347</v>
      </c>
      <c r="E157" s="8">
        <f t="shared" si="5"/>
        <v>413900.75</v>
      </c>
    </row>
    <row r="158" spans="2:5" x14ac:dyDescent="0.25">
      <c r="B158" s="2">
        <v>39448</v>
      </c>
      <c r="C158">
        <v>542228</v>
      </c>
      <c r="D158" s="8">
        <f t="shared" si="4"/>
        <v>14101</v>
      </c>
      <c r="E158" s="8">
        <f t="shared" si="5"/>
        <v>431756.66666666669</v>
      </c>
    </row>
    <row r="159" spans="2:5" x14ac:dyDescent="0.25">
      <c r="B159" s="2">
        <v>39479</v>
      </c>
      <c r="C159">
        <v>553497</v>
      </c>
      <c r="D159" s="8">
        <f t="shared" si="4"/>
        <v>11269</v>
      </c>
      <c r="E159" s="8">
        <f t="shared" si="5"/>
        <v>449203.58333333331</v>
      </c>
    </row>
    <row r="160" spans="2:5" x14ac:dyDescent="0.25">
      <c r="B160" s="2">
        <v>39508</v>
      </c>
      <c r="C160">
        <v>552675</v>
      </c>
      <c r="D160" s="8">
        <f t="shared" si="4"/>
        <v>-822</v>
      </c>
      <c r="E160" s="8">
        <f t="shared" si="5"/>
        <v>465126</v>
      </c>
    </row>
    <row r="161" spans="2:5" x14ac:dyDescent="0.25">
      <c r="B161" s="2">
        <v>39539</v>
      </c>
      <c r="C161">
        <v>564522</v>
      </c>
      <c r="D161" s="8">
        <f t="shared" si="4"/>
        <v>11847</v>
      </c>
      <c r="E161" s="8">
        <f t="shared" si="5"/>
        <v>481310.08333333331</v>
      </c>
    </row>
    <row r="162" spans="2:5" x14ac:dyDescent="0.25">
      <c r="B162" s="2">
        <v>39569</v>
      </c>
      <c r="C162">
        <v>574229</v>
      </c>
      <c r="D162" s="8">
        <f t="shared" si="4"/>
        <v>9707</v>
      </c>
      <c r="E162" s="8">
        <f t="shared" si="5"/>
        <v>497638</v>
      </c>
    </row>
    <row r="163" spans="2:5" x14ac:dyDescent="0.25">
      <c r="B163" s="2">
        <v>39600</v>
      </c>
      <c r="C163">
        <v>578289</v>
      </c>
      <c r="D163" s="8">
        <f t="shared" si="4"/>
        <v>4060</v>
      </c>
      <c r="E163" s="8">
        <f t="shared" si="5"/>
        <v>512498.75</v>
      </c>
    </row>
    <row r="164" spans="2:5" x14ac:dyDescent="0.25">
      <c r="B164" s="2">
        <v>39630</v>
      </c>
      <c r="C164">
        <v>581300</v>
      </c>
      <c r="D164" s="8">
        <f t="shared" si="4"/>
        <v>3011</v>
      </c>
      <c r="E164" s="8">
        <f t="shared" si="5"/>
        <v>526072.5</v>
      </c>
    </row>
    <row r="165" spans="2:5" x14ac:dyDescent="0.25">
      <c r="B165" s="2">
        <v>39661</v>
      </c>
      <c r="C165">
        <v>589134</v>
      </c>
      <c r="D165" s="8">
        <f t="shared" si="4"/>
        <v>7834</v>
      </c>
      <c r="E165" s="8">
        <f t="shared" si="5"/>
        <v>539315.33333333337</v>
      </c>
    </row>
    <row r="166" spans="2:5" x14ac:dyDescent="0.25">
      <c r="B166" s="2">
        <v>39692</v>
      </c>
      <c r="C166">
        <v>599186</v>
      </c>
      <c r="D166" s="8">
        <f t="shared" si="4"/>
        <v>10052</v>
      </c>
      <c r="E166" s="8">
        <f t="shared" si="5"/>
        <v>552513.83333333337</v>
      </c>
    </row>
    <row r="167" spans="2:5" x14ac:dyDescent="0.25">
      <c r="B167" s="2">
        <v>39722</v>
      </c>
      <c r="C167">
        <v>586829</v>
      </c>
      <c r="D167" s="8">
        <f t="shared" si="4"/>
        <v>-12357</v>
      </c>
      <c r="E167" s="8">
        <f t="shared" si="5"/>
        <v>563483</v>
      </c>
    </row>
    <row r="168" spans="2:5" x14ac:dyDescent="0.25">
      <c r="B168" s="2">
        <v>39753</v>
      </c>
      <c r="C168">
        <v>568437</v>
      </c>
      <c r="D168" s="8">
        <f t="shared" si="4"/>
        <v>-18392</v>
      </c>
      <c r="E168" s="8">
        <f t="shared" si="5"/>
        <v>568204.41666666663</v>
      </c>
    </row>
    <row r="169" spans="2:5" x14ac:dyDescent="0.25">
      <c r="B169" s="2">
        <v>39783</v>
      </c>
      <c r="C169">
        <v>508572</v>
      </c>
      <c r="D169" s="8">
        <f t="shared" si="4"/>
        <v>-59865</v>
      </c>
      <c r="E169" s="8">
        <f t="shared" si="5"/>
        <v>566574.83333333337</v>
      </c>
    </row>
    <row r="170" spans="2:5" x14ac:dyDescent="0.25">
      <c r="B170" s="2">
        <v>39814</v>
      </c>
      <c r="C170">
        <v>481542</v>
      </c>
      <c r="D170" s="8">
        <f t="shared" si="4"/>
        <v>-27030</v>
      </c>
      <c r="E170" s="8">
        <f t="shared" si="5"/>
        <v>561517.66666666663</v>
      </c>
    </row>
    <row r="171" spans="2:5" x14ac:dyDescent="0.25">
      <c r="B171" s="2">
        <v>39845</v>
      </c>
      <c r="C171">
        <v>394103</v>
      </c>
      <c r="D171" s="8">
        <f t="shared" si="4"/>
        <v>-87439</v>
      </c>
      <c r="E171" s="8">
        <f t="shared" si="5"/>
        <v>548234.83333333337</v>
      </c>
    </row>
    <row r="172" spans="2:5" x14ac:dyDescent="0.25">
      <c r="B172" s="2">
        <v>39873</v>
      </c>
      <c r="C172">
        <v>370561</v>
      </c>
      <c r="D172" s="8">
        <f t="shared" si="4"/>
        <v>-23542</v>
      </c>
      <c r="E172" s="8">
        <f t="shared" si="5"/>
        <v>533058.66666666663</v>
      </c>
    </row>
    <row r="173" spans="2:5" x14ac:dyDescent="0.25">
      <c r="B173" s="2">
        <v>39904</v>
      </c>
      <c r="C173">
        <v>380346</v>
      </c>
      <c r="D173" s="8">
        <f t="shared" si="4"/>
        <v>9785</v>
      </c>
      <c r="E173" s="8">
        <f t="shared" si="5"/>
        <v>517710.66666666669</v>
      </c>
    </row>
    <row r="174" spans="2:5" x14ac:dyDescent="0.25">
      <c r="B174" s="2">
        <v>39934</v>
      </c>
      <c r="C174">
        <v>384492</v>
      </c>
      <c r="D174" s="8">
        <f t="shared" si="4"/>
        <v>4146</v>
      </c>
      <c r="E174" s="8">
        <f t="shared" si="5"/>
        <v>501899.25</v>
      </c>
    </row>
    <row r="175" spans="2:5" x14ac:dyDescent="0.25">
      <c r="B175" s="2">
        <v>39965</v>
      </c>
      <c r="C175">
        <v>388847</v>
      </c>
      <c r="D175" s="8">
        <f t="shared" si="4"/>
        <v>4355</v>
      </c>
      <c r="E175" s="8">
        <f t="shared" si="5"/>
        <v>486112.41666666669</v>
      </c>
    </row>
    <row r="176" spans="2:5" x14ac:dyDescent="0.25">
      <c r="B176" s="2">
        <v>39995</v>
      </c>
      <c r="C176">
        <v>411732</v>
      </c>
      <c r="D176" s="8">
        <f t="shared" si="4"/>
        <v>22885</v>
      </c>
      <c r="E176" s="8">
        <f t="shared" si="5"/>
        <v>471981.75</v>
      </c>
    </row>
    <row r="177" spans="2:5" x14ac:dyDescent="0.25">
      <c r="B177" s="2">
        <v>40026</v>
      </c>
      <c r="C177">
        <v>414145</v>
      </c>
      <c r="D177" s="8">
        <f t="shared" si="4"/>
        <v>2413</v>
      </c>
      <c r="E177" s="8">
        <f t="shared" si="5"/>
        <v>457399.33333333331</v>
      </c>
    </row>
    <row r="178" spans="2:5" x14ac:dyDescent="0.25">
      <c r="B178" s="2">
        <v>40057</v>
      </c>
      <c r="C178">
        <v>414441</v>
      </c>
      <c r="D178" s="8">
        <f t="shared" si="4"/>
        <v>296</v>
      </c>
      <c r="E178" s="8">
        <f t="shared" si="5"/>
        <v>442003.91666666669</v>
      </c>
    </row>
    <row r="179" spans="2:5" x14ac:dyDescent="0.25">
      <c r="B179" s="2">
        <v>40087</v>
      </c>
      <c r="C179">
        <v>420482</v>
      </c>
      <c r="D179" s="8">
        <f t="shared" si="4"/>
        <v>6041</v>
      </c>
      <c r="E179" s="8">
        <f t="shared" si="5"/>
        <v>428141.66666666669</v>
      </c>
    </row>
    <row r="180" spans="2:5" x14ac:dyDescent="0.25">
      <c r="B180" s="2">
        <v>40118</v>
      </c>
      <c r="C180">
        <v>426537</v>
      </c>
      <c r="D180" s="8">
        <f t="shared" si="4"/>
        <v>6055</v>
      </c>
      <c r="E180" s="8">
        <f t="shared" si="5"/>
        <v>416316.66666666669</v>
      </c>
    </row>
    <row r="181" spans="2:5" x14ac:dyDescent="0.25">
      <c r="B181" s="2">
        <v>40148</v>
      </c>
      <c r="C181">
        <v>420506</v>
      </c>
      <c r="D181" s="8">
        <f t="shared" si="4"/>
        <v>-6031</v>
      </c>
      <c r="E181" s="8">
        <f t="shared" si="5"/>
        <v>408977.83333333331</v>
      </c>
    </row>
    <row r="182" spans="2:5" x14ac:dyDescent="0.25">
      <c r="B182" s="2">
        <v>40179</v>
      </c>
      <c r="C182">
        <v>422646</v>
      </c>
      <c r="D182" s="8">
        <f t="shared" si="4"/>
        <v>2140</v>
      </c>
      <c r="E182" s="8">
        <f t="shared" si="5"/>
        <v>404069.83333333331</v>
      </c>
    </row>
    <row r="183" spans="2:5" x14ac:dyDescent="0.25">
      <c r="B183" s="2">
        <v>40210</v>
      </c>
      <c r="C183">
        <v>426980</v>
      </c>
      <c r="D183" s="8">
        <f t="shared" si="4"/>
        <v>4334</v>
      </c>
      <c r="E183" s="8">
        <f t="shared" si="5"/>
        <v>406809.58333333331</v>
      </c>
    </row>
    <row r="184" spans="2:5" x14ac:dyDescent="0.25">
      <c r="B184" s="2">
        <v>40238</v>
      </c>
      <c r="C184">
        <v>412929</v>
      </c>
      <c r="D184" s="8">
        <f t="shared" si="4"/>
        <v>-14051</v>
      </c>
      <c r="E184" s="8">
        <f t="shared" si="5"/>
        <v>410340.25</v>
      </c>
    </row>
    <row r="185" spans="2:5" x14ac:dyDescent="0.25">
      <c r="B185" s="2">
        <v>40269</v>
      </c>
      <c r="C185">
        <v>427138</v>
      </c>
      <c r="D185" s="8">
        <f t="shared" si="4"/>
        <v>14209</v>
      </c>
      <c r="E185" s="8">
        <f t="shared" si="5"/>
        <v>414239.58333333331</v>
      </c>
    </row>
    <row r="186" spans="2:5" x14ac:dyDescent="0.25">
      <c r="B186" s="2">
        <v>40299</v>
      </c>
      <c r="C186">
        <v>429601</v>
      </c>
      <c r="D186" s="8">
        <f t="shared" si="4"/>
        <v>2463</v>
      </c>
      <c r="E186" s="8">
        <f t="shared" si="5"/>
        <v>417998.66666666669</v>
      </c>
    </row>
    <row r="187" spans="2:5" x14ac:dyDescent="0.25">
      <c r="B187" s="2">
        <v>40330</v>
      </c>
      <c r="C187">
        <v>439068</v>
      </c>
      <c r="D187" s="8">
        <f t="shared" si="4"/>
        <v>9467</v>
      </c>
      <c r="E187" s="8">
        <f t="shared" si="5"/>
        <v>422183.75</v>
      </c>
    </row>
    <row r="188" spans="2:5" x14ac:dyDescent="0.25">
      <c r="B188" s="2">
        <v>40360</v>
      </c>
      <c r="C188">
        <v>436782</v>
      </c>
      <c r="D188" s="8">
        <f t="shared" si="4"/>
        <v>-2286</v>
      </c>
      <c r="E188" s="8">
        <f t="shared" si="5"/>
        <v>424271.25</v>
      </c>
    </row>
    <row r="189" spans="2:5" x14ac:dyDescent="0.25">
      <c r="B189" s="2">
        <v>40391</v>
      </c>
      <c r="C189">
        <v>439216</v>
      </c>
      <c r="D189" s="8">
        <f t="shared" si="4"/>
        <v>2434</v>
      </c>
      <c r="E189" s="8">
        <f t="shared" si="5"/>
        <v>426360.5</v>
      </c>
    </row>
    <row r="190" spans="2:5" x14ac:dyDescent="0.25">
      <c r="B190" s="2">
        <v>40422</v>
      </c>
      <c r="C190">
        <v>451784</v>
      </c>
      <c r="D190" s="8">
        <f t="shared" si="4"/>
        <v>12568</v>
      </c>
      <c r="E190" s="8">
        <f t="shared" si="5"/>
        <v>429472.41666666669</v>
      </c>
    </row>
    <row r="191" spans="2:5" x14ac:dyDescent="0.25">
      <c r="B191" s="2">
        <v>40452</v>
      </c>
      <c r="C191">
        <v>459596</v>
      </c>
      <c r="D191" s="8">
        <f t="shared" si="4"/>
        <v>7812</v>
      </c>
      <c r="E191" s="8">
        <f t="shared" si="5"/>
        <v>432731.91666666669</v>
      </c>
    </row>
    <row r="192" spans="2:5" x14ac:dyDescent="0.25">
      <c r="B192" s="2">
        <v>40483</v>
      </c>
      <c r="C192">
        <v>472705</v>
      </c>
      <c r="D192" s="8">
        <f t="shared" si="4"/>
        <v>13109</v>
      </c>
      <c r="E192" s="8">
        <f t="shared" si="5"/>
        <v>436579.25</v>
      </c>
    </row>
    <row r="193" spans="2:5" x14ac:dyDescent="0.25">
      <c r="B193" s="2">
        <v>40513</v>
      </c>
      <c r="C193">
        <v>490205</v>
      </c>
      <c r="D193" s="8">
        <f t="shared" si="4"/>
        <v>17500</v>
      </c>
      <c r="E193" s="8">
        <f t="shared" si="5"/>
        <v>442387.5</v>
      </c>
    </row>
    <row r="194" spans="2:5" x14ac:dyDescent="0.25">
      <c r="B194" s="2">
        <v>40544</v>
      </c>
      <c r="C194">
        <v>493507</v>
      </c>
      <c r="D194" s="8">
        <f t="shared" si="4"/>
        <v>3302</v>
      </c>
      <c r="E194" s="8">
        <f t="shared" si="5"/>
        <v>448292.58333333331</v>
      </c>
    </row>
    <row r="195" spans="2:5" x14ac:dyDescent="0.25">
      <c r="B195" s="2">
        <v>40575</v>
      </c>
      <c r="C195">
        <v>504927</v>
      </c>
      <c r="D195" s="8">
        <f t="shared" si="4"/>
        <v>11420</v>
      </c>
      <c r="E195" s="8">
        <f t="shared" si="5"/>
        <v>454788.16666666669</v>
      </c>
    </row>
    <row r="196" spans="2:5" x14ac:dyDescent="0.25">
      <c r="B196" s="2">
        <v>40603</v>
      </c>
      <c r="C196">
        <v>519717</v>
      </c>
      <c r="D196" s="8">
        <f t="shared" ref="D196:D259" si="6">C196-C195</f>
        <v>14790</v>
      </c>
      <c r="E196" s="8">
        <f t="shared" si="5"/>
        <v>463687.16666666669</v>
      </c>
    </row>
    <row r="197" spans="2:5" x14ac:dyDescent="0.25">
      <c r="B197" s="2">
        <v>40634</v>
      </c>
      <c r="C197">
        <v>522871</v>
      </c>
      <c r="D197" s="8">
        <f t="shared" si="6"/>
        <v>3154</v>
      </c>
      <c r="E197" s="8">
        <f t="shared" si="5"/>
        <v>471664.91666666669</v>
      </c>
    </row>
    <row r="198" spans="2:5" x14ac:dyDescent="0.25">
      <c r="B198" s="2">
        <v>40664</v>
      </c>
      <c r="C198">
        <v>537701</v>
      </c>
      <c r="D198" s="8">
        <f t="shared" si="6"/>
        <v>14830</v>
      </c>
      <c r="E198" s="8">
        <f t="shared" si="5"/>
        <v>480673.25</v>
      </c>
    </row>
    <row r="199" spans="2:5" x14ac:dyDescent="0.25">
      <c r="B199" s="2">
        <v>40695</v>
      </c>
      <c r="C199">
        <v>556411</v>
      </c>
      <c r="D199" s="8">
        <f t="shared" si="6"/>
        <v>18710</v>
      </c>
      <c r="E199" s="8">
        <f t="shared" si="5"/>
        <v>490451.83333333331</v>
      </c>
    </row>
    <row r="200" spans="2:5" x14ac:dyDescent="0.25">
      <c r="B200" s="2">
        <v>40725</v>
      </c>
      <c r="C200">
        <v>575064</v>
      </c>
      <c r="D200" s="8">
        <f t="shared" si="6"/>
        <v>18653</v>
      </c>
      <c r="E200" s="8">
        <f t="shared" si="5"/>
        <v>501975.33333333331</v>
      </c>
    </row>
    <row r="201" spans="2:5" x14ac:dyDescent="0.25">
      <c r="B201" s="2">
        <v>40756</v>
      </c>
      <c r="C201">
        <v>580613</v>
      </c>
      <c r="D201" s="8">
        <f t="shared" si="6"/>
        <v>5549</v>
      </c>
      <c r="E201" s="8">
        <f t="shared" si="5"/>
        <v>513758.41666666669</v>
      </c>
    </row>
    <row r="202" spans="2:5" x14ac:dyDescent="0.25">
      <c r="B202" s="2">
        <v>40787</v>
      </c>
      <c r="C202">
        <v>586591</v>
      </c>
      <c r="D202" s="8">
        <f t="shared" si="6"/>
        <v>5978</v>
      </c>
      <c r="E202" s="8">
        <f t="shared" si="5"/>
        <v>524992.33333333337</v>
      </c>
    </row>
    <row r="203" spans="2:5" x14ac:dyDescent="0.25">
      <c r="B203" s="2">
        <v>40817</v>
      </c>
      <c r="C203">
        <v>594468</v>
      </c>
      <c r="D203" s="8">
        <f t="shared" si="6"/>
        <v>7877</v>
      </c>
      <c r="E203" s="8">
        <f t="shared" si="5"/>
        <v>536231.66666666663</v>
      </c>
    </row>
    <row r="204" spans="2:5" x14ac:dyDescent="0.25">
      <c r="B204" s="2">
        <v>40848</v>
      </c>
      <c r="C204">
        <v>605746</v>
      </c>
      <c r="D204" s="8">
        <f t="shared" si="6"/>
        <v>11278</v>
      </c>
      <c r="E204" s="8">
        <f t="shared" si="5"/>
        <v>547318.41666666663</v>
      </c>
    </row>
    <row r="205" spans="2:5" x14ac:dyDescent="0.25">
      <c r="B205" s="2">
        <v>40878</v>
      </c>
      <c r="C205">
        <v>626856</v>
      </c>
      <c r="D205" s="8">
        <f t="shared" si="6"/>
        <v>21110</v>
      </c>
      <c r="E205" s="8">
        <f t="shared" si="5"/>
        <v>558706</v>
      </c>
    </row>
    <row r="206" spans="2:5" x14ac:dyDescent="0.25">
      <c r="B206" s="2">
        <v>40909</v>
      </c>
      <c r="C206">
        <v>631928</v>
      </c>
      <c r="D206" s="8">
        <f t="shared" si="6"/>
        <v>5072</v>
      </c>
      <c r="E206" s="8">
        <f t="shared" ref="E206:E269" si="7">IF(ROW(A206)&lt;13,"",AVERAGEIFS($C$2:$C$4994,$B$2:$B$4994,"&gt;"&amp;EDATE(B206,-12),$B$2:$B$4994,"&lt;="&amp;B206))</f>
        <v>570241.08333333337</v>
      </c>
    </row>
    <row r="207" spans="2:5" x14ac:dyDescent="0.25">
      <c r="B207" s="2">
        <v>40940</v>
      </c>
      <c r="C207">
        <v>642050</v>
      </c>
      <c r="D207" s="8">
        <f t="shared" si="6"/>
        <v>10122</v>
      </c>
      <c r="E207" s="8">
        <f t="shared" si="7"/>
        <v>581668</v>
      </c>
    </row>
    <row r="208" spans="2:5" x14ac:dyDescent="0.25">
      <c r="B208" s="2">
        <v>40969</v>
      </c>
      <c r="C208">
        <v>661370</v>
      </c>
      <c r="D208" s="8">
        <f t="shared" si="6"/>
        <v>19320</v>
      </c>
      <c r="E208" s="8">
        <f t="shared" si="7"/>
        <v>593472.41666666663</v>
      </c>
    </row>
    <row r="209" spans="2:5" x14ac:dyDescent="0.25">
      <c r="B209" s="2">
        <v>41000</v>
      </c>
      <c r="C209">
        <v>679875</v>
      </c>
      <c r="D209" s="8">
        <f t="shared" si="6"/>
        <v>18505</v>
      </c>
      <c r="E209" s="8">
        <f t="shared" si="7"/>
        <v>606556.08333333337</v>
      </c>
    </row>
    <row r="210" spans="2:5" x14ac:dyDescent="0.25">
      <c r="B210" s="2">
        <v>41030</v>
      </c>
      <c r="C210">
        <v>669943</v>
      </c>
      <c r="D210" s="8">
        <f t="shared" si="6"/>
        <v>-9932</v>
      </c>
      <c r="E210" s="8">
        <f t="shared" si="7"/>
        <v>617576.25</v>
      </c>
    </row>
    <row r="211" spans="2:5" x14ac:dyDescent="0.25">
      <c r="B211" s="2">
        <v>41061</v>
      </c>
      <c r="C211">
        <v>662587</v>
      </c>
      <c r="D211" s="8">
        <f t="shared" si="6"/>
        <v>-7356</v>
      </c>
      <c r="E211" s="8">
        <f t="shared" si="7"/>
        <v>626424.25</v>
      </c>
    </row>
    <row r="212" spans="2:5" x14ac:dyDescent="0.25">
      <c r="B212" s="2">
        <v>41091</v>
      </c>
      <c r="C212">
        <v>667714</v>
      </c>
      <c r="D212" s="8">
        <f t="shared" si="6"/>
        <v>5127</v>
      </c>
      <c r="E212" s="8">
        <f t="shared" si="7"/>
        <v>634145.08333333337</v>
      </c>
    </row>
    <row r="213" spans="2:5" x14ac:dyDescent="0.25">
      <c r="B213" s="2">
        <v>41122</v>
      </c>
      <c r="C213">
        <v>675607</v>
      </c>
      <c r="D213" s="8">
        <f t="shared" si="6"/>
        <v>7893</v>
      </c>
      <c r="E213" s="8">
        <f t="shared" si="7"/>
        <v>642061.25</v>
      </c>
    </row>
    <row r="214" spans="2:5" x14ac:dyDescent="0.25">
      <c r="B214" s="2">
        <v>41153</v>
      </c>
      <c r="C214">
        <v>684633</v>
      </c>
      <c r="D214" s="8">
        <f t="shared" si="6"/>
        <v>9026</v>
      </c>
      <c r="E214" s="8">
        <f t="shared" si="7"/>
        <v>650231.41666666663</v>
      </c>
    </row>
    <row r="215" spans="2:5" x14ac:dyDescent="0.25">
      <c r="B215" s="2">
        <v>41183</v>
      </c>
      <c r="C215">
        <v>692397</v>
      </c>
      <c r="D215" s="8">
        <f t="shared" si="6"/>
        <v>7764</v>
      </c>
      <c r="E215" s="8">
        <f t="shared" si="7"/>
        <v>658392.16666666663</v>
      </c>
    </row>
    <row r="216" spans="2:5" x14ac:dyDescent="0.25">
      <c r="B216" s="2">
        <v>41214</v>
      </c>
      <c r="C216">
        <v>701544</v>
      </c>
      <c r="D216" s="8">
        <f t="shared" si="6"/>
        <v>9147</v>
      </c>
      <c r="E216" s="8">
        <f t="shared" si="7"/>
        <v>666375.33333333337</v>
      </c>
    </row>
    <row r="217" spans="2:5" x14ac:dyDescent="0.25">
      <c r="B217" s="2">
        <v>41244</v>
      </c>
      <c r="C217">
        <v>704340</v>
      </c>
      <c r="D217" s="8">
        <f t="shared" si="6"/>
        <v>2796</v>
      </c>
      <c r="E217" s="8">
        <f t="shared" si="7"/>
        <v>672832.33333333337</v>
      </c>
    </row>
    <row r="218" spans="2:5" x14ac:dyDescent="0.25">
      <c r="B218" s="2">
        <v>41275</v>
      </c>
      <c r="C218">
        <v>721645</v>
      </c>
      <c r="D218" s="8">
        <f t="shared" si="6"/>
        <v>17305</v>
      </c>
      <c r="E218" s="8">
        <f t="shared" si="7"/>
        <v>680308.75</v>
      </c>
    </row>
    <row r="219" spans="2:5" x14ac:dyDescent="0.25">
      <c r="B219" s="2">
        <v>41306</v>
      </c>
      <c r="C219">
        <v>724650</v>
      </c>
      <c r="D219" s="8">
        <f t="shared" si="6"/>
        <v>3005</v>
      </c>
      <c r="E219" s="8">
        <f t="shared" si="7"/>
        <v>687192.08333333337</v>
      </c>
    </row>
    <row r="220" spans="2:5" x14ac:dyDescent="0.25">
      <c r="B220" s="2">
        <v>41334</v>
      </c>
      <c r="C220">
        <v>725752</v>
      </c>
      <c r="D220" s="8">
        <f t="shared" si="6"/>
        <v>1102</v>
      </c>
      <c r="E220" s="8">
        <f t="shared" si="7"/>
        <v>692557.25</v>
      </c>
    </row>
    <row r="221" spans="2:5" x14ac:dyDescent="0.25">
      <c r="B221" s="2">
        <v>41365</v>
      </c>
      <c r="C221">
        <v>739609</v>
      </c>
      <c r="D221" s="8">
        <f t="shared" si="6"/>
        <v>13857</v>
      </c>
      <c r="E221" s="8">
        <f t="shared" si="7"/>
        <v>697535.08333333337</v>
      </c>
    </row>
    <row r="222" spans="2:5" x14ac:dyDescent="0.25">
      <c r="B222" s="2">
        <v>41395</v>
      </c>
      <c r="C222">
        <v>736003</v>
      </c>
      <c r="D222" s="8">
        <f t="shared" si="6"/>
        <v>-3606</v>
      </c>
      <c r="E222" s="8">
        <f t="shared" si="7"/>
        <v>703040.08333333337</v>
      </c>
    </row>
    <row r="223" spans="2:5" x14ac:dyDescent="0.25">
      <c r="B223" s="2">
        <v>41426</v>
      </c>
      <c r="C223">
        <v>738829</v>
      </c>
      <c r="D223" s="8">
        <f t="shared" si="6"/>
        <v>2826</v>
      </c>
      <c r="E223" s="8">
        <f t="shared" si="7"/>
        <v>709393.58333333337</v>
      </c>
    </row>
    <row r="224" spans="2:5" x14ac:dyDescent="0.25">
      <c r="B224" s="2">
        <v>41456</v>
      </c>
      <c r="C224">
        <v>741201</v>
      </c>
      <c r="D224" s="8">
        <f t="shared" si="6"/>
        <v>2372</v>
      </c>
      <c r="E224" s="8">
        <f t="shared" si="7"/>
        <v>715517.5</v>
      </c>
    </row>
    <row r="225" spans="2:5" x14ac:dyDescent="0.25">
      <c r="B225" s="2">
        <v>41487</v>
      </c>
      <c r="C225">
        <v>746994</v>
      </c>
      <c r="D225" s="8">
        <f t="shared" si="6"/>
        <v>5793</v>
      </c>
      <c r="E225" s="8">
        <f t="shared" si="7"/>
        <v>721466.41666666663</v>
      </c>
    </row>
    <row r="226" spans="2:5" x14ac:dyDescent="0.25">
      <c r="B226" s="2">
        <v>41518</v>
      </c>
      <c r="C226">
        <v>756229</v>
      </c>
      <c r="D226" s="8">
        <f t="shared" si="6"/>
        <v>9235</v>
      </c>
      <c r="E226" s="8">
        <f t="shared" si="7"/>
        <v>727432.75</v>
      </c>
    </row>
    <row r="227" spans="2:5" x14ac:dyDescent="0.25">
      <c r="B227" s="2">
        <v>41548</v>
      </c>
      <c r="C227">
        <v>764719</v>
      </c>
      <c r="D227" s="8">
        <f t="shared" si="6"/>
        <v>8490</v>
      </c>
      <c r="E227" s="8">
        <f t="shared" si="7"/>
        <v>733459.58333333337</v>
      </c>
    </row>
    <row r="228" spans="2:5" x14ac:dyDescent="0.25">
      <c r="B228" s="2">
        <v>41579</v>
      </c>
      <c r="C228">
        <v>772881</v>
      </c>
      <c r="D228" s="8">
        <f t="shared" si="6"/>
        <v>8162</v>
      </c>
      <c r="E228" s="8">
        <f t="shared" si="7"/>
        <v>739404.33333333337</v>
      </c>
    </row>
    <row r="229" spans="2:5" x14ac:dyDescent="0.25">
      <c r="B229" s="2">
        <v>41609</v>
      </c>
      <c r="C229">
        <v>814267</v>
      </c>
      <c r="D229" s="8">
        <f t="shared" si="6"/>
        <v>41386</v>
      </c>
      <c r="E229" s="8">
        <f t="shared" si="7"/>
        <v>748564.91666666663</v>
      </c>
    </row>
    <row r="230" spans="2:5" x14ac:dyDescent="0.25">
      <c r="B230" s="2">
        <v>41640</v>
      </c>
      <c r="C230">
        <v>805371</v>
      </c>
      <c r="D230" s="8">
        <f t="shared" si="6"/>
        <v>-8896</v>
      </c>
      <c r="E230" s="8">
        <f t="shared" si="7"/>
        <v>755542.08333333337</v>
      </c>
    </row>
    <row r="231" spans="2:5" x14ac:dyDescent="0.25">
      <c r="B231" s="2">
        <v>41671</v>
      </c>
      <c r="C231">
        <v>803251</v>
      </c>
      <c r="D231" s="8">
        <f t="shared" si="6"/>
        <v>-2120</v>
      </c>
      <c r="E231" s="8">
        <f t="shared" si="7"/>
        <v>762092.16666666663</v>
      </c>
    </row>
    <row r="232" spans="2:5" x14ac:dyDescent="0.25">
      <c r="B232" s="2">
        <v>41699</v>
      </c>
      <c r="C232">
        <v>804818</v>
      </c>
      <c r="D232" s="8">
        <f t="shared" si="6"/>
        <v>1567</v>
      </c>
      <c r="E232" s="8">
        <f t="shared" si="7"/>
        <v>768681</v>
      </c>
    </row>
    <row r="233" spans="2:5" x14ac:dyDescent="0.25">
      <c r="B233" s="2">
        <v>41730</v>
      </c>
      <c r="C233">
        <v>817480</v>
      </c>
      <c r="D233" s="8">
        <f t="shared" si="6"/>
        <v>12662</v>
      </c>
      <c r="E233" s="8">
        <f t="shared" si="7"/>
        <v>775170.25</v>
      </c>
    </row>
    <row r="234" spans="2:5" x14ac:dyDescent="0.25">
      <c r="B234" s="2">
        <v>41760</v>
      </c>
      <c r="C234">
        <v>830438</v>
      </c>
      <c r="D234" s="8">
        <f t="shared" si="6"/>
        <v>12958</v>
      </c>
      <c r="E234" s="8">
        <f t="shared" si="7"/>
        <v>783039.83333333337</v>
      </c>
    </row>
    <row r="235" spans="2:5" x14ac:dyDescent="0.25">
      <c r="B235" s="2">
        <v>41791</v>
      </c>
      <c r="C235">
        <v>843076</v>
      </c>
      <c r="D235" s="8">
        <f t="shared" si="6"/>
        <v>12638</v>
      </c>
      <c r="E235" s="8">
        <f t="shared" si="7"/>
        <v>791727.08333333337</v>
      </c>
    </row>
    <row r="236" spans="2:5" x14ac:dyDescent="0.25">
      <c r="B236" s="2">
        <v>41821</v>
      </c>
      <c r="C236">
        <v>851979</v>
      </c>
      <c r="D236" s="8">
        <f t="shared" si="6"/>
        <v>8903</v>
      </c>
      <c r="E236" s="8">
        <f t="shared" si="7"/>
        <v>800958.58333333337</v>
      </c>
    </row>
    <row r="237" spans="2:5" x14ac:dyDescent="0.25">
      <c r="B237" s="2">
        <v>41852</v>
      </c>
      <c r="C237">
        <v>855534</v>
      </c>
      <c r="D237" s="8">
        <f t="shared" si="6"/>
        <v>3555</v>
      </c>
      <c r="E237" s="8">
        <f t="shared" si="7"/>
        <v>810003.58333333337</v>
      </c>
    </row>
    <row r="238" spans="2:5" x14ac:dyDescent="0.25">
      <c r="B238" s="2">
        <v>41883</v>
      </c>
      <c r="C238">
        <v>864037</v>
      </c>
      <c r="D238" s="8">
        <f t="shared" si="6"/>
        <v>8503</v>
      </c>
      <c r="E238" s="8">
        <f t="shared" si="7"/>
        <v>818987.58333333337</v>
      </c>
    </row>
    <row r="239" spans="2:5" x14ac:dyDescent="0.25">
      <c r="B239" s="2">
        <v>41913</v>
      </c>
      <c r="C239">
        <v>871640</v>
      </c>
      <c r="D239" s="8">
        <f t="shared" si="6"/>
        <v>7603</v>
      </c>
      <c r="E239" s="8">
        <f t="shared" si="7"/>
        <v>827897.66666666663</v>
      </c>
    </row>
    <row r="240" spans="2:5" x14ac:dyDescent="0.25">
      <c r="B240" s="2">
        <v>41944</v>
      </c>
      <c r="C240">
        <v>838986</v>
      </c>
      <c r="D240" s="8">
        <f t="shared" si="6"/>
        <v>-32654</v>
      </c>
      <c r="E240" s="8">
        <f t="shared" si="7"/>
        <v>833406.41666666663</v>
      </c>
    </row>
    <row r="241" spans="2:5" x14ac:dyDescent="0.25">
      <c r="B241" s="2">
        <v>41974</v>
      </c>
      <c r="C241">
        <v>784645</v>
      </c>
      <c r="D241" s="8">
        <f t="shared" si="6"/>
        <v>-54341</v>
      </c>
      <c r="E241" s="8">
        <f t="shared" si="7"/>
        <v>830937.91666666663</v>
      </c>
    </row>
    <row r="242" spans="2:5" x14ac:dyDescent="0.25">
      <c r="B242" s="2">
        <v>42005</v>
      </c>
      <c r="C242">
        <v>782567</v>
      </c>
      <c r="D242" s="8">
        <f t="shared" si="6"/>
        <v>-2078</v>
      </c>
      <c r="E242" s="8">
        <f t="shared" si="7"/>
        <v>829037.58333333337</v>
      </c>
    </row>
    <row r="243" spans="2:5" x14ac:dyDescent="0.25">
      <c r="B243" s="2">
        <v>42036</v>
      </c>
      <c r="C243">
        <v>787929</v>
      </c>
      <c r="D243" s="8">
        <f t="shared" si="6"/>
        <v>5362</v>
      </c>
      <c r="E243" s="8">
        <f t="shared" si="7"/>
        <v>827760.75</v>
      </c>
    </row>
    <row r="244" spans="2:5" x14ac:dyDescent="0.25">
      <c r="B244" s="2">
        <v>42064</v>
      </c>
      <c r="C244">
        <v>783278</v>
      </c>
      <c r="D244" s="8">
        <f t="shared" si="6"/>
        <v>-4651</v>
      </c>
      <c r="E244" s="8">
        <f t="shared" si="7"/>
        <v>825965.75</v>
      </c>
    </row>
    <row r="245" spans="2:5" x14ac:dyDescent="0.25">
      <c r="B245" s="2">
        <v>42095</v>
      </c>
      <c r="C245">
        <v>794407</v>
      </c>
      <c r="D245" s="8">
        <f t="shared" si="6"/>
        <v>11129</v>
      </c>
      <c r="E245" s="8">
        <f t="shared" si="7"/>
        <v>824043</v>
      </c>
    </row>
    <row r="246" spans="2:5" x14ac:dyDescent="0.25">
      <c r="B246" s="2">
        <v>42125</v>
      </c>
      <c r="C246">
        <v>792654</v>
      </c>
      <c r="D246" s="8">
        <f t="shared" si="6"/>
        <v>-1753</v>
      </c>
      <c r="E246" s="8">
        <f t="shared" si="7"/>
        <v>820894.33333333337</v>
      </c>
    </row>
    <row r="247" spans="2:5" x14ac:dyDescent="0.25">
      <c r="B247" s="2">
        <v>42156</v>
      </c>
      <c r="C247">
        <v>804623</v>
      </c>
      <c r="D247" s="8">
        <f t="shared" si="6"/>
        <v>11969</v>
      </c>
      <c r="E247" s="8">
        <f t="shared" si="7"/>
        <v>817689.91666666663</v>
      </c>
    </row>
    <row r="248" spans="2:5" x14ac:dyDescent="0.25">
      <c r="B248" s="2">
        <v>42186</v>
      </c>
      <c r="C248">
        <v>811739</v>
      </c>
      <c r="D248" s="8">
        <f t="shared" si="6"/>
        <v>7116</v>
      </c>
      <c r="E248" s="8">
        <f t="shared" si="7"/>
        <v>814336.58333333337</v>
      </c>
    </row>
    <row r="249" spans="2:5" x14ac:dyDescent="0.25">
      <c r="B249" s="2">
        <v>42217</v>
      </c>
      <c r="C249">
        <v>784210</v>
      </c>
      <c r="D249" s="8">
        <f t="shared" si="6"/>
        <v>-27529</v>
      </c>
      <c r="E249" s="8">
        <f t="shared" si="7"/>
        <v>808392.91666666663</v>
      </c>
    </row>
    <row r="250" spans="2:5" x14ac:dyDescent="0.25">
      <c r="B250" s="2">
        <v>42248</v>
      </c>
      <c r="C250">
        <v>774411</v>
      </c>
      <c r="D250" s="8">
        <f t="shared" si="6"/>
        <v>-9799</v>
      </c>
      <c r="E250" s="8">
        <f t="shared" si="7"/>
        <v>800924.08333333337</v>
      </c>
    </row>
    <row r="251" spans="2:5" x14ac:dyDescent="0.25">
      <c r="B251" s="2">
        <v>42278</v>
      </c>
      <c r="C251">
        <v>797297</v>
      </c>
      <c r="D251" s="8">
        <f t="shared" si="6"/>
        <v>22886</v>
      </c>
      <c r="E251" s="8">
        <f t="shared" si="7"/>
        <v>794728.83333333337</v>
      </c>
    </row>
    <row r="252" spans="2:5" x14ac:dyDescent="0.25">
      <c r="B252" s="2">
        <v>42309</v>
      </c>
      <c r="C252">
        <v>790644</v>
      </c>
      <c r="D252" s="8">
        <f t="shared" si="6"/>
        <v>-6653</v>
      </c>
      <c r="E252" s="8">
        <f t="shared" si="7"/>
        <v>790700.33333333337</v>
      </c>
    </row>
    <row r="253" spans="2:5" x14ac:dyDescent="0.25">
      <c r="B253" s="2">
        <v>42339</v>
      </c>
      <c r="C253">
        <v>774411</v>
      </c>
      <c r="D253" s="8">
        <f t="shared" si="6"/>
        <v>-16233</v>
      </c>
      <c r="E253" s="8">
        <f t="shared" si="7"/>
        <v>789847.5</v>
      </c>
    </row>
    <row r="254" spans="2:5" x14ac:dyDescent="0.25">
      <c r="B254" s="2">
        <v>42370</v>
      </c>
      <c r="C254">
        <v>826864</v>
      </c>
      <c r="D254" s="8">
        <f t="shared" si="6"/>
        <v>52453</v>
      </c>
      <c r="E254" s="8">
        <f t="shared" si="7"/>
        <v>793538.91666666663</v>
      </c>
    </row>
    <row r="255" spans="2:5" x14ac:dyDescent="0.25">
      <c r="B255" s="2">
        <v>42401</v>
      </c>
      <c r="C255">
        <v>848459</v>
      </c>
      <c r="D255" s="8">
        <f t="shared" si="6"/>
        <v>21595</v>
      </c>
      <c r="E255" s="8">
        <f t="shared" si="7"/>
        <v>798583.08333333337</v>
      </c>
    </row>
    <row r="256" spans="2:5" x14ac:dyDescent="0.25">
      <c r="B256" s="2">
        <v>42430</v>
      </c>
      <c r="C256">
        <v>867595</v>
      </c>
      <c r="D256" s="8">
        <f t="shared" si="6"/>
        <v>19136</v>
      </c>
      <c r="E256" s="8">
        <f t="shared" si="7"/>
        <v>805609.5</v>
      </c>
    </row>
    <row r="257" spans="2:5" x14ac:dyDescent="0.25">
      <c r="B257" s="2">
        <v>42461</v>
      </c>
      <c r="C257">
        <v>880533</v>
      </c>
      <c r="D257" s="8">
        <f t="shared" si="6"/>
        <v>12938</v>
      </c>
      <c r="E257" s="8">
        <f t="shared" si="7"/>
        <v>812786.66666666663</v>
      </c>
    </row>
    <row r="258" spans="2:5" x14ac:dyDescent="0.25">
      <c r="B258" s="2">
        <v>42491</v>
      </c>
      <c r="C258">
        <v>890982</v>
      </c>
      <c r="D258" s="8">
        <f t="shared" si="6"/>
        <v>10449</v>
      </c>
      <c r="E258" s="8">
        <f t="shared" si="7"/>
        <v>820980.66666666663</v>
      </c>
    </row>
    <row r="259" spans="2:5" x14ac:dyDescent="0.25">
      <c r="B259" s="2">
        <v>42522</v>
      </c>
      <c r="C259">
        <v>918127</v>
      </c>
      <c r="D259" s="8">
        <f t="shared" si="6"/>
        <v>27145</v>
      </c>
      <c r="E259" s="8">
        <f t="shared" si="7"/>
        <v>830439.33333333337</v>
      </c>
    </row>
    <row r="260" spans="2:5" x14ac:dyDescent="0.25">
      <c r="B260" s="2">
        <v>42552</v>
      </c>
      <c r="C260">
        <v>929150</v>
      </c>
      <c r="D260" s="8">
        <f t="shared" ref="D260:D301" si="8">C260-C259</f>
        <v>11023</v>
      </c>
      <c r="E260" s="8">
        <f t="shared" si="7"/>
        <v>840223.58333333337</v>
      </c>
    </row>
    <row r="261" spans="2:5" x14ac:dyDescent="0.25">
      <c r="B261" s="2">
        <v>42583</v>
      </c>
      <c r="C261">
        <v>944616</v>
      </c>
      <c r="D261" s="8">
        <f t="shared" si="8"/>
        <v>15466</v>
      </c>
      <c r="E261" s="8">
        <f t="shared" si="7"/>
        <v>853590.75</v>
      </c>
    </row>
    <row r="262" spans="2:5" x14ac:dyDescent="0.25">
      <c r="B262" s="2">
        <v>42614</v>
      </c>
      <c r="C262">
        <v>947851</v>
      </c>
      <c r="D262" s="8">
        <f t="shared" si="8"/>
        <v>3235</v>
      </c>
      <c r="E262" s="8">
        <f t="shared" si="7"/>
        <v>868044.08333333337</v>
      </c>
    </row>
    <row r="263" spans="2:5" x14ac:dyDescent="0.25">
      <c r="B263" s="2">
        <v>42644</v>
      </c>
      <c r="C263">
        <v>963192</v>
      </c>
      <c r="D263" s="8">
        <f t="shared" si="8"/>
        <v>15341</v>
      </c>
      <c r="E263" s="8">
        <f t="shared" si="7"/>
        <v>881868.66666666663</v>
      </c>
    </row>
    <row r="264" spans="2:5" x14ac:dyDescent="0.25">
      <c r="B264" s="2">
        <v>42675</v>
      </c>
      <c r="C264">
        <v>1000157</v>
      </c>
      <c r="D264" s="8">
        <f t="shared" si="8"/>
        <v>36965</v>
      </c>
      <c r="E264" s="8">
        <f t="shared" si="7"/>
        <v>899328.08333333337</v>
      </c>
    </row>
    <row r="265" spans="2:5" x14ac:dyDescent="0.25">
      <c r="B265" s="2">
        <v>42705</v>
      </c>
      <c r="C265">
        <v>1035256</v>
      </c>
      <c r="D265" s="8">
        <f t="shared" si="8"/>
        <v>35099</v>
      </c>
      <c r="E265" s="8">
        <f t="shared" si="7"/>
        <v>921065.16666666663</v>
      </c>
    </row>
    <row r="266" spans="2:5" x14ac:dyDescent="0.25">
      <c r="B266" s="2">
        <v>42736</v>
      </c>
      <c r="C266">
        <v>1064154</v>
      </c>
      <c r="D266" s="8">
        <f t="shared" si="8"/>
        <v>28898</v>
      </c>
      <c r="E266" s="8">
        <f t="shared" si="7"/>
        <v>940839.33333333337</v>
      </c>
    </row>
    <row r="267" spans="2:5" x14ac:dyDescent="0.25">
      <c r="B267" s="2">
        <v>42767</v>
      </c>
      <c r="C267">
        <v>1073969</v>
      </c>
      <c r="D267" s="8">
        <f t="shared" si="8"/>
        <v>9815</v>
      </c>
      <c r="E267" s="8">
        <f t="shared" si="7"/>
        <v>959631.83333333337</v>
      </c>
    </row>
    <row r="268" spans="2:5" x14ac:dyDescent="0.25">
      <c r="B268" s="2">
        <v>42795</v>
      </c>
      <c r="C268">
        <v>1112672</v>
      </c>
      <c r="D268" s="8">
        <f t="shared" si="8"/>
        <v>38703</v>
      </c>
      <c r="E268" s="8">
        <f t="shared" si="7"/>
        <v>980054.91666666663</v>
      </c>
    </row>
    <row r="269" spans="2:5" x14ac:dyDescent="0.25">
      <c r="B269" s="2">
        <v>42826</v>
      </c>
      <c r="C269">
        <v>1105174</v>
      </c>
      <c r="D269" s="8">
        <f t="shared" si="8"/>
        <v>-7498</v>
      </c>
      <c r="E269" s="8">
        <f t="shared" si="7"/>
        <v>998775</v>
      </c>
    </row>
    <row r="270" spans="2:5" x14ac:dyDescent="0.25">
      <c r="B270" s="2">
        <v>42856</v>
      </c>
      <c r="C270">
        <v>1117249</v>
      </c>
      <c r="D270" s="8">
        <f t="shared" si="8"/>
        <v>12075</v>
      </c>
      <c r="E270" s="8">
        <f t="shared" ref="E270:E301" si="9">IF(ROW(A270)&lt;13,"",AVERAGEIFS($C$2:$C$4994,$B$2:$B$4994,"&gt;"&amp;EDATE(B270,-12),$B$2:$B$4994,"&lt;="&amp;B270))</f>
        <v>1017630.5833333334</v>
      </c>
    </row>
    <row r="271" spans="2:5" x14ac:dyDescent="0.25">
      <c r="B271" s="2">
        <v>42887</v>
      </c>
      <c r="C271">
        <v>1132600</v>
      </c>
      <c r="D271" s="8">
        <f t="shared" si="8"/>
        <v>15351</v>
      </c>
      <c r="E271" s="8">
        <f t="shared" si="9"/>
        <v>1035503.3333333334</v>
      </c>
    </row>
    <row r="272" spans="2:5" x14ac:dyDescent="0.25">
      <c r="B272" s="2">
        <v>42917</v>
      </c>
      <c r="C272">
        <v>1184978</v>
      </c>
      <c r="D272" s="8">
        <f t="shared" si="8"/>
        <v>52378</v>
      </c>
      <c r="E272" s="8">
        <f t="shared" si="9"/>
        <v>1056822.3333333333</v>
      </c>
    </row>
    <row r="273" spans="2:5" x14ac:dyDescent="0.25">
      <c r="B273" s="2">
        <v>42948</v>
      </c>
      <c r="C273">
        <v>1214223</v>
      </c>
      <c r="D273" s="8">
        <f t="shared" si="8"/>
        <v>29245</v>
      </c>
      <c r="E273" s="8">
        <f t="shared" si="9"/>
        <v>1079289.5833333333</v>
      </c>
    </row>
    <row r="274" spans="2:5" x14ac:dyDescent="0.25">
      <c r="B274" s="2">
        <v>42979</v>
      </c>
      <c r="C274">
        <v>1231315</v>
      </c>
      <c r="D274" s="8">
        <f t="shared" si="8"/>
        <v>17092</v>
      </c>
      <c r="E274" s="8">
        <f t="shared" si="9"/>
        <v>1102911.5833333333</v>
      </c>
    </row>
    <row r="275" spans="2:5" x14ac:dyDescent="0.25">
      <c r="B275" s="2">
        <v>43009</v>
      </c>
      <c r="C275">
        <v>1248820</v>
      </c>
      <c r="D275" s="8">
        <f t="shared" si="8"/>
        <v>17505</v>
      </c>
      <c r="E275" s="8">
        <f t="shared" si="9"/>
        <v>1126713.9166666667</v>
      </c>
    </row>
    <row r="276" spans="2:5" x14ac:dyDescent="0.25">
      <c r="B276" s="2">
        <v>43040</v>
      </c>
      <c r="C276">
        <v>1274778</v>
      </c>
      <c r="D276" s="8">
        <f t="shared" si="8"/>
        <v>25958</v>
      </c>
      <c r="E276" s="8">
        <f t="shared" si="9"/>
        <v>1149599</v>
      </c>
    </row>
    <row r="277" spans="2:5" x14ac:dyDescent="0.25">
      <c r="B277" s="2">
        <v>43070</v>
      </c>
      <c r="C277">
        <v>1341975</v>
      </c>
      <c r="D277" s="8">
        <f t="shared" si="8"/>
        <v>67197</v>
      </c>
      <c r="E277" s="8">
        <f t="shared" si="9"/>
        <v>1175158.9166666667</v>
      </c>
    </row>
    <row r="278" spans="2:5" x14ac:dyDescent="0.25">
      <c r="B278" s="2">
        <v>43101</v>
      </c>
      <c r="C278">
        <v>1349074</v>
      </c>
      <c r="D278" s="8">
        <f t="shared" si="8"/>
        <v>7099</v>
      </c>
      <c r="E278" s="8">
        <f t="shared" si="9"/>
        <v>1198902.25</v>
      </c>
    </row>
    <row r="279" spans="2:5" x14ac:dyDescent="0.25">
      <c r="B279" s="2">
        <v>43132</v>
      </c>
      <c r="C279">
        <v>1357130</v>
      </c>
      <c r="D279" s="8">
        <f t="shared" si="8"/>
        <v>8056</v>
      </c>
      <c r="E279" s="8">
        <f t="shared" si="9"/>
        <v>1222499</v>
      </c>
    </row>
    <row r="280" spans="2:5" x14ac:dyDescent="0.25">
      <c r="B280" s="2">
        <v>43160</v>
      </c>
      <c r="C280">
        <v>1388458</v>
      </c>
      <c r="D280" s="8">
        <f t="shared" si="8"/>
        <v>31328</v>
      </c>
      <c r="E280" s="8">
        <f t="shared" si="9"/>
        <v>1245481.1666666667</v>
      </c>
    </row>
    <row r="281" spans="2:5" x14ac:dyDescent="0.25">
      <c r="B281" s="2">
        <v>43191</v>
      </c>
      <c r="C281">
        <v>1380978</v>
      </c>
      <c r="D281" s="8">
        <f t="shared" si="8"/>
        <v>-7480</v>
      </c>
      <c r="E281" s="8">
        <f t="shared" si="9"/>
        <v>1268464.8333333333</v>
      </c>
    </row>
    <row r="282" spans="2:5" x14ac:dyDescent="0.25">
      <c r="B282" s="2">
        <v>43221</v>
      </c>
      <c r="C282">
        <v>1410520</v>
      </c>
      <c r="D282" s="8">
        <f t="shared" si="8"/>
        <v>29542</v>
      </c>
      <c r="E282" s="8">
        <f t="shared" si="9"/>
        <v>1292904.0833333333</v>
      </c>
    </row>
    <row r="283" spans="2:5" x14ac:dyDescent="0.25">
      <c r="B283" s="2">
        <v>43252</v>
      </c>
      <c r="C283">
        <v>1420618</v>
      </c>
      <c r="D283" s="8">
        <f t="shared" si="8"/>
        <v>10098</v>
      </c>
      <c r="E283" s="8">
        <f t="shared" si="9"/>
        <v>1316905.5833333333</v>
      </c>
    </row>
    <row r="284" spans="2:5" x14ac:dyDescent="0.25">
      <c r="B284" s="2">
        <v>43282</v>
      </c>
      <c r="C284">
        <v>1432446</v>
      </c>
      <c r="D284" s="8">
        <f t="shared" si="8"/>
        <v>11828</v>
      </c>
      <c r="E284" s="8">
        <f t="shared" si="9"/>
        <v>1337527.9166666667</v>
      </c>
    </row>
    <row r="285" spans="2:5" x14ac:dyDescent="0.25">
      <c r="B285" s="2">
        <v>43313</v>
      </c>
      <c r="C285">
        <v>1446414</v>
      </c>
      <c r="D285" s="8">
        <f t="shared" si="8"/>
        <v>13968</v>
      </c>
      <c r="E285" s="8">
        <f t="shared" si="9"/>
        <v>1356877.1666666667</v>
      </c>
    </row>
    <row r="286" spans="2:5" x14ac:dyDescent="0.25">
      <c r="B286" s="2">
        <v>43344</v>
      </c>
      <c r="C286">
        <v>1420618</v>
      </c>
      <c r="D286" s="8">
        <f t="shared" si="8"/>
        <v>-25796</v>
      </c>
      <c r="E286" s="8">
        <f t="shared" si="9"/>
        <v>1372652.4166666667</v>
      </c>
    </row>
    <row r="287" spans="2:5" x14ac:dyDescent="0.25">
      <c r="B287" s="2">
        <v>43374</v>
      </c>
      <c r="C287">
        <v>1483512</v>
      </c>
      <c r="D287" s="8">
        <f t="shared" si="8"/>
        <v>62894</v>
      </c>
      <c r="E287" s="8">
        <f t="shared" si="9"/>
        <v>1392210.0833333333</v>
      </c>
    </row>
    <row r="288" spans="2:5" x14ac:dyDescent="0.25">
      <c r="B288" s="2">
        <v>43405</v>
      </c>
      <c r="C288">
        <v>1495603</v>
      </c>
      <c r="D288" s="8">
        <f t="shared" si="8"/>
        <v>12091</v>
      </c>
      <c r="E288" s="8">
        <f t="shared" si="9"/>
        <v>1410612.1666666667</v>
      </c>
    </row>
    <row r="289" spans="2:5" x14ac:dyDescent="0.25">
      <c r="B289" s="2">
        <v>43435</v>
      </c>
      <c r="C289">
        <v>1524085</v>
      </c>
      <c r="D289" s="8">
        <f t="shared" si="8"/>
        <v>28482</v>
      </c>
      <c r="E289" s="8">
        <f t="shared" si="9"/>
        <v>1425788</v>
      </c>
    </row>
    <row r="290" spans="2:5" x14ac:dyDescent="0.25">
      <c r="B290" s="2">
        <v>43466</v>
      </c>
      <c r="C290">
        <v>1542510</v>
      </c>
      <c r="D290" s="8">
        <f t="shared" si="8"/>
        <v>18425</v>
      </c>
      <c r="E290" s="8">
        <f t="shared" si="9"/>
        <v>1441907.6666666667</v>
      </c>
    </row>
    <row r="291" spans="2:5" x14ac:dyDescent="0.25">
      <c r="B291" s="2">
        <v>43497</v>
      </c>
      <c r="C291">
        <v>1563144</v>
      </c>
      <c r="D291" s="8">
        <f t="shared" si="8"/>
        <v>20634</v>
      </c>
      <c r="E291" s="8">
        <f t="shared" si="9"/>
        <v>1459075.5</v>
      </c>
    </row>
    <row r="292" spans="2:5" x14ac:dyDescent="0.25">
      <c r="B292" s="2">
        <v>43525</v>
      </c>
      <c r="C292">
        <v>1570161</v>
      </c>
      <c r="D292" s="8">
        <f t="shared" si="8"/>
        <v>7017</v>
      </c>
      <c r="E292" s="8">
        <f t="shared" si="9"/>
        <v>1474217.4166666667</v>
      </c>
    </row>
    <row r="293" spans="2:5" x14ac:dyDescent="0.25">
      <c r="B293" s="2">
        <v>43556</v>
      </c>
      <c r="C293">
        <v>1586547</v>
      </c>
      <c r="D293" s="8">
        <f t="shared" si="8"/>
        <v>16386</v>
      </c>
      <c r="E293" s="8">
        <f t="shared" si="9"/>
        <v>1491348.1666666667</v>
      </c>
    </row>
    <row r="294" spans="2:5" x14ac:dyDescent="0.25">
      <c r="B294" s="2">
        <v>43586</v>
      </c>
      <c r="C294">
        <v>1609563</v>
      </c>
      <c r="D294" s="8">
        <f t="shared" si="8"/>
        <v>23016</v>
      </c>
      <c r="E294" s="8">
        <f t="shared" si="9"/>
        <v>1507935.0833333333</v>
      </c>
    </row>
    <row r="295" spans="2:5" x14ac:dyDescent="0.25">
      <c r="B295" s="2">
        <v>43617</v>
      </c>
      <c r="C295">
        <v>1617993</v>
      </c>
      <c r="D295" s="8">
        <f t="shared" si="8"/>
        <v>8430</v>
      </c>
      <c r="E295" s="8">
        <f t="shared" si="9"/>
        <v>1524383</v>
      </c>
    </row>
    <row r="296" spans="2:5" x14ac:dyDescent="0.25">
      <c r="B296" s="2">
        <v>43647</v>
      </c>
      <c r="C296">
        <v>1629290</v>
      </c>
      <c r="D296" s="8">
        <f t="shared" si="8"/>
        <v>11297</v>
      </c>
      <c r="E296" s="8">
        <f t="shared" si="9"/>
        <v>1540786.6666666667</v>
      </c>
    </row>
    <row r="297" spans="2:5" x14ac:dyDescent="0.25">
      <c r="B297" s="2">
        <v>43678</v>
      </c>
      <c r="C297">
        <v>1669243</v>
      </c>
      <c r="D297" s="8">
        <f t="shared" si="8"/>
        <v>39953</v>
      </c>
      <c r="E297" s="8">
        <f t="shared" si="9"/>
        <v>1559355.75</v>
      </c>
    </row>
    <row r="298" spans="2:5" x14ac:dyDescent="0.25">
      <c r="B298" s="2">
        <v>43709</v>
      </c>
      <c r="C298">
        <v>1702147</v>
      </c>
      <c r="D298" s="8">
        <f t="shared" si="8"/>
        <v>32904</v>
      </c>
      <c r="E298" s="8">
        <f t="shared" si="9"/>
        <v>1582816.5</v>
      </c>
    </row>
    <row r="299" spans="2:5" x14ac:dyDescent="0.25">
      <c r="B299" s="2">
        <v>43739</v>
      </c>
      <c r="C299">
        <v>1729429</v>
      </c>
      <c r="D299" s="8">
        <f t="shared" si="8"/>
        <v>27282</v>
      </c>
      <c r="E299" s="8">
        <f t="shared" si="9"/>
        <v>1603309.5833333333</v>
      </c>
    </row>
    <row r="300" spans="2:5" x14ac:dyDescent="0.25">
      <c r="B300" s="2">
        <v>43770</v>
      </c>
      <c r="C300">
        <v>1768901</v>
      </c>
      <c r="D300" s="8">
        <f t="shared" si="8"/>
        <v>39472</v>
      </c>
      <c r="E300" s="8">
        <f t="shared" si="9"/>
        <v>1626084.4166666667</v>
      </c>
    </row>
    <row r="301" spans="2:5" x14ac:dyDescent="0.25">
      <c r="B301" s="2">
        <v>43800</v>
      </c>
      <c r="C301">
        <v>1854611</v>
      </c>
      <c r="D301" s="8">
        <f t="shared" si="8"/>
        <v>85710</v>
      </c>
      <c r="E301" s="8">
        <f t="shared" si="9"/>
        <v>1653628.25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C0D54-7CF7-497B-9FF5-84CDBB423CE2}">
  <sheetPr codeName="Sheet7"/>
  <dimension ref="A1:G272"/>
  <sheetViews>
    <sheetView workbookViewId="0">
      <selection activeCell="E13" sqref="E13:E101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</v>
      </c>
      <c r="B2" s="2">
        <v>35674</v>
      </c>
      <c r="C2">
        <v>114501</v>
      </c>
    </row>
    <row r="3" spans="1:7" x14ac:dyDescent="0.25">
      <c r="B3" s="2">
        <v>35704</v>
      </c>
      <c r="C3">
        <v>114376</v>
      </c>
      <c r="D3" s="8">
        <f>C3-C2</f>
        <v>-125</v>
      </c>
    </row>
    <row r="4" spans="1:7" x14ac:dyDescent="0.25">
      <c r="B4" s="2">
        <v>35735</v>
      </c>
      <c r="C4">
        <v>114131</v>
      </c>
      <c r="D4" s="8">
        <f t="shared" ref="D4:D67" si="0">C4-C3</f>
        <v>-245</v>
      </c>
    </row>
    <row r="5" spans="1:7" x14ac:dyDescent="0.25">
      <c r="B5" s="2">
        <v>35765</v>
      </c>
      <c r="C5">
        <v>113974</v>
      </c>
      <c r="D5" s="8">
        <f t="shared" si="0"/>
        <v>-157</v>
      </c>
    </row>
    <row r="6" spans="1:7" x14ac:dyDescent="0.25">
      <c r="B6" s="2">
        <v>35796</v>
      </c>
      <c r="C6">
        <v>114186</v>
      </c>
      <c r="D6" s="8">
        <f t="shared" si="0"/>
        <v>212</v>
      </c>
    </row>
    <row r="7" spans="1:7" x14ac:dyDescent="0.25">
      <c r="B7" s="2">
        <v>35827</v>
      </c>
      <c r="C7">
        <v>111763</v>
      </c>
      <c r="D7" s="8">
        <f t="shared" si="0"/>
        <v>-2423</v>
      </c>
    </row>
    <row r="8" spans="1:7" x14ac:dyDescent="0.25">
      <c r="B8" s="2">
        <v>35855</v>
      </c>
      <c r="C8">
        <v>111092</v>
      </c>
      <c r="D8" s="8">
        <f t="shared" si="0"/>
        <v>-671</v>
      </c>
    </row>
    <row r="9" spans="1:7" x14ac:dyDescent="0.25">
      <c r="B9" s="2">
        <v>35886</v>
      </c>
      <c r="C9">
        <v>112359</v>
      </c>
      <c r="D9" s="8">
        <f t="shared" si="0"/>
        <v>1267</v>
      </c>
    </row>
    <row r="10" spans="1:7" x14ac:dyDescent="0.25">
      <c r="B10" s="2">
        <v>35916</v>
      </c>
      <c r="C10">
        <v>112317</v>
      </c>
      <c r="D10" s="8">
        <f t="shared" si="0"/>
        <v>-42</v>
      </c>
    </row>
    <row r="11" spans="1:7" x14ac:dyDescent="0.25">
      <c r="B11" s="2">
        <v>35947</v>
      </c>
      <c r="C11">
        <v>111459</v>
      </c>
      <c r="D11" s="8">
        <f t="shared" si="0"/>
        <v>-858</v>
      </c>
    </row>
    <row r="12" spans="1:7" x14ac:dyDescent="0.25">
      <c r="B12" s="2">
        <v>35977</v>
      </c>
      <c r="C12">
        <v>111675</v>
      </c>
      <c r="D12" s="8">
        <f t="shared" si="0"/>
        <v>216</v>
      </c>
    </row>
    <row r="13" spans="1:7" x14ac:dyDescent="0.25">
      <c r="B13" s="2">
        <v>36008</v>
      </c>
      <c r="C13">
        <v>111132</v>
      </c>
      <c r="D13" s="8">
        <f t="shared" si="0"/>
        <v>-543</v>
      </c>
      <c r="E13" s="8">
        <f>IF(ROW(A13)&lt;13,"",AVERAGEIFS($C$2:$C$4996,$B$2:$B$4996,"&gt;"&amp;EDATE(B13,-12),$B$2:$B$4996,"&lt;="&amp;B13))</f>
        <v>112747.08333333333</v>
      </c>
    </row>
    <row r="14" spans="1:7" x14ac:dyDescent="0.25">
      <c r="B14" s="2">
        <v>36039</v>
      </c>
      <c r="C14">
        <v>110417</v>
      </c>
      <c r="D14" s="8">
        <f t="shared" si="0"/>
        <v>-715</v>
      </c>
      <c r="E14" s="8">
        <f t="shared" ref="E14:E77" si="1">IF(ROW(A14)&lt;13,"",AVERAGEIFS($C$2:$C$4996,$B$2:$B$4996,"&gt;"&amp;EDATE(B14,-12),$B$2:$B$4996,"&lt;="&amp;B14))</f>
        <v>112406.75</v>
      </c>
    </row>
    <row r="15" spans="1:7" x14ac:dyDescent="0.25">
      <c r="B15" s="2">
        <v>36069</v>
      </c>
      <c r="C15">
        <v>113514</v>
      </c>
      <c r="D15" s="8">
        <f t="shared" si="0"/>
        <v>3097</v>
      </c>
      <c r="E15" s="8">
        <f t="shared" si="1"/>
        <v>112334.91666666667</v>
      </c>
    </row>
    <row r="16" spans="1:7" x14ac:dyDescent="0.25">
      <c r="B16" s="2">
        <v>36100</v>
      </c>
      <c r="C16">
        <v>113495</v>
      </c>
      <c r="D16" s="8">
        <f t="shared" si="0"/>
        <v>-19</v>
      </c>
      <c r="E16" s="8">
        <f t="shared" si="1"/>
        <v>112281.91666666667</v>
      </c>
    </row>
    <row r="17" spans="2:5" x14ac:dyDescent="0.25">
      <c r="B17" s="2">
        <v>36130</v>
      </c>
      <c r="C17">
        <v>118750</v>
      </c>
      <c r="D17" s="8">
        <f t="shared" si="0"/>
        <v>5255</v>
      </c>
      <c r="E17" s="8">
        <f t="shared" si="1"/>
        <v>112679.91666666667</v>
      </c>
    </row>
    <row r="18" spans="2:5" x14ac:dyDescent="0.25">
      <c r="B18" s="2">
        <v>36161</v>
      </c>
      <c r="C18">
        <v>120494</v>
      </c>
      <c r="D18" s="8">
        <f t="shared" si="0"/>
        <v>1744</v>
      </c>
      <c r="E18" s="8">
        <f t="shared" si="1"/>
        <v>113205.58333333333</v>
      </c>
    </row>
    <row r="19" spans="2:5" x14ac:dyDescent="0.25">
      <c r="B19" s="2">
        <v>36192</v>
      </c>
      <c r="C19">
        <v>120731</v>
      </c>
      <c r="D19" s="8">
        <f t="shared" si="0"/>
        <v>237</v>
      </c>
      <c r="E19" s="8">
        <f t="shared" si="1"/>
        <v>113952.91666666667</v>
      </c>
    </row>
    <row r="20" spans="2:5" x14ac:dyDescent="0.25">
      <c r="B20" s="2">
        <v>36220</v>
      </c>
      <c r="C20">
        <v>121903</v>
      </c>
      <c r="D20" s="8">
        <f t="shared" si="0"/>
        <v>1172</v>
      </c>
      <c r="E20" s="8">
        <f t="shared" si="1"/>
        <v>114853.83333333333</v>
      </c>
    </row>
    <row r="21" spans="2:5" x14ac:dyDescent="0.25">
      <c r="B21" s="2">
        <v>36251</v>
      </c>
      <c r="C21">
        <v>121627</v>
      </c>
      <c r="D21" s="8">
        <f t="shared" si="0"/>
        <v>-276</v>
      </c>
      <c r="E21" s="8">
        <f t="shared" si="1"/>
        <v>115626.16666666667</v>
      </c>
    </row>
    <row r="22" spans="2:5" x14ac:dyDescent="0.25">
      <c r="B22" s="2">
        <v>36281</v>
      </c>
      <c r="C22">
        <v>121664</v>
      </c>
      <c r="D22" s="8">
        <f t="shared" si="0"/>
        <v>37</v>
      </c>
      <c r="E22" s="8">
        <f t="shared" si="1"/>
        <v>116405.08333333333</v>
      </c>
    </row>
    <row r="23" spans="2:5" x14ac:dyDescent="0.25">
      <c r="B23" s="2">
        <v>36312</v>
      </c>
      <c r="C23">
        <v>121527</v>
      </c>
      <c r="D23" s="8">
        <f t="shared" si="0"/>
        <v>-137</v>
      </c>
      <c r="E23" s="8">
        <f t="shared" si="1"/>
        <v>117244.08333333333</v>
      </c>
    </row>
    <row r="24" spans="2:5" x14ac:dyDescent="0.25">
      <c r="B24" s="2">
        <v>36342</v>
      </c>
      <c r="C24">
        <v>122101</v>
      </c>
      <c r="D24" s="8">
        <f t="shared" si="0"/>
        <v>574</v>
      </c>
      <c r="E24" s="8">
        <f t="shared" si="1"/>
        <v>118112.91666666667</v>
      </c>
    </row>
    <row r="25" spans="2:5" x14ac:dyDescent="0.25">
      <c r="B25" s="2">
        <v>36373</v>
      </c>
      <c r="C25">
        <v>119945</v>
      </c>
      <c r="D25" s="8">
        <f t="shared" si="0"/>
        <v>-2156</v>
      </c>
      <c r="E25" s="8">
        <f t="shared" si="1"/>
        <v>118847.33333333333</v>
      </c>
    </row>
    <row r="26" spans="2:5" x14ac:dyDescent="0.25">
      <c r="B26" s="2">
        <v>36404</v>
      </c>
      <c r="C26">
        <v>121613</v>
      </c>
      <c r="D26" s="8">
        <f t="shared" si="0"/>
        <v>1668</v>
      </c>
      <c r="E26" s="8">
        <f t="shared" si="1"/>
        <v>119780.33333333333</v>
      </c>
    </row>
    <row r="27" spans="2:5" x14ac:dyDescent="0.25">
      <c r="B27" s="2">
        <v>36434</v>
      </c>
      <c r="C27">
        <v>123009</v>
      </c>
      <c r="D27" s="8">
        <f t="shared" si="0"/>
        <v>1396</v>
      </c>
      <c r="E27" s="8">
        <f t="shared" si="1"/>
        <v>120571.58333333333</v>
      </c>
    </row>
    <row r="28" spans="2:5" x14ac:dyDescent="0.25">
      <c r="B28" s="2">
        <v>36465</v>
      </c>
      <c r="C28">
        <v>124247</v>
      </c>
      <c r="D28" s="8">
        <f t="shared" si="0"/>
        <v>1238</v>
      </c>
      <c r="E28" s="8">
        <f t="shared" si="1"/>
        <v>121467.58333333333</v>
      </c>
    </row>
    <row r="29" spans="2:5" x14ac:dyDescent="0.25">
      <c r="B29" s="2">
        <v>36495</v>
      </c>
      <c r="C29">
        <v>124309</v>
      </c>
      <c r="D29" s="8">
        <f t="shared" si="0"/>
        <v>62</v>
      </c>
      <c r="E29" s="8">
        <f t="shared" si="1"/>
        <v>121930.83333333333</v>
      </c>
    </row>
    <row r="30" spans="2:5" x14ac:dyDescent="0.25">
      <c r="B30" s="2">
        <v>36526</v>
      </c>
      <c r="C30">
        <v>125954</v>
      </c>
      <c r="D30" s="8">
        <f t="shared" si="0"/>
        <v>1645</v>
      </c>
      <c r="E30" s="8">
        <f t="shared" si="1"/>
        <v>122385.83333333333</v>
      </c>
    </row>
    <row r="31" spans="2:5" x14ac:dyDescent="0.25">
      <c r="B31" s="2">
        <v>36557</v>
      </c>
      <c r="C31">
        <v>124193</v>
      </c>
      <c r="D31" s="8">
        <f t="shared" si="0"/>
        <v>-1761</v>
      </c>
      <c r="E31" s="8">
        <f t="shared" si="1"/>
        <v>122674.33333333333</v>
      </c>
    </row>
    <row r="32" spans="2:5" x14ac:dyDescent="0.25">
      <c r="B32" s="2">
        <v>36586</v>
      </c>
      <c r="C32">
        <v>125760</v>
      </c>
      <c r="D32" s="8">
        <f t="shared" si="0"/>
        <v>1567</v>
      </c>
      <c r="E32" s="8">
        <f t="shared" si="1"/>
        <v>122995.75</v>
      </c>
    </row>
    <row r="33" spans="2:5" x14ac:dyDescent="0.25">
      <c r="B33" s="2">
        <v>36617</v>
      </c>
      <c r="C33">
        <v>127867</v>
      </c>
      <c r="D33" s="8">
        <f t="shared" si="0"/>
        <v>2107</v>
      </c>
      <c r="E33" s="8">
        <f t="shared" si="1"/>
        <v>123515.75</v>
      </c>
    </row>
    <row r="34" spans="2:5" x14ac:dyDescent="0.25">
      <c r="B34" s="2">
        <v>36647</v>
      </c>
      <c r="C34">
        <v>127913</v>
      </c>
      <c r="D34" s="8">
        <f t="shared" si="0"/>
        <v>46</v>
      </c>
      <c r="E34" s="8">
        <f t="shared" si="1"/>
        <v>124036.5</v>
      </c>
    </row>
    <row r="35" spans="2:5" x14ac:dyDescent="0.25">
      <c r="B35" s="2">
        <v>36678</v>
      </c>
      <c r="C35">
        <v>127129</v>
      </c>
      <c r="D35" s="8">
        <f t="shared" si="0"/>
        <v>-784</v>
      </c>
      <c r="E35" s="8">
        <f t="shared" si="1"/>
        <v>124503.33333333333</v>
      </c>
    </row>
    <row r="36" spans="2:5" x14ac:dyDescent="0.25">
      <c r="B36" s="2">
        <v>36708</v>
      </c>
      <c r="C36">
        <v>126279</v>
      </c>
      <c r="D36" s="8">
        <f t="shared" si="0"/>
        <v>-850</v>
      </c>
      <c r="E36" s="8">
        <f t="shared" si="1"/>
        <v>124851.5</v>
      </c>
    </row>
    <row r="37" spans="2:5" x14ac:dyDescent="0.25">
      <c r="B37" s="2">
        <v>36739</v>
      </c>
      <c r="C37">
        <v>125615</v>
      </c>
      <c r="D37" s="8">
        <f t="shared" si="0"/>
        <v>-664</v>
      </c>
      <c r="E37" s="8">
        <f t="shared" si="1"/>
        <v>125324</v>
      </c>
    </row>
    <row r="38" spans="2:5" x14ac:dyDescent="0.25">
      <c r="B38" s="2">
        <v>36770</v>
      </c>
      <c r="C38">
        <v>127020</v>
      </c>
      <c r="D38" s="8">
        <f t="shared" si="0"/>
        <v>1405</v>
      </c>
      <c r="E38" s="8">
        <f t="shared" si="1"/>
        <v>125774.58333333333</v>
      </c>
    </row>
    <row r="39" spans="2:5" x14ac:dyDescent="0.25">
      <c r="B39" s="2">
        <v>36800</v>
      </c>
      <c r="C39">
        <v>126701</v>
      </c>
      <c r="D39" s="8">
        <f t="shared" si="0"/>
        <v>-319</v>
      </c>
      <c r="E39" s="8">
        <f t="shared" si="1"/>
        <v>126082.25</v>
      </c>
    </row>
    <row r="40" spans="2:5" x14ac:dyDescent="0.25">
      <c r="B40" s="2">
        <v>36831</v>
      </c>
      <c r="C40">
        <v>126437</v>
      </c>
      <c r="D40" s="8">
        <f t="shared" si="0"/>
        <v>-264</v>
      </c>
      <c r="E40" s="8">
        <f t="shared" si="1"/>
        <v>126264.75</v>
      </c>
    </row>
    <row r="41" spans="2:5" x14ac:dyDescent="0.25">
      <c r="B41" s="2">
        <v>36861</v>
      </c>
      <c r="C41">
        <v>126657</v>
      </c>
      <c r="D41" s="8">
        <f t="shared" si="0"/>
        <v>220</v>
      </c>
      <c r="E41" s="8">
        <f t="shared" si="1"/>
        <v>126460.41666666667</v>
      </c>
    </row>
    <row r="42" spans="2:5" x14ac:dyDescent="0.25">
      <c r="B42" s="2">
        <v>36892</v>
      </c>
      <c r="C42">
        <v>129492</v>
      </c>
      <c r="D42" s="8">
        <f t="shared" si="0"/>
        <v>2835</v>
      </c>
      <c r="E42" s="8">
        <f t="shared" si="1"/>
        <v>126755.25</v>
      </c>
    </row>
    <row r="43" spans="2:5" x14ac:dyDescent="0.25">
      <c r="B43" s="2">
        <v>36923</v>
      </c>
      <c r="C43">
        <v>129409</v>
      </c>
      <c r="D43" s="8">
        <f t="shared" si="0"/>
        <v>-83</v>
      </c>
      <c r="E43" s="8">
        <f t="shared" si="1"/>
        <v>127189.91666666667</v>
      </c>
    </row>
    <row r="44" spans="2:5" x14ac:dyDescent="0.25">
      <c r="B44" s="2">
        <v>36951</v>
      </c>
      <c r="C44">
        <v>130437</v>
      </c>
      <c r="D44" s="8">
        <f t="shared" si="0"/>
        <v>1028</v>
      </c>
      <c r="E44" s="8">
        <f t="shared" si="1"/>
        <v>127579.66666666667</v>
      </c>
    </row>
    <row r="45" spans="2:5" x14ac:dyDescent="0.25">
      <c r="B45" s="2">
        <v>36982</v>
      </c>
      <c r="C45">
        <v>131218</v>
      </c>
      <c r="D45" s="8">
        <f t="shared" si="0"/>
        <v>781</v>
      </c>
      <c r="E45" s="8">
        <f t="shared" si="1"/>
        <v>127858.91666666667</v>
      </c>
    </row>
    <row r="46" spans="2:5" x14ac:dyDescent="0.25">
      <c r="B46" s="2">
        <v>37012</v>
      </c>
      <c r="C46">
        <v>130412</v>
      </c>
      <c r="D46" s="8">
        <f t="shared" si="0"/>
        <v>-806</v>
      </c>
      <c r="E46" s="8">
        <f t="shared" si="1"/>
        <v>128067.16666666667</v>
      </c>
    </row>
    <row r="47" spans="2:5" x14ac:dyDescent="0.25">
      <c r="B47" s="2">
        <v>37043</v>
      </c>
      <c r="C47">
        <v>130177</v>
      </c>
      <c r="D47" s="8">
        <f t="shared" si="0"/>
        <v>-235</v>
      </c>
      <c r="E47" s="8">
        <f t="shared" si="1"/>
        <v>128321.16666666667</v>
      </c>
    </row>
    <row r="48" spans="2:5" x14ac:dyDescent="0.25">
      <c r="B48" s="2">
        <v>37073</v>
      </c>
      <c r="C48">
        <v>130836</v>
      </c>
      <c r="D48" s="8">
        <f t="shared" si="0"/>
        <v>659</v>
      </c>
      <c r="E48" s="8">
        <f t="shared" si="1"/>
        <v>128700.91666666667</v>
      </c>
    </row>
    <row r="49" spans="2:5" x14ac:dyDescent="0.25">
      <c r="B49" s="2">
        <v>37104</v>
      </c>
      <c r="C49">
        <v>131447</v>
      </c>
      <c r="D49" s="8">
        <f t="shared" si="0"/>
        <v>611</v>
      </c>
      <c r="E49" s="8">
        <f t="shared" si="1"/>
        <v>129186.91666666667</v>
      </c>
    </row>
    <row r="50" spans="2:5" x14ac:dyDescent="0.25">
      <c r="B50" s="2">
        <v>37135</v>
      </c>
      <c r="C50">
        <v>131522</v>
      </c>
      <c r="D50" s="8">
        <f t="shared" si="0"/>
        <v>75</v>
      </c>
      <c r="E50" s="8">
        <f t="shared" si="1"/>
        <v>129562.08333333333</v>
      </c>
    </row>
    <row r="51" spans="2:5" x14ac:dyDescent="0.25">
      <c r="B51" s="2">
        <v>37165</v>
      </c>
      <c r="C51">
        <v>133844</v>
      </c>
      <c r="D51" s="8">
        <f t="shared" si="0"/>
        <v>2322</v>
      </c>
      <c r="E51" s="8">
        <f t="shared" si="1"/>
        <v>130157.33333333333</v>
      </c>
    </row>
    <row r="52" spans="2:5" x14ac:dyDescent="0.25">
      <c r="B52" s="2">
        <v>37196</v>
      </c>
      <c r="C52">
        <v>136051</v>
      </c>
      <c r="D52" s="8">
        <f t="shared" si="0"/>
        <v>2207</v>
      </c>
      <c r="E52" s="8">
        <f t="shared" si="1"/>
        <v>130958.5</v>
      </c>
    </row>
    <row r="53" spans="2:5" x14ac:dyDescent="0.25">
      <c r="B53" s="2">
        <v>37226</v>
      </c>
      <c r="C53">
        <v>139776</v>
      </c>
      <c r="D53" s="8">
        <f t="shared" si="0"/>
        <v>3725</v>
      </c>
      <c r="E53" s="8">
        <f t="shared" si="1"/>
        <v>132051.75</v>
      </c>
    </row>
    <row r="54" spans="2:5" x14ac:dyDescent="0.25">
      <c r="B54" s="2">
        <v>37257</v>
      </c>
      <c r="C54">
        <v>142717</v>
      </c>
      <c r="D54" s="8">
        <f t="shared" si="0"/>
        <v>2941</v>
      </c>
      <c r="E54" s="8">
        <f t="shared" si="1"/>
        <v>133153.83333333334</v>
      </c>
    </row>
    <row r="55" spans="2:5" x14ac:dyDescent="0.25">
      <c r="B55" s="2">
        <v>37288</v>
      </c>
      <c r="C55">
        <v>140081</v>
      </c>
      <c r="D55" s="8">
        <f t="shared" si="0"/>
        <v>-2636</v>
      </c>
      <c r="E55" s="8">
        <f t="shared" si="1"/>
        <v>134043.16666666666</v>
      </c>
    </row>
    <row r="56" spans="2:5" x14ac:dyDescent="0.25">
      <c r="B56" s="2">
        <v>37316</v>
      </c>
      <c r="C56">
        <v>140335</v>
      </c>
      <c r="D56" s="8">
        <f t="shared" si="0"/>
        <v>254</v>
      </c>
      <c r="E56" s="8">
        <f t="shared" si="1"/>
        <v>134868</v>
      </c>
    </row>
    <row r="57" spans="2:5" x14ac:dyDescent="0.25">
      <c r="B57" s="2">
        <v>37347</v>
      </c>
      <c r="C57">
        <v>139773</v>
      </c>
      <c r="D57" s="8">
        <f t="shared" si="0"/>
        <v>-562</v>
      </c>
      <c r="E57" s="8">
        <f t="shared" si="1"/>
        <v>135580.91666666666</v>
      </c>
    </row>
    <row r="58" spans="2:5" x14ac:dyDescent="0.25">
      <c r="B58" s="2">
        <v>37377</v>
      </c>
      <c r="C58">
        <v>139564</v>
      </c>
      <c r="D58" s="8">
        <f t="shared" si="0"/>
        <v>-209</v>
      </c>
      <c r="E58" s="8">
        <f t="shared" si="1"/>
        <v>136343.58333333334</v>
      </c>
    </row>
    <row r="59" spans="2:5" x14ac:dyDescent="0.25">
      <c r="B59" s="2">
        <v>37408</v>
      </c>
      <c r="C59">
        <v>137923</v>
      </c>
      <c r="D59" s="8">
        <f t="shared" si="0"/>
        <v>-1641</v>
      </c>
      <c r="E59" s="8">
        <f t="shared" si="1"/>
        <v>136989.08333333334</v>
      </c>
    </row>
    <row r="60" spans="2:5" x14ac:dyDescent="0.25">
      <c r="B60" s="2">
        <v>37438</v>
      </c>
      <c r="C60">
        <v>141647</v>
      </c>
      <c r="D60" s="8">
        <f t="shared" si="0"/>
        <v>3724</v>
      </c>
      <c r="E60" s="8">
        <f t="shared" si="1"/>
        <v>137890</v>
      </c>
    </row>
    <row r="61" spans="2:5" x14ac:dyDescent="0.25">
      <c r="B61" s="2">
        <v>37469</v>
      </c>
      <c r="C61">
        <v>139604</v>
      </c>
      <c r="D61" s="8">
        <f t="shared" si="0"/>
        <v>-2043</v>
      </c>
      <c r="E61" s="8">
        <f t="shared" si="1"/>
        <v>138569.75</v>
      </c>
    </row>
    <row r="62" spans="2:5" x14ac:dyDescent="0.25">
      <c r="B62" s="2">
        <v>37500</v>
      </c>
      <c r="C62">
        <v>140015</v>
      </c>
      <c r="D62" s="8">
        <f t="shared" si="0"/>
        <v>411</v>
      </c>
      <c r="E62" s="8">
        <f t="shared" si="1"/>
        <v>139277.5</v>
      </c>
    </row>
    <row r="63" spans="2:5" x14ac:dyDescent="0.25">
      <c r="B63" s="2">
        <v>37530</v>
      </c>
      <c r="C63">
        <v>141425</v>
      </c>
      <c r="D63" s="8">
        <f t="shared" si="0"/>
        <v>1410</v>
      </c>
      <c r="E63" s="8">
        <f t="shared" si="1"/>
        <v>139909.25</v>
      </c>
    </row>
    <row r="64" spans="2:5" x14ac:dyDescent="0.25">
      <c r="B64" s="2">
        <v>37561</v>
      </c>
      <c r="C64">
        <v>142338</v>
      </c>
      <c r="D64" s="8">
        <f t="shared" si="0"/>
        <v>913</v>
      </c>
      <c r="E64" s="8">
        <f t="shared" si="1"/>
        <v>140433.16666666666</v>
      </c>
    </row>
    <row r="65" spans="2:5" x14ac:dyDescent="0.25">
      <c r="B65" s="2">
        <v>37591</v>
      </c>
      <c r="C65">
        <v>141850</v>
      </c>
      <c r="D65" s="8">
        <f t="shared" si="0"/>
        <v>-488</v>
      </c>
      <c r="E65" s="8">
        <f t="shared" si="1"/>
        <v>140606</v>
      </c>
    </row>
    <row r="66" spans="2:5" x14ac:dyDescent="0.25">
      <c r="B66" s="2">
        <v>37622</v>
      </c>
      <c r="C66">
        <v>144550</v>
      </c>
      <c r="D66" s="8">
        <f t="shared" si="0"/>
        <v>2700</v>
      </c>
      <c r="E66" s="8">
        <f t="shared" si="1"/>
        <v>140758.75</v>
      </c>
    </row>
    <row r="67" spans="2:5" x14ac:dyDescent="0.25">
      <c r="B67" s="2">
        <v>37653</v>
      </c>
      <c r="C67">
        <v>144204</v>
      </c>
      <c r="D67" s="8">
        <f t="shared" si="0"/>
        <v>-346</v>
      </c>
      <c r="E67" s="8">
        <f t="shared" si="1"/>
        <v>141102.33333333334</v>
      </c>
    </row>
    <row r="68" spans="2:5" x14ac:dyDescent="0.25">
      <c r="B68" s="2">
        <v>37681</v>
      </c>
      <c r="C68">
        <v>145009</v>
      </c>
      <c r="D68" s="8">
        <f t="shared" ref="D68:D101" si="2">C68-C67</f>
        <v>805</v>
      </c>
      <c r="E68" s="8">
        <f t="shared" si="1"/>
        <v>141491.83333333334</v>
      </c>
    </row>
    <row r="69" spans="2:5" x14ac:dyDescent="0.25">
      <c r="B69" s="2">
        <v>37712</v>
      </c>
      <c r="C69">
        <v>147323</v>
      </c>
      <c r="D69" s="8">
        <f t="shared" si="2"/>
        <v>2314</v>
      </c>
      <c r="E69" s="8">
        <f t="shared" si="1"/>
        <v>142121</v>
      </c>
    </row>
    <row r="70" spans="2:5" x14ac:dyDescent="0.25">
      <c r="B70" s="2">
        <v>37742</v>
      </c>
      <c r="C70">
        <v>147784</v>
      </c>
      <c r="D70" s="8">
        <f t="shared" si="2"/>
        <v>461</v>
      </c>
      <c r="E70" s="8">
        <f t="shared" si="1"/>
        <v>142806</v>
      </c>
    </row>
    <row r="71" spans="2:5" x14ac:dyDescent="0.25">
      <c r="B71" s="2">
        <v>37773</v>
      </c>
      <c r="C71">
        <v>146542</v>
      </c>
      <c r="D71" s="8">
        <f t="shared" si="2"/>
        <v>-1242</v>
      </c>
      <c r="E71" s="8">
        <f t="shared" si="1"/>
        <v>143524.25</v>
      </c>
    </row>
    <row r="72" spans="2:5" x14ac:dyDescent="0.25">
      <c r="B72" s="2">
        <v>37803</v>
      </c>
      <c r="C72">
        <v>147639</v>
      </c>
      <c r="D72" s="8">
        <f t="shared" si="2"/>
        <v>1097</v>
      </c>
      <c r="E72" s="8">
        <f t="shared" si="1"/>
        <v>144023.58333333334</v>
      </c>
    </row>
    <row r="73" spans="2:5" x14ac:dyDescent="0.25">
      <c r="B73" s="2">
        <v>37834</v>
      </c>
      <c r="C73">
        <v>147060</v>
      </c>
      <c r="D73" s="8">
        <f t="shared" si="2"/>
        <v>-579</v>
      </c>
      <c r="E73" s="8">
        <f t="shared" si="1"/>
        <v>144644.91666666666</v>
      </c>
    </row>
    <row r="74" spans="2:5" x14ac:dyDescent="0.25">
      <c r="B74" s="2">
        <v>37865</v>
      </c>
      <c r="C74">
        <v>146558</v>
      </c>
      <c r="D74" s="8">
        <f t="shared" si="2"/>
        <v>-502</v>
      </c>
      <c r="E74" s="8">
        <f t="shared" si="1"/>
        <v>145190.16666666666</v>
      </c>
    </row>
    <row r="75" spans="2:5" x14ac:dyDescent="0.25">
      <c r="B75" s="2">
        <v>37895</v>
      </c>
      <c r="C75">
        <v>149379</v>
      </c>
      <c r="D75" s="8">
        <f t="shared" si="2"/>
        <v>2821</v>
      </c>
      <c r="E75" s="8">
        <f t="shared" si="1"/>
        <v>145853</v>
      </c>
    </row>
    <row r="76" spans="2:5" x14ac:dyDescent="0.25">
      <c r="B76" s="2">
        <v>37926</v>
      </c>
      <c r="C76">
        <v>150525</v>
      </c>
      <c r="D76" s="8">
        <f t="shared" si="2"/>
        <v>1146</v>
      </c>
      <c r="E76" s="8">
        <f t="shared" si="1"/>
        <v>146535.25</v>
      </c>
    </row>
    <row r="77" spans="2:5" x14ac:dyDescent="0.25">
      <c r="B77" s="2">
        <v>37956</v>
      </c>
      <c r="C77">
        <v>151772</v>
      </c>
      <c r="D77" s="8">
        <f t="shared" si="2"/>
        <v>1247</v>
      </c>
      <c r="E77" s="8">
        <f t="shared" si="1"/>
        <v>147362.08333333334</v>
      </c>
    </row>
    <row r="78" spans="2:5" x14ac:dyDescent="0.25">
      <c r="B78" s="2">
        <v>37987</v>
      </c>
      <c r="C78">
        <v>152950</v>
      </c>
      <c r="D78" s="8">
        <f t="shared" si="2"/>
        <v>1178</v>
      </c>
      <c r="E78" s="8">
        <f t="shared" ref="E78:E101" si="3">IF(ROW(A78)&lt;13,"",AVERAGEIFS($C$2:$C$4996,$B$2:$B$4996,"&gt;"&amp;EDATE(B78,-12),$B$2:$B$4996,"&lt;="&amp;B78))</f>
        <v>148062.08333333334</v>
      </c>
    </row>
    <row r="79" spans="2:5" x14ac:dyDescent="0.25">
      <c r="B79" s="2">
        <v>38018</v>
      </c>
      <c r="C79">
        <v>152660</v>
      </c>
      <c r="D79" s="8">
        <f t="shared" si="2"/>
        <v>-290</v>
      </c>
      <c r="E79" s="8">
        <f t="shared" si="3"/>
        <v>148766.75</v>
      </c>
    </row>
    <row r="80" spans="2:5" x14ac:dyDescent="0.25">
      <c r="B80" s="2">
        <v>38047</v>
      </c>
      <c r="C80">
        <v>152528</v>
      </c>
      <c r="D80" s="8">
        <f t="shared" si="2"/>
        <v>-132</v>
      </c>
      <c r="E80" s="8">
        <f t="shared" si="3"/>
        <v>149393.33333333334</v>
      </c>
    </row>
    <row r="81" spans="2:5" x14ac:dyDescent="0.25">
      <c r="B81" s="2">
        <v>38078</v>
      </c>
      <c r="C81">
        <v>154676</v>
      </c>
      <c r="D81" s="8">
        <f t="shared" si="2"/>
        <v>2148</v>
      </c>
      <c r="E81" s="8">
        <f t="shared" si="3"/>
        <v>150006.08333333334</v>
      </c>
    </row>
    <row r="82" spans="2:5" x14ac:dyDescent="0.25">
      <c r="B82" s="2">
        <v>38108</v>
      </c>
      <c r="C82">
        <v>153247</v>
      </c>
      <c r="D82" s="8">
        <f t="shared" si="2"/>
        <v>-1429</v>
      </c>
      <c r="E82" s="8">
        <f t="shared" si="3"/>
        <v>150461.33333333334</v>
      </c>
    </row>
    <row r="83" spans="2:5" x14ac:dyDescent="0.25">
      <c r="B83" s="2">
        <v>38139</v>
      </c>
      <c r="C83">
        <v>153833</v>
      </c>
      <c r="D83" s="8">
        <f t="shared" si="2"/>
        <v>586</v>
      </c>
      <c r="E83" s="8">
        <f t="shared" si="3"/>
        <v>151068.91666666666</v>
      </c>
    </row>
    <row r="84" spans="2:5" x14ac:dyDescent="0.25">
      <c r="B84" s="2">
        <v>38169</v>
      </c>
      <c r="C84">
        <v>154671</v>
      </c>
      <c r="D84" s="8">
        <f t="shared" si="2"/>
        <v>838</v>
      </c>
      <c r="E84" s="8">
        <f t="shared" si="3"/>
        <v>151654.91666666666</v>
      </c>
    </row>
    <row r="85" spans="2:5" x14ac:dyDescent="0.25">
      <c r="B85" s="2">
        <v>38200</v>
      </c>
      <c r="C85">
        <v>152826</v>
      </c>
      <c r="D85" s="8">
        <f t="shared" si="2"/>
        <v>-1845</v>
      </c>
      <c r="E85" s="8">
        <f t="shared" si="3"/>
        <v>152135.41666666666</v>
      </c>
    </row>
    <row r="86" spans="2:5" x14ac:dyDescent="0.25">
      <c r="B86" s="2">
        <v>38231</v>
      </c>
      <c r="C86">
        <v>154486</v>
      </c>
      <c r="D86" s="8">
        <f t="shared" si="2"/>
        <v>1660</v>
      </c>
      <c r="E86" s="8">
        <f t="shared" si="3"/>
        <v>152796.08333333334</v>
      </c>
    </row>
    <row r="87" spans="2:5" x14ac:dyDescent="0.25">
      <c r="B87" s="2">
        <v>38261</v>
      </c>
      <c r="C87">
        <v>156793</v>
      </c>
      <c r="D87" s="8">
        <f t="shared" si="2"/>
        <v>2307</v>
      </c>
      <c r="E87" s="8">
        <f t="shared" si="3"/>
        <v>153413.91666666666</v>
      </c>
    </row>
    <row r="88" spans="2:5" x14ac:dyDescent="0.25">
      <c r="B88" s="2">
        <v>38292</v>
      </c>
      <c r="C88">
        <v>156734</v>
      </c>
      <c r="D88" s="8">
        <f t="shared" si="2"/>
        <v>-59</v>
      </c>
      <c r="E88" s="8">
        <f t="shared" si="3"/>
        <v>153931.33333333334</v>
      </c>
    </row>
    <row r="89" spans="2:5" x14ac:dyDescent="0.25">
      <c r="B89" s="2">
        <v>38322</v>
      </c>
      <c r="C89">
        <v>158956</v>
      </c>
      <c r="D89" s="8">
        <f t="shared" si="2"/>
        <v>2222</v>
      </c>
      <c r="E89" s="8">
        <f t="shared" si="3"/>
        <v>154530</v>
      </c>
    </row>
    <row r="90" spans="2:5" x14ac:dyDescent="0.25">
      <c r="B90" s="2">
        <v>38353</v>
      </c>
      <c r="C90">
        <v>162567</v>
      </c>
      <c r="D90" s="8">
        <f t="shared" si="2"/>
        <v>3611</v>
      </c>
      <c r="E90" s="8">
        <f t="shared" si="3"/>
        <v>155331.41666666666</v>
      </c>
    </row>
    <row r="91" spans="2:5" x14ac:dyDescent="0.25">
      <c r="B91" s="2">
        <v>38384</v>
      </c>
      <c r="C91">
        <v>162116</v>
      </c>
      <c r="D91" s="8">
        <f t="shared" si="2"/>
        <v>-451</v>
      </c>
      <c r="E91" s="8">
        <f t="shared" si="3"/>
        <v>156119.41666666666</v>
      </c>
    </row>
    <row r="92" spans="2:5" x14ac:dyDescent="0.25">
      <c r="B92" s="2">
        <v>38412</v>
      </c>
      <c r="C92">
        <v>162731</v>
      </c>
      <c r="D92" s="8">
        <f t="shared" si="2"/>
        <v>615</v>
      </c>
      <c r="E92" s="8">
        <f t="shared" si="3"/>
        <v>156969.66666666666</v>
      </c>
    </row>
    <row r="93" spans="2:5" x14ac:dyDescent="0.25">
      <c r="B93" s="2">
        <v>38443</v>
      </c>
      <c r="C93">
        <v>166204</v>
      </c>
      <c r="D93" s="8">
        <f t="shared" si="2"/>
        <v>3473</v>
      </c>
      <c r="E93" s="8">
        <f t="shared" si="3"/>
        <v>157930.33333333334</v>
      </c>
    </row>
    <row r="94" spans="2:5" x14ac:dyDescent="0.25">
      <c r="B94" s="2">
        <v>38473</v>
      </c>
      <c r="C94">
        <v>165061</v>
      </c>
      <c r="D94" s="8">
        <f t="shared" si="2"/>
        <v>-1143</v>
      </c>
      <c r="E94" s="8">
        <f t="shared" si="3"/>
        <v>158914.83333333334</v>
      </c>
    </row>
    <row r="95" spans="2:5" x14ac:dyDescent="0.25">
      <c r="B95" s="2">
        <v>38504</v>
      </c>
      <c r="C95">
        <v>171392</v>
      </c>
      <c r="D95" s="8">
        <f t="shared" si="2"/>
        <v>6331</v>
      </c>
      <c r="E95" s="8">
        <f t="shared" si="3"/>
        <v>160378.08333333334</v>
      </c>
    </row>
    <row r="96" spans="2:5" x14ac:dyDescent="0.25">
      <c r="B96" s="2">
        <v>38534</v>
      </c>
      <c r="C96">
        <v>172154</v>
      </c>
      <c r="D96" s="8">
        <f t="shared" si="2"/>
        <v>762</v>
      </c>
      <c r="E96" s="8">
        <f t="shared" si="3"/>
        <v>161835</v>
      </c>
    </row>
    <row r="97" spans="2:5" x14ac:dyDescent="0.25">
      <c r="B97" s="2">
        <v>38565</v>
      </c>
      <c r="C97">
        <v>170257</v>
      </c>
      <c r="D97" s="8">
        <f t="shared" si="2"/>
        <v>-1897</v>
      </c>
      <c r="E97" s="8">
        <f t="shared" si="3"/>
        <v>163287.58333333334</v>
      </c>
    </row>
    <row r="98" spans="2:5" x14ac:dyDescent="0.25">
      <c r="B98" s="2">
        <v>38596</v>
      </c>
      <c r="C98">
        <v>173042</v>
      </c>
      <c r="D98" s="8">
        <f t="shared" si="2"/>
        <v>2785</v>
      </c>
      <c r="E98" s="8">
        <f t="shared" si="3"/>
        <v>164833.91666666666</v>
      </c>
    </row>
    <row r="99" spans="2:5" x14ac:dyDescent="0.25">
      <c r="B99" s="2">
        <v>38626</v>
      </c>
      <c r="C99">
        <v>176297</v>
      </c>
      <c r="D99" s="8">
        <f t="shared" si="2"/>
        <v>3255</v>
      </c>
      <c r="E99" s="8">
        <f t="shared" si="3"/>
        <v>166459.25</v>
      </c>
    </row>
    <row r="100" spans="2:5" x14ac:dyDescent="0.25">
      <c r="B100" s="2">
        <v>38657</v>
      </c>
      <c r="C100">
        <v>175410</v>
      </c>
      <c r="D100" s="8">
        <f t="shared" si="2"/>
        <v>-887</v>
      </c>
      <c r="E100" s="8">
        <f t="shared" si="3"/>
        <v>168015.58333333334</v>
      </c>
    </row>
    <row r="101" spans="2:5" x14ac:dyDescent="0.25">
      <c r="B101" s="2">
        <v>38687</v>
      </c>
      <c r="C101">
        <v>178102</v>
      </c>
      <c r="D101" s="8">
        <f t="shared" si="2"/>
        <v>2692</v>
      </c>
      <c r="E101" s="8">
        <f t="shared" si="3"/>
        <v>169611.08333333334</v>
      </c>
    </row>
    <row r="102" spans="2:5" x14ac:dyDescent="0.25">
      <c r="B102" s="2"/>
      <c r="C102"/>
    </row>
    <row r="103" spans="2:5" x14ac:dyDescent="0.25">
      <c r="B103" s="2">
        <v>38718</v>
      </c>
      <c r="C103">
        <v>180417</v>
      </c>
    </row>
    <row r="104" spans="2:5" x14ac:dyDescent="0.25">
      <c r="B104" s="2">
        <v>38749</v>
      </c>
      <c r="C104">
        <v>181698</v>
      </c>
    </row>
    <row r="105" spans="2:5" x14ac:dyDescent="0.25">
      <c r="B105" s="2">
        <v>38777</v>
      </c>
      <c r="C105">
        <v>181096</v>
      </c>
    </row>
    <row r="106" spans="2:5" x14ac:dyDescent="0.25">
      <c r="B106" s="2">
        <v>38808</v>
      </c>
      <c r="C106">
        <v>183415</v>
      </c>
    </row>
    <row r="107" spans="2:5" x14ac:dyDescent="0.25">
      <c r="B107" s="2">
        <v>38838</v>
      </c>
      <c r="C107">
        <v>185620</v>
      </c>
    </row>
    <row r="108" spans="2:5" x14ac:dyDescent="0.25">
      <c r="B108" s="2">
        <v>38869</v>
      </c>
      <c r="C108">
        <v>187694</v>
      </c>
    </row>
    <row r="109" spans="2:5" x14ac:dyDescent="0.25">
      <c r="B109" s="2">
        <v>38899</v>
      </c>
      <c r="C109">
        <v>186562</v>
      </c>
    </row>
    <row r="110" spans="2:5" x14ac:dyDescent="0.25">
      <c r="B110" s="2">
        <v>38930</v>
      </c>
      <c r="C110">
        <v>186394</v>
      </c>
    </row>
    <row r="111" spans="2:5" x14ac:dyDescent="0.25">
      <c r="B111" s="2">
        <v>38961</v>
      </c>
      <c r="C111">
        <v>189803</v>
      </c>
    </row>
    <row r="112" spans="2:5" x14ac:dyDescent="0.25">
      <c r="B112" s="2">
        <v>38991</v>
      </c>
      <c r="C112">
        <v>189716</v>
      </c>
    </row>
    <row r="113" spans="2:3" x14ac:dyDescent="0.25">
      <c r="B113" s="2">
        <v>39022</v>
      </c>
      <c r="C113">
        <v>190982</v>
      </c>
    </row>
    <row r="114" spans="2:3" x14ac:dyDescent="0.25">
      <c r="B114" s="2">
        <v>39052</v>
      </c>
      <c r="C114">
        <v>193697</v>
      </c>
    </row>
    <row r="115" spans="2:3" x14ac:dyDescent="0.25">
      <c r="B115" s="2">
        <v>39083</v>
      </c>
      <c r="C115">
        <v>195924</v>
      </c>
    </row>
    <row r="116" spans="2:3" x14ac:dyDescent="0.25">
      <c r="B116" s="2">
        <v>39114</v>
      </c>
      <c r="C116">
        <v>197361</v>
      </c>
    </row>
    <row r="117" spans="2:3" x14ac:dyDescent="0.25">
      <c r="B117" s="2">
        <v>39142</v>
      </c>
      <c r="C117">
        <v>199224</v>
      </c>
    </row>
    <row r="118" spans="2:3" x14ac:dyDescent="0.25">
      <c r="B118" s="2">
        <v>39173</v>
      </c>
      <c r="C118">
        <v>202818</v>
      </c>
    </row>
    <row r="119" spans="2:3" x14ac:dyDescent="0.25">
      <c r="B119" s="2">
        <v>39203</v>
      </c>
      <c r="C119">
        <v>203606</v>
      </c>
    </row>
    <row r="120" spans="2:3" x14ac:dyDescent="0.25">
      <c r="B120" s="2">
        <v>39234</v>
      </c>
      <c r="C120">
        <v>207115</v>
      </c>
    </row>
    <row r="121" spans="2:3" x14ac:dyDescent="0.25">
      <c r="B121" s="2">
        <v>39264</v>
      </c>
      <c r="C121">
        <v>208731</v>
      </c>
    </row>
    <row r="122" spans="2:3" x14ac:dyDescent="0.25">
      <c r="B122" s="2">
        <v>39295</v>
      </c>
      <c r="C122">
        <v>212036</v>
      </c>
    </row>
    <row r="123" spans="2:3" x14ac:dyDescent="0.25">
      <c r="B123" s="2">
        <v>39326</v>
      </c>
      <c r="C123">
        <v>215873</v>
      </c>
    </row>
    <row r="124" spans="2:3" x14ac:dyDescent="0.25">
      <c r="B124" s="2">
        <v>39356</v>
      </c>
      <c r="C124">
        <v>218829</v>
      </c>
    </row>
    <row r="125" spans="2:3" x14ac:dyDescent="0.25">
      <c r="B125" s="2">
        <v>39387</v>
      </c>
      <c r="C125">
        <v>222034</v>
      </c>
    </row>
    <row r="126" spans="2:3" x14ac:dyDescent="0.25">
      <c r="B126" s="2">
        <v>39417</v>
      </c>
      <c r="C126">
        <v>229285</v>
      </c>
    </row>
    <row r="127" spans="2:3" x14ac:dyDescent="0.25">
      <c r="B127" s="2">
        <v>39448</v>
      </c>
      <c r="C127">
        <v>233491</v>
      </c>
    </row>
    <row r="128" spans="2:3" x14ac:dyDescent="0.25">
      <c r="B128" s="2">
        <v>39479</v>
      </c>
      <c r="C128">
        <v>235799</v>
      </c>
    </row>
    <row r="129" spans="2:3" x14ac:dyDescent="0.25">
      <c r="B129" s="2">
        <v>39508</v>
      </c>
      <c r="C129">
        <v>236950</v>
      </c>
    </row>
    <row r="130" spans="2:3" x14ac:dyDescent="0.25">
      <c r="B130" s="2">
        <v>39539</v>
      </c>
      <c r="C130">
        <v>239469</v>
      </c>
    </row>
    <row r="131" spans="2:3" x14ac:dyDescent="0.25">
      <c r="B131" s="2">
        <v>39569</v>
      </c>
      <c r="C131">
        <v>240232</v>
      </c>
    </row>
    <row r="132" spans="2:3" x14ac:dyDescent="0.25">
      <c r="B132" s="2">
        <v>39600</v>
      </c>
      <c r="C132">
        <v>240324</v>
      </c>
    </row>
    <row r="133" spans="2:3" x14ac:dyDescent="0.25">
      <c r="B133" s="2">
        <v>39630</v>
      </c>
      <c r="C133">
        <v>240746</v>
      </c>
    </row>
    <row r="134" spans="2:3" x14ac:dyDescent="0.25">
      <c r="B134" s="2">
        <v>39661</v>
      </c>
      <c r="C134">
        <v>241558</v>
      </c>
    </row>
    <row r="135" spans="2:3" x14ac:dyDescent="0.25">
      <c r="B135" s="2">
        <v>39692</v>
      </c>
      <c r="C135">
        <v>244749</v>
      </c>
    </row>
    <row r="136" spans="2:3" x14ac:dyDescent="0.25">
      <c r="B136" s="2">
        <v>39722</v>
      </c>
      <c r="C136">
        <v>245358</v>
      </c>
    </row>
    <row r="137" spans="2:3" x14ac:dyDescent="0.25">
      <c r="B137" s="2">
        <v>39753</v>
      </c>
      <c r="C137">
        <v>246897</v>
      </c>
    </row>
    <row r="138" spans="2:3" x14ac:dyDescent="0.25">
      <c r="B138" s="2">
        <v>39783</v>
      </c>
      <c r="C138">
        <v>251413</v>
      </c>
    </row>
    <row r="139" spans="2:3" x14ac:dyDescent="0.25">
      <c r="B139" s="2">
        <v>39814</v>
      </c>
      <c r="C139">
        <v>252831</v>
      </c>
    </row>
    <row r="140" spans="2:3" x14ac:dyDescent="0.25">
      <c r="B140" s="2">
        <v>39845</v>
      </c>
      <c r="C140">
        <v>252956</v>
      </c>
    </row>
    <row r="141" spans="2:3" x14ac:dyDescent="0.25">
      <c r="B141" s="2">
        <v>39873</v>
      </c>
      <c r="C141">
        <v>252318</v>
      </c>
    </row>
    <row r="142" spans="2:3" x14ac:dyDescent="0.25">
      <c r="B142" s="2">
        <v>39904</v>
      </c>
      <c r="C142">
        <v>252822</v>
      </c>
    </row>
    <row r="143" spans="2:3" x14ac:dyDescent="0.25">
      <c r="B143" s="2">
        <v>39934</v>
      </c>
      <c r="C143">
        <v>249885</v>
      </c>
    </row>
    <row r="144" spans="2:3" x14ac:dyDescent="0.25">
      <c r="B144" s="2">
        <v>39965</v>
      </c>
      <c r="C144">
        <v>248124</v>
      </c>
    </row>
    <row r="145" spans="2:3" x14ac:dyDescent="0.25">
      <c r="B145" s="2">
        <v>39995</v>
      </c>
      <c r="C145">
        <v>247877</v>
      </c>
    </row>
    <row r="146" spans="2:3" x14ac:dyDescent="0.25">
      <c r="B146" s="2">
        <v>40026</v>
      </c>
      <c r="C146">
        <v>244894</v>
      </c>
    </row>
    <row r="147" spans="2:3" x14ac:dyDescent="0.25">
      <c r="B147" s="2">
        <v>40057</v>
      </c>
      <c r="C147">
        <v>245403</v>
      </c>
    </row>
    <row r="148" spans="2:3" x14ac:dyDescent="0.25">
      <c r="B148" s="2">
        <v>40087</v>
      </c>
      <c r="C148">
        <v>244740</v>
      </c>
    </row>
    <row r="149" spans="2:3" x14ac:dyDescent="0.25">
      <c r="B149" s="2">
        <v>40118</v>
      </c>
      <c r="C149">
        <v>240975</v>
      </c>
    </row>
    <row r="150" spans="2:3" x14ac:dyDescent="0.25">
      <c r="B150" s="2">
        <v>40148</v>
      </c>
      <c r="C150">
        <v>244017</v>
      </c>
    </row>
    <row r="151" spans="2:3" x14ac:dyDescent="0.25">
      <c r="B151" s="2">
        <v>40179</v>
      </c>
      <c r="C151">
        <v>242642</v>
      </c>
    </row>
    <row r="152" spans="2:3" x14ac:dyDescent="0.25">
      <c r="B152" s="2">
        <v>40210</v>
      </c>
      <c r="C152">
        <v>242442</v>
      </c>
    </row>
    <row r="153" spans="2:3" x14ac:dyDescent="0.25">
      <c r="B153" s="2">
        <v>40238</v>
      </c>
      <c r="C153">
        <v>242268</v>
      </c>
    </row>
    <row r="154" spans="2:3" x14ac:dyDescent="0.25">
      <c r="B154" s="2">
        <v>40269</v>
      </c>
      <c r="C154">
        <v>245011</v>
      </c>
    </row>
    <row r="155" spans="2:3" x14ac:dyDescent="0.25">
      <c r="B155" s="2">
        <v>40299</v>
      </c>
      <c r="C155">
        <v>242182</v>
      </c>
    </row>
    <row r="156" spans="2:3" x14ac:dyDescent="0.25">
      <c r="B156" s="2">
        <v>40330</v>
      </c>
      <c r="C156">
        <v>244115</v>
      </c>
    </row>
    <row r="157" spans="2:3" x14ac:dyDescent="0.25">
      <c r="B157" s="2">
        <v>40360</v>
      </c>
      <c r="C157">
        <v>243460</v>
      </c>
    </row>
    <row r="158" spans="2:3" x14ac:dyDescent="0.25">
      <c r="B158" s="2">
        <v>40391</v>
      </c>
      <c r="C158">
        <v>246192</v>
      </c>
    </row>
    <row r="159" spans="2:3" x14ac:dyDescent="0.25">
      <c r="B159" s="2">
        <v>40422</v>
      </c>
      <c r="C159">
        <v>246572</v>
      </c>
    </row>
    <row r="160" spans="2:3" x14ac:dyDescent="0.25">
      <c r="B160" s="2">
        <v>40452</v>
      </c>
      <c r="C160">
        <v>247615</v>
      </c>
    </row>
    <row r="161" spans="2:3" x14ac:dyDescent="0.25">
      <c r="B161" s="2">
        <v>40483</v>
      </c>
      <c r="C161">
        <v>245491</v>
      </c>
    </row>
    <row r="162" spans="2:3" x14ac:dyDescent="0.25">
      <c r="B162" s="2">
        <v>40513</v>
      </c>
      <c r="C162">
        <v>241909</v>
      </c>
    </row>
    <row r="163" spans="2:3" x14ac:dyDescent="0.25">
      <c r="B163" s="2">
        <v>40544</v>
      </c>
      <c r="C163">
        <v>241073</v>
      </c>
    </row>
    <row r="164" spans="2:3" x14ac:dyDescent="0.25">
      <c r="B164" s="2">
        <v>40575</v>
      </c>
      <c r="C164">
        <v>242256</v>
      </c>
    </row>
    <row r="165" spans="2:3" x14ac:dyDescent="0.25">
      <c r="B165" s="2">
        <v>40603</v>
      </c>
      <c r="C165">
        <v>243801</v>
      </c>
    </row>
    <row r="166" spans="2:3" x14ac:dyDescent="0.25">
      <c r="B166" s="2">
        <v>40634</v>
      </c>
      <c r="C166">
        <v>246185</v>
      </c>
    </row>
    <row r="167" spans="2:3" x14ac:dyDescent="0.25">
      <c r="B167" s="2">
        <v>40664</v>
      </c>
      <c r="C167">
        <v>244196</v>
      </c>
    </row>
    <row r="168" spans="2:3" x14ac:dyDescent="0.25">
      <c r="B168" s="2">
        <v>40695</v>
      </c>
      <c r="C168">
        <v>246086</v>
      </c>
    </row>
    <row r="169" spans="2:3" x14ac:dyDescent="0.25">
      <c r="B169" s="2">
        <v>40725</v>
      </c>
      <c r="C169">
        <v>247196</v>
      </c>
    </row>
    <row r="170" spans="2:3" x14ac:dyDescent="0.25">
      <c r="B170" s="2">
        <v>40756</v>
      </c>
      <c r="C170">
        <v>246815</v>
      </c>
    </row>
    <row r="171" spans="2:3" x14ac:dyDescent="0.25">
      <c r="B171" s="2">
        <v>40787</v>
      </c>
      <c r="C171">
        <v>249924</v>
      </c>
    </row>
    <row r="172" spans="2:3" x14ac:dyDescent="0.25">
      <c r="B172" s="2">
        <v>40817</v>
      </c>
      <c r="C172">
        <v>251080</v>
      </c>
    </row>
    <row r="173" spans="2:3" x14ac:dyDescent="0.25">
      <c r="B173" s="2">
        <v>40848</v>
      </c>
      <c r="C173">
        <v>248790</v>
      </c>
    </row>
    <row r="174" spans="2:3" x14ac:dyDescent="0.25">
      <c r="B174" s="2">
        <v>40878</v>
      </c>
      <c r="C174">
        <v>253522</v>
      </c>
    </row>
    <row r="175" spans="2:3" x14ac:dyDescent="0.25">
      <c r="B175" s="2">
        <v>40909</v>
      </c>
      <c r="C175">
        <v>253879</v>
      </c>
    </row>
    <row r="176" spans="2:3" x14ac:dyDescent="0.25">
      <c r="B176" s="2">
        <v>40940</v>
      </c>
      <c r="C176">
        <v>257024</v>
      </c>
    </row>
    <row r="177" spans="2:3" x14ac:dyDescent="0.25">
      <c r="B177" s="2">
        <v>40969</v>
      </c>
      <c r="C177">
        <v>260792</v>
      </c>
    </row>
    <row r="178" spans="2:3" x14ac:dyDescent="0.25">
      <c r="B178" s="2">
        <v>41000</v>
      </c>
      <c r="C178">
        <v>263118</v>
      </c>
    </row>
    <row r="179" spans="2:3" x14ac:dyDescent="0.25">
      <c r="B179" s="2">
        <v>41030</v>
      </c>
      <c r="C179">
        <v>261173</v>
      </c>
    </row>
    <row r="180" spans="2:3" x14ac:dyDescent="0.25">
      <c r="B180" s="2">
        <v>41061</v>
      </c>
      <c r="C180">
        <v>263499</v>
      </c>
    </row>
    <row r="181" spans="2:3" x14ac:dyDescent="0.25">
      <c r="B181" s="2">
        <v>41091</v>
      </c>
      <c r="C181">
        <v>263125</v>
      </c>
    </row>
    <row r="182" spans="2:3" x14ac:dyDescent="0.25">
      <c r="B182" s="2">
        <v>41122</v>
      </c>
      <c r="C182">
        <v>262609</v>
      </c>
    </row>
    <row r="183" spans="2:3" x14ac:dyDescent="0.25">
      <c r="B183" s="2">
        <v>41153</v>
      </c>
      <c r="C183">
        <v>260486</v>
      </c>
    </row>
    <row r="184" spans="2:3" x14ac:dyDescent="0.25">
      <c r="B184" s="2">
        <v>41183</v>
      </c>
      <c r="C184">
        <v>262391</v>
      </c>
    </row>
    <row r="185" spans="2:3" x14ac:dyDescent="0.25">
      <c r="B185" s="2">
        <v>41214</v>
      </c>
      <c r="C185">
        <v>263173</v>
      </c>
    </row>
    <row r="186" spans="2:3" x14ac:dyDescent="0.25">
      <c r="B186" s="2">
        <v>41244</v>
      </c>
      <c r="C186">
        <v>261928</v>
      </c>
    </row>
    <row r="187" spans="2:3" x14ac:dyDescent="0.25">
      <c r="B187" s="2">
        <v>41275</v>
      </c>
      <c r="C187">
        <v>260191</v>
      </c>
    </row>
    <row r="188" spans="2:3" x14ac:dyDescent="0.25">
      <c r="B188" s="2">
        <v>41306</v>
      </c>
      <c r="C188">
        <v>262787</v>
      </c>
    </row>
    <row r="189" spans="2:3" x14ac:dyDescent="0.25">
      <c r="B189" s="2">
        <v>41334</v>
      </c>
      <c r="C189">
        <v>264932</v>
      </c>
    </row>
    <row r="190" spans="2:3" x14ac:dyDescent="0.25">
      <c r="B190" s="2">
        <v>41365</v>
      </c>
      <c r="C190">
        <v>267074</v>
      </c>
    </row>
    <row r="191" spans="2:3" x14ac:dyDescent="0.25">
      <c r="B191" s="2">
        <v>41395</v>
      </c>
      <c r="C191">
        <v>266228</v>
      </c>
    </row>
    <row r="192" spans="2:3" x14ac:dyDescent="0.25">
      <c r="B192" s="2">
        <v>41426</v>
      </c>
      <c r="C192">
        <v>265087</v>
      </c>
    </row>
    <row r="193" spans="2:3" x14ac:dyDescent="0.25">
      <c r="B193" s="2">
        <v>41456</v>
      </c>
      <c r="C193">
        <v>265849</v>
      </c>
    </row>
    <row r="194" spans="2:3" x14ac:dyDescent="0.25">
      <c r="B194" s="2">
        <v>41487</v>
      </c>
      <c r="C194">
        <v>268757</v>
      </c>
    </row>
    <row r="195" spans="2:3" x14ac:dyDescent="0.25">
      <c r="B195" s="2">
        <v>41518</v>
      </c>
      <c r="C195">
        <v>263351</v>
      </c>
    </row>
    <row r="196" spans="2:3" x14ac:dyDescent="0.25">
      <c r="B196" s="2">
        <v>41548</v>
      </c>
      <c r="C196">
        <v>267456</v>
      </c>
    </row>
    <row r="197" spans="2:3" x14ac:dyDescent="0.25">
      <c r="B197" s="2">
        <v>41579</v>
      </c>
      <c r="C197">
        <v>267322</v>
      </c>
    </row>
    <row r="198" spans="2:3" x14ac:dyDescent="0.25">
      <c r="B198" s="2">
        <v>41609</v>
      </c>
      <c r="C198">
        <v>268205</v>
      </c>
    </row>
    <row r="199" spans="2:3" x14ac:dyDescent="0.25">
      <c r="B199" s="2">
        <v>41640</v>
      </c>
      <c r="C199">
        <v>269757</v>
      </c>
    </row>
    <row r="200" spans="2:3" x14ac:dyDescent="0.25">
      <c r="B200" s="2">
        <v>41671</v>
      </c>
      <c r="C200">
        <v>269056</v>
      </c>
    </row>
    <row r="201" spans="2:3" x14ac:dyDescent="0.25">
      <c r="B201" s="2">
        <v>41699</v>
      </c>
      <c r="C201">
        <v>266931</v>
      </c>
    </row>
    <row r="202" spans="2:3" x14ac:dyDescent="0.25">
      <c r="B202" s="2">
        <v>41730</v>
      </c>
      <c r="C202">
        <v>272574</v>
      </c>
    </row>
    <row r="203" spans="2:3" x14ac:dyDescent="0.25">
      <c r="B203" s="2"/>
      <c r="C203"/>
    </row>
    <row r="204" spans="2:3" x14ac:dyDescent="0.25">
      <c r="B204" s="2">
        <v>41760</v>
      </c>
      <c r="C204">
        <v>271591</v>
      </c>
    </row>
    <row r="205" spans="2:3" x14ac:dyDescent="0.25">
      <c r="B205" s="2">
        <v>41791</v>
      </c>
      <c r="C205">
        <v>268278</v>
      </c>
    </row>
    <row r="206" spans="2:3" x14ac:dyDescent="0.25">
      <c r="B206" s="2">
        <v>41821</v>
      </c>
      <c r="C206">
        <v>270269</v>
      </c>
    </row>
    <row r="207" spans="2:3" x14ac:dyDescent="0.25">
      <c r="B207" s="2">
        <v>41852</v>
      </c>
      <c r="C207">
        <v>269462</v>
      </c>
    </row>
    <row r="208" spans="2:3" x14ac:dyDescent="0.25">
      <c r="B208" s="2">
        <v>41883</v>
      </c>
      <c r="C208">
        <v>271071</v>
      </c>
    </row>
    <row r="209" spans="2:3" x14ac:dyDescent="0.25">
      <c r="B209" s="2">
        <v>41913</v>
      </c>
      <c r="C209">
        <v>275497</v>
      </c>
    </row>
    <row r="210" spans="2:3" x14ac:dyDescent="0.25">
      <c r="B210" s="2">
        <v>41944</v>
      </c>
      <c r="C210">
        <v>273737</v>
      </c>
    </row>
    <row r="211" spans="2:3" x14ac:dyDescent="0.25">
      <c r="B211" s="2">
        <v>41974</v>
      </c>
      <c r="C211">
        <v>279736</v>
      </c>
    </row>
    <row r="212" spans="2:3" x14ac:dyDescent="0.25">
      <c r="B212" s="2">
        <v>42005</v>
      </c>
      <c r="C212">
        <v>281095</v>
      </c>
    </row>
    <row r="213" spans="2:3" x14ac:dyDescent="0.25">
      <c r="B213" s="2">
        <v>42036</v>
      </c>
      <c r="C213">
        <v>281662</v>
      </c>
    </row>
    <row r="214" spans="2:3" x14ac:dyDescent="0.25">
      <c r="B214" s="2">
        <v>42064</v>
      </c>
      <c r="C214">
        <v>281541</v>
      </c>
    </row>
    <row r="215" spans="2:3" x14ac:dyDescent="0.25">
      <c r="B215" s="2">
        <v>42095</v>
      </c>
      <c r="C215">
        <v>285496</v>
      </c>
    </row>
    <row r="216" spans="2:3" x14ac:dyDescent="0.25">
      <c r="B216" s="2">
        <v>42125</v>
      </c>
      <c r="C216">
        <v>282115</v>
      </c>
    </row>
    <row r="217" spans="2:3" x14ac:dyDescent="0.25">
      <c r="B217" s="2">
        <v>42156</v>
      </c>
      <c r="C217">
        <v>281286</v>
      </c>
    </row>
    <row r="218" spans="2:3" x14ac:dyDescent="0.25">
      <c r="B218" s="2">
        <v>42186</v>
      </c>
      <c r="C218">
        <v>286548</v>
      </c>
    </row>
    <row r="219" spans="2:3" x14ac:dyDescent="0.25">
      <c r="B219" s="2">
        <v>42217</v>
      </c>
      <c r="C219">
        <v>283334</v>
      </c>
    </row>
    <row r="220" spans="2:3" x14ac:dyDescent="0.25">
      <c r="B220" s="2">
        <v>42248</v>
      </c>
      <c r="C220">
        <v>284187</v>
      </c>
    </row>
    <row r="221" spans="2:3" x14ac:dyDescent="0.25">
      <c r="B221" s="2">
        <v>42278</v>
      </c>
      <c r="C221">
        <v>287879</v>
      </c>
    </row>
    <row r="222" spans="2:3" x14ac:dyDescent="0.25">
      <c r="B222" s="2">
        <v>42309</v>
      </c>
      <c r="C222">
        <v>284388</v>
      </c>
    </row>
    <row r="223" spans="2:3" x14ac:dyDescent="0.25">
      <c r="B223" s="2">
        <v>42339</v>
      </c>
      <c r="C223">
        <v>291354</v>
      </c>
    </row>
    <row r="224" spans="2:3" x14ac:dyDescent="0.25">
      <c r="B224" s="2">
        <v>42370</v>
      </c>
      <c r="C224">
        <v>290599</v>
      </c>
    </row>
    <row r="225" spans="2:3" x14ac:dyDescent="0.25">
      <c r="B225" s="2">
        <v>42401</v>
      </c>
      <c r="C225">
        <v>292553</v>
      </c>
    </row>
    <row r="226" spans="2:3" x14ac:dyDescent="0.25">
      <c r="B226" s="2">
        <v>42430</v>
      </c>
      <c r="C226">
        <v>295354</v>
      </c>
    </row>
    <row r="227" spans="2:3" x14ac:dyDescent="0.25">
      <c r="B227" s="2">
        <v>42461</v>
      </c>
      <c r="C227">
        <v>302304</v>
      </c>
    </row>
    <row r="228" spans="2:3" x14ac:dyDescent="0.25">
      <c r="B228" s="2">
        <v>42491</v>
      </c>
      <c r="C228">
        <v>298689</v>
      </c>
    </row>
    <row r="229" spans="2:3" x14ac:dyDescent="0.25">
      <c r="B229" s="2">
        <v>42522</v>
      </c>
      <c r="C229">
        <v>298458</v>
      </c>
    </row>
    <row r="230" spans="2:3" x14ac:dyDescent="0.25">
      <c r="B230" s="2">
        <v>42552</v>
      </c>
      <c r="C230">
        <v>300519</v>
      </c>
    </row>
    <row r="231" spans="2:3" x14ac:dyDescent="0.25">
      <c r="B231" s="2">
        <v>42583</v>
      </c>
      <c r="C231">
        <v>299057</v>
      </c>
    </row>
    <row r="232" spans="2:3" x14ac:dyDescent="0.25">
      <c r="B232" s="2">
        <v>42614</v>
      </c>
      <c r="C232">
        <v>303578</v>
      </c>
    </row>
    <row r="233" spans="2:3" x14ac:dyDescent="0.25">
      <c r="B233" s="2">
        <v>42644</v>
      </c>
      <c r="C233">
        <v>302571</v>
      </c>
    </row>
    <row r="234" spans="2:3" x14ac:dyDescent="0.25">
      <c r="B234" s="2">
        <v>42675</v>
      </c>
      <c r="C234">
        <v>302403</v>
      </c>
    </row>
    <row r="235" spans="2:3" x14ac:dyDescent="0.25">
      <c r="B235" s="2">
        <v>42705</v>
      </c>
      <c r="C235">
        <v>309394</v>
      </c>
    </row>
    <row r="236" spans="2:3" x14ac:dyDescent="0.25">
      <c r="B236" s="2">
        <v>42736</v>
      </c>
      <c r="C236">
        <v>309629</v>
      </c>
    </row>
    <row r="237" spans="2:3" x14ac:dyDescent="0.25">
      <c r="B237" s="2">
        <v>42767</v>
      </c>
      <c r="C237">
        <v>309887</v>
      </c>
    </row>
    <row r="238" spans="2:3" x14ac:dyDescent="0.25">
      <c r="B238" s="2">
        <v>42795</v>
      </c>
      <c r="C238">
        <v>311946</v>
      </c>
    </row>
    <row r="239" spans="2:3" x14ac:dyDescent="0.25">
      <c r="B239" s="2">
        <v>42826</v>
      </c>
      <c r="C239">
        <v>318644</v>
      </c>
    </row>
    <row r="240" spans="2:3" x14ac:dyDescent="0.25">
      <c r="B240" s="2">
        <v>42856</v>
      </c>
      <c r="C240">
        <v>315067</v>
      </c>
    </row>
    <row r="241" spans="2:3" x14ac:dyDescent="0.25">
      <c r="B241" s="2">
        <v>42887</v>
      </c>
      <c r="C241">
        <v>316199</v>
      </c>
    </row>
    <row r="242" spans="2:3" x14ac:dyDescent="0.25">
      <c r="B242" s="2">
        <v>42917</v>
      </c>
      <c r="C242">
        <v>316177</v>
      </c>
    </row>
    <row r="243" spans="2:3" x14ac:dyDescent="0.25">
      <c r="B243" s="2">
        <v>42948</v>
      </c>
      <c r="C243">
        <v>316759</v>
      </c>
    </row>
    <row r="244" spans="2:3" x14ac:dyDescent="0.25">
      <c r="B244" s="2">
        <v>42979</v>
      </c>
      <c r="C244">
        <v>318282</v>
      </c>
    </row>
    <row r="245" spans="2:3" x14ac:dyDescent="0.25">
      <c r="B245" s="2">
        <v>43009</v>
      </c>
      <c r="C245">
        <v>320870</v>
      </c>
    </row>
    <row r="246" spans="2:3" x14ac:dyDescent="0.25">
      <c r="B246" s="2">
        <v>43040</v>
      </c>
      <c r="C246">
        <v>317795</v>
      </c>
    </row>
    <row r="247" spans="2:3" x14ac:dyDescent="0.25">
      <c r="B247" s="2">
        <v>43070</v>
      </c>
      <c r="C247">
        <v>325056</v>
      </c>
    </row>
    <row r="248" spans="2:3" x14ac:dyDescent="0.25">
      <c r="B248" s="2">
        <v>43101</v>
      </c>
      <c r="C248">
        <v>327192</v>
      </c>
    </row>
    <row r="249" spans="2:3" x14ac:dyDescent="0.25">
      <c r="B249" s="2">
        <v>43132</v>
      </c>
      <c r="C249">
        <v>326520</v>
      </c>
    </row>
    <row r="250" spans="2:3" x14ac:dyDescent="0.25">
      <c r="B250" s="2">
        <v>43160</v>
      </c>
      <c r="C250">
        <v>330833</v>
      </c>
    </row>
    <row r="251" spans="2:3" x14ac:dyDescent="0.25">
      <c r="B251" s="2">
        <v>43191</v>
      </c>
      <c r="C251">
        <v>335504</v>
      </c>
    </row>
    <row r="252" spans="2:3" x14ac:dyDescent="0.25">
      <c r="B252" s="2">
        <v>43221</v>
      </c>
      <c r="C252">
        <v>331233</v>
      </c>
    </row>
    <row r="253" spans="2:3" x14ac:dyDescent="0.25">
      <c r="B253" s="2">
        <v>43252</v>
      </c>
      <c r="C253">
        <v>336461</v>
      </c>
    </row>
    <row r="254" spans="2:3" x14ac:dyDescent="0.25">
      <c r="B254" s="2">
        <v>43282</v>
      </c>
      <c r="C254">
        <v>335881</v>
      </c>
    </row>
    <row r="255" spans="2:3" x14ac:dyDescent="0.25">
      <c r="B255" s="2">
        <v>43313</v>
      </c>
      <c r="C255">
        <v>338391</v>
      </c>
    </row>
    <row r="256" spans="2:3" x14ac:dyDescent="0.25">
      <c r="B256" s="2">
        <v>43344</v>
      </c>
      <c r="C256">
        <v>336819</v>
      </c>
    </row>
    <row r="257" spans="2:3" x14ac:dyDescent="0.25">
      <c r="B257" s="2">
        <v>43374</v>
      </c>
      <c r="C257">
        <v>342544</v>
      </c>
    </row>
    <row r="258" spans="2:3" x14ac:dyDescent="0.25">
      <c r="B258" s="2">
        <v>43405</v>
      </c>
      <c r="C258">
        <v>345100</v>
      </c>
    </row>
    <row r="259" spans="2:3" x14ac:dyDescent="0.25">
      <c r="B259" s="2">
        <v>43435</v>
      </c>
      <c r="C259">
        <v>350215</v>
      </c>
    </row>
    <row r="260" spans="2:3" x14ac:dyDescent="0.25">
      <c r="B260" s="2">
        <v>43466</v>
      </c>
      <c r="C260">
        <v>349457</v>
      </c>
    </row>
    <row r="261" spans="2:3" x14ac:dyDescent="0.25">
      <c r="B261" s="2">
        <v>43497</v>
      </c>
      <c r="C261">
        <v>350290</v>
      </c>
    </row>
    <row r="262" spans="2:3" x14ac:dyDescent="0.25">
      <c r="B262" s="2">
        <v>43525</v>
      </c>
      <c r="C262">
        <v>351940</v>
      </c>
    </row>
    <row r="263" spans="2:3" x14ac:dyDescent="0.25">
      <c r="B263" s="2">
        <v>43556</v>
      </c>
      <c r="C263">
        <v>357898</v>
      </c>
    </row>
    <row r="264" spans="2:3" x14ac:dyDescent="0.25">
      <c r="B264" s="2">
        <v>43586</v>
      </c>
      <c r="C264">
        <v>358902</v>
      </c>
    </row>
    <row r="265" spans="2:3" x14ac:dyDescent="0.25">
      <c r="B265" s="2">
        <v>43617</v>
      </c>
      <c r="C265">
        <v>354798</v>
      </c>
    </row>
    <row r="266" spans="2:3" x14ac:dyDescent="0.25">
      <c r="B266" s="2">
        <v>43647</v>
      </c>
      <c r="C266">
        <v>356880</v>
      </c>
    </row>
    <row r="267" spans="2:3" x14ac:dyDescent="0.25">
      <c r="B267" s="2">
        <v>43678</v>
      </c>
      <c r="C267">
        <v>358336</v>
      </c>
    </row>
    <row r="268" spans="2:3" x14ac:dyDescent="0.25">
      <c r="B268" s="2">
        <v>43709</v>
      </c>
      <c r="C268">
        <v>355260</v>
      </c>
    </row>
    <row r="269" spans="2:3" x14ac:dyDescent="0.25">
      <c r="B269" s="2">
        <v>43739</v>
      </c>
      <c r="C269">
        <v>361706</v>
      </c>
    </row>
    <row r="270" spans="2:3" x14ac:dyDescent="0.25">
      <c r="B270" s="2">
        <v>43770</v>
      </c>
      <c r="C270">
        <v>363054</v>
      </c>
    </row>
    <row r="271" spans="2:3" x14ac:dyDescent="0.25">
      <c r="B271" s="2">
        <v>43800</v>
      </c>
      <c r="C271">
        <v>365576</v>
      </c>
    </row>
    <row r="272" spans="2:3" x14ac:dyDescent="0.25">
      <c r="B272" s="2">
        <v>43831</v>
      </c>
      <c r="C272">
        <v>366639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5B35C-5A40-42CA-BB25-6A2B87998F9C}">
  <sheetPr codeName="Sheet8"/>
  <dimension ref="A1:G237"/>
  <sheetViews>
    <sheetView tabSelected="1" workbookViewId="0">
      <selection activeCell="E13" sqref="E13:E237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</v>
      </c>
      <c r="B2" s="2">
        <v>37591</v>
      </c>
      <c r="C2">
        <v>405.2</v>
      </c>
    </row>
    <row r="3" spans="1:7" x14ac:dyDescent="0.25">
      <c r="B3" s="2">
        <v>37622</v>
      </c>
      <c r="C3">
        <v>369</v>
      </c>
      <c r="D3" s="8">
        <f>C3-C2</f>
        <v>-36.199999999999989</v>
      </c>
    </row>
    <row r="4" spans="1:7" x14ac:dyDescent="0.25">
      <c r="B4" s="2">
        <v>37653</v>
      </c>
      <c r="C4">
        <v>381.9</v>
      </c>
      <c r="D4" s="8">
        <f t="shared" ref="D4:D67" si="0">C4-C3</f>
        <v>12.899999999999977</v>
      </c>
    </row>
    <row r="5" spans="1:7" x14ac:dyDescent="0.25">
      <c r="B5" s="2">
        <v>37681</v>
      </c>
      <c r="C5">
        <v>389.3</v>
      </c>
      <c r="D5" s="8">
        <f t="shared" si="0"/>
        <v>7.4000000000000341</v>
      </c>
    </row>
    <row r="6" spans="1:7" x14ac:dyDescent="0.25">
      <c r="B6" s="2">
        <v>37712</v>
      </c>
      <c r="C6">
        <v>392.9</v>
      </c>
      <c r="D6" s="8">
        <f t="shared" si="0"/>
        <v>3.5999999999999659</v>
      </c>
    </row>
    <row r="7" spans="1:7" x14ac:dyDescent="0.25">
      <c r="B7" s="2">
        <v>37742</v>
      </c>
      <c r="C7">
        <v>399.8</v>
      </c>
      <c r="D7" s="8">
        <f t="shared" si="0"/>
        <v>6.9000000000000341</v>
      </c>
    </row>
    <row r="8" spans="1:7" x14ac:dyDescent="0.25">
      <c r="B8" s="2">
        <v>37742</v>
      </c>
      <c r="C8">
        <v>399.8</v>
      </c>
      <c r="D8" s="8">
        <f t="shared" si="0"/>
        <v>0</v>
      </c>
    </row>
    <row r="9" spans="1:7" x14ac:dyDescent="0.25">
      <c r="B9" s="2">
        <v>37773</v>
      </c>
      <c r="C9">
        <v>441.7</v>
      </c>
      <c r="D9" s="8">
        <f t="shared" si="0"/>
        <v>41.899999999999977</v>
      </c>
    </row>
    <row r="10" spans="1:7" x14ac:dyDescent="0.25">
      <c r="B10" s="2">
        <v>37803</v>
      </c>
      <c r="C10">
        <v>466.3</v>
      </c>
      <c r="D10" s="8">
        <f t="shared" si="0"/>
        <v>24.600000000000023</v>
      </c>
    </row>
    <row r="11" spans="1:7" x14ac:dyDescent="0.25">
      <c r="B11" s="2">
        <v>37834</v>
      </c>
      <c r="C11">
        <v>455.7</v>
      </c>
      <c r="D11" s="8">
        <f t="shared" si="0"/>
        <v>-10.600000000000023</v>
      </c>
    </row>
    <row r="12" spans="1:7" x14ac:dyDescent="0.25">
      <c r="B12" s="2">
        <v>37834</v>
      </c>
      <c r="C12">
        <v>455.7</v>
      </c>
      <c r="D12" s="8">
        <f t="shared" si="0"/>
        <v>0</v>
      </c>
    </row>
    <row r="13" spans="1:7" x14ac:dyDescent="0.25">
      <c r="B13" s="2">
        <v>37865</v>
      </c>
      <c r="C13">
        <v>465.1</v>
      </c>
      <c r="D13" s="8">
        <f t="shared" si="0"/>
        <v>9.4000000000000341</v>
      </c>
      <c r="E13" s="8">
        <f>IF(ROW(A13)&lt;13,"",AVERAGEIFS($C$2:$C$4994,$B$2:$B$4994,"&gt;"&amp;EDATE(B13,-12),$B$2:$B$4994,"&lt;="&amp;B13))</f>
        <v>418.53333333333336</v>
      </c>
    </row>
    <row r="14" spans="1:7" x14ac:dyDescent="0.25">
      <c r="B14" s="2">
        <v>37895</v>
      </c>
      <c r="C14">
        <v>470.9</v>
      </c>
      <c r="D14" s="8">
        <f t="shared" si="0"/>
        <v>5.7999999999999545</v>
      </c>
      <c r="E14" s="8">
        <f t="shared" ref="E14:E77" si="1">IF(ROW(A14)&lt;13,"",AVERAGEIFS($C$2:$C$4994,$B$2:$B$4994,"&gt;"&amp;EDATE(B14,-12),$B$2:$B$4994,"&lt;="&amp;B14))</f>
        <v>422.56153846153848</v>
      </c>
    </row>
    <row r="15" spans="1:7" x14ac:dyDescent="0.25">
      <c r="B15" s="2">
        <v>37926</v>
      </c>
      <c r="C15">
        <v>468.8</v>
      </c>
      <c r="D15" s="8">
        <f t="shared" si="0"/>
        <v>-2.0999999999999659</v>
      </c>
      <c r="E15" s="8">
        <f t="shared" si="1"/>
        <v>425.86428571428576</v>
      </c>
    </row>
    <row r="16" spans="1:7" x14ac:dyDescent="0.25">
      <c r="B16" s="2">
        <v>37956</v>
      </c>
      <c r="C16">
        <v>518.4</v>
      </c>
      <c r="D16" s="8">
        <f t="shared" si="0"/>
        <v>49.599999999999966</v>
      </c>
      <c r="E16" s="8">
        <f t="shared" si="1"/>
        <v>433.94999999999993</v>
      </c>
    </row>
    <row r="17" spans="2:5" x14ac:dyDescent="0.25">
      <c r="B17" s="2">
        <v>37987</v>
      </c>
      <c r="C17">
        <v>494.1</v>
      </c>
      <c r="D17" s="8">
        <f t="shared" si="0"/>
        <v>-24.299999999999955</v>
      </c>
      <c r="E17" s="8">
        <f t="shared" si="1"/>
        <v>446.3</v>
      </c>
    </row>
    <row r="18" spans="2:5" x14ac:dyDescent="0.25">
      <c r="B18" s="2">
        <v>37987</v>
      </c>
      <c r="C18">
        <v>494.1</v>
      </c>
      <c r="D18" s="8">
        <f t="shared" si="0"/>
        <v>0</v>
      </c>
      <c r="E18" s="8">
        <f t="shared" si="1"/>
        <v>446.3</v>
      </c>
    </row>
    <row r="19" spans="2:5" x14ac:dyDescent="0.25">
      <c r="B19" s="2">
        <v>38018</v>
      </c>
      <c r="C19">
        <v>486.7</v>
      </c>
      <c r="D19" s="8">
        <f t="shared" si="0"/>
        <v>-7.4000000000000341</v>
      </c>
      <c r="E19" s="8">
        <f t="shared" si="1"/>
        <v>453.28666666666669</v>
      </c>
    </row>
    <row r="20" spans="2:5" x14ac:dyDescent="0.25">
      <c r="B20" s="2">
        <v>38047</v>
      </c>
      <c r="C20">
        <v>500.9</v>
      </c>
      <c r="D20" s="8">
        <f t="shared" si="0"/>
        <v>14.199999999999989</v>
      </c>
      <c r="E20" s="8">
        <f t="shared" si="1"/>
        <v>460.72666666666663</v>
      </c>
    </row>
    <row r="21" spans="2:5" x14ac:dyDescent="0.25">
      <c r="B21" s="2">
        <v>38078</v>
      </c>
      <c r="C21">
        <v>532.29999999999995</v>
      </c>
      <c r="D21" s="8">
        <f t="shared" si="0"/>
        <v>31.399999999999977</v>
      </c>
      <c r="E21" s="8">
        <f t="shared" si="1"/>
        <v>470.02000000000004</v>
      </c>
    </row>
    <row r="22" spans="2:5" x14ac:dyDescent="0.25">
      <c r="B22" s="2">
        <v>38108</v>
      </c>
      <c r="C22">
        <v>535.70000000000005</v>
      </c>
      <c r="D22" s="8">
        <f t="shared" si="0"/>
        <v>3.4000000000000909</v>
      </c>
      <c r="E22" s="8">
        <f t="shared" si="1"/>
        <v>484.74285714285719</v>
      </c>
    </row>
    <row r="23" spans="2:5" x14ac:dyDescent="0.25">
      <c r="B23" s="2">
        <v>38139</v>
      </c>
      <c r="C23">
        <v>574.29999999999995</v>
      </c>
      <c r="D23" s="8">
        <f t="shared" si="0"/>
        <v>38.599999999999909</v>
      </c>
      <c r="E23" s="8">
        <f t="shared" si="1"/>
        <v>494.21428571428572</v>
      </c>
    </row>
    <row r="24" spans="2:5" x14ac:dyDescent="0.25">
      <c r="B24" s="2">
        <v>38169</v>
      </c>
      <c r="C24">
        <v>585.20000000000005</v>
      </c>
      <c r="D24" s="8">
        <f t="shared" si="0"/>
        <v>10.900000000000091</v>
      </c>
      <c r="E24" s="8">
        <f t="shared" si="1"/>
        <v>508.20666666666665</v>
      </c>
    </row>
    <row r="25" spans="2:5" x14ac:dyDescent="0.25">
      <c r="B25" s="2">
        <v>38169</v>
      </c>
      <c r="C25">
        <v>585.20000000000005</v>
      </c>
      <c r="D25" s="8">
        <f t="shared" si="0"/>
        <v>0</v>
      </c>
      <c r="E25" s="8">
        <f t="shared" si="1"/>
        <v>508.20666666666665</v>
      </c>
    </row>
    <row r="26" spans="2:5" x14ac:dyDescent="0.25">
      <c r="B26" s="2">
        <v>38200</v>
      </c>
      <c r="C26">
        <v>587.1</v>
      </c>
      <c r="D26" s="8">
        <f t="shared" si="0"/>
        <v>1.8999999999999773</v>
      </c>
      <c r="E26" s="8">
        <f t="shared" si="1"/>
        <v>521.34285714285704</v>
      </c>
    </row>
    <row r="27" spans="2:5" x14ac:dyDescent="0.25">
      <c r="B27" s="2">
        <v>38231</v>
      </c>
      <c r="C27">
        <v>608.79999999999995</v>
      </c>
      <c r="D27" s="8">
        <f t="shared" si="0"/>
        <v>21.699999999999932</v>
      </c>
      <c r="E27" s="8">
        <f t="shared" si="1"/>
        <v>531.60714285714289</v>
      </c>
    </row>
    <row r="28" spans="2:5" x14ac:dyDescent="0.25">
      <c r="B28" s="2">
        <v>38261</v>
      </c>
      <c r="C28">
        <v>618.70000000000005</v>
      </c>
      <c r="D28" s="8">
        <f t="shared" si="0"/>
        <v>9.9000000000000909</v>
      </c>
      <c r="E28" s="8">
        <f t="shared" si="1"/>
        <v>547.26666666666665</v>
      </c>
    </row>
    <row r="29" spans="2:5" x14ac:dyDescent="0.25">
      <c r="B29" s="2">
        <v>38261</v>
      </c>
      <c r="C29">
        <v>618.70000000000005</v>
      </c>
      <c r="D29" s="8">
        <f t="shared" si="0"/>
        <v>0</v>
      </c>
      <c r="E29" s="8">
        <f t="shared" si="1"/>
        <v>547.26666666666665</v>
      </c>
    </row>
    <row r="30" spans="2:5" x14ac:dyDescent="0.25">
      <c r="B30" s="2">
        <v>38292</v>
      </c>
      <c r="C30">
        <v>617.79999999999995</v>
      </c>
      <c r="D30" s="8">
        <f t="shared" si="0"/>
        <v>-0.90000000000009095</v>
      </c>
      <c r="E30" s="8">
        <f t="shared" si="1"/>
        <v>557.20000000000005</v>
      </c>
    </row>
    <row r="31" spans="2:5" x14ac:dyDescent="0.25">
      <c r="B31" s="2">
        <v>38322</v>
      </c>
      <c r="C31">
        <v>683.6</v>
      </c>
      <c r="D31" s="8">
        <f t="shared" si="0"/>
        <v>65.800000000000068</v>
      </c>
      <c r="E31" s="8">
        <f t="shared" si="1"/>
        <v>568.21333333333337</v>
      </c>
    </row>
    <row r="32" spans="2:5" x14ac:dyDescent="0.25">
      <c r="B32" s="2">
        <v>38353</v>
      </c>
      <c r="C32">
        <v>615.20000000000005</v>
      </c>
      <c r="D32" s="8">
        <f t="shared" si="0"/>
        <v>-68.399999999999977</v>
      </c>
      <c r="E32" s="8">
        <f t="shared" si="1"/>
        <v>582.15714285714284</v>
      </c>
    </row>
    <row r="33" spans="2:5" x14ac:dyDescent="0.25">
      <c r="B33" s="2">
        <v>38384</v>
      </c>
      <c r="C33">
        <v>634.9</v>
      </c>
      <c r="D33" s="8">
        <f t="shared" si="0"/>
        <v>19.699999999999932</v>
      </c>
      <c r="E33" s="8">
        <f t="shared" si="1"/>
        <v>592.74285714285713</v>
      </c>
    </row>
    <row r="34" spans="2:5" x14ac:dyDescent="0.25">
      <c r="B34" s="2">
        <v>38412</v>
      </c>
      <c r="C34">
        <v>634.9</v>
      </c>
      <c r="D34" s="8">
        <f t="shared" si="0"/>
        <v>0</v>
      </c>
      <c r="E34" s="8">
        <f t="shared" si="1"/>
        <v>602.31428571428569</v>
      </c>
    </row>
    <row r="35" spans="2:5" x14ac:dyDescent="0.25">
      <c r="B35" s="2">
        <v>38443</v>
      </c>
      <c r="C35">
        <v>676.4</v>
      </c>
      <c r="D35" s="8">
        <f t="shared" si="0"/>
        <v>41.5</v>
      </c>
      <c r="E35" s="8">
        <f t="shared" si="1"/>
        <v>616.86</v>
      </c>
    </row>
    <row r="36" spans="2:5" x14ac:dyDescent="0.25">
      <c r="B36" s="2">
        <v>38443</v>
      </c>
      <c r="C36">
        <v>676.4</v>
      </c>
      <c r="D36" s="8">
        <f t="shared" si="0"/>
        <v>0</v>
      </c>
      <c r="E36" s="8">
        <f t="shared" si="1"/>
        <v>616.86</v>
      </c>
    </row>
    <row r="37" spans="2:5" x14ac:dyDescent="0.25">
      <c r="B37" s="2">
        <v>38473</v>
      </c>
      <c r="C37">
        <v>726.4</v>
      </c>
      <c r="D37" s="8">
        <f t="shared" si="0"/>
        <v>50</v>
      </c>
      <c r="E37" s="8">
        <f t="shared" si="1"/>
        <v>629.57333333333327</v>
      </c>
    </row>
    <row r="38" spans="2:5" x14ac:dyDescent="0.25">
      <c r="B38" s="2">
        <v>38504</v>
      </c>
      <c r="C38">
        <v>770.3</v>
      </c>
      <c r="D38" s="8">
        <f t="shared" si="0"/>
        <v>43.899999999999977</v>
      </c>
      <c r="E38" s="8">
        <f t="shared" si="1"/>
        <v>642.63999999999987</v>
      </c>
    </row>
    <row r="39" spans="2:5" x14ac:dyDescent="0.25">
      <c r="B39" s="2">
        <v>38534</v>
      </c>
      <c r="C39">
        <v>806.7</v>
      </c>
      <c r="D39" s="8">
        <f t="shared" si="0"/>
        <v>36.400000000000091</v>
      </c>
      <c r="E39" s="8">
        <f t="shared" si="1"/>
        <v>672.1733333333334</v>
      </c>
    </row>
    <row r="40" spans="2:5" x14ac:dyDescent="0.25">
      <c r="B40" s="2">
        <v>38534</v>
      </c>
      <c r="C40">
        <v>806.7</v>
      </c>
      <c r="D40" s="8">
        <f t="shared" si="0"/>
        <v>0</v>
      </c>
      <c r="E40" s="8">
        <f t="shared" si="1"/>
        <v>672.1733333333334</v>
      </c>
    </row>
    <row r="41" spans="2:5" x14ac:dyDescent="0.25">
      <c r="B41" s="2">
        <v>38565</v>
      </c>
      <c r="C41">
        <v>828</v>
      </c>
      <c r="D41" s="8">
        <f t="shared" si="0"/>
        <v>21.299999999999955</v>
      </c>
      <c r="E41" s="8">
        <f t="shared" si="1"/>
        <v>688.23333333333335</v>
      </c>
    </row>
    <row r="42" spans="2:5" x14ac:dyDescent="0.25">
      <c r="B42" s="2">
        <v>38596</v>
      </c>
      <c r="C42">
        <v>838.7</v>
      </c>
      <c r="D42" s="8">
        <f t="shared" si="0"/>
        <v>10.700000000000045</v>
      </c>
      <c r="E42" s="8">
        <f t="shared" si="1"/>
        <v>703.56</v>
      </c>
    </row>
    <row r="43" spans="2:5" x14ac:dyDescent="0.25">
      <c r="B43" s="2">
        <v>38626</v>
      </c>
      <c r="C43">
        <v>792.8</v>
      </c>
      <c r="D43" s="8">
        <f t="shared" si="0"/>
        <v>-45.900000000000091</v>
      </c>
      <c r="E43" s="8">
        <f t="shared" si="1"/>
        <v>722.05714285714282</v>
      </c>
    </row>
    <row r="44" spans="2:5" x14ac:dyDescent="0.25">
      <c r="B44" s="2">
        <v>38657</v>
      </c>
      <c r="C44">
        <v>768.3</v>
      </c>
      <c r="D44" s="8">
        <f t="shared" si="0"/>
        <v>-24.5</v>
      </c>
      <c r="E44" s="8">
        <f t="shared" si="1"/>
        <v>732.80714285714282</v>
      </c>
    </row>
    <row r="45" spans="2:5" x14ac:dyDescent="0.25">
      <c r="B45" s="2">
        <v>38687</v>
      </c>
      <c r="C45">
        <v>796.7</v>
      </c>
      <c r="D45" s="8">
        <f t="shared" si="0"/>
        <v>28.400000000000091</v>
      </c>
      <c r="E45" s="8">
        <f t="shared" si="1"/>
        <v>744.60666666666668</v>
      </c>
    </row>
    <row r="46" spans="2:5" x14ac:dyDescent="0.25">
      <c r="B46" s="2">
        <v>38687</v>
      </c>
      <c r="C46">
        <v>796.7</v>
      </c>
      <c r="D46" s="8">
        <f t="shared" si="0"/>
        <v>0</v>
      </c>
      <c r="E46" s="8">
        <f t="shared" si="1"/>
        <v>744.60666666666668</v>
      </c>
    </row>
    <row r="47" spans="2:5" x14ac:dyDescent="0.25">
      <c r="B47" s="2">
        <v>38718</v>
      </c>
      <c r="C47">
        <v>708.2</v>
      </c>
      <c r="D47" s="8">
        <f t="shared" si="0"/>
        <v>-88.5</v>
      </c>
      <c r="E47" s="8">
        <f t="shared" si="1"/>
        <v>750.80666666666673</v>
      </c>
    </row>
    <row r="48" spans="2:5" x14ac:dyDescent="0.25">
      <c r="B48" s="2">
        <v>38749</v>
      </c>
      <c r="C48">
        <v>765.3</v>
      </c>
      <c r="D48" s="8">
        <f t="shared" si="0"/>
        <v>57.099999999999909</v>
      </c>
      <c r="E48" s="8">
        <f t="shared" si="1"/>
        <v>759.5</v>
      </c>
    </row>
    <row r="49" spans="2:5" x14ac:dyDescent="0.25">
      <c r="B49" s="2">
        <v>38777</v>
      </c>
      <c r="C49">
        <v>842.1</v>
      </c>
      <c r="D49" s="8">
        <f t="shared" si="0"/>
        <v>76.800000000000068</v>
      </c>
      <c r="E49" s="8">
        <f t="shared" si="1"/>
        <v>773.31333333333339</v>
      </c>
    </row>
    <row r="50" spans="2:5" x14ac:dyDescent="0.25">
      <c r="B50" s="2">
        <v>38808</v>
      </c>
      <c r="C50">
        <v>916.6</v>
      </c>
      <c r="D50" s="8">
        <f t="shared" si="0"/>
        <v>74.5</v>
      </c>
      <c r="E50" s="8">
        <f t="shared" si="1"/>
        <v>797.39285714285711</v>
      </c>
    </row>
    <row r="51" spans="2:5" x14ac:dyDescent="0.25">
      <c r="B51" s="2">
        <v>38838</v>
      </c>
      <c r="C51">
        <v>987.1</v>
      </c>
      <c r="D51" s="8">
        <f t="shared" si="0"/>
        <v>70.5</v>
      </c>
      <c r="E51" s="8">
        <f t="shared" si="1"/>
        <v>816.01428571428573</v>
      </c>
    </row>
    <row r="52" spans="2:5" x14ac:dyDescent="0.25">
      <c r="B52" s="2">
        <v>38869</v>
      </c>
      <c r="C52">
        <v>1132.2</v>
      </c>
      <c r="D52" s="8">
        <f t="shared" si="0"/>
        <v>145.10000000000002</v>
      </c>
      <c r="E52" s="8">
        <f t="shared" si="1"/>
        <v>841.86428571428587</v>
      </c>
    </row>
    <row r="53" spans="2:5" x14ac:dyDescent="0.25">
      <c r="B53" s="2">
        <v>38899</v>
      </c>
      <c r="C53">
        <v>1294.2</v>
      </c>
      <c r="D53" s="8">
        <f t="shared" si="0"/>
        <v>162</v>
      </c>
      <c r="E53" s="8">
        <f t="shared" si="1"/>
        <v>882.0692307692309</v>
      </c>
    </row>
    <row r="54" spans="2:5" x14ac:dyDescent="0.25">
      <c r="B54" s="2">
        <v>38930</v>
      </c>
      <c r="C54">
        <v>1412.4</v>
      </c>
      <c r="D54" s="8">
        <f t="shared" si="0"/>
        <v>118.20000000000005</v>
      </c>
      <c r="E54" s="8">
        <f t="shared" si="1"/>
        <v>927.02307692307704</v>
      </c>
    </row>
    <row r="55" spans="2:5" x14ac:dyDescent="0.25">
      <c r="B55" s="2">
        <v>38961</v>
      </c>
      <c r="C55">
        <v>1530.6</v>
      </c>
      <c r="D55" s="8">
        <f t="shared" si="0"/>
        <v>118.19999999999982</v>
      </c>
      <c r="E55" s="8">
        <f t="shared" si="1"/>
        <v>1019.557142857143</v>
      </c>
    </row>
    <row r="56" spans="2:5" x14ac:dyDescent="0.25">
      <c r="B56" s="2">
        <v>38961</v>
      </c>
      <c r="C56">
        <v>1530.6</v>
      </c>
      <c r="D56" s="8">
        <f t="shared" si="0"/>
        <v>0</v>
      </c>
      <c r="E56" s="8">
        <f t="shared" si="1"/>
        <v>1019.557142857143</v>
      </c>
    </row>
    <row r="57" spans="2:5" x14ac:dyDescent="0.25">
      <c r="B57" s="2">
        <v>38991</v>
      </c>
      <c r="C57">
        <v>1715.5</v>
      </c>
      <c r="D57" s="8">
        <f t="shared" si="0"/>
        <v>184.90000000000009</v>
      </c>
      <c r="E57" s="8">
        <f t="shared" si="1"/>
        <v>1085.4642857142858</v>
      </c>
    </row>
    <row r="58" spans="2:5" x14ac:dyDescent="0.25">
      <c r="B58" s="2">
        <v>39022</v>
      </c>
      <c r="C58">
        <v>1831.1</v>
      </c>
      <c r="D58" s="8">
        <f t="shared" si="0"/>
        <v>115.59999999999991</v>
      </c>
      <c r="E58" s="8">
        <f t="shared" si="1"/>
        <v>1161.3785714285716</v>
      </c>
    </row>
    <row r="59" spans="2:5" x14ac:dyDescent="0.25">
      <c r="B59" s="2">
        <v>39052</v>
      </c>
      <c r="C59">
        <v>2137.6999999999998</v>
      </c>
      <c r="D59" s="8">
        <f t="shared" si="0"/>
        <v>306.59999999999991</v>
      </c>
      <c r="E59" s="8">
        <f t="shared" si="1"/>
        <v>1352.9500000000003</v>
      </c>
    </row>
    <row r="60" spans="2:5" x14ac:dyDescent="0.25">
      <c r="B60" s="2">
        <v>39052</v>
      </c>
      <c r="C60">
        <v>2137.6999999999998</v>
      </c>
      <c r="D60" s="8">
        <f t="shared" si="0"/>
        <v>0</v>
      </c>
      <c r="E60" s="8">
        <f t="shared" si="1"/>
        <v>1352.9500000000003</v>
      </c>
    </row>
    <row r="61" spans="2:5" x14ac:dyDescent="0.25">
      <c r="B61" s="2">
        <v>39083</v>
      </c>
      <c r="C61">
        <v>1952.4</v>
      </c>
      <c r="D61" s="8">
        <f t="shared" si="0"/>
        <v>-185.29999999999973</v>
      </c>
      <c r="E61" s="8">
        <f t="shared" si="1"/>
        <v>1441.8214285714289</v>
      </c>
    </row>
    <row r="62" spans="2:5" x14ac:dyDescent="0.25">
      <c r="B62" s="2">
        <v>39114</v>
      </c>
      <c r="C62">
        <v>2080</v>
      </c>
      <c r="D62" s="8">
        <f t="shared" si="0"/>
        <v>127.59999999999991</v>
      </c>
      <c r="E62" s="8">
        <f t="shared" si="1"/>
        <v>1535.7285714285717</v>
      </c>
    </row>
    <row r="63" spans="2:5" x14ac:dyDescent="0.25">
      <c r="B63" s="2">
        <v>39142</v>
      </c>
      <c r="C63">
        <v>2217.1999999999998</v>
      </c>
      <c r="D63" s="8">
        <f t="shared" si="0"/>
        <v>137.19999999999982</v>
      </c>
      <c r="E63" s="8">
        <f t="shared" si="1"/>
        <v>1672.8333333333335</v>
      </c>
    </row>
    <row r="64" spans="2:5" x14ac:dyDescent="0.25">
      <c r="B64" s="2">
        <v>39142</v>
      </c>
      <c r="C64">
        <v>2217.1999999999998</v>
      </c>
      <c r="D64" s="8">
        <f t="shared" si="0"/>
        <v>0</v>
      </c>
      <c r="E64" s="8">
        <f t="shared" si="1"/>
        <v>1672.8333333333335</v>
      </c>
    </row>
    <row r="65" spans="2:5" x14ac:dyDescent="0.25">
      <c r="B65" s="2">
        <v>39173</v>
      </c>
      <c r="C65">
        <v>2342</v>
      </c>
      <c r="D65" s="8">
        <f t="shared" si="0"/>
        <v>124.80000000000018</v>
      </c>
      <c r="E65" s="8">
        <f t="shared" si="1"/>
        <v>1767.8600000000004</v>
      </c>
    </row>
    <row r="66" spans="2:5" x14ac:dyDescent="0.25">
      <c r="B66" s="2">
        <v>39203</v>
      </c>
      <c r="C66">
        <v>2524.5</v>
      </c>
      <c r="D66" s="8">
        <f t="shared" si="0"/>
        <v>182.5</v>
      </c>
      <c r="E66" s="8">
        <f t="shared" si="1"/>
        <v>1870.3533333333335</v>
      </c>
    </row>
    <row r="67" spans="2:5" x14ac:dyDescent="0.25">
      <c r="B67" s="2">
        <v>39234</v>
      </c>
      <c r="C67">
        <v>2743</v>
      </c>
      <c r="D67" s="8">
        <f t="shared" si="0"/>
        <v>218.5</v>
      </c>
      <c r="E67" s="8">
        <f t="shared" si="1"/>
        <v>2025.5687500000004</v>
      </c>
    </row>
    <row r="68" spans="2:5" x14ac:dyDescent="0.25">
      <c r="B68" s="2">
        <v>39234</v>
      </c>
      <c r="C68">
        <v>2743</v>
      </c>
      <c r="D68" s="8">
        <f t="shared" ref="D68:D131" si="2">C68-C67</f>
        <v>0</v>
      </c>
      <c r="E68" s="8">
        <f t="shared" si="1"/>
        <v>2025.5687500000004</v>
      </c>
    </row>
    <row r="69" spans="2:5" x14ac:dyDescent="0.25">
      <c r="B69" s="2">
        <v>39264</v>
      </c>
      <c r="C69">
        <v>3028.2</v>
      </c>
      <c r="D69" s="8">
        <f t="shared" si="2"/>
        <v>285.19999999999982</v>
      </c>
      <c r="E69" s="8">
        <f t="shared" si="1"/>
        <v>2133.9437499999999</v>
      </c>
    </row>
    <row r="70" spans="2:5" x14ac:dyDescent="0.25">
      <c r="B70" s="2">
        <v>39295</v>
      </c>
      <c r="C70">
        <v>3263</v>
      </c>
      <c r="D70" s="8">
        <f t="shared" si="2"/>
        <v>234.80000000000018</v>
      </c>
      <c r="E70" s="8">
        <f t="shared" si="1"/>
        <v>2249.6062499999998</v>
      </c>
    </row>
    <row r="71" spans="2:5" x14ac:dyDescent="0.25">
      <c r="B71" s="2">
        <v>39326</v>
      </c>
      <c r="C71">
        <v>3421.4</v>
      </c>
      <c r="D71" s="8">
        <f t="shared" si="2"/>
        <v>158.40000000000009</v>
      </c>
      <c r="E71" s="8">
        <f t="shared" si="1"/>
        <v>2423.5933333333332</v>
      </c>
    </row>
    <row r="72" spans="2:5" x14ac:dyDescent="0.25">
      <c r="B72" s="2">
        <v>39356</v>
      </c>
      <c r="C72">
        <v>3533.8</v>
      </c>
      <c r="D72" s="8">
        <f t="shared" si="2"/>
        <v>112.40000000000009</v>
      </c>
      <c r="E72" s="8">
        <f t="shared" si="1"/>
        <v>2544.8133333333335</v>
      </c>
    </row>
    <row r="73" spans="2:5" x14ac:dyDescent="0.25">
      <c r="B73" s="2">
        <v>39387</v>
      </c>
      <c r="C73">
        <v>3774</v>
      </c>
      <c r="D73" s="8">
        <f t="shared" si="2"/>
        <v>240.19999999999982</v>
      </c>
      <c r="E73" s="8">
        <f t="shared" si="1"/>
        <v>2674.3400000000006</v>
      </c>
    </row>
    <row r="74" spans="2:5" x14ac:dyDescent="0.25">
      <c r="B74" s="2">
        <v>39417</v>
      </c>
      <c r="C74">
        <v>4401.6000000000004</v>
      </c>
      <c r="D74" s="8">
        <f t="shared" si="2"/>
        <v>627.60000000000036</v>
      </c>
      <c r="E74" s="8">
        <f t="shared" si="1"/>
        <v>2874.3785714285709</v>
      </c>
    </row>
    <row r="75" spans="2:5" x14ac:dyDescent="0.25">
      <c r="B75" s="2">
        <v>39448</v>
      </c>
      <c r="C75">
        <v>4095.9</v>
      </c>
      <c r="D75" s="8">
        <f t="shared" si="2"/>
        <v>-305.70000000000027</v>
      </c>
      <c r="E75" s="8">
        <f t="shared" si="1"/>
        <v>3027.4857142857145</v>
      </c>
    </row>
    <row r="76" spans="2:5" x14ac:dyDescent="0.25">
      <c r="B76" s="2">
        <v>39479</v>
      </c>
      <c r="C76">
        <v>4246.3999999999996</v>
      </c>
      <c r="D76" s="8">
        <f t="shared" si="2"/>
        <v>150.49999999999955</v>
      </c>
      <c r="E76" s="8">
        <f t="shared" si="1"/>
        <v>3182.2285714285717</v>
      </c>
    </row>
    <row r="77" spans="2:5" x14ac:dyDescent="0.25">
      <c r="B77" s="2">
        <v>39508</v>
      </c>
      <c r="C77">
        <v>4428.2</v>
      </c>
      <c r="D77" s="8">
        <f t="shared" si="2"/>
        <v>181.80000000000018</v>
      </c>
      <c r="E77" s="8">
        <f t="shared" si="1"/>
        <v>3426.5384615384614</v>
      </c>
    </row>
    <row r="78" spans="2:5" x14ac:dyDescent="0.25">
      <c r="B78" s="2">
        <v>39539</v>
      </c>
      <c r="C78">
        <v>4563.1000000000004</v>
      </c>
      <c r="D78" s="8">
        <f t="shared" si="2"/>
        <v>134.90000000000055</v>
      </c>
      <c r="E78" s="8">
        <f t="shared" ref="E78:E141" si="3">IF(ROW(A78)&lt;13,"",AVERAGEIFS($C$2:$C$4994,$B$2:$B$4994,"&gt;"&amp;EDATE(B78,-12),$B$2:$B$4994,"&lt;="&amp;B78))</f>
        <v>3597.3923076923074</v>
      </c>
    </row>
    <row r="79" spans="2:5" x14ac:dyDescent="0.25">
      <c r="B79" s="2">
        <v>39569</v>
      </c>
      <c r="C79">
        <v>4598.3</v>
      </c>
      <c r="D79" s="8">
        <f t="shared" si="2"/>
        <v>35.199999999999818</v>
      </c>
      <c r="E79" s="8">
        <f t="shared" si="3"/>
        <v>3817.014285714286</v>
      </c>
    </row>
    <row r="80" spans="2:5" x14ac:dyDescent="0.25">
      <c r="B80" s="2">
        <v>39569</v>
      </c>
      <c r="C80">
        <v>4598.3</v>
      </c>
      <c r="D80" s="8">
        <f t="shared" si="2"/>
        <v>0</v>
      </c>
      <c r="E80" s="8">
        <f t="shared" si="3"/>
        <v>3817.014285714286</v>
      </c>
    </row>
    <row r="81" spans="2:5" x14ac:dyDescent="0.25">
      <c r="B81" s="2">
        <v>39600</v>
      </c>
      <c r="C81">
        <v>4933.2</v>
      </c>
      <c r="D81" s="8">
        <f t="shared" si="2"/>
        <v>334.89999999999964</v>
      </c>
      <c r="E81" s="8">
        <f t="shared" si="3"/>
        <v>4068.1076923076926</v>
      </c>
    </row>
    <row r="82" spans="2:5" x14ac:dyDescent="0.25">
      <c r="B82" s="2">
        <v>39630</v>
      </c>
      <c r="C82">
        <v>5211.7</v>
      </c>
      <c r="D82" s="8">
        <f t="shared" si="2"/>
        <v>278.5</v>
      </c>
      <c r="E82" s="8">
        <f t="shared" si="3"/>
        <v>4236.0692307692316</v>
      </c>
    </row>
    <row r="83" spans="2:5" x14ac:dyDescent="0.25">
      <c r="B83" s="2">
        <v>39661</v>
      </c>
      <c r="C83">
        <v>5365.1</v>
      </c>
      <c r="D83" s="8">
        <f t="shared" si="2"/>
        <v>153.40000000000055</v>
      </c>
      <c r="E83" s="8">
        <f t="shared" si="3"/>
        <v>4466.8642857142859</v>
      </c>
    </row>
    <row r="84" spans="2:5" x14ac:dyDescent="0.25">
      <c r="B84" s="2">
        <v>39661</v>
      </c>
      <c r="C84">
        <v>5365.1</v>
      </c>
      <c r="D84" s="8">
        <f t="shared" si="2"/>
        <v>0</v>
      </c>
      <c r="E84" s="8">
        <f t="shared" si="3"/>
        <v>4466.8642857142859</v>
      </c>
    </row>
    <row r="85" spans="2:5" x14ac:dyDescent="0.25">
      <c r="B85" s="2">
        <v>39692</v>
      </c>
      <c r="C85">
        <v>5514.5</v>
      </c>
      <c r="D85" s="8">
        <f t="shared" si="2"/>
        <v>149.39999999999964</v>
      </c>
      <c r="E85" s="8">
        <f t="shared" si="3"/>
        <v>4616.3714285714286</v>
      </c>
    </row>
    <row r="86" spans="2:5" x14ac:dyDescent="0.25">
      <c r="B86" s="2">
        <v>39722</v>
      </c>
      <c r="C86">
        <v>5443.8</v>
      </c>
      <c r="D86" s="8">
        <f t="shared" si="2"/>
        <v>-70.699999999999818</v>
      </c>
      <c r="E86" s="8">
        <f t="shared" si="3"/>
        <v>4752.8</v>
      </c>
    </row>
    <row r="87" spans="2:5" x14ac:dyDescent="0.25">
      <c r="B87" s="2">
        <v>39753</v>
      </c>
      <c r="C87">
        <v>5512.8</v>
      </c>
      <c r="D87" s="8">
        <f t="shared" si="2"/>
        <v>69</v>
      </c>
      <c r="E87" s="8">
        <f t="shared" si="3"/>
        <v>4876.9999999999991</v>
      </c>
    </row>
    <row r="88" spans="2:5" x14ac:dyDescent="0.25">
      <c r="B88" s="2">
        <v>39783</v>
      </c>
      <c r="C88">
        <v>6081</v>
      </c>
      <c r="D88" s="8">
        <f t="shared" si="2"/>
        <v>568.19999999999982</v>
      </c>
      <c r="E88" s="8">
        <f t="shared" si="3"/>
        <v>4996.9571428571426</v>
      </c>
    </row>
    <row r="89" spans="2:5" x14ac:dyDescent="0.25">
      <c r="B89" s="2">
        <v>39814</v>
      </c>
      <c r="C89">
        <v>5594.7</v>
      </c>
      <c r="D89" s="8">
        <f t="shared" si="2"/>
        <v>-486.30000000000018</v>
      </c>
      <c r="E89" s="8">
        <f t="shared" si="3"/>
        <v>5136.7266666666665</v>
      </c>
    </row>
    <row r="90" spans="2:5" x14ac:dyDescent="0.25">
      <c r="B90" s="2">
        <v>39814</v>
      </c>
      <c r="C90">
        <v>5594.7</v>
      </c>
      <c r="D90" s="8">
        <f t="shared" si="2"/>
        <v>0</v>
      </c>
      <c r="E90" s="8">
        <f t="shared" si="3"/>
        <v>5136.7266666666665</v>
      </c>
    </row>
    <row r="91" spans="2:5" x14ac:dyDescent="0.25">
      <c r="B91" s="2">
        <v>39845</v>
      </c>
      <c r="C91">
        <v>5264.8</v>
      </c>
      <c r="D91" s="8">
        <f t="shared" si="2"/>
        <v>-329.89999999999964</v>
      </c>
      <c r="E91" s="8">
        <f t="shared" si="3"/>
        <v>5204.62</v>
      </c>
    </row>
    <row r="92" spans="2:5" x14ac:dyDescent="0.25">
      <c r="B92" s="2">
        <v>39873</v>
      </c>
      <c r="C92">
        <v>4740.8999999999996</v>
      </c>
      <c r="D92" s="8">
        <f t="shared" si="2"/>
        <v>-523.90000000000055</v>
      </c>
      <c r="E92" s="8">
        <f t="shared" si="3"/>
        <v>5225.4666666666662</v>
      </c>
    </row>
    <row r="93" spans="2:5" x14ac:dyDescent="0.25">
      <c r="B93" s="2">
        <v>39904</v>
      </c>
      <c r="C93">
        <v>4732.3</v>
      </c>
      <c r="D93" s="8">
        <f t="shared" si="2"/>
        <v>-8.5999999999994543</v>
      </c>
      <c r="E93" s="8">
        <f t="shared" si="3"/>
        <v>5236.7466666666669</v>
      </c>
    </row>
    <row r="94" spans="2:5" x14ac:dyDescent="0.25">
      <c r="B94" s="2">
        <v>39934</v>
      </c>
      <c r="C94">
        <v>4811.2</v>
      </c>
      <c r="D94" s="8">
        <f t="shared" si="2"/>
        <v>78.899999999999636</v>
      </c>
      <c r="E94" s="8">
        <f t="shared" si="3"/>
        <v>5265.1333333333323</v>
      </c>
    </row>
    <row r="95" spans="2:5" x14ac:dyDescent="0.25">
      <c r="B95" s="2">
        <v>39934</v>
      </c>
      <c r="C95">
        <v>4811.2</v>
      </c>
      <c r="D95" s="8">
        <f t="shared" si="2"/>
        <v>0</v>
      </c>
      <c r="E95" s="8">
        <f t="shared" si="3"/>
        <v>5265.1333333333323</v>
      </c>
    </row>
    <row r="96" spans="2:5" x14ac:dyDescent="0.25">
      <c r="B96" s="2">
        <v>39965</v>
      </c>
      <c r="C96">
        <v>4872</v>
      </c>
      <c r="D96" s="8">
        <f t="shared" si="2"/>
        <v>60.800000000000182</v>
      </c>
      <c r="E96" s="8">
        <f t="shared" si="3"/>
        <v>5261.0533333333333</v>
      </c>
    </row>
    <row r="97" spans="2:5" x14ac:dyDescent="0.25">
      <c r="B97" s="2">
        <v>39995</v>
      </c>
      <c r="C97">
        <v>5091.6000000000004</v>
      </c>
      <c r="D97" s="8">
        <f t="shared" si="2"/>
        <v>219.60000000000036</v>
      </c>
      <c r="E97" s="8">
        <f t="shared" si="3"/>
        <v>5253.0466666666671</v>
      </c>
    </row>
    <row r="98" spans="2:5" x14ac:dyDescent="0.25">
      <c r="B98" s="2">
        <v>40026</v>
      </c>
      <c r="C98">
        <v>5333.5</v>
      </c>
      <c r="D98" s="8">
        <f t="shared" si="2"/>
        <v>241.89999999999964</v>
      </c>
      <c r="E98" s="8">
        <f t="shared" si="3"/>
        <v>5242.7857142857147</v>
      </c>
    </row>
    <row r="99" spans="2:5" x14ac:dyDescent="0.25">
      <c r="B99" s="2">
        <v>40057</v>
      </c>
      <c r="C99">
        <v>5222.3999999999996</v>
      </c>
      <c r="D99" s="8">
        <f t="shared" si="2"/>
        <v>-111.10000000000036</v>
      </c>
      <c r="E99" s="8">
        <f t="shared" si="3"/>
        <v>5221.9214285714279</v>
      </c>
    </row>
    <row r="100" spans="2:5" x14ac:dyDescent="0.25">
      <c r="B100" s="2">
        <v>40087</v>
      </c>
      <c r="C100">
        <v>5388.5</v>
      </c>
      <c r="D100" s="8">
        <f t="shared" si="2"/>
        <v>166.10000000000036</v>
      </c>
      <c r="E100" s="8">
        <f t="shared" si="3"/>
        <v>5229.3399999999992</v>
      </c>
    </row>
    <row r="101" spans="2:5" x14ac:dyDescent="0.25">
      <c r="B101" s="2">
        <v>40087</v>
      </c>
      <c r="C101">
        <v>5388.5</v>
      </c>
      <c r="D101" s="8">
        <f t="shared" si="2"/>
        <v>0</v>
      </c>
      <c r="E101" s="8">
        <f t="shared" si="3"/>
        <v>5229.3399999999992</v>
      </c>
    </row>
    <row r="102" spans="2:5" x14ac:dyDescent="0.25">
      <c r="B102" s="2">
        <v>40118</v>
      </c>
      <c r="C102">
        <v>5575.6</v>
      </c>
      <c r="D102" s="8">
        <f t="shared" si="2"/>
        <v>187.10000000000036</v>
      </c>
      <c r="E102" s="8">
        <f t="shared" si="3"/>
        <v>5233.5266666666666</v>
      </c>
    </row>
    <row r="103" spans="2:5" x14ac:dyDescent="0.25">
      <c r="B103" s="2">
        <v>40148</v>
      </c>
      <c r="C103">
        <v>6169.2</v>
      </c>
      <c r="D103" s="8">
        <f t="shared" si="2"/>
        <v>593.59999999999945</v>
      </c>
      <c r="E103" s="8">
        <f t="shared" si="3"/>
        <v>5239.4066666666658</v>
      </c>
    </row>
    <row r="104" spans="2:5" x14ac:dyDescent="0.25">
      <c r="B104" s="2">
        <v>40179</v>
      </c>
      <c r="C104">
        <v>5837.7</v>
      </c>
      <c r="D104" s="8">
        <f t="shared" si="2"/>
        <v>-331.5</v>
      </c>
      <c r="E104" s="8">
        <f t="shared" si="3"/>
        <v>5271.8066666666664</v>
      </c>
    </row>
    <row r="105" spans="2:5" x14ac:dyDescent="0.25">
      <c r="B105" s="2">
        <v>40179</v>
      </c>
      <c r="C105">
        <v>5837.7</v>
      </c>
      <c r="D105" s="8">
        <f t="shared" si="2"/>
        <v>0</v>
      </c>
      <c r="E105" s="8">
        <f t="shared" si="3"/>
        <v>5271.8066666666664</v>
      </c>
    </row>
    <row r="106" spans="2:5" x14ac:dyDescent="0.25">
      <c r="B106" s="2">
        <v>40210</v>
      </c>
      <c r="C106">
        <v>5853.1</v>
      </c>
      <c r="D106" s="8">
        <f t="shared" si="2"/>
        <v>15.400000000000546</v>
      </c>
      <c r="E106" s="8">
        <f t="shared" si="3"/>
        <v>5311.0266666666676</v>
      </c>
    </row>
    <row r="107" spans="2:5" x14ac:dyDescent="0.25">
      <c r="B107" s="2">
        <v>40238</v>
      </c>
      <c r="C107">
        <v>6182.6</v>
      </c>
      <c r="D107" s="8">
        <f t="shared" si="2"/>
        <v>329.5</v>
      </c>
      <c r="E107" s="8">
        <f t="shared" si="3"/>
        <v>5407.14</v>
      </c>
    </row>
    <row r="108" spans="2:5" x14ac:dyDescent="0.25">
      <c r="B108" s="2">
        <v>40269</v>
      </c>
      <c r="C108">
        <v>6347.7</v>
      </c>
      <c r="D108" s="8">
        <f t="shared" si="2"/>
        <v>165.09999999999945</v>
      </c>
      <c r="E108" s="8">
        <f t="shared" si="3"/>
        <v>5514.833333333333</v>
      </c>
    </row>
    <row r="109" spans="2:5" x14ac:dyDescent="0.25">
      <c r="B109" s="2">
        <v>40299</v>
      </c>
      <c r="C109">
        <v>6454</v>
      </c>
      <c r="D109" s="8">
        <f t="shared" si="2"/>
        <v>106.30000000000018</v>
      </c>
      <c r="E109" s="8">
        <f t="shared" si="3"/>
        <v>5682.4357142857134</v>
      </c>
    </row>
    <row r="110" spans="2:5" x14ac:dyDescent="0.25">
      <c r="B110" s="2">
        <v>40330</v>
      </c>
      <c r="C110">
        <v>6629.4</v>
      </c>
      <c r="D110" s="8">
        <f t="shared" si="2"/>
        <v>175.39999999999964</v>
      </c>
      <c r="E110" s="8">
        <f t="shared" si="3"/>
        <v>5807.9642857142844</v>
      </c>
    </row>
    <row r="111" spans="2:5" x14ac:dyDescent="0.25">
      <c r="B111" s="2">
        <v>40360</v>
      </c>
      <c r="C111">
        <v>6892</v>
      </c>
      <c r="D111" s="8">
        <f t="shared" si="2"/>
        <v>262.60000000000036</v>
      </c>
      <c r="E111" s="8">
        <f t="shared" si="3"/>
        <v>6000.2599999999984</v>
      </c>
    </row>
    <row r="112" spans="2:5" x14ac:dyDescent="0.25">
      <c r="B112" s="2">
        <v>40360</v>
      </c>
      <c r="C112">
        <v>6892</v>
      </c>
      <c r="D112" s="8">
        <f t="shared" si="2"/>
        <v>0</v>
      </c>
      <c r="E112" s="8">
        <f t="shared" si="3"/>
        <v>6000.2599999999984</v>
      </c>
    </row>
    <row r="113" spans="2:5" x14ac:dyDescent="0.25">
      <c r="B113" s="2">
        <v>40391</v>
      </c>
      <c r="C113">
        <v>7046.6</v>
      </c>
      <c r="D113" s="8">
        <f t="shared" si="2"/>
        <v>154.60000000000036</v>
      </c>
      <c r="E113" s="8">
        <f t="shared" si="3"/>
        <v>6114.4666666666662</v>
      </c>
    </row>
    <row r="114" spans="2:5" x14ac:dyDescent="0.25">
      <c r="B114" s="2">
        <v>40422</v>
      </c>
      <c r="C114">
        <v>7156.1</v>
      </c>
      <c r="D114" s="8">
        <f t="shared" si="2"/>
        <v>109.5</v>
      </c>
      <c r="E114" s="8">
        <f t="shared" si="3"/>
        <v>6243.38</v>
      </c>
    </row>
    <row r="115" spans="2:5" x14ac:dyDescent="0.25">
      <c r="B115" s="2">
        <v>40452</v>
      </c>
      <c r="C115">
        <v>7314.5</v>
      </c>
      <c r="D115" s="8">
        <f t="shared" si="2"/>
        <v>158.39999999999964</v>
      </c>
      <c r="E115" s="8">
        <f t="shared" si="3"/>
        <v>6500.1800000000012</v>
      </c>
    </row>
    <row r="116" spans="2:5" x14ac:dyDescent="0.25">
      <c r="B116" s="2">
        <v>40452</v>
      </c>
      <c r="C116">
        <v>7314.5</v>
      </c>
      <c r="D116" s="8">
        <f t="shared" si="2"/>
        <v>0</v>
      </c>
      <c r="E116" s="8">
        <f t="shared" si="3"/>
        <v>6500.1800000000012</v>
      </c>
    </row>
    <row r="117" spans="2:5" x14ac:dyDescent="0.25">
      <c r="B117" s="2">
        <v>40483</v>
      </c>
      <c r="C117">
        <v>7417.7</v>
      </c>
      <c r="D117" s="8">
        <f t="shared" si="2"/>
        <v>103.19999999999982</v>
      </c>
      <c r="E117" s="8">
        <f t="shared" si="3"/>
        <v>6622.9866666666667</v>
      </c>
    </row>
    <row r="118" spans="2:5" x14ac:dyDescent="0.25">
      <c r="B118" s="2">
        <v>40513</v>
      </c>
      <c r="C118">
        <v>8297.5</v>
      </c>
      <c r="D118" s="8">
        <f t="shared" si="2"/>
        <v>879.80000000000018</v>
      </c>
      <c r="E118" s="8">
        <f t="shared" si="3"/>
        <v>6764.8733333333339</v>
      </c>
    </row>
    <row r="119" spans="2:5" x14ac:dyDescent="0.25">
      <c r="B119" s="2">
        <v>40544</v>
      </c>
      <c r="C119">
        <v>7763.8</v>
      </c>
      <c r="D119" s="8">
        <f t="shared" si="2"/>
        <v>-533.69999999999982</v>
      </c>
      <c r="E119" s="8">
        <f t="shared" si="3"/>
        <v>6968.6785714285716</v>
      </c>
    </row>
    <row r="120" spans="2:5" x14ac:dyDescent="0.25">
      <c r="B120" s="2">
        <v>40575</v>
      </c>
      <c r="C120">
        <v>7907.7</v>
      </c>
      <c r="D120" s="8">
        <f t="shared" si="2"/>
        <v>143.89999999999964</v>
      </c>
      <c r="E120" s="8">
        <f t="shared" si="3"/>
        <v>7115.4357142857134</v>
      </c>
    </row>
    <row r="121" spans="2:5" x14ac:dyDescent="0.25">
      <c r="B121" s="2">
        <v>40603</v>
      </c>
      <c r="C121">
        <v>8115.5</v>
      </c>
      <c r="D121" s="8">
        <f t="shared" si="2"/>
        <v>207.80000000000018</v>
      </c>
      <c r="E121" s="8">
        <f t="shared" si="3"/>
        <v>7253.5</v>
      </c>
    </row>
    <row r="122" spans="2:5" x14ac:dyDescent="0.25">
      <c r="B122" s="2">
        <v>40634</v>
      </c>
      <c r="C122">
        <v>8176.4</v>
      </c>
      <c r="D122" s="8">
        <f t="shared" si="2"/>
        <v>60.899999999999636</v>
      </c>
      <c r="E122" s="8">
        <f t="shared" si="3"/>
        <v>7436.9399999999987</v>
      </c>
    </row>
    <row r="123" spans="2:5" x14ac:dyDescent="0.25">
      <c r="B123" s="2">
        <v>40634</v>
      </c>
      <c r="C123">
        <v>8176.4</v>
      </c>
      <c r="D123" s="8">
        <f t="shared" si="2"/>
        <v>0</v>
      </c>
      <c r="E123" s="8">
        <f t="shared" si="3"/>
        <v>7436.9399999999987</v>
      </c>
    </row>
    <row r="124" spans="2:5" x14ac:dyDescent="0.25">
      <c r="B124" s="2">
        <v>40664</v>
      </c>
      <c r="C124">
        <v>8392</v>
      </c>
      <c r="D124" s="8">
        <f t="shared" si="2"/>
        <v>215.60000000000036</v>
      </c>
      <c r="E124" s="8">
        <f t="shared" si="3"/>
        <v>7566.1399999999985</v>
      </c>
    </row>
    <row r="125" spans="2:5" x14ac:dyDescent="0.25">
      <c r="B125" s="2">
        <v>40695</v>
      </c>
      <c r="C125">
        <v>8735.4</v>
      </c>
      <c r="D125" s="8">
        <f t="shared" si="2"/>
        <v>343.39999999999964</v>
      </c>
      <c r="E125" s="8">
        <f t="shared" si="3"/>
        <v>7706.5399999999981</v>
      </c>
    </row>
    <row r="126" spans="2:5" x14ac:dyDescent="0.25">
      <c r="B126" s="2">
        <v>40725</v>
      </c>
      <c r="C126">
        <v>9351.4</v>
      </c>
      <c r="D126" s="8">
        <f t="shared" si="2"/>
        <v>616</v>
      </c>
      <c r="E126" s="8">
        <f t="shared" si="3"/>
        <v>8034.4599999999973</v>
      </c>
    </row>
    <row r="127" spans="2:5" x14ac:dyDescent="0.25">
      <c r="B127" s="2">
        <v>40725</v>
      </c>
      <c r="C127">
        <v>9351.4</v>
      </c>
      <c r="D127" s="8">
        <f t="shared" si="2"/>
        <v>0</v>
      </c>
      <c r="E127" s="8">
        <f t="shared" si="3"/>
        <v>8034.4599999999973</v>
      </c>
    </row>
    <row r="128" spans="2:5" x14ac:dyDescent="0.25">
      <c r="B128" s="2">
        <v>40756</v>
      </c>
      <c r="C128">
        <v>9569.7999999999993</v>
      </c>
      <c r="D128" s="8">
        <f t="shared" si="2"/>
        <v>218.39999999999964</v>
      </c>
      <c r="E128" s="8">
        <f t="shared" si="3"/>
        <v>8202.6733333333323</v>
      </c>
    </row>
    <row r="129" spans="2:5" x14ac:dyDescent="0.25">
      <c r="B129" s="2">
        <v>40787</v>
      </c>
      <c r="C129">
        <v>9630.2999999999993</v>
      </c>
      <c r="D129" s="8">
        <f t="shared" si="2"/>
        <v>60.5</v>
      </c>
      <c r="E129" s="8">
        <f t="shared" si="3"/>
        <v>8367.619999999999</v>
      </c>
    </row>
    <row r="130" spans="2:5" x14ac:dyDescent="0.25">
      <c r="B130" s="2">
        <v>40817</v>
      </c>
      <c r="C130">
        <v>9748.6</v>
      </c>
      <c r="D130" s="8">
        <f t="shared" si="2"/>
        <v>118.30000000000109</v>
      </c>
      <c r="E130" s="8">
        <f t="shared" si="3"/>
        <v>8616.7071428571417</v>
      </c>
    </row>
    <row r="131" spans="2:5" x14ac:dyDescent="0.25">
      <c r="B131" s="2">
        <v>40848</v>
      </c>
      <c r="C131">
        <v>9991.9</v>
      </c>
      <c r="D131" s="8">
        <f t="shared" si="2"/>
        <v>243.29999999999927</v>
      </c>
      <c r="E131" s="8">
        <f t="shared" si="3"/>
        <v>8800.5785714285703</v>
      </c>
    </row>
    <row r="132" spans="2:5" x14ac:dyDescent="0.25">
      <c r="B132" s="2">
        <v>40878</v>
      </c>
      <c r="C132">
        <v>10997.2</v>
      </c>
      <c r="D132" s="8">
        <f t="shared" ref="D132:D195" si="4">C132-C131</f>
        <v>1005.3000000000011</v>
      </c>
      <c r="E132" s="8">
        <f t="shared" si="3"/>
        <v>9127</v>
      </c>
    </row>
    <row r="133" spans="2:5" x14ac:dyDescent="0.25">
      <c r="B133" s="2">
        <v>40878</v>
      </c>
      <c r="C133">
        <v>10997.2</v>
      </c>
      <c r="D133" s="8">
        <f t="shared" si="4"/>
        <v>0</v>
      </c>
      <c r="E133" s="8">
        <f t="shared" si="3"/>
        <v>9127</v>
      </c>
    </row>
    <row r="134" spans="2:5" x14ac:dyDescent="0.25">
      <c r="B134" s="2">
        <v>40909</v>
      </c>
      <c r="C134">
        <v>10550.6</v>
      </c>
      <c r="D134" s="8">
        <f t="shared" si="4"/>
        <v>-446.60000000000036</v>
      </c>
      <c r="E134" s="8">
        <f t="shared" si="3"/>
        <v>9312.786666666665</v>
      </c>
    </row>
    <row r="135" spans="2:5" x14ac:dyDescent="0.25">
      <c r="B135" s="2">
        <v>40940</v>
      </c>
      <c r="C135">
        <v>10694.3</v>
      </c>
      <c r="D135" s="8">
        <f t="shared" si="4"/>
        <v>143.69999999999891</v>
      </c>
      <c r="E135" s="8">
        <f t="shared" si="3"/>
        <v>9498.56</v>
      </c>
    </row>
    <row r="136" spans="2:5" x14ac:dyDescent="0.25">
      <c r="B136" s="2">
        <v>40969</v>
      </c>
      <c r="C136">
        <v>11263.4</v>
      </c>
      <c r="D136" s="8">
        <f t="shared" si="4"/>
        <v>569.10000000000036</v>
      </c>
      <c r="E136" s="8">
        <f t="shared" si="3"/>
        <v>9805.6062499999989</v>
      </c>
    </row>
    <row r="137" spans="2:5" x14ac:dyDescent="0.25">
      <c r="B137" s="2">
        <v>40969</v>
      </c>
      <c r="C137">
        <v>11263.4</v>
      </c>
      <c r="D137" s="8">
        <f t="shared" si="4"/>
        <v>0</v>
      </c>
      <c r="E137" s="8">
        <f t="shared" si="3"/>
        <v>9805.6062499999989</v>
      </c>
    </row>
    <row r="138" spans="2:5" x14ac:dyDescent="0.25">
      <c r="B138" s="2">
        <v>41000</v>
      </c>
      <c r="C138">
        <v>11202.4</v>
      </c>
      <c r="D138" s="8">
        <f t="shared" si="4"/>
        <v>-61</v>
      </c>
      <c r="E138" s="8">
        <f t="shared" si="3"/>
        <v>10115.953333333333</v>
      </c>
    </row>
    <row r="139" spans="2:5" x14ac:dyDescent="0.25">
      <c r="B139" s="2">
        <v>41030</v>
      </c>
      <c r="C139">
        <v>11456.7</v>
      </c>
      <c r="D139" s="8">
        <f t="shared" si="4"/>
        <v>254.30000000000109</v>
      </c>
      <c r="E139" s="8">
        <f t="shared" si="3"/>
        <v>10320.266666666666</v>
      </c>
    </row>
    <row r="140" spans="2:5" x14ac:dyDescent="0.25">
      <c r="B140" s="2">
        <v>41061</v>
      </c>
      <c r="C140">
        <v>11753.7</v>
      </c>
      <c r="D140" s="8">
        <f t="shared" si="4"/>
        <v>297</v>
      </c>
      <c r="E140" s="8">
        <f t="shared" si="3"/>
        <v>10598.500000000002</v>
      </c>
    </row>
    <row r="141" spans="2:5" x14ac:dyDescent="0.25">
      <c r="B141" s="2">
        <v>41061</v>
      </c>
      <c r="C141">
        <v>11753.7</v>
      </c>
      <c r="D141" s="8">
        <f t="shared" si="4"/>
        <v>0</v>
      </c>
      <c r="E141" s="8">
        <f t="shared" si="3"/>
        <v>10598.500000000002</v>
      </c>
    </row>
    <row r="142" spans="2:5" x14ac:dyDescent="0.25">
      <c r="B142" s="2">
        <v>41091</v>
      </c>
      <c r="C142">
        <v>11971</v>
      </c>
      <c r="D142" s="8">
        <f t="shared" si="4"/>
        <v>217.29999999999927</v>
      </c>
      <c r="E142" s="8">
        <f t="shared" ref="E142:E205" si="5">IF(ROW(A142)&lt;13,"",AVERAGEIFS($C$2:$C$4994,$B$2:$B$4994,"&gt;"&amp;EDATE(B142,-12),$B$2:$B$4994,"&lt;="&amp;B142))</f>
        <v>10856.28</v>
      </c>
    </row>
    <row r="143" spans="2:5" x14ac:dyDescent="0.25">
      <c r="B143" s="2">
        <v>41122</v>
      </c>
      <c r="C143">
        <v>12218.3</v>
      </c>
      <c r="D143" s="8">
        <f t="shared" si="4"/>
        <v>247.29999999999927</v>
      </c>
      <c r="E143" s="8">
        <f t="shared" si="5"/>
        <v>11032.846666666663</v>
      </c>
    </row>
    <row r="144" spans="2:5" x14ac:dyDescent="0.25">
      <c r="B144" s="2">
        <v>41153</v>
      </c>
      <c r="C144">
        <v>12402.4</v>
      </c>
      <c r="D144" s="8">
        <f t="shared" si="4"/>
        <v>184.10000000000036</v>
      </c>
      <c r="E144" s="8">
        <f t="shared" si="5"/>
        <v>11217.65333333333</v>
      </c>
    </row>
    <row r="145" spans="2:5" x14ac:dyDescent="0.25">
      <c r="B145" s="2">
        <v>41183</v>
      </c>
      <c r="C145">
        <v>12563.6</v>
      </c>
      <c r="D145" s="8">
        <f t="shared" si="4"/>
        <v>161.20000000000073</v>
      </c>
      <c r="E145" s="8">
        <f t="shared" si="5"/>
        <v>11405.32</v>
      </c>
    </row>
    <row r="146" spans="2:5" x14ac:dyDescent="0.25">
      <c r="B146" s="2">
        <v>41214</v>
      </c>
      <c r="C146">
        <v>12649.6</v>
      </c>
      <c r="D146" s="8">
        <f t="shared" si="4"/>
        <v>86</v>
      </c>
      <c r="E146" s="8">
        <f t="shared" si="5"/>
        <v>11582.5</v>
      </c>
    </row>
    <row r="147" spans="2:5" x14ac:dyDescent="0.25">
      <c r="B147" s="2">
        <v>41244</v>
      </c>
      <c r="C147">
        <v>13806.4</v>
      </c>
      <c r="D147" s="8">
        <f t="shared" si="4"/>
        <v>1156.7999999999993</v>
      </c>
      <c r="E147" s="8">
        <f t="shared" si="5"/>
        <v>11824.964285714286</v>
      </c>
    </row>
    <row r="148" spans="2:5" x14ac:dyDescent="0.25">
      <c r="B148" s="2">
        <v>41275</v>
      </c>
      <c r="C148">
        <v>13685.9</v>
      </c>
      <c r="D148" s="8">
        <f t="shared" si="4"/>
        <v>-120.5</v>
      </c>
      <c r="E148" s="8">
        <f t="shared" si="5"/>
        <v>12048.914285714285</v>
      </c>
    </row>
    <row r="149" spans="2:5" x14ac:dyDescent="0.25">
      <c r="B149" s="2">
        <v>41306</v>
      </c>
      <c r="C149">
        <v>13905.9</v>
      </c>
      <c r="D149" s="8">
        <f t="shared" si="4"/>
        <v>220</v>
      </c>
      <c r="E149" s="8">
        <f t="shared" si="5"/>
        <v>12278.314285714285</v>
      </c>
    </row>
    <row r="150" spans="2:5" x14ac:dyDescent="0.25">
      <c r="B150" s="2">
        <v>41334</v>
      </c>
      <c r="C150">
        <v>14184.5</v>
      </c>
      <c r="D150" s="8">
        <f t="shared" si="4"/>
        <v>278.60000000000036</v>
      </c>
      <c r="E150" s="8">
        <f t="shared" si="5"/>
        <v>12695.614285714286</v>
      </c>
    </row>
    <row r="151" spans="2:5" x14ac:dyDescent="0.25">
      <c r="B151" s="2">
        <v>41334</v>
      </c>
      <c r="C151">
        <v>14184.5</v>
      </c>
      <c r="D151" s="8">
        <f t="shared" si="4"/>
        <v>0</v>
      </c>
      <c r="E151" s="8">
        <f t="shared" si="5"/>
        <v>12695.614285714286</v>
      </c>
    </row>
    <row r="152" spans="2:5" x14ac:dyDescent="0.25">
      <c r="B152" s="2">
        <v>41365</v>
      </c>
      <c r="C152">
        <v>14369.8</v>
      </c>
      <c r="D152" s="8">
        <f t="shared" si="4"/>
        <v>185.29999999999927</v>
      </c>
      <c r="E152" s="8">
        <f t="shared" si="5"/>
        <v>12921.857142857143</v>
      </c>
    </row>
    <row r="153" spans="2:5" x14ac:dyDescent="0.25">
      <c r="B153" s="2">
        <v>41395</v>
      </c>
      <c r="C153">
        <v>14515.3</v>
      </c>
      <c r="D153" s="8">
        <f t="shared" si="4"/>
        <v>145.5</v>
      </c>
      <c r="E153" s="8">
        <f t="shared" si="5"/>
        <v>13140.32857142857</v>
      </c>
    </row>
    <row r="154" spans="2:5" x14ac:dyDescent="0.25">
      <c r="B154" s="2">
        <v>41426</v>
      </c>
      <c r="C154">
        <v>14682.5</v>
      </c>
      <c r="D154" s="8">
        <f t="shared" si="4"/>
        <v>167.20000000000073</v>
      </c>
      <c r="E154" s="8">
        <f t="shared" si="5"/>
        <v>13472.284615384611</v>
      </c>
    </row>
    <row r="155" spans="2:5" x14ac:dyDescent="0.25">
      <c r="B155" s="2">
        <v>41456</v>
      </c>
      <c r="C155">
        <v>14916.3</v>
      </c>
      <c r="D155" s="8">
        <f t="shared" si="4"/>
        <v>233.79999999999927</v>
      </c>
      <c r="E155" s="8">
        <f t="shared" si="5"/>
        <v>13698.846153846152</v>
      </c>
    </row>
    <row r="156" spans="2:5" x14ac:dyDescent="0.25">
      <c r="B156" s="2">
        <v>41487</v>
      </c>
      <c r="C156">
        <v>15163.2</v>
      </c>
      <c r="D156" s="8">
        <f t="shared" si="4"/>
        <v>246.90000000000146</v>
      </c>
      <c r="E156" s="8">
        <f t="shared" si="5"/>
        <v>14013.792857142858</v>
      </c>
    </row>
    <row r="157" spans="2:5" x14ac:dyDescent="0.25">
      <c r="B157" s="2">
        <v>41487</v>
      </c>
      <c r="C157">
        <v>15163.2</v>
      </c>
      <c r="D157" s="8">
        <f t="shared" si="4"/>
        <v>0</v>
      </c>
      <c r="E157" s="8">
        <f t="shared" si="5"/>
        <v>14013.792857142858</v>
      </c>
    </row>
    <row r="158" spans="2:5" x14ac:dyDescent="0.25">
      <c r="B158" s="2">
        <v>41518</v>
      </c>
      <c r="C158">
        <v>15264.9</v>
      </c>
      <c r="D158" s="8">
        <f t="shared" si="4"/>
        <v>101.69999999999891</v>
      </c>
      <c r="E158" s="8">
        <f t="shared" si="5"/>
        <v>14218.257142857143</v>
      </c>
    </row>
    <row r="159" spans="2:5" x14ac:dyDescent="0.25">
      <c r="B159" s="2">
        <v>41548</v>
      </c>
      <c r="C159">
        <v>15495.5</v>
      </c>
      <c r="D159" s="8">
        <f t="shared" si="4"/>
        <v>230.60000000000036</v>
      </c>
      <c r="E159" s="8">
        <f t="shared" si="5"/>
        <v>14427.678571428574</v>
      </c>
    </row>
    <row r="160" spans="2:5" x14ac:dyDescent="0.25">
      <c r="B160" s="2">
        <v>41579</v>
      </c>
      <c r="C160">
        <v>15673.9</v>
      </c>
      <c r="D160" s="8">
        <f t="shared" si="4"/>
        <v>178.39999999999964</v>
      </c>
      <c r="E160" s="8">
        <f t="shared" si="5"/>
        <v>14712.380000000001</v>
      </c>
    </row>
    <row r="161" spans="2:5" x14ac:dyDescent="0.25">
      <c r="B161" s="2">
        <v>41579</v>
      </c>
      <c r="C161">
        <v>15673.9</v>
      </c>
      <c r="D161" s="8">
        <f t="shared" si="4"/>
        <v>0</v>
      </c>
      <c r="E161" s="8">
        <f t="shared" si="5"/>
        <v>14712.380000000001</v>
      </c>
    </row>
    <row r="162" spans="2:5" x14ac:dyDescent="0.25">
      <c r="B162" s="2">
        <v>41609</v>
      </c>
      <c r="C162">
        <v>16434.8</v>
      </c>
      <c r="D162" s="8">
        <f t="shared" si="4"/>
        <v>760.89999999999964</v>
      </c>
      <c r="E162" s="8">
        <f t="shared" si="5"/>
        <v>14887.606666666665</v>
      </c>
    </row>
    <row r="163" spans="2:5" x14ac:dyDescent="0.25">
      <c r="B163" s="2">
        <v>41640</v>
      </c>
      <c r="C163">
        <v>15982.9</v>
      </c>
      <c r="D163" s="8">
        <f t="shared" si="4"/>
        <v>-451.89999999999964</v>
      </c>
      <c r="E163" s="8">
        <f t="shared" si="5"/>
        <v>15040.739999999998</v>
      </c>
    </row>
    <row r="164" spans="2:5" x14ac:dyDescent="0.25">
      <c r="B164" s="2">
        <v>41671</v>
      </c>
      <c r="C164">
        <v>16124.7</v>
      </c>
      <c r="D164" s="8">
        <f t="shared" si="4"/>
        <v>141.80000000000109</v>
      </c>
      <c r="E164" s="8">
        <f t="shared" si="5"/>
        <v>15188.66</v>
      </c>
    </row>
    <row r="165" spans="2:5" x14ac:dyDescent="0.25">
      <c r="B165" s="2">
        <v>41699</v>
      </c>
      <c r="C165">
        <v>16132.3</v>
      </c>
      <c r="D165" s="8">
        <f t="shared" si="4"/>
        <v>7.5999999999985448</v>
      </c>
      <c r="E165" s="8">
        <f t="shared" si="5"/>
        <v>15399.514285714282</v>
      </c>
    </row>
    <row r="166" spans="2:5" x14ac:dyDescent="0.25">
      <c r="B166" s="2">
        <v>41730</v>
      </c>
      <c r="C166">
        <v>16489.7</v>
      </c>
      <c r="D166" s="8">
        <f t="shared" si="4"/>
        <v>357.40000000000146</v>
      </c>
      <c r="E166" s="8">
        <f t="shared" si="5"/>
        <v>15550.935714285713</v>
      </c>
    </row>
    <row r="167" spans="2:5" x14ac:dyDescent="0.25">
      <c r="B167" s="2">
        <v>41760</v>
      </c>
      <c r="C167">
        <v>16695.8</v>
      </c>
      <c r="D167" s="8">
        <f t="shared" si="4"/>
        <v>206.09999999999854</v>
      </c>
      <c r="E167" s="8">
        <f t="shared" si="5"/>
        <v>15772.619999999999</v>
      </c>
    </row>
    <row r="168" spans="2:5" x14ac:dyDescent="0.25">
      <c r="B168" s="2">
        <v>41760</v>
      </c>
      <c r="C168">
        <v>16695.7</v>
      </c>
      <c r="D168" s="8">
        <f t="shared" si="4"/>
        <v>-9.9999999998544808E-2</v>
      </c>
      <c r="E168" s="8">
        <f t="shared" si="5"/>
        <v>15772.619999999999</v>
      </c>
    </row>
    <row r="169" spans="2:5" x14ac:dyDescent="0.25">
      <c r="B169" s="2">
        <v>41791</v>
      </c>
      <c r="C169">
        <v>17005.099999999999</v>
      </c>
      <c r="D169" s="8">
        <f t="shared" si="4"/>
        <v>309.39999999999782</v>
      </c>
      <c r="E169" s="8">
        <f t="shared" si="5"/>
        <v>15927.460000000001</v>
      </c>
    </row>
    <row r="170" spans="2:5" x14ac:dyDescent="0.25">
      <c r="B170" s="2">
        <v>41821</v>
      </c>
      <c r="C170">
        <v>17435.099999999999</v>
      </c>
      <c r="D170" s="8">
        <f t="shared" si="4"/>
        <v>430</v>
      </c>
      <c r="E170" s="8">
        <f t="shared" si="5"/>
        <v>16095.380000000001</v>
      </c>
    </row>
    <row r="171" spans="2:5" x14ac:dyDescent="0.25">
      <c r="B171" s="2">
        <v>41852</v>
      </c>
      <c r="C171">
        <v>17452.400000000001</v>
      </c>
      <c r="D171" s="8">
        <f t="shared" si="4"/>
        <v>17.30000000000291</v>
      </c>
      <c r="E171" s="8">
        <f t="shared" si="5"/>
        <v>16400.606666666667</v>
      </c>
    </row>
    <row r="172" spans="2:5" x14ac:dyDescent="0.25">
      <c r="B172" s="2">
        <v>41852</v>
      </c>
      <c r="C172">
        <v>17452.400000000001</v>
      </c>
      <c r="D172" s="8">
        <f t="shared" si="4"/>
        <v>0</v>
      </c>
      <c r="E172" s="8">
        <f t="shared" si="5"/>
        <v>16400.606666666667</v>
      </c>
    </row>
    <row r="173" spans="2:5" x14ac:dyDescent="0.25">
      <c r="B173" s="2">
        <v>41883</v>
      </c>
      <c r="C173">
        <v>17367.8</v>
      </c>
      <c r="D173" s="8">
        <f t="shared" si="4"/>
        <v>-84.600000000002183</v>
      </c>
      <c r="E173" s="8">
        <f t="shared" si="5"/>
        <v>16540.8</v>
      </c>
    </row>
    <row r="174" spans="2:5" x14ac:dyDescent="0.25">
      <c r="B174" s="2">
        <v>41913</v>
      </c>
      <c r="C174">
        <v>17370</v>
      </c>
      <c r="D174" s="8">
        <f t="shared" si="4"/>
        <v>2.2000000000007276</v>
      </c>
      <c r="E174" s="8">
        <f t="shared" si="5"/>
        <v>16665.766666666666</v>
      </c>
    </row>
    <row r="175" spans="2:5" x14ac:dyDescent="0.25">
      <c r="B175" s="2">
        <v>41944</v>
      </c>
      <c r="C175">
        <v>17525.2</v>
      </c>
      <c r="D175" s="8">
        <f t="shared" si="4"/>
        <v>155.20000000000073</v>
      </c>
      <c r="E175" s="8">
        <f t="shared" si="5"/>
        <v>16868.849999999999</v>
      </c>
    </row>
    <row r="176" spans="2:5" x14ac:dyDescent="0.25">
      <c r="B176" s="2">
        <v>41974</v>
      </c>
      <c r="C176">
        <v>17435.8</v>
      </c>
      <c r="D176" s="8">
        <f t="shared" si="4"/>
        <v>-89.400000000001455</v>
      </c>
      <c r="E176" s="8">
        <f t="shared" si="5"/>
        <v>16940.349999999999</v>
      </c>
    </row>
    <row r="177" spans="2:5" x14ac:dyDescent="0.25">
      <c r="B177" s="2">
        <v>42005</v>
      </c>
      <c r="C177">
        <v>16236.5</v>
      </c>
      <c r="D177" s="8">
        <f t="shared" si="4"/>
        <v>-1199.2999999999993</v>
      </c>
      <c r="E177" s="8">
        <f t="shared" si="5"/>
        <v>16958.464285714283</v>
      </c>
    </row>
    <row r="178" spans="2:5" x14ac:dyDescent="0.25">
      <c r="B178" s="2">
        <v>42036</v>
      </c>
      <c r="C178">
        <v>13607</v>
      </c>
      <c r="D178" s="8">
        <f t="shared" si="4"/>
        <v>-2629.5</v>
      </c>
      <c r="E178" s="8">
        <f t="shared" si="5"/>
        <v>16778.62857142857</v>
      </c>
    </row>
    <row r="179" spans="2:5" x14ac:dyDescent="0.25">
      <c r="B179" s="2">
        <v>42064</v>
      </c>
      <c r="C179">
        <v>12493.1</v>
      </c>
      <c r="D179" s="8">
        <f t="shared" si="4"/>
        <v>-1113.8999999999996</v>
      </c>
      <c r="E179" s="8">
        <f t="shared" si="5"/>
        <v>16518.685714285712</v>
      </c>
    </row>
    <row r="180" spans="2:5" x14ac:dyDescent="0.25">
      <c r="B180" s="2">
        <v>42095</v>
      </c>
      <c r="C180">
        <v>11004</v>
      </c>
      <c r="D180" s="8">
        <f t="shared" si="4"/>
        <v>-1489.1000000000004</v>
      </c>
      <c r="E180" s="8">
        <f t="shared" si="5"/>
        <v>16126.85</v>
      </c>
    </row>
    <row r="181" spans="2:5" x14ac:dyDescent="0.25">
      <c r="B181" s="2">
        <v>42125</v>
      </c>
      <c r="C181">
        <v>11051.4</v>
      </c>
      <c r="D181" s="8">
        <f t="shared" si="4"/>
        <v>47.399999999999636</v>
      </c>
      <c r="E181" s="8">
        <f t="shared" si="5"/>
        <v>15648.907692307692</v>
      </c>
    </row>
    <row r="182" spans="2:5" x14ac:dyDescent="0.25">
      <c r="B182" s="2">
        <v>42156</v>
      </c>
      <c r="C182">
        <v>10991.8</v>
      </c>
      <c r="D182" s="8">
        <f t="shared" si="4"/>
        <v>-59.600000000000364</v>
      </c>
      <c r="E182" s="8">
        <f t="shared" si="5"/>
        <v>15186.346153846154</v>
      </c>
    </row>
    <row r="183" spans="2:5" x14ac:dyDescent="0.25">
      <c r="B183" s="2">
        <v>42186</v>
      </c>
      <c r="C183">
        <v>10853.5</v>
      </c>
      <c r="D183" s="8">
        <f t="shared" si="4"/>
        <v>-138.29999999999927</v>
      </c>
      <c r="E183" s="8">
        <f t="shared" si="5"/>
        <v>14680.06923076923</v>
      </c>
    </row>
    <row r="184" spans="2:5" x14ac:dyDescent="0.25">
      <c r="B184" s="2">
        <v>42217</v>
      </c>
      <c r="C184">
        <v>9545.7000000000007</v>
      </c>
      <c r="D184" s="8">
        <f t="shared" si="4"/>
        <v>-1307.7999999999993</v>
      </c>
      <c r="E184" s="8">
        <f t="shared" si="5"/>
        <v>13790.150000000001</v>
      </c>
    </row>
    <row r="185" spans="2:5" x14ac:dyDescent="0.25">
      <c r="B185" s="2">
        <v>42248</v>
      </c>
      <c r="C185">
        <v>9368.9</v>
      </c>
      <c r="D185" s="8">
        <f t="shared" si="4"/>
        <v>-176.80000000000109</v>
      </c>
      <c r="E185" s="8">
        <f t="shared" si="5"/>
        <v>13123.574999999999</v>
      </c>
    </row>
    <row r="186" spans="2:5" x14ac:dyDescent="0.25">
      <c r="B186" s="2">
        <v>42278</v>
      </c>
      <c r="C186">
        <v>9363.6</v>
      </c>
      <c r="D186" s="8">
        <f t="shared" si="4"/>
        <v>-5.2999999999992724</v>
      </c>
      <c r="E186" s="8">
        <f t="shared" si="5"/>
        <v>12456.375</v>
      </c>
    </row>
    <row r="187" spans="2:5" x14ac:dyDescent="0.25">
      <c r="B187" s="2">
        <v>42309</v>
      </c>
      <c r="C187">
        <v>9050</v>
      </c>
      <c r="D187" s="8">
        <f t="shared" si="4"/>
        <v>-313.60000000000036</v>
      </c>
      <c r="E187" s="8">
        <f t="shared" si="5"/>
        <v>11750.108333333332</v>
      </c>
    </row>
    <row r="188" spans="2:5" x14ac:dyDescent="0.25">
      <c r="B188" s="2">
        <v>42339</v>
      </c>
      <c r="C188">
        <v>8678.2999999999993</v>
      </c>
      <c r="D188" s="8">
        <f t="shared" si="4"/>
        <v>-371.70000000000073</v>
      </c>
      <c r="E188" s="8">
        <f t="shared" si="5"/>
        <v>11020.316666666666</v>
      </c>
    </row>
    <row r="189" spans="2:5" x14ac:dyDescent="0.25">
      <c r="B189" s="2">
        <v>42370</v>
      </c>
      <c r="C189">
        <v>8001.7</v>
      </c>
      <c r="D189" s="8">
        <f t="shared" si="4"/>
        <v>-676.59999999999945</v>
      </c>
      <c r="E189" s="8">
        <f t="shared" si="5"/>
        <v>10334.083333333334</v>
      </c>
    </row>
    <row r="190" spans="2:5" x14ac:dyDescent="0.25">
      <c r="B190" s="2">
        <v>42401</v>
      </c>
      <c r="C190">
        <v>8686.4</v>
      </c>
      <c r="D190" s="8">
        <f t="shared" si="4"/>
        <v>684.69999999999982</v>
      </c>
      <c r="E190" s="8">
        <f t="shared" si="5"/>
        <v>9924.0333333333328</v>
      </c>
    </row>
    <row r="191" spans="2:5" x14ac:dyDescent="0.25">
      <c r="B191" s="2">
        <v>42430</v>
      </c>
      <c r="C191">
        <v>8943</v>
      </c>
      <c r="D191" s="8">
        <f t="shared" si="4"/>
        <v>256.60000000000036</v>
      </c>
      <c r="E191" s="8">
        <f t="shared" si="5"/>
        <v>9628.1916666666657</v>
      </c>
    </row>
    <row r="192" spans="2:5" x14ac:dyDescent="0.25">
      <c r="B192" s="2">
        <v>42461</v>
      </c>
      <c r="C192">
        <v>9205.7999999999993</v>
      </c>
      <c r="D192" s="8">
        <f t="shared" si="4"/>
        <v>262.79999999999927</v>
      </c>
      <c r="E192" s="8">
        <f t="shared" si="5"/>
        <v>9478.3416666666653</v>
      </c>
    </row>
    <row r="193" spans="2:5" x14ac:dyDescent="0.25">
      <c r="B193" s="2">
        <v>42491</v>
      </c>
      <c r="C193">
        <v>9600.7000000000007</v>
      </c>
      <c r="D193" s="8">
        <f t="shared" si="4"/>
        <v>394.90000000000146</v>
      </c>
      <c r="E193" s="8">
        <f t="shared" si="5"/>
        <v>9357.4499999999989</v>
      </c>
    </row>
    <row r="194" spans="2:5" x14ac:dyDescent="0.25">
      <c r="B194" s="2">
        <v>42522</v>
      </c>
      <c r="C194">
        <v>9806.5</v>
      </c>
      <c r="D194" s="8">
        <f t="shared" si="4"/>
        <v>205.79999999999927</v>
      </c>
      <c r="E194" s="8">
        <f t="shared" si="5"/>
        <v>9258.6749999999993</v>
      </c>
    </row>
    <row r="195" spans="2:5" x14ac:dyDescent="0.25">
      <c r="B195" s="2">
        <v>42552</v>
      </c>
      <c r="C195">
        <v>10096.6</v>
      </c>
      <c r="D195" s="8">
        <f t="shared" si="4"/>
        <v>290.10000000000036</v>
      </c>
      <c r="E195" s="8">
        <f t="shared" si="5"/>
        <v>9195.6</v>
      </c>
    </row>
    <row r="196" spans="2:5" x14ac:dyDescent="0.25">
      <c r="B196" s="2">
        <v>42583</v>
      </c>
      <c r="C196">
        <v>9861.4</v>
      </c>
      <c r="D196" s="8">
        <f t="shared" ref="D196:D237" si="6">C196-C195</f>
        <v>-235.20000000000073</v>
      </c>
      <c r="E196" s="8">
        <f t="shared" si="5"/>
        <v>9221.9083333333328</v>
      </c>
    </row>
    <row r="197" spans="2:5" x14ac:dyDescent="0.25">
      <c r="B197" s="2">
        <v>42614</v>
      </c>
      <c r="C197">
        <v>9966.4</v>
      </c>
      <c r="D197" s="8">
        <f t="shared" si="6"/>
        <v>105</v>
      </c>
      <c r="E197" s="8">
        <f t="shared" si="5"/>
        <v>9271.6999999999989</v>
      </c>
    </row>
    <row r="198" spans="2:5" x14ac:dyDescent="0.25">
      <c r="B198" s="2">
        <v>42644</v>
      </c>
      <c r="C198">
        <v>10679</v>
      </c>
      <c r="D198" s="8">
        <f t="shared" si="6"/>
        <v>712.60000000000036</v>
      </c>
      <c r="E198" s="8">
        <f t="shared" si="5"/>
        <v>9381.3166666666657</v>
      </c>
    </row>
    <row r="199" spans="2:5" x14ac:dyDescent="0.25">
      <c r="B199" s="2">
        <v>42675</v>
      </c>
      <c r="C199">
        <v>10942.4</v>
      </c>
      <c r="D199" s="8">
        <f t="shared" si="6"/>
        <v>263.39999999999964</v>
      </c>
      <c r="E199" s="8">
        <f t="shared" si="5"/>
        <v>9539.0166666666646</v>
      </c>
    </row>
    <row r="200" spans="2:5" x14ac:dyDescent="0.25">
      <c r="B200" s="2">
        <v>42705</v>
      </c>
      <c r="C200">
        <v>11546.3</v>
      </c>
      <c r="D200" s="8">
        <f t="shared" si="6"/>
        <v>603.89999999999964</v>
      </c>
      <c r="E200" s="8">
        <f t="shared" si="5"/>
        <v>9778.0166666666646</v>
      </c>
    </row>
    <row r="201" spans="2:5" x14ac:dyDescent="0.25">
      <c r="B201" s="2">
        <v>42736</v>
      </c>
      <c r="C201">
        <v>10749.3</v>
      </c>
      <c r="D201" s="8">
        <f t="shared" si="6"/>
        <v>-797</v>
      </c>
      <c r="E201" s="8">
        <f t="shared" si="5"/>
        <v>10006.983333333332</v>
      </c>
    </row>
    <row r="202" spans="2:5" x14ac:dyDescent="0.25">
      <c r="B202" s="2">
        <v>42767</v>
      </c>
      <c r="C202">
        <v>10764</v>
      </c>
      <c r="D202" s="8">
        <f t="shared" si="6"/>
        <v>14.700000000000728</v>
      </c>
      <c r="E202" s="8">
        <f t="shared" si="5"/>
        <v>10180.116666666667</v>
      </c>
    </row>
    <row r="203" spans="2:5" x14ac:dyDescent="0.25">
      <c r="B203" s="2">
        <v>42795</v>
      </c>
      <c r="C203">
        <v>10982</v>
      </c>
      <c r="D203" s="8">
        <f t="shared" si="6"/>
        <v>218</v>
      </c>
      <c r="E203" s="8">
        <f t="shared" si="5"/>
        <v>10350.033333333333</v>
      </c>
    </row>
    <row r="204" spans="2:5" x14ac:dyDescent="0.25">
      <c r="B204" s="2">
        <v>42826</v>
      </c>
      <c r="C204">
        <v>11610.1</v>
      </c>
      <c r="D204" s="8">
        <f t="shared" si="6"/>
        <v>628.10000000000036</v>
      </c>
      <c r="E204" s="8">
        <f t="shared" si="5"/>
        <v>10550.391666666668</v>
      </c>
    </row>
    <row r="205" spans="2:5" x14ac:dyDescent="0.25">
      <c r="B205" s="2">
        <v>42856</v>
      </c>
      <c r="C205">
        <v>11568.5</v>
      </c>
      <c r="D205" s="8">
        <f t="shared" si="6"/>
        <v>-41.600000000000364</v>
      </c>
      <c r="E205" s="8">
        <f t="shared" si="5"/>
        <v>10714.375000000002</v>
      </c>
    </row>
    <row r="206" spans="2:5" x14ac:dyDescent="0.25">
      <c r="B206" s="2">
        <v>42887</v>
      </c>
      <c r="C206">
        <v>11435.9</v>
      </c>
      <c r="D206" s="8">
        <f t="shared" si="6"/>
        <v>-132.60000000000036</v>
      </c>
      <c r="E206" s="8">
        <f t="shared" ref="E206:E237" si="7">IF(ROW(A206)&lt;13,"",AVERAGEIFS($C$2:$C$4994,$B$2:$B$4994,"&gt;"&amp;EDATE(B206,-12),$B$2:$B$4994,"&lt;="&amp;B206))</f>
        <v>10850.158333333335</v>
      </c>
    </row>
    <row r="207" spans="2:5" x14ac:dyDescent="0.25">
      <c r="B207" s="2">
        <v>42917</v>
      </c>
      <c r="C207">
        <v>11338.5</v>
      </c>
      <c r="D207" s="8">
        <f t="shared" si="6"/>
        <v>-97.399999999999636</v>
      </c>
      <c r="E207" s="8">
        <f t="shared" si="7"/>
        <v>10953.65</v>
      </c>
    </row>
    <row r="208" spans="2:5" x14ac:dyDescent="0.25">
      <c r="B208" s="2">
        <v>42948</v>
      </c>
      <c r="C208">
        <v>11137.5</v>
      </c>
      <c r="D208" s="8">
        <f t="shared" si="6"/>
        <v>-201</v>
      </c>
      <c r="E208" s="8">
        <f t="shared" si="7"/>
        <v>11059.991666666669</v>
      </c>
    </row>
    <row r="209" spans="2:5" x14ac:dyDescent="0.25">
      <c r="B209" s="2">
        <v>42979</v>
      </c>
      <c r="C209">
        <v>11464.5</v>
      </c>
      <c r="D209" s="8">
        <f t="shared" si="6"/>
        <v>327</v>
      </c>
      <c r="E209" s="8">
        <f t="shared" si="7"/>
        <v>11184.833333333334</v>
      </c>
    </row>
    <row r="210" spans="2:5" x14ac:dyDescent="0.25">
      <c r="B210" s="2">
        <v>43009</v>
      </c>
      <c r="C210">
        <v>11546.7</v>
      </c>
      <c r="D210" s="8">
        <f t="shared" si="6"/>
        <v>82.200000000000728</v>
      </c>
      <c r="E210" s="8">
        <f t="shared" si="7"/>
        <v>11257.141666666668</v>
      </c>
    </row>
    <row r="211" spans="2:5" x14ac:dyDescent="0.25">
      <c r="B211" s="2">
        <v>43040</v>
      </c>
      <c r="C211">
        <v>12044.7</v>
      </c>
      <c r="D211" s="8">
        <f t="shared" si="6"/>
        <v>498</v>
      </c>
      <c r="E211" s="8">
        <f t="shared" si="7"/>
        <v>11349</v>
      </c>
    </row>
    <row r="212" spans="2:5" x14ac:dyDescent="0.25">
      <c r="B212" s="2">
        <v>43070</v>
      </c>
      <c r="C212">
        <v>12466.4</v>
      </c>
      <c r="D212" s="8">
        <f t="shared" si="6"/>
        <v>421.69999999999891</v>
      </c>
      <c r="E212" s="8">
        <f t="shared" si="7"/>
        <v>11425.675000000001</v>
      </c>
    </row>
    <row r="213" spans="2:5" x14ac:dyDescent="0.25">
      <c r="B213" s="2">
        <v>43101</v>
      </c>
      <c r="C213">
        <v>12272.7</v>
      </c>
      <c r="D213" s="8">
        <f t="shared" si="6"/>
        <v>-193.69999999999891</v>
      </c>
      <c r="E213" s="8">
        <f t="shared" si="7"/>
        <v>11552.625</v>
      </c>
    </row>
    <row r="214" spans="2:5" x14ac:dyDescent="0.25">
      <c r="B214" s="2">
        <v>43132</v>
      </c>
      <c r="C214">
        <v>12744.9</v>
      </c>
      <c r="D214" s="8">
        <f t="shared" si="6"/>
        <v>472.19999999999891</v>
      </c>
      <c r="E214" s="8">
        <f t="shared" si="7"/>
        <v>11717.699999999999</v>
      </c>
    </row>
    <row r="215" spans="2:5" x14ac:dyDescent="0.25">
      <c r="B215" s="2">
        <v>43160</v>
      </c>
      <c r="C215">
        <v>13005.9</v>
      </c>
      <c r="D215" s="8">
        <f t="shared" si="6"/>
        <v>261</v>
      </c>
      <c r="E215" s="8">
        <f t="shared" si="7"/>
        <v>11886.358333333332</v>
      </c>
    </row>
    <row r="216" spans="2:5" x14ac:dyDescent="0.25">
      <c r="B216" s="2">
        <v>43191</v>
      </c>
      <c r="C216">
        <v>12425.1</v>
      </c>
      <c r="D216" s="8">
        <f t="shared" si="6"/>
        <v>-580.79999999999927</v>
      </c>
      <c r="E216" s="8">
        <f t="shared" si="7"/>
        <v>11954.275</v>
      </c>
    </row>
    <row r="217" spans="2:5" x14ac:dyDescent="0.25">
      <c r="B217" s="2">
        <v>43221</v>
      </c>
      <c r="C217">
        <v>12599</v>
      </c>
      <c r="D217" s="8">
        <f t="shared" si="6"/>
        <v>173.89999999999964</v>
      </c>
      <c r="E217" s="8">
        <f t="shared" si="7"/>
        <v>12040.15</v>
      </c>
    </row>
    <row r="218" spans="2:5" x14ac:dyDescent="0.25">
      <c r="B218" s="2">
        <v>43252</v>
      </c>
      <c r="C218">
        <v>12984.7</v>
      </c>
      <c r="D218" s="8">
        <f t="shared" si="6"/>
        <v>385.70000000000073</v>
      </c>
      <c r="E218" s="8">
        <f t="shared" si="7"/>
        <v>12169.216666666665</v>
      </c>
    </row>
    <row r="219" spans="2:5" x14ac:dyDescent="0.25">
      <c r="B219" s="2">
        <v>43282</v>
      </c>
      <c r="C219">
        <v>13347.2</v>
      </c>
      <c r="D219" s="8">
        <f t="shared" si="6"/>
        <v>362.5</v>
      </c>
      <c r="E219" s="8">
        <f t="shared" si="7"/>
        <v>12336.608333333335</v>
      </c>
    </row>
    <row r="220" spans="2:5" x14ac:dyDescent="0.25">
      <c r="B220" s="2">
        <v>43313</v>
      </c>
      <c r="C220">
        <v>12875.4</v>
      </c>
      <c r="D220" s="8">
        <f t="shared" si="6"/>
        <v>-471.80000000000109</v>
      </c>
      <c r="E220" s="8">
        <f t="shared" si="7"/>
        <v>12481.433333333332</v>
      </c>
    </row>
    <row r="221" spans="2:5" x14ac:dyDescent="0.25">
      <c r="B221" s="2">
        <v>43344</v>
      </c>
      <c r="C221">
        <v>13498.9</v>
      </c>
      <c r="D221" s="8">
        <f t="shared" si="6"/>
        <v>623.5</v>
      </c>
      <c r="E221" s="8">
        <f t="shared" si="7"/>
        <v>12650.966666666667</v>
      </c>
    </row>
    <row r="222" spans="2:5" x14ac:dyDescent="0.25">
      <c r="B222" s="2">
        <v>43374</v>
      </c>
      <c r="C222">
        <v>13995.9</v>
      </c>
      <c r="D222" s="8">
        <f t="shared" si="6"/>
        <v>497</v>
      </c>
      <c r="E222" s="8">
        <f t="shared" si="7"/>
        <v>12855.066666666666</v>
      </c>
    </row>
    <row r="223" spans="2:5" x14ac:dyDescent="0.25">
      <c r="B223" s="2">
        <v>43405</v>
      </c>
      <c r="C223">
        <v>14130</v>
      </c>
      <c r="D223" s="8">
        <f t="shared" si="6"/>
        <v>134.10000000000036</v>
      </c>
      <c r="E223" s="8">
        <f t="shared" si="7"/>
        <v>13028.841666666665</v>
      </c>
    </row>
    <row r="224" spans="2:5" x14ac:dyDescent="0.25">
      <c r="B224" s="2">
        <v>43435</v>
      </c>
      <c r="C224">
        <v>14643.6</v>
      </c>
      <c r="D224" s="8">
        <f t="shared" si="6"/>
        <v>513.60000000000036</v>
      </c>
      <c r="E224" s="8">
        <f t="shared" si="7"/>
        <v>13210.275</v>
      </c>
    </row>
    <row r="225" spans="2:5" x14ac:dyDescent="0.25">
      <c r="B225" s="2">
        <v>43466</v>
      </c>
      <c r="C225">
        <v>13961.7</v>
      </c>
      <c r="D225" s="8">
        <f t="shared" si="6"/>
        <v>-681.89999999999964</v>
      </c>
      <c r="E225" s="8">
        <f t="shared" si="7"/>
        <v>13351.025000000001</v>
      </c>
    </row>
    <row r="226" spans="2:5" x14ac:dyDescent="0.25">
      <c r="B226" s="2">
        <v>43497</v>
      </c>
      <c r="C226">
        <v>14392.7</v>
      </c>
      <c r="D226" s="8">
        <f t="shared" si="6"/>
        <v>431</v>
      </c>
      <c r="E226" s="8">
        <f t="shared" si="7"/>
        <v>13488.341666666667</v>
      </c>
    </row>
    <row r="227" spans="2:5" x14ac:dyDescent="0.25">
      <c r="B227" s="2">
        <v>43525</v>
      </c>
      <c r="C227">
        <v>14293.5</v>
      </c>
      <c r="D227" s="8">
        <f t="shared" si="6"/>
        <v>-99.200000000000728</v>
      </c>
      <c r="E227" s="8">
        <f t="shared" si="7"/>
        <v>13595.641666666668</v>
      </c>
    </row>
    <row r="228" spans="2:5" x14ac:dyDescent="0.25">
      <c r="B228" s="2">
        <v>43556</v>
      </c>
      <c r="C228">
        <v>14965.3</v>
      </c>
      <c r="D228" s="8">
        <f t="shared" si="6"/>
        <v>671.79999999999927</v>
      </c>
      <c r="E228" s="8">
        <f t="shared" si="7"/>
        <v>13807.324999999999</v>
      </c>
    </row>
    <row r="229" spans="2:5" x14ac:dyDescent="0.25">
      <c r="B229" s="2">
        <v>43586</v>
      </c>
      <c r="C229">
        <v>15491.8</v>
      </c>
      <c r="D229" s="8">
        <f t="shared" si="6"/>
        <v>526.5</v>
      </c>
      <c r="E229" s="8">
        <f t="shared" si="7"/>
        <v>14048.391666666665</v>
      </c>
    </row>
    <row r="230" spans="2:5" x14ac:dyDescent="0.25">
      <c r="B230" s="2">
        <v>43617</v>
      </c>
      <c r="C230">
        <v>15834.3</v>
      </c>
      <c r="D230" s="8">
        <f t="shared" si="6"/>
        <v>342.5</v>
      </c>
      <c r="E230" s="8">
        <f t="shared" si="7"/>
        <v>14285.85833333333</v>
      </c>
    </row>
    <row r="231" spans="2:5" x14ac:dyDescent="0.25">
      <c r="B231" s="2">
        <v>43647</v>
      </c>
      <c r="C231">
        <v>16182.2</v>
      </c>
      <c r="D231" s="8">
        <f t="shared" si="6"/>
        <v>347.90000000000146</v>
      </c>
      <c r="E231" s="8">
        <f t="shared" si="7"/>
        <v>14522.108333333332</v>
      </c>
    </row>
    <row r="232" spans="2:5" x14ac:dyDescent="0.25">
      <c r="B232" s="2">
        <v>43678</v>
      </c>
      <c r="C232">
        <v>15948.6</v>
      </c>
      <c r="D232" s="8">
        <f t="shared" si="6"/>
        <v>-233.60000000000036</v>
      </c>
      <c r="E232" s="8">
        <f t="shared" si="7"/>
        <v>14778.208333333336</v>
      </c>
    </row>
    <row r="233" spans="2:5" x14ac:dyDescent="0.25">
      <c r="B233" s="2">
        <v>43709</v>
      </c>
      <c r="C233">
        <v>16217.4</v>
      </c>
      <c r="D233" s="8">
        <f t="shared" si="6"/>
        <v>268.79999999999927</v>
      </c>
      <c r="E233" s="8">
        <f t="shared" si="7"/>
        <v>15004.75</v>
      </c>
    </row>
    <row r="234" spans="2:5" x14ac:dyDescent="0.25">
      <c r="B234" s="2">
        <v>43739</v>
      </c>
      <c r="C234">
        <v>16339</v>
      </c>
      <c r="D234" s="8">
        <f t="shared" si="6"/>
        <v>121.60000000000036</v>
      </c>
      <c r="E234" s="8">
        <f t="shared" si="7"/>
        <v>15200.008333333333</v>
      </c>
    </row>
    <row r="235" spans="2:5" x14ac:dyDescent="0.25">
      <c r="B235" s="2">
        <v>43770</v>
      </c>
      <c r="C235">
        <v>16663.400000000001</v>
      </c>
      <c r="D235" s="8">
        <f t="shared" si="6"/>
        <v>324.40000000000146</v>
      </c>
      <c r="E235" s="8">
        <f t="shared" si="7"/>
        <v>15411.125</v>
      </c>
    </row>
    <row r="236" spans="2:5" x14ac:dyDescent="0.25">
      <c r="B236" s="2">
        <v>43800</v>
      </c>
      <c r="C236">
        <v>18238.599999999999</v>
      </c>
      <c r="D236" s="8">
        <f t="shared" si="6"/>
        <v>1575.1999999999971</v>
      </c>
      <c r="E236" s="8">
        <f t="shared" si="7"/>
        <v>15710.708333333334</v>
      </c>
    </row>
    <row r="237" spans="2:5" x14ac:dyDescent="0.25">
      <c r="B237" s="2">
        <v>43831</v>
      </c>
      <c r="C237">
        <v>17946.099999999999</v>
      </c>
      <c r="D237" s="8">
        <f t="shared" si="6"/>
        <v>-292.5</v>
      </c>
      <c r="E237" s="8">
        <f t="shared" si="7"/>
        <v>16042.741666666667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D8693-AE4C-48E2-B3E1-B6EF63161B7E}">
  <sheetPr codeName="Sheet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</v>
      </c>
      <c r="B2" s="9">
        <v>43770</v>
      </c>
      <c r="C2" s="8">
        <v>7215</v>
      </c>
    </row>
    <row r="3" spans="1:7" x14ac:dyDescent="0.25">
      <c r="D3" s="8">
        <f>C3-C2</f>
        <v>-7215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4CE76-AD7B-4A81-8EA2-7F68FC99FAB0}">
  <sheetPr codeName="Sheet1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</v>
      </c>
      <c r="B2" s="9">
        <v>43831</v>
      </c>
      <c r="C2" s="8">
        <v>12278</v>
      </c>
    </row>
    <row r="3" spans="1:7" x14ac:dyDescent="0.25">
      <c r="D3" s="8">
        <f>C3-C2</f>
        <v>-12278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4214C-CBAE-4947-A986-4C21B99FD1BD}">
  <sheetPr codeName="Sheet1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</v>
      </c>
      <c r="B2" s="9">
        <v>43800</v>
      </c>
      <c r="C2" s="8">
        <v>12944</v>
      </c>
    </row>
    <row r="3" spans="1:7" x14ac:dyDescent="0.25">
      <c r="D3" s="8">
        <f>C3-C2</f>
        <v>-12944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9610C-CF54-4389-B34E-243536127F55}">
  <sheetPr codeName="Sheet1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</v>
      </c>
      <c r="B2" s="9">
        <v>43862</v>
      </c>
      <c r="C2" s="8">
        <v>20674</v>
      </c>
    </row>
    <row r="3" spans="1:7" x14ac:dyDescent="0.25">
      <c r="D3" s="8">
        <f>C3-C2</f>
        <v>-20674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3A3CB-9C51-4136-BC5B-27C5E65052F8}">
  <sheetPr codeName="Sheet1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25</v>
      </c>
      <c r="B2" s="9">
        <v>43831</v>
      </c>
      <c r="C2" s="8">
        <v>570200</v>
      </c>
    </row>
    <row r="3" spans="1:7" x14ac:dyDescent="0.25">
      <c r="D3" s="8">
        <f>C3-C2</f>
        <v>-570200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5F535-D453-4E98-AD68-6F9F5BE003E5}">
  <sheetPr codeName="Sheet1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26</v>
      </c>
      <c r="B2" s="9">
        <v>43770</v>
      </c>
      <c r="C2" s="8">
        <v>3151</v>
      </c>
    </row>
    <row r="3" spans="1:7" x14ac:dyDescent="0.25">
      <c r="D3" s="8">
        <f>C3-C2</f>
        <v>-3151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96D55-CBF0-4E71-8E6E-74D93A138CF8}">
  <sheetPr codeName="Sheet1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28</v>
      </c>
      <c r="B2" s="9">
        <v>43739</v>
      </c>
      <c r="C2" s="8">
        <v>127342</v>
      </c>
    </row>
    <row r="3" spans="1:7" x14ac:dyDescent="0.25">
      <c r="D3" s="8">
        <f>C3-C2</f>
        <v>-127342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75C36-563E-46B4-9ECD-194CE6AF99AD}">
  <sheetPr codeName="Sheet1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30</v>
      </c>
      <c r="B2" s="9">
        <v>43831</v>
      </c>
      <c r="C2" s="8">
        <v>104146027</v>
      </c>
    </row>
    <row r="3" spans="1:7" x14ac:dyDescent="0.25">
      <c r="D3" s="8">
        <f>C3-C2</f>
        <v>-104146027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7B5F5-FEC9-4E3C-BAAE-987A9770A84A}">
  <sheetPr codeName="Sheet1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32</v>
      </c>
      <c r="B2" s="9">
        <v>43831</v>
      </c>
      <c r="C2" s="8">
        <v>26361</v>
      </c>
    </row>
    <row r="3" spans="1:7" x14ac:dyDescent="0.25">
      <c r="D3" s="8">
        <f>C3-C2</f>
        <v>-26361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CF1E-99FE-4525-B6D1-5FD9E493E2C8}">
  <sheetPr codeName="Sheet1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34</v>
      </c>
      <c r="B2" s="9">
        <v>43770</v>
      </c>
      <c r="C2" s="8">
        <v>85605</v>
      </c>
    </row>
    <row r="3" spans="1:7" x14ac:dyDescent="0.25">
      <c r="D3" s="8">
        <f>C3-C2</f>
        <v>-85605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2A83-27C4-43C4-B70C-73F6AB8D38A4}">
  <sheetPr codeName="Sheet1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36</v>
      </c>
      <c r="B2" s="9">
        <v>43831</v>
      </c>
      <c r="C2" s="8">
        <v>3023993</v>
      </c>
    </row>
    <row r="3" spans="1:7" x14ac:dyDescent="0.25">
      <c r="D3" s="8">
        <f>C3-C2</f>
        <v>-3023993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2ABBD-F747-4978-B565-8B273FC12D2D}">
  <sheetPr codeName="Sheet2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38</v>
      </c>
      <c r="B2" s="9">
        <v>43739</v>
      </c>
      <c r="C2" s="8">
        <v>14337</v>
      </c>
    </row>
    <row r="3" spans="1:7" x14ac:dyDescent="0.25">
      <c r="D3" s="8">
        <f>C3-C2</f>
        <v>-14337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DB349D-E5F6-41DE-ABA5-3771A101AE14}">
  <sheetPr codeName="Sheet2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40</v>
      </c>
      <c r="B2" s="9">
        <v>43831</v>
      </c>
      <c r="C2" s="8">
        <v>101480</v>
      </c>
    </row>
    <row r="3" spans="1:7" x14ac:dyDescent="0.25">
      <c r="D3" s="8">
        <f>C3-C2</f>
        <v>-101480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57874-802D-4213-8C7F-AADBF13829D0}">
  <sheetPr codeName="Sheet2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42</v>
      </c>
      <c r="B2" s="9">
        <v>43739</v>
      </c>
      <c r="C2" s="8">
        <v>1888807</v>
      </c>
    </row>
    <row r="3" spans="1:7" x14ac:dyDescent="0.25">
      <c r="D3" s="8">
        <f>C3-C2</f>
        <v>-1888807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CEB75-38FF-4B86-BAAD-058800F9696D}">
  <sheetPr codeName="Sheet2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44</v>
      </c>
      <c r="B2" s="9">
        <v>43831</v>
      </c>
      <c r="C2" s="8">
        <v>1801010</v>
      </c>
    </row>
    <row r="3" spans="1:7" x14ac:dyDescent="0.25">
      <c r="D3" s="8">
        <f>C3-C2</f>
        <v>-1801010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DB3B4-129E-4CDA-BFFD-183F173C1796}">
  <sheetPr codeName="Sheet2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46</v>
      </c>
      <c r="B2" s="9">
        <v>43647</v>
      </c>
      <c r="C2" s="8">
        <v>186590</v>
      </c>
    </row>
    <row r="3" spans="1:7" x14ac:dyDescent="0.25">
      <c r="D3" s="8">
        <f>C3-C2</f>
        <v>-186590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C8856-2C94-4C41-9D34-7C7FF609CD49}">
  <sheetPr codeName="Sheet2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48</v>
      </c>
      <c r="B2" s="9">
        <v>43862</v>
      </c>
      <c r="C2" s="8">
        <v>150952</v>
      </c>
    </row>
    <row r="3" spans="1:7" x14ac:dyDescent="0.25">
      <c r="D3" s="8">
        <f>C3-C2</f>
        <v>-150952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EEE7BD-3A7A-494F-9B5A-8C4813299C6C}">
  <sheetPr codeName="Sheet2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50</v>
      </c>
      <c r="B2" s="9">
        <v>43862</v>
      </c>
      <c r="C2" s="8">
        <v>203080</v>
      </c>
    </row>
    <row r="3" spans="1:7" x14ac:dyDescent="0.25">
      <c r="D3" s="8">
        <f>C3-C2</f>
        <v>-203080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E3233-760E-4474-8F61-054C9D7E88E7}">
  <sheetPr codeName="Sheet2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52</v>
      </c>
      <c r="B2" s="9">
        <v>43862</v>
      </c>
      <c r="C2" s="8">
        <v>497990</v>
      </c>
    </row>
    <row r="3" spans="1:7" x14ac:dyDescent="0.25">
      <c r="D3" s="8">
        <f>C3-C2</f>
        <v>-497990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40882-7DFF-4279-8B3E-3ACA3E46758D}">
  <sheetPr codeName="Sheet2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54</v>
      </c>
      <c r="B2" s="9">
        <v>43800</v>
      </c>
      <c r="C2" s="8">
        <v>146711</v>
      </c>
    </row>
    <row r="3" spans="1:7" x14ac:dyDescent="0.25">
      <c r="D3" s="8">
        <f>C3-C2</f>
        <v>-146711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CBAEE-02CA-4ECC-9CEA-8A12F22BBB05}">
  <sheetPr codeName="Sheet2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56</v>
      </c>
      <c r="B2" s="9">
        <v>43800</v>
      </c>
      <c r="C2" s="8">
        <v>12298256</v>
      </c>
    </row>
    <row r="3" spans="1:7" x14ac:dyDescent="0.25">
      <c r="D3" s="8">
        <f>C3-C2</f>
        <v>-12298256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1046E-DCC4-4C5D-8CEC-2033A813ED8D}">
  <sheetPr codeName="Sheet3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58</v>
      </c>
      <c r="B2" s="9">
        <v>43862</v>
      </c>
      <c r="C2" s="8">
        <v>11672974</v>
      </c>
    </row>
    <row r="3" spans="1:7" x14ac:dyDescent="0.25">
      <c r="D3" s="8">
        <f>C3-C2</f>
        <v>-11672974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0665F1-E0D3-4D81-8026-7E35723A3903}">
  <sheetPr codeName="Sheet3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60</v>
      </c>
      <c r="B2" s="9">
        <v>43831</v>
      </c>
      <c r="C2" s="8">
        <v>4759124</v>
      </c>
    </row>
    <row r="3" spans="1:7" x14ac:dyDescent="0.25">
      <c r="D3" s="8">
        <f>C3-C2</f>
        <v>-4759124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38A84-AA9C-431B-AB89-B7D7EA305CD5}">
  <sheetPr codeName="Sheet3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62</v>
      </c>
      <c r="B2" s="9">
        <v>43831</v>
      </c>
      <c r="C2" s="8">
        <v>1402964</v>
      </c>
    </row>
    <row r="3" spans="1:7" x14ac:dyDescent="0.25">
      <c r="D3" s="8">
        <f>C3-C2</f>
        <v>-1402964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C0120-06E1-4FFD-8345-CB9838FA0E91}">
  <sheetPr codeName="Sheet3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64</v>
      </c>
      <c r="B2" s="9">
        <v>43862</v>
      </c>
      <c r="C2" s="8">
        <v>1129530</v>
      </c>
    </row>
    <row r="3" spans="1:7" x14ac:dyDescent="0.25">
      <c r="D3" s="8">
        <f>C3-C2</f>
        <v>-1129530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BE456-0E2A-432B-BD1C-23A95E314A83}">
  <sheetPr codeName="Sheet3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66</v>
      </c>
      <c r="B2" s="9">
        <v>43862</v>
      </c>
      <c r="C2" s="8">
        <v>58186</v>
      </c>
    </row>
    <row r="3" spans="1:7" x14ac:dyDescent="0.25">
      <c r="D3" s="8">
        <f>C3-C2</f>
        <v>-58186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D8521-ABEB-47B1-AECE-8DB347AFD264}">
  <sheetPr codeName="Sheet3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67</v>
      </c>
      <c r="B2" s="9">
        <v>43831</v>
      </c>
      <c r="C2" s="8">
        <v>4140442</v>
      </c>
    </row>
    <row r="3" spans="1:7" x14ac:dyDescent="0.25">
      <c r="D3" s="8">
        <f>C3-C2</f>
        <v>-4140442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0BDBE-5B89-44EC-A6E4-045433ED8E3D}">
  <sheetPr codeName="Sheet3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69</v>
      </c>
      <c r="B2" s="9">
        <v>43770</v>
      </c>
      <c r="C2" s="8">
        <v>14470</v>
      </c>
    </row>
    <row r="3" spans="1:7" x14ac:dyDescent="0.25">
      <c r="D3" s="8">
        <f>C3-C2</f>
        <v>-14470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38EB2-AB36-4BA1-9FC8-86E1637C5550}">
  <sheetPr codeName="Sheet3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70</v>
      </c>
      <c r="B2" s="9">
        <v>43770</v>
      </c>
      <c r="C2" s="8">
        <v>1060318</v>
      </c>
    </row>
    <row r="3" spans="1:7" x14ac:dyDescent="0.25">
      <c r="D3" s="8">
        <f>C3-C2</f>
        <v>-1060318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3FBBE-1356-481A-9EBD-F7A6195EEFD9}">
  <sheetPr codeName="Sheet3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72</v>
      </c>
      <c r="B2" s="9">
        <v>43831</v>
      </c>
      <c r="C2" s="8">
        <v>17828</v>
      </c>
    </row>
    <row r="3" spans="1:7" x14ac:dyDescent="0.25">
      <c r="D3" s="8">
        <f>C3-C2</f>
        <v>-17828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A1426-CC08-4E9B-998C-18A977E73162}">
  <sheetPr codeName="Sheet3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73</v>
      </c>
      <c r="B2" s="9">
        <v>43831</v>
      </c>
      <c r="C2" s="8">
        <v>12401548</v>
      </c>
    </row>
    <row r="3" spans="1:7" x14ac:dyDescent="0.25">
      <c r="D3" s="8">
        <f>C3-C2</f>
        <v>-12401548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95B7A-8362-4ECA-9827-B34925504F0B}">
  <sheetPr codeName="Sheet4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74</v>
      </c>
      <c r="B2" s="9">
        <v>43831</v>
      </c>
      <c r="C2" s="8">
        <v>162877</v>
      </c>
    </row>
    <row r="3" spans="1:7" x14ac:dyDescent="0.25">
      <c r="D3" s="8">
        <f>C3-C2</f>
        <v>-162877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3FD93-FB24-415B-96A2-CA74FFA8257C}">
  <sheetPr codeName="Sheet4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75</v>
      </c>
      <c r="B2" s="9">
        <v>43831</v>
      </c>
      <c r="C2" s="8">
        <v>2317012</v>
      </c>
    </row>
    <row r="3" spans="1:7" x14ac:dyDescent="0.25">
      <c r="D3" s="8">
        <f>C3-C2</f>
        <v>-2317012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99424-D40E-4632-9CCD-1F8CA73C48B2}">
  <sheetPr codeName="Sheet4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76</v>
      </c>
      <c r="B2" s="9">
        <v>43800</v>
      </c>
      <c r="C2" s="8">
        <v>42875</v>
      </c>
    </row>
    <row r="3" spans="1:7" x14ac:dyDescent="0.25">
      <c r="D3" s="8">
        <f>C3-C2</f>
        <v>-42875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691A1-1C5C-4D8E-BA5B-35C741A0C4BA}">
  <sheetPr codeName="Sheet4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78</v>
      </c>
      <c r="B2" s="9">
        <v>43831</v>
      </c>
      <c r="C2" s="8">
        <v>10981083</v>
      </c>
    </row>
    <row r="3" spans="1:7" x14ac:dyDescent="0.25">
      <c r="D3" s="8">
        <f>C3-C2</f>
        <v>-10981083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4B5A1-1078-4F8E-AF31-5555CBFEC6B8}">
  <sheetPr codeName="Sheet4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80</v>
      </c>
      <c r="B2" s="9">
        <v>43831</v>
      </c>
      <c r="C2" s="8">
        <v>3159</v>
      </c>
    </row>
    <row r="3" spans="1:7" x14ac:dyDescent="0.25">
      <c r="D3" s="8">
        <f>C3-C2</f>
        <v>-3159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44BC5-8A20-4D34-A1B9-827763FBAF4D}">
  <sheetPr codeName="Sheet4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82</v>
      </c>
      <c r="B2" s="9">
        <v>43831</v>
      </c>
      <c r="C2" s="8">
        <v>182924</v>
      </c>
    </row>
    <row r="3" spans="1:7" x14ac:dyDescent="0.25">
      <c r="D3" s="8">
        <f>C3-C2</f>
        <v>-182924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B1942-DC68-4721-8F35-ECADD9CC534F}">
  <sheetPr codeName="Sheet4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83</v>
      </c>
      <c r="B2" s="9">
        <v>43862</v>
      </c>
      <c r="C2" s="8">
        <v>278421</v>
      </c>
    </row>
    <row r="3" spans="1:7" x14ac:dyDescent="0.25">
      <c r="D3" s="8">
        <f>C3-C2</f>
        <v>-278421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309F-45E8-442B-85F7-35C4CFE91FE5}">
  <sheetPr codeName="Sheet4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85</v>
      </c>
      <c r="B2" s="9">
        <v>43435</v>
      </c>
      <c r="C2" s="8">
        <v>395</v>
      </c>
    </row>
    <row r="3" spans="1:7" x14ac:dyDescent="0.25">
      <c r="D3" s="8">
        <f>C3-C2</f>
        <v>-395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C1236-5E6F-48E7-B3FB-D9B473DAE106}">
  <sheetPr codeName="Sheet4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87</v>
      </c>
      <c r="B2" s="9">
        <v>43800</v>
      </c>
      <c r="C2" s="8">
        <v>296575</v>
      </c>
    </row>
    <row r="3" spans="1:7" x14ac:dyDescent="0.25">
      <c r="D3" s="8">
        <f>C3-C2</f>
        <v>-296575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DAF06-C4BB-4AA2-9B52-D2DC064BD749}">
  <sheetPr codeName="Sheet4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89</v>
      </c>
      <c r="B2" s="9">
        <v>43831</v>
      </c>
      <c r="C2" s="8">
        <v>14776461</v>
      </c>
    </row>
    <row r="3" spans="1:7" x14ac:dyDescent="0.25">
      <c r="D3" s="8">
        <f>C3-C2</f>
        <v>-14776461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7F6B4-7243-4325-B7BD-4E77DAD39312}">
  <sheetPr codeName="Sheet5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91</v>
      </c>
      <c r="B2" s="9">
        <v>43831</v>
      </c>
      <c r="C2" s="8">
        <v>27524</v>
      </c>
    </row>
    <row r="3" spans="1:7" x14ac:dyDescent="0.25">
      <c r="D3" s="8">
        <f>C3-C2</f>
        <v>-27524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192CD-A00E-4655-9757-C1C5B09F7954}">
  <sheetPr codeName="Sheet5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93</v>
      </c>
      <c r="B2" s="9">
        <v>43770</v>
      </c>
      <c r="C2" s="8">
        <v>1188</v>
      </c>
    </row>
    <row r="3" spans="1:7" x14ac:dyDescent="0.25">
      <c r="D3" s="8">
        <f>C3-C2</f>
        <v>-1188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30454-83B3-4447-815C-4F09C03467E7}">
  <sheetPr codeName="Sheet5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95</v>
      </c>
      <c r="B2" s="9">
        <v>43862</v>
      </c>
      <c r="C2" s="8">
        <v>39147</v>
      </c>
    </row>
    <row r="3" spans="1:7" x14ac:dyDescent="0.25">
      <c r="D3" s="8">
        <f>C3-C2</f>
        <v>-39147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4E9FD-9E63-422B-9D21-6D8F7E7B2EF3}">
  <sheetPr codeName="Sheet5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97</v>
      </c>
      <c r="B2" s="9">
        <v>43831</v>
      </c>
      <c r="C2" s="8">
        <v>6046700</v>
      </c>
    </row>
    <row r="3" spans="1:7" x14ac:dyDescent="0.25">
      <c r="D3" s="8">
        <f>C3-C2</f>
        <v>-6046700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CB048-0211-4B8E-B8C5-4C5C912CA0E6}">
  <sheetPr codeName="Sheet5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99</v>
      </c>
      <c r="B2" s="9">
        <v>43770</v>
      </c>
      <c r="C2" s="8">
        <v>12871</v>
      </c>
    </row>
    <row r="3" spans="1:7" x14ac:dyDescent="0.25">
      <c r="D3" s="8">
        <f>C3-C2</f>
        <v>-12871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623EC-6A1E-4EA4-BDCF-22C346474150}">
  <sheetPr codeName="Sheet5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101</v>
      </c>
      <c r="B2" s="9">
        <v>43831</v>
      </c>
      <c r="C2" s="8">
        <v>248688</v>
      </c>
    </row>
    <row r="3" spans="1:7" x14ac:dyDescent="0.25">
      <c r="D3" s="8">
        <f>C3-C2</f>
        <v>-248688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E5507-A616-40B0-9209-0861542526A4}">
  <sheetPr codeName="Sheet5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102</v>
      </c>
      <c r="B2" s="9">
        <v>43800</v>
      </c>
      <c r="C2" s="8">
        <v>878155</v>
      </c>
    </row>
    <row r="3" spans="1:7" x14ac:dyDescent="0.25">
      <c r="D3" s="8">
        <f>C3-C2</f>
        <v>-878155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8F9D5-C78E-4A52-B11F-7CC3028A783F}">
  <sheetPr codeName="Sheet5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104</v>
      </c>
      <c r="B2" s="9">
        <v>43831</v>
      </c>
      <c r="C2" s="8">
        <v>1628206</v>
      </c>
    </row>
    <row r="3" spans="1:7" x14ac:dyDescent="0.25">
      <c r="D3" s="8">
        <f>C3-C2</f>
        <v>-1628206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470D4-EE47-4D5B-9806-B9FE7386377F}">
  <sheetPr codeName="Sheet5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105</v>
      </c>
      <c r="B2" s="9">
        <v>43800</v>
      </c>
      <c r="C2" s="8">
        <v>10770100</v>
      </c>
    </row>
    <row r="3" spans="1:7" x14ac:dyDescent="0.25">
      <c r="D3" s="8">
        <f>C3-C2</f>
        <v>-10770100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FBFC9-BA51-4319-8C30-4593B3ACA0D3}">
  <sheetPr codeName="Sheet5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107</v>
      </c>
      <c r="B2" s="9">
        <v>43586</v>
      </c>
      <c r="C2" s="8">
        <v>560700</v>
      </c>
    </row>
    <row r="3" spans="1:7" x14ac:dyDescent="0.25">
      <c r="D3" s="8">
        <f>C3-C2</f>
        <v>-560700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D56DB-10C5-4B5F-B113-A2B78AB39549}">
  <sheetPr codeName="Sheet6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109</v>
      </c>
      <c r="B2" s="9">
        <v>43862</v>
      </c>
      <c r="C2" s="8">
        <v>1039844</v>
      </c>
    </row>
    <row r="3" spans="1:7" x14ac:dyDescent="0.25">
      <c r="D3" s="8">
        <f>C3-C2</f>
        <v>-1039844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A89593-0C88-4226-887A-A48292E6EC7A}">
  <sheetPr codeName="Sheet6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111</v>
      </c>
      <c r="B2" s="9">
        <v>43831</v>
      </c>
      <c r="C2" s="8">
        <v>34971</v>
      </c>
    </row>
    <row r="3" spans="1:7" x14ac:dyDescent="0.25">
      <c r="D3" s="8">
        <f>C3-C2</f>
        <v>-34971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45C6D-A4AB-4EDA-BB2B-9940DF4C4799}">
  <sheetPr codeName="Sheet6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113</v>
      </c>
      <c r="B2" s="9">
        <v>43831</v>
      </c>
      <c r="C2" s="8">
        <v>15538391</v>
      </c>
    </row>
    <row r="3" spans="1:7" x14ac:dyDescent="0.25">
      <c r="D3" s="8">
        <f>C3-C2</f>
        <v>-15538391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3ADD6-FCD9-47B2-A967-B50EBC4A2132}">
  <sheetPr codeName="Sheet6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115</v>
      </c>
      <c r="B2" s="9">
        <v>43770</v>
      </c>
      <c r="C2" s="8">
        <v>2849</v>
      </c>
    </row>
    <row r="3" spans="1:7" x14ac:dyDescent="0.25">
      <c r="D3" s="8">
        <f>C3-C2</f>
        <v>-2849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C4C89-B6DB-4E73-B9DB-E5D89E3720CF}">
  <sheetPr codeName="Sheet6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117</v>
      </c>
      <c r="B2" s="9">
        <v>43831</v>
      </c>
      <c r="C2" s="8">
        <v>38057</v>
      </c>
    </row>
    <row r="3" spans="1:7" x14ac:dyDescent="0.25">
      <c r="D3" s="8">
        <f>C3-C2</f>
        <v>-38057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F86F0-81E0-4A1B-90E2-D555AF9DF9A0}">
  <sheetPr codeName="Sheet6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119</v>
      </c>
      <c r="B2" s="9">
        <v>43800</v>
      </c>
      <c r="C2" s="8">
        <v>181768</v>
      </c>
    </row>
    <row r="3" spans="1:7" x14ac:dyDescent="0.25">
      <c r="D3" s="8">
        <f>C3-C2</f>
        <v>-181768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73AC6-1D09-4FEE-A99D-1B05D44D5FF7}">
  <sheetPr codeName="Sheet6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121</v>
      </c>
      <c r="B2" s="9">
        <v>43435</v>
      </c>
      <c r="C2" s="8">
        <v>80950</v>
      </c>
    </row>
    <row r="3" spans="1:7" x14ac:dyDescent="0.25">
      <c r="D3" s="8">
        <f>C3-C2</f>
        <v>-80950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1A89E-1029-4B0B-9209-06AC095766DC}">
  <sheetPr codeName="Sheet6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123</v>
      </c>
      <c r="B2" s="9">
        <v>43831</v>
      </c>
      <c r="C2" s="8">
        <v>15416</v>
      </c>
    </row>
    <row r="3" spans="1:7" x14ac:dyDescent="0.25">
      <c r="D3" s="8">
        <f>C3-C2</f>
        <v>-15416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BACC1-F11C-4742-9125-195E86ECF648}">
  <sheetPr codeName="Sheet6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124</v>
      </c>
      <c r="B2" s="9">
        <v>43831</v>
      </c>
      <c r="C2" s="8">
        <v>61543</v>
      </c>
    </row>
    <row r="3" spans="1:7" x14ac:dyDescent="0.25">
      <c r="D3" s="8">
        <f>C3-C2</f>
        <v>-61543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B28C1-9647-4FF0-8139-A487BDE6BA63}">
  <sheetPr codeName="Sheet6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126</v>
      </c>
      <c r="B2" s="9">
        <v>43709</v>
      </c>
      <c r="C2" s="8">
        <v>13793</v>
      </c>
    </row>
    <row r="3" spans="1:7" x14ac:dyDescent="0.25">
      <c r="D3" s="8">
        <f>C3-C2</f>
        <v>-13793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0761B-5B56-445B-9A04-FC797CA515D0}">
  <sheetPr codeName="Sheet7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128</v>
      </c>
      <c r="B2" s="9">
        <v>43709</v>
      </c>
      <c r="C2" s="8">
        <v>115122</v>
      </c>
    </row>
    <row r="3" spans="1:7" x14ac:dyDescent="0.25">
      <c r="D3" s="8">
        <f>C3-C2</f>
        <v>-115122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11BA5-7DD1-45F5-9943-77680206FA0B}">
  <sheetPr codeName="Sheet7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130</v>
      </c>
      <c r="B2" s="9">
        <v>43800</v>
      </c>
      <c r="C2" s="8">
        <v>108497</v>
      </c>
    </row>
    <row r="3" spans="1:7" x14ac:dyDescent="0.25">
      <c r="D3" s="8">
        <f>C3-C2</f>
        <v>-108497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BFE0F-FFD2-487A-98F0-0AE26CD08D22}">
  <sheetPr codeName="Sheet7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132</v>
      </c>
      <c r="B2" s="9">
        <v>43831</v>
      </c>
      <c r="C2" s="8">
        <v>30527</v>
      </c>
    </row>
    <row r="3" spans="1:7" x14ac:dyDescent="0.25">
      <c r="D3" s="8">
        <f>C3-C2</f>
        <v>-30527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FCDE8-B350-4D56-88CD-3886645F4772}">
  <sheetPr codeName="Sheet7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133</v>
      </c>
      <c r="B2" s="9">
        <v>43831</v>
      </c>
      <c r="C2" s="8">
        <v>312</v>
      </c>
    </row>
    <row r="3" spans="1:7" x14ac:dyDescent="0.25">
      <c r="D3" s="8">
        <f>C3-C2</f>
        <v>-312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FDDBC-E1CE-479D-9E10-B2F854633881}">
  <sheetPr codeName="Sheet7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134</v>
      </c>
      <c r="B2" s="9">
        <v>43831</v>
      </c>
      <c r="C2" s="8">
        <v>699397</v>
      </c>
    </row>
    <row r="3" spans="1:7" x14ac:dyDescent="0.25">
      <c r="D3" s="8">
        <f>C3-C2</f>
        <v>-699397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FC3B1-7223-4ED4-AD3A-B6F9510CA92B}">
  <sheetPr codeName="Sheet7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136</v>
      </c>
      <c r="B2" s="9">
        <v>43800</v>
      </c>
      <c r="C2" s="8">
        <v>344811</v>
      </c>
    </row>
    <row r="3" spans="1:7" x14ac:dyDescent="0.25">
      <c r="D3" s="8">
        <f>C3-C2</f>
        <v>-344811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C46C-4888-447F-8290-5648C858B38A}">
  <sheetPr codeName="Sheet7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138</v>
      </c>
      <c r="B2" s="9">
        <v>43800</v>
      </c>
      <c r="C2" s="8">
        <v>1293000</v>
      </c>
    </row>
    <row r="3" spans="1:7" x14ac:dyDescent="0.25">
      <c r="D3" s="8">
        <f>C3-C2</f>
        <v>-1293000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D4D1E-C973-4A55-8BAC-BA3CAD6B9A41}">
  <sheetPr codeName="Sheet7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140</v>
      </c>
      <c r="B2" s="9">
        <v>43831</v>
      </c>
      <c r="C2" s="8">
        <v>1950873</v>
      </c>
    </row>
    <row r="3" spans="1:7" x14ac:dyDescent="0.25">
      <c r="D3" s="8">
        <f>C3-C2</f>
        <v>-1950873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5D113-B0F8-4C9A-A677-65795F38FEC4}">
  <sheetPr codeName="Sheet7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142</v>
      </c>
      <c r="B2" s="9">
        <v>43800</v>
      </c>
      <c r="C2" s="8">
        <v>36251</v>
      </c>
    </row>
    <row r="3" spans="1:7" x14ac:dyDescent="0.25">
      <c r="D3" s="8">
        <f>C3-C2</f>
        <v>-36251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1DC50-3BEA-4413-8581-F67CC5515CB7}">
  <sheetPr codeName="Sheet7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144</v>
      </c>
      <c r="B2" s="9">
        <v>43831</v>
      </c>
      <c r="C2" s="8">
        <v>20587</v>
      </c>
    </row>
    <row r="3" spans="1:7" x14ac:dyDescent="0.25">
      <c r="D3" s="8">
        <f>C3-C2</f>
        <v>-20587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2231F-D21B-42B5-86D5-18D7FFC69778}">
  <sheetPr codeName="Sheet8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145</v>
      </c>
      <c r="B2" s="9">
        <v>43831</v>
      </c>
      <c r="C2" s="8">
        <v>9258541872</v>
      </c>
    </row>
    <row r="3" spans="1:7" x14ac:dyDescent="0.25">
      <c r="D3" s="8">
        <f>C3-C2</f>
        <v>-9258541872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B5A39-72CC-458E-9B6C-57538E38A038}">
  <sheetPr codeName="Sheet8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147</v>
      </c>
      <c r="B2" s="9">
        <v>43862</v>
      </c>
      <c r="C2" s="8">
        <v>63311</v>
      </c>
    </row>
    <row r="3" spans="1:7" x14ac:dyDescent="0.25">
      <c r="D3" s="8">
        <f>C3-C2</f>
        <v>-63311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6AE7E-5317-4436-AAA4-6267393D060A}">
  <sheetPr codeName="Sheet8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149</v>
      </c>
      <c r="B2" s="9">
        <v>43800</v>
      </c>
      <c r="C2" s="8">
        <v>20833778</v>
      </c>
    </row>
    <row r="3" spans="1:7" x14ac:dyDescent="0.25">
      <c r="D3" s="8">
        <f>C3-C2</f>
        <v>-20833778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71D85-4300-424A-BC55-3864A124098A}">
  <sheetPr codeName="Sheet8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151</v>
      </c>
      <c r="B2" s="9">
        <v>43831</v>
      </c>
      <c r="C2" s="8">
        <v>1069640</v>
      </c>
    </row>
    <row r="3" spans="1:7" x14ac:dyDescent="0.25">
      <c r="D3" s="8">
        <f>C3-C2</f>
        <v>-1069640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3F8B4-DB29-4AF4-8FFF-C8DD83513C67}">
  <sheetPr codeName="Sheet8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153</v>
      </c>
      <c r="B2" s="9">
        <v>43831</v>
      </c>
      <c r="C2" s="8">
        <v>114626</v>
      </c>
    </row>
    <row r="3" spans="1:7" x14ac:dyDescent="0.25">
      <c r="D3" s="8">
        <f>C3-C2</f>
        <v>-114626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8F524-AFE5-43F9-AFB6-D18E4F094EF2}">
  <sheetPr codeName="Sheet8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155</v>
      </c>
      <c r="B2" s="9">
        <v>43831</v>
      </c>
      <c r="C2" s="8">
        <v>890434</v>
      </c>
    </row>
    <row r="3" spans="1:7" x14ac:dyDescent="0.25">
      <c r="D3" s="8">
        <f>C3-C2</f>
        <v>-890434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BF8E9-90EA-482B-9EFF-2646BAC4ABAC}">
  <sheetPr codeName="Sheet8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156</v>
      </c>
      <c r="B2" s="9">
        <v>43617</v>
      </c>
      <c r="C2" s="8">
        <v>476931</v>
      </c>
    </row>
    <row r="3" spans="1:7" x14ac:dyDescent="0.25">
      <c r="D3" s="8">
        <f>C3-C2</f>
        <v>-476931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DA0EA-757D-4DB8-9AF2-09768C6E4C72}">
  <sheetPr codeName="Sheet8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158</v>
      </c>
      <c r="B2" s="9">
        <v>43770</v>
      </c>
      <c r="C2" s="8">
        <v>131013</v>
      </c>
    </row>
    <row r="3" spans="1:7" x14ac:dyDescent="0.25">
      <c r="D3" s="8">
        <f>C3-C2</f>
        <v>-131013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90DA5F-B52A-40FF-8A7F-89FF6D0EBC96}">
  <sheetPr codeName="Sheet8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160</v>
      </c>
      <c r="B2" s="9">
        <v>43800</v>
      </c>
      <c r="C2" s="8">
        <v>1295800</v>
      </c>
    </row>
    <row r="3" spans="1:7" x14ac:dyDescent="0.25">
      <c r="D3" s="8">
        <f>C3-C2</f>
        <v>-1295800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A95C9-BF82-40D5-A136-78BC0124E1D6}">
  <sheetPr codeName="Sheet8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161</v>
      </c>
      <c r="B2" s="9">
        <v>43862</v>
      </c>
      <c r="C2" s="8">
        <v>29730798</v>
      </c>
    </row>
    <row r="3" spans="1:7" x14ac:dyDescent="0.25">
      <c r="D3" s="8">
        <f>C3-C2</f>
        <v>-29730798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AB312-60F8-41AB-A191-27244DD27B01}">
  <sheetPr codeName="Sheet9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163</v>
      </c>
      <c r="B2" s="9">
        <v>43831</v>
      </c>
      <c r="C2" s="8">
        <v>2364612</v>
      </c>
    </row>
    <row r="3" spans="1:7" x14ac:dyDescent="0.25">
      <c r="D3" s="8">
        <f>C3-C2</f>
        <v>-2364612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4DCF7-41C3-43B3-B79D-5391CE37AE68}">
  <sheetPr codeName="Sheet9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165</v>
      </c>
      <c r="B2" s="9">
        <v>43831</v>
      </c>
      <c r="C2" s="8">
        <v>17922</v>
      </c>
    </row>
    <row r="3" spans="1:7" x14ac:dyDescent="0.25">
      <c r="D3" s="8">
        <f>C3-C2</f>
        <v>-17922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7CC78-45A1-4588-B931-3B6A79E28652}">
  <sheetPr codeName="Sheet9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167</v>
      </c>
      <c r="B2" s="9">
        <v>43800</v>
      </c>
      <c r="C2" s="8">
        <v>18349494</v>
      </c>
    </row>
    <row r="3" spans="1:7" x14ac:dyDescent="0.25">
      <c r="D3" s="8">
        <f>C3-C2</f>
        <v>-18349494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ABAFC-4DCB-4C5B-96D0-78DB1207EAC5}">
  <sheetPr codeName="Sheet9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169</v>
      </c>
      <c r="B2" s="9">
        <v>43831</v>
      </c>
      <c r="C2" s="8">
        <v>52211860</v>
      </c>
    </row>
    <row r="3" spans="1:7" x14ac:dyDescent="0.25">
      <c r="D3" s="8">
        <f>C3-C2</f>
        <v>-52211860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D0D5D-7E2F-4468-A524-2B2019E03407}">
  <sheetPr codeName="Sheet9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171</v>
      </c>
      <c r="B2" s="9">
        <v>43831</v>
      </c>
      <c r="C2" s="8">
        <v>225308</v>
      </c>
    </row>
    <row r="3" spans="1:7" x14ac:dyDescent="0.25">
      <c r="D3" s="8">
        <f>C3-C2</f>
        <v>-225308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DAA20-7F53-40CC-8311-8EEC6C78C577}">
  <sheetPr codeName="Sheet9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173</v>
      </c>
      <c r="B2" s="9">
        <v>43831</v>
      </c>
      <c r="C2" s="8">
        <v>12078764</v>
      </c>
    </row>
    <row r="3" spans="1:7" x14ac:dyDescent="0.25">
      <c r="D3" s="8">
        <f>C3-C2</f>
        <v>-12078764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F9AD-0B16-4F7F-B9B5-BEDE5D913504}">
  <sheetPr codeName="Sheet9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175</v>
      </c>
      <c r="B2" s="9">
        <v>43831</v>
      </c>
      <c r="C2" s="8">
        <v>1546995</v>
      </c>
    </row>
    <row r="3" spans="1:7" x14ac:dyDescent="0.25">
      <c r="D3" s="8">
        <f>C3-C2</f>
        <v>-1546995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44D7F-DD60-46A8-9705-64207B6FD17A}">
  <sheetPr codeName="Sheet9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177</v>
      </c>
      <c r="B2" s="9">
        <v>43709</v>
      </c>
      <c r="C2" s="8">
        <v>234668</v>
      </c>
    </row>
    <row r="3" spans="1:7" x14ac:dyDescent="0.25">
      <c r="D3" s="8">
        <f>C3-C2</f>
        <v>-234668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70DC9-DBC0-433C-ADF9-A91B0F30E8A5}">
  <sheetPr codeName="Sheet9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178</v>
      </c>
      <c r="B2" s="9">
        <v>43862</v>
      </c>
      <c r="C2" s="8">
        <v>593569</v>
      </c>
    </row>
    <row r="3" spans="1:7" x14ac:dyDescent="0.25">
      <c r="D3" s="8">
        <f>C3-C2</f>
        <v>-593569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22FC8-6204-4568-A9FA-B86822C77366}">
  <sheetPr codeName="Sheet9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180</v>
      </c>
      <c r="B2" s="9">
        <v>43831</v>
      </c>
      <c r="C2" s="8">
        <v>419529</v>
      </c>
    </row>
    <row r="3" spans="1:7" x14ac:dyDescent="0.25">
      <c r="D3" s="8">
        <f>C3-C2</f>
        <v>-419529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A9693-821E-4982-BE45-BAA29232D1EC}">
  <sheetPr codeName="Sheet10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182</v>
      </c>
      <c r="B2" s="9">
        <v>43831</v>
      </c>
      <c r="C2" s="8">
        <v>50623</v>
      </c>
    </row>
    <row r="3" spans="1:7" x14ac:dyDescent="0.25">
      <c r="D3" s="8">
        <f>C3-C2</f>
        <v>-50623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D4071-1FEE-409F-A9ED-208E66372B00}">
  <sheetPr codeName="Sheet10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184</v>
      </c>
      <c r="B2" s="9">
        <v>43831</v>
      </c>
      <c r="C2" s="8">
        <v>1867</v>
      </c>
    </row>
    <row r="3" spans="1:7" x14ac:dyDescent="0.25">
      <c r="D3" s="8">
        <f>C3-C2</f>
        <v>-1867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EECD7-E335-4418-AB03-CDB9A01E5947}">
  <sheetPr codeName="Sheet10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186</v>
      </c>
      <c r="B2" s="9">
        <v>43800</v>
      </c>
      <c r="C2" s="8">
        <v>2337</v>
      </c>
    </row>
    <row r="3" spans="1:7" x14ac:dyDescent="0.25">
      <c r="D3" s="8">
        <f>C3-C2</f>
        <v>-2337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1DF31-1916-4797-87E9-757AF7D8EBC9}">
  <sheetPr codeName="Sheet10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188</v>
      </c>
      <c r="B2" s="9">
        <v>43831</v>
      </c>
      <c r="C2" s="8">
        <v>1773028</v>
      </c>
    </row>
    <row r="3" spans="1:7" x14ac:dyDescent="0.25">
      <c r="D3" s="8">
        <f>C3-C2</f>
        <v>-1773028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14916-454C-474E-BDD3-C796B8EC0556}">
  <sheetPr codeName="Sheet10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190</v>
      </c>
      <c r="B2" s="9">
        <v>43800</v>
      </c>
      <c r="C2" s="8">
        <v>5692000</v>
      </c>
    </row>
    <row r="3" spans="1:7" x14ac:dyDescent="0.25">
      <c r="D3" s="8">
        <f>C3-C2</f>
        <v>-5692000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F80AF-105D-466A-BD57-A33C9CE05451}">
  <sheetPr codeName="Sheet10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191</v>
      </c>
      <c r="B2" s="9">
        <v>43831</v>
      </c>
      <c r="C2" s="8">
        <v>1151071</v>
      </c>
    </row>
    <row r="3" spans="1:7" x14ac:dyDescent="0.25">
      <c r="D3" s="8">
        <f>C3-C2</f>
        <v>-1151071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15C0D-82B6-4AEC-AF97-60D0EC390202}">
  <sheetPr codeName="Sheet10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193</v>
      </c>
      <c r="B2" s="9">
        <v>43770</v>
      </c>
      <c r="C2" s="8">
        <v>11193</v>
      </c>
    </row>
    <row r="3" spans="1:7" x14ac:dyDescent="0.25">
      <c r="D3" s="8">
        <f>C3-C2</f>
        <v>-11193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927FA-41F2-4860-89D6-CC09106C5B8A}">
  <sheetPr codeName="Sheet10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195</v>
      </c>
      <c r="B2" s="9">
        <v>43800</v>
      </c>
      <c r="C2" s="8">
        <v>8533020</v>
      </c>
    </row>
    <row r="3" spans="1:7" x14ac:dyDescent="0.25">
      <c r="D3" s="8">
        <f>C3-C2</f>
        <v>-8533020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B05DE-F549-4ED9-A1DF-0DDC6713099D}">
  <sheetPr codeName="Sheet10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197</v>
      </c>
      <c r="B2" s="9">
        <v>43831</v>
      </c>
      <c r="C2" s="8">
        <v>641820</v>
      </c>
    </row>
    <row r="3" spans="1:7" x14ac:dyDescent="0.25">
      <c r="D3" s="8">
        <f>C3-C2</f>
        <v>-641820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24354-7A60-4E26-A69B-B29DCB719898}">
  <sheetPr codeName="Sheet10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199</v>
      </c>
      <c r="B2" s="9">
        <v>43831</v>
      </c>
      <c r="C2" s="8">
        <v>69.3</v>
      </c>
    </row>
    <row r="3" spans="1:7" x14ac:dyDescent="0.25">
      <c r="D3" s="8">
        <f>C3-C2</f>
        <v>-69.3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5743D-F3B6-4229-B1CB-85A60C9FF3A7}">
  <sheetPr codeName="Sheet11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200</v>
      </c>
      <c r="B2" s="9">
        <v>43831</v>
      </c>
      <c r="C2" s="8">
        <v>28447</v>
      </c>
    </row>
    <row r="3" spans="1:7" x14ac:dyDescent="0.25">
      <c r="D3" s="8">
        <f>C3-C2</f>
        <v>-28447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5C4F9-3D90-4C75-9DD7-5E771AEBB993}">
  <sheetPr codeName="Sheet11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201</v>
      </c>
      <c r="B2" s="9">
        <v>43831</v>
      </c>
      <c r="C2" s="8">
        <v>3028250</v>
      </c>
    </row>
    <row r="3" spans="1:7" x14ac:dyDescent="0.25">
      <c r="D3" s="8">
        <f>C3-C2</f>
        <v>-3028250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E4D98-8F6F-4233-A1D0-C4C48B54AF75}">
  <sheetPr codeName="Sheet11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203</v>
      </c>
      <c r="B2" s="9">
        <v>43831</v>
      </c>
      <c r="C2" s="8">
        <v>2926410</v>
      </c>
    </row>
    <row r="3" spans="1:7" x14ac:dyDescent="0.25">
      <c r="D3" s="8">
        <f>C3-C2</f>
        <v>-2926410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CA189-388B-4772-AE8B-AE5B8A3623EA}">
  <sheetPr codeName="Sheet11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205</v>
      </c>
      <c r="B2" s="9">
        <v>43831</v>
      </c>
      <c r="C2" s="8">
        <v>1229187</v>
      </c>
    </row>
    <row r="3" spans="1:7" x14ac:dyDescent="0.25">
      <c r="D3" s="8">
        <f>C3-C2</f>
        <v>-1229187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EA803-67F0-4AFB-B00E-82DC7C5BC469}">
  <sheetPr codeName="Sheet11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206</v>
      </c>
      <c r="B2" s="9">
        <v>43800</v>
      </c>
      <c r="C2" s="8">
        <v>6912710</v>
      </c>
    </row>
    <row r="3" spans="1:7" x14ac:dyDescent="0.25">
      <c r="D3" s="8">
        <f>C3-C2</f>
        <v>-6912710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E5419-6C2D-450B-AD11-6CF9AD93BEAE}">
  <sheetPr codeName="Sheet11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208</v>
      </c>
      <c r="B2" s="9">
        <v>43831</v>
      </c>
      <c r="C2" s="8">
        <v>710720</v>
      </c>
    </row>
    <row r="3" spans="1:7" x14ac:dyDescent="0.25">
      <c r="D3" s="8">
        <f>C3-C2</f>
        <v>-710720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E95A5-C8C7-42F9-8F2A-0A2207CC23DD}">
  <sheetPr codeName="Sheet11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210</v>
      </c>
      <c r="B2" s="9">
        <v>43770</v>
      </c>
      <c r="C2" s="8">
        <v>18311</v>
      </c>
    </row>
    <row r="3" spans="1:7" x14ac:dyDescent="0.25">
      <c r="D3" s="8">
        <f>C3-C2</f>
        <v>-18311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900FC-2F98-4BA0-AC55-8CF2DD0B5869}">
  <sheetPr codeName="Sheet11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212</v>
      </c>
      <c r="B2" s="9">
        <v>43831</v>
      </c>
      <c r="C2" s="8">
        <v>3624226</v>
      </c>
    </row>
    <row r="3" spans="1:7" x14ac:dyDescent="0.25">
      <c r="D3" s="8">
        <f>C3-C2</f>
        <v>-3624226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8479A-5BBB-4868-81A7-6BF17D5FFCE9}">
  <sheetPr codeName="Sheet11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214</v>
      </c>
      <c r="B2" s="9">
        <v>43831</v>
      </c>
      <c r="C2" s="8">
        <v>1012744</v>
      </c>
    </row>
    <row r="3" spans="1:7" x14ac:dyDescent="0.25">
      <c r="D3" s="8">
        <f>C3-C2</f>
        <v>-1012744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A874D-E028-4910-B10A-7BBFD93A6E41}">
  <sheetPr codeName="Sheet11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216</v>
      </c>
      <c r="B2" s="9">
        <v>43862</v>
      </c>
      <c r="C2" s="8">
        <v>46610991</v>
      </c>
    </row>
    <row r="3" spans="1:7" x14ac:dyDescent="0.25">
      <c r="D3" s="8">
        <f>C3-C2</f>
        <v>-46610991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73A6C-407F-4D02-8B99-04FEDF6B118C}">
  <sheetPr codeName="Sheet12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218</v>
      </c>
      <c r="B2" s="9">
        <v>43831</v>
      </c>
      <c r="C2" s="8">
        <v>17998</v>
      </c>
    </row>
    <row r="3" spans="1:7" x14ac:dyDescent="0.25">
      <c r="D3" s="8">
        <f>C3-C2</f>
        <v>-17998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FC099-2FBF-4545-9F26-09780F6E59B0}">
  <sheetPr codeName="Sheet12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220</v>
      </c>
      <c r="B2" s="9">
        <v>43831</v>
      </c>
      <c r="C2" s="8">
        <v>21131</v>
      </c>
    </row>
    <row r="3" spans="1:7" x14ac:dyDescent="0.25">
      <c r="D3" s="8">
        <f>C3-C2</f>
        <v>-21131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7D6FE-337B-4D79-A94D-8CA21DECC4B6}">
  <sheetPr codeName="Sheet12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222</v>
      </c>
      <c r="B2" s="9">
        <v>43831</v>
      </c>
      <c r="C2" s="8">
        <v>90155</v>
      </c>
    </row>
    <row r="3" spans="1:7" x14ac:dyDescent="0.25">
      <c r="D3" s="8">
        <f>C3-C2</f>
        <v>-90155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727AC-5A3C-438F-8137-3B8A0422AA35}">
  <sheetPr codeName="Sheet12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224</v>
      </c>
      <c r="B2" s="9">
        <v>43831</v>
      </c>
      <c r="C2" s="8">
        <v>83077</v>
      </c>
    </row>
    <row r="3" spans="1:7" x14ac:dyDescent="0.25">
      <c r="D3" s="8">
        <f>C3-C2</f>
        <v>-83077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F06E5-473C-46F1-8756-059C868C6B53}">
  <sheetPr codeName="Sheet124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226</v>
      </c>
      <c r="B2" s="9">
        <v>43862</v>
      </c>
      <c r="C2" s="8">
        <v>2551412776</v>
      </c>
    </row>
    <row r="3" spans="1:7" x14ac:dyDescent="0.25">
      <c r="D3" s="8">
        <f>C3-C2</f>
        <v>-2551412776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5F7A1C-0134-4114-9B5C-57CA529BDFE9}">
  <sheetPr codeName="Sheet125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228</v>
      </c>
      <c r="B2" s="9">
        <v>43831</v>
      </c>
      <c r="C2" s="8">
        <v>19362</v>
      </c>
    </row>
    <row r="3" spans="1:7" x14ac:dyDescent="0.25">
      <c r="D3" s="8">
        <f>C3-C2</f>
        <v>-19362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43FD4-5F4D-47D8-9D4B-285634AD7D0F}">
  <sheetPr codeName="Sheet126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230</v>
      </c>
      <c r="B2" s="9">
        <v>43831</v>
      </c>
      <c r="C2" s="8">
        <v>1462446</v>
      </c>
    </row>
    <row r="3" spans="1:7" x14ac:dyDescent="0.25">
      <c r="D3" s="8">
        <f>C3-C2</f>
        <v>-1462446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EA5D4-3851-4D15-8EE8-359D29CA84B7}">
  <sheetPr codeName="Sheet127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232</v>
      </c>
      <c r="B2" s="9">
        <v>43862</v>
      </c>
      <c r="C2" s="8">
        <v>1426300</v>
      </c>
    </row>
    <row r="3" spans="1:7" x14ac:dyDescent="0.25">
      <c r="D3" s="8">
        <f>C3-C2</f>
        <v>-1426300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4C0E0-FC0A-494A-B34B-238458F758BB}">
  <sheetPr codeName="Sheet128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234</v>
      </c>
      <c r="B2" s="9">
        <v>43831</v>
      </c>
      <c r="C2" s="8">
        <v>2471137</v>
      </c>
    </row>
    <row r="3" spans="1:7" x14ac:dyDescent="0.25">
      <c r="D3" s="8">
        <f>C3-C2</f>
        <v>-2471137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B4B5E-F01A-4256-BDB2-80905D8E5BA2}">
  <sheetPr codeName="Sheet129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236</v>
      </c>
      <c r="B2" s="9">
        <v>43862</v>
      </c>
      <c r="C2" s="8">
        <v>15535</v>
      </c>
    </row>
    <row r="3" spans="1:7" x14ac:dyDescent="0.25">
      <c r="D3" s="8">
        <f>C3-C2</f>
        <v>-15535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008FC-E1A2-4479-9EFD-90EF4DA99E31}">
  <sheetPr codeName="Sheet130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238</v>
      </c>
      <c r="B2" s="9">
        <v>43862</v>
      </c>
      <c r="C2" s="8">
        <v>353519</v>
      </c>
    </row>
    <row r="3" spans="1:7" x14ac:dyDescent="0.25">
      <c r="D3" s="8">
        <f>C3-C2</f>
        <v>-353519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A0F0E-62CD-4EE4-BFF3-9EEC0BBE718C}">
  <sheetPr codeName="Sheet131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240</v>
      </c>
      <c r="B2" s="9">
        <v>43831</v>
      </c>
      <c r="C2" s="8">
        <v>49179756</v>
      </c>
    </row>
    <row r="3" spans="1:7" x14ac:dyDescent="0.25">
      <c r="D3" s="8">
        <f>C3-C2</f>
        <v>-49179756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43525-F97F-4651-B799-17533BEB3E9C}">
  <sheetPr codeName="Sheet132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242</v>
      </c>
      <c r="B2" s="9">
        <v>43435</v>
      </c>
      <c r="C2" s="8">
        <v>9211848</v>
      </c>
    </row>
    <row r="3" spans="1:7" x14ac:dyDescent="0.25">
      <c r="D3" s="8">
        <f>C3-C2</f>
        <v>-9211848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A250C-466E-400F-BE2D-73CD658B8D52}">
  <sheetPr codeName="Sheet133"/>
  <dimension ref="A1:G13"/>
  <sheetViews>
    <sheetView workbookViewId="0">
      <selection activeCell="F2" sqref="F2"/>
    </sheetView>
  </sheetViews>
  <sheetFormatPr defaultRowHeight="15" x14ac:dyDescent="0.25"/>
  <cols>
    <col min="1" max="1" width="9.140625" style="8"/>
    <col min="2" max="2" width="10.5703125" style="8" customWidth="1"/>
    <col min="3" max="4" width="9.140625" style="8"/>
    <col min="5" max="5" width="18.28515625" style="8" customWidth="1"/>
    <col min="6" max="6" width="13.85546875" style="8" customWidth="1"/>
    <col min="7" max="7" width="23.5703125" style="8" customWidth="1"/>
  </cols>
  <sheetData>
    <row r="1" spans="1:7" x14ac:dyDescent="0.25">
      <c r="A1" s="6" t="s">
        <v>0</v>
      </c>
      <c r="B1" s="7" t="s">
        <v>3</v>
      </c>
      <c r="C1" s="7" t="s">
        <v>1</v>
      </c>
      <c r="D1" s="3" t="s">
        <v>246</v>
      </c>
      <c r="E1" s="3" t="s">
        <v>247</v>
      </c>
      <c r="F1" s="4" t="s">
        <v>248</v>
      </c>
      <c r="G1" s="5" t="s">
        <v>249</v>
      </c>
    </row>
    <row r="2" spans="1:7" x14ac:dyDescent="0.25">
      <c r="A2" s="8" t="s">
        <v>244</v>
      </c>
      <c r="B2" s="9">
        <v>43800</v>
      </c>
      <c r="C2" s="8">
        <v>34739494</v>
      </c>
    </row>
    <row r="3" spans="1:7" x14ac:dyDescent="0.25">
      <c r="D3" s="8">
        <f>C3-C2</f>
        <v>-34739494</v>
      </c>
    </row>
    <row r="13" spans="1:7" x14ac:dyDescent="0.25">
      <c r="E13" s="8" t="e">
        <f>IF(ROW(A13)&lt;13,"",AVERAGEIFS($C$2:$C$4996,$B$2:$B$4996,"&gt;"&amp;EDATE(B13,-12),$B$2:$B$4996,"&lt;="&amp;B13))</f>
        <v>#DIV/0!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A6D58B-D3B7-4ED4-AF31-C77A544B27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133</vt:i4>
      </vt:variant>
    </vt:vector>
  </HeadingPairs>
  <TitlesOfParts>
    <vt:vector size="133" baseType="lpstr">
      <vt:lpstr>Templates </vt:lpstr>
      <vt:lpstr>M2</vt:lpstr>
      <vt:lpstr>Albania</vt:lpstr>
      <vt:lpstr>Angola</vt:lpstr>
      <vt:lpstr>Argentina</vt:lpstr>
      <vt:lpstr>Armenia</vt:lpstr>
      <vt:lpstr>Austria</vt:lpstr>
      <vt:lpstr>Azerbaijan</vt:lpstr>
      <vt:lpstr>Bahamas</vt:lpstr>
      <vt:lpstr>Bahrain</vt:lpstr>
      <vt:lpstr>Bangladesh</vt:lpstr>
      <vt:lpstr>Belarus</vt:lpstr>
      <vt:lpstr>Belgium</vt:lpstr>
      <vt:lpstr>Belize</vt:lpstr>
      <vt:lpstr>Bhutan</vt:lpstr>
      <vt:lpstr>Bolivia</vt:lpstr>
      <vt:lpstr>Bosnia and Herzegovina</vt:lpstr>
      <vt:lpstr>Botswana</vt:lpstr>
      <vt:lpstr>Brazil</vt:lpstr>
      <vt:lpstr>Brunei</vt:lpstr>
      <vt:lpstr>Bulgaria</vt:lpstr>
      <vt:lpstr>Burundi</vt:lpstr>
      <vt:lpstr>Canada</vt:lpstr>
      <vt:lpstr>Cape Verde</vt:lpstr>
      <vt:lpstr>Chile</vt:lpstr>
      <vt:lpstr>China</vt:lpstr>
      <vt:lpstr>Colombia</vt:lpstr>
      <vt:lpstr>Comoros</vt:lpstr>
      <vt:lpstr>Congo</vt:lpstr>
      <vt:lpstr>Costa Rica</vt:lpstr>
      <vt:lpstr>Czech Republic</vt:lpstr>
      <vt:lpstr>Denmark</vt:lpstr>
      <vt:lpstr>Dominican Republic</vt:lpstr>
      <vt:lpstr>Ecuador</vt:lpstr>
      <vt:lpstr>Egypt</vt:lpstr>
      <vt:lpstr>El Salvador</vt:lpstr>
      <vt:lpstr>Equatorial Guinea</vt:lpstr>
      <vt:lpstr>Estonia</vt:lpstr>
      <vt:lpstr>Euro Area</vt:lpstr>
      <vt:lpstr>Finland</vt:lpstr>
      <vt:lpstr>France</vt:lpstr>
      <vt:lpstr>Gambia</vt:lpstr>
      <vt:lpstr>Georgia</vt:lpstr>
      <vt:lpstr>Germany</vt:lpstr>
      <vt:lpstr>Greece</vt:lpstr>
      <vt:lpstr>Guatemala</vt:lpstr>
      <vt:lpstr>Guyana</vt:lpstr>
      <vt:lpstr>Honduras</vt:lpstr>
      <vt:lpstr>Hong Kong</vt:lpstr>
      <vt:lpstr>Hungary</vt:lpstr>
      <vt:lpstr>Iceland</vt:lpstr>
      <vt:lpstr>India</vt:lpstr>
      <vt:lpstr>Indonesia</vt:lpstr>
      <vt:lpstr>Iraq</vt:lpstr>
      <vt:lpstr>Ireland</vt:lpstr>
      <vt:lpstr>Israel</vt:lpstr>
      <vt:lpstr>Italy</vt:lpstr>
      <vt:lpstr>Ivory Coast</vt:lpstr>
      <vt:lpstr>Jamaica</vt:lpstr>
      <vt:lpstr>Japan</vt:lpstr>
      <vt:lpstr>Jordan</vt:lpstr>
      <vt:lpstr>Kazakhstan</vt:lpstr>
      <vt:lpstr>Kenya</vt:lpstr>
      <vt:lpstr>Kuwait</vt:lpstr>
      <vt:lpstr>Kyrgyzstan</vt:lpstr>
      <vt:lpstr>Laos</vt:lpstr>
      <vt:lpstr>Latvia</vt:lpstr>
      <vt:lpstr>Lebanon</vt:lpstr>
      <vt:lpstr>Lesotho</vt:lpstr>
      <vt:lpstr>Liberia</vt:lpstr>
      <vt:lpstr>Libya</vt:lpstr>
      <vt:lpstr>Lithuania</vt:lpstr>
      <vt:lpstr>Luxembourg</vt:lpstr>
      <vt:lpstr>Macau</vt:lpstr>
      <vt:lpstr>Macedonia</vt:lpstr>
      <vt:lpstr>Malawi</vt:lpstr>
      <vt:lpstr>Malaysia</vt:lpstr>
      <vt:lpstr>Maldives</vt:lpstr>
      <vt:lpstr>Malta</vt:lpstr>
      <vt:lpstr>Mexico</vt:lpstr>
      <vt:lpstr>Moldova</vt:lpstr>
      <vt:lpstr>Mongolia</vt:lpstr>
      <vt:lpstr>Morocco</vt:lpstr>
      <vt:lpstr>Namibia</vt:lpstr>
      <vt:lpstr>Netherlands</vt:lpstr>
      <vt:lpstr>New Caledonia</vt:lpstr>
      <vt:lpstr>Nicaragua</vt:lpstr>
      <vt:lpstr>Niger</vt:lpstr>
      <vt:lpstr>Nigeria</vt:lpstr>
      <vt:lpstr>Norway</vt:lpstr>
      <vt:lpstr>Oman</vt:lpstr>
      <vt:lpstr>Pakistan</vt:lpstr>
      <vt:lpstr>Paraguay</vt:lpstr>
      <vt:lpstr>Peru</vt:lpstr>
      <vt:lpstr>Philippines</vt:lpstr>
      <vt:lpstr>Poland</vt:lpstr>
      <vt:lpstr>Portugal</vt:lpstr>
      <vt:lpstr>Qatar</vt:lpstr>
      <vt:lpstr>Romania</vt:lpstr>
      <vt:lpstr>Russia</vt:lpstr>
      <vt:lpstr>Rwanda</vt:lpstr>
      <vt:lpstr>Sao Tome And Principe</vt:lpstr>
      <vt:lpstr>Saudi Arabia</vt:lpstr>
      <vt:lpstr>Senegal</vt:lpstr>
      <vt:lpstr>Serbia</vt:lpstr>
      <vt:lpstr>Seychelles</vt:lpstr>
      <vt:lpstr>Sierra Leone</vt:lpstr>
      <vt:lpstr>Singapore</vt:lpstr>
      <vt:lpstr>Slovakia</vt:lpstr>
      <vt:lpstr>Slovenia</vt:lpstr>
      <vt:lpstr>South Africa</vt:lpstr>
      <vt:lpstr>South Korea</vt:lpstr>
      <vt:lpstr>Spain</vt:lpstr>
      <vt:lpstr>Sri Lanka</vt:lpstr>
      <vt:lpstr>Sudan</vt:lpstr>
      <vt:lpstr>Swaziland</vt:lpstr>
      <vt:lpstr>Sweden</vt:lpstr>
      <vt:lpstr>Switzerland</vt:lpstr>
      <vt:lpstr>Taiwan</vt:lpstr>
      <vt:lpstr>Tajikistan</vt:lpstr>
      <vt:lpstr>Tanzania</vt:lpstr>
      <vt:lpstr>Trinidad And Tobago</vt:lpstr>
      <vt:lpstr>Tunisia</vt:lpstr>
      <vt:lpstr>Turkey</vt:lpstr>
      <vt:lpstr>Uganda</vt:lpstr>
      <vt:lpstr>Ukraine</vt:lpstr>
      <vt:lpstr>United Arab Emirates</vt:lpstr>
      <vt:lpstr>United Kingdom</vt:lpstr>
      <vt:lpstr>United States</vt:lpstr>
      <vt:lpstr>Uruguay</vt:lpstr>
      <vt:lpstr>Venezuela</vt:lpstr>
      <vt:lpstr>Vietnam</vt:lpstr>
      <vt:lpstr>Zimbabwe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2020-03-25T23:59:32Z</dcterms:created>
  <dcterms:modified xsi:type="dcterms:W3CDTF">2020-03-26T02:18:17Z</dcterms:modified>
</cp:coreProperties>
</file>