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5" i="1" a="1"/>
  <c r="I15"/>
  <c r="G12"/>
  <c r="E12"/>
  <c r="C2" l="1"/>
  <c r="G3"/>
  <c r="G4"/>
  <c r="G5"/>
  <c r="G6"/>
  <c r="G7"/>
  <c r="G8"/>
  <c r="G9"/>
  <c r="G10"/>
  <c r="G11"/>
  <c r="G2"/>
  <c r="G15" s="1"/>
  <c r="E3"/>
  <c r="E4"/>
  <c r="E5"/>
  <c r="E6"/>
  <c r="E7"/>
  <c r="E8"/>
  <c r="E9"/>
  <c r="E10"/>
  <c r="E11"/>
  <c r="E2"/>
  <c r="E15" s="1"/>
  <c r="A15"/>
</calcChain>
</file>

<file path=xl/sharedStrings.xml><?xml version="1.0" encoding="utf-8"?>
<sst xmlns="http://schemas.openxmlformats.org/spreadsheetml/2006/main" count="7" uniqueCount="7">
  <si>
    <t>Durées</t>
  </si>
  <si>
    <t>Total des durées</t>
  </si>
  <si>
    <t>mdo100</t>
  </si>
  <si>
    <t>h2so4</t>
  </si>
  <si>
    <t>Jean-Eric</t>
  </si>
  <si>
    <t>Andre13</t>
  </si>
  <si>
    <t>?</t>
  </si>
</sst>
</file>

<file path=xl/styles.xml><?xml version="1.0" encoding="utf-8"?>
<styleSheet xmlns="http://schemas.openxmlformats.org/spreadsheetml/2006/main">
  <numFmts count="2">
    <numFmt numFmtId="167" formatCode="[hh]:mm:ss;@"/>
    <numFmt numFmtId="168" formatCode="[hh]&quot; h &quot;mm\ &quot;mm&quot;\ ss\ &quot;s&quot;;;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4F595F"/>
      <name val="Courier New"/>
      <family val="3"/>
    </font>
    <font>
      <b/>
      <sz val="14"/>
      <color rgb="FFFF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1" fillId="2" borderId="1" xfId="0" applyFont="1" applyFill="1" applyBorder="1"/>
    <xf numFmtId="167" fontId="1" fillId="2" borderId="1" xfId="0" applyNumberFormat="1" applyFont="1" applyFill="1" applyBorder="1"/>
    <xf numFmtId="168" fontId="1" fillId="2" borderId="1" xfId="0" applyNumberFormat="1" applyFont="1" applyFill="1" applyBorder="1"/>
    <xf numFmtId="168" fontId="1" fillId="0" borderId="0" xfId="0" applyNumberFormat="1" applyFont="1"/>
    <xf numFmtId="0" fontId="5" fillId="0" borderId="0" xfId="0" applyFont="1" applyAlignment="1">
      <alignment horizontal="right" indent="2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3</xdr:row>
      <xdr:rowOff>161925</xdr:rowOff>
    </xdr:from>
    <xdr:to>
      <xdr:col>2</xdr:col>
      <xdr:colOff>619125</xdr:colOff>
      <xdr:row>7</xdr:row>
      <xdr:rowOff>104775</xdr:rowOff>
    </xdr:to>
    <xdr:sp macro="" textlink="">
      <xdr:nvSpPr>
        <xdr:cNvPr id="2" name="Flèche vers le bas 1"/>
        <xdr:cNvSpPr/>
      </xdr:nvSpPr>
      <xdr:spPr>
        <a:xfrm>
          <a:off x="2019300" y="781050"/>
          <a:ext cx="123825" cy="704850"/>
        </a:xfrm>
        <a:prstGeom prst="downArrow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8</xdr:row>
      <xdr:rowOff>0</xdr:rowOff>
    </xdr:from>
    <xdr:to>
      <xdr:col>3</xdr:col>
      <xdr:colOff>0</xdr:colOff>
      <xdr:row>12</xdr:row>
      <xdr:rowOff>0</xdr:rowOff>
    </xdr:to>
    <xdr:sp macro="" textlink="">
      <xdr:nvSpPr>
        <xdr:cNvPr id="3" name="ZoneTexte 2"/>
        <xdr:cNvSpPr txBox="1"/>
      </xdr:nvSpPr>
      <xdr:spPr>
        <a:xfrm>
          <a:off x="1524000" y="1571625"/>
          <a:ext cx="1123950" cy="7620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200" b="1"/>
            <a:t>1,38 </a:t>
          </a:r>
        </a:p>
        <a:p>
          <a:pPr algn="ctr"/>
          <a:r>
            <a:rPr lang="fr-FR" sz="1200" b="1"/>
            <a:t>c'est</a:t>
          </a:r>
        </a:p>
        <a:p>
          <a:pPr algn="ctr"/>
          <a:r>
            <a:rPr lang="fr-FR" sz="1200" b="1"/>
            <a:t>1mn 38 sec</a:t>
          </a:r>
        </a:p>
      </xdr:txBody>
    </xdr:sp>
    <xdr:clientData/>
  </xdr:twoCellAnchor>
  <xdr:twoCellAnchor>
    <xdr:from>
      <xdr:col>2</xdr:col>
      <xdr:colOff>361950</xdr:colOff>
      <xdr:row>1</xdr:row>
      <xdr:rowOff>180975</xdr:rowOff>
    </xdr:from>
    <xdr:to>
      <xdr:col>2</xdr:col>
      <xdr:colOff>752475</xdr:colOff>
      <xdr:row>3</xdr:row>
      <xdr:rowOff>133350</xdr:rowOff>
    </xdr:to>
    <xdr:sp macro="" textlink="">
      <xdr:nvSpPr>
        <xdr:cNvPr id="4" name="Multiplier 3"/>
        <xdr:cNvSpPr/>
      </xdr:nvSpPr>
      <xdr:spPr>
        <a:xfrm>
          <a:off x="1885950" y="371475"/>
          <a:ext cx="390525" cy="381000"/>
        </a:xfrm>
        <a:prstGeom prst="mathMultiply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47625</xdr:colOff>
      <xdr:row>13</xdr:row>
      <xdr:rowOff>161925</xdr:rowOff>
    </xdr:from>
    <xdr:to>
      <xdr:col>1</xdr:col>
      <xdr:colOff>342900</xdr:colOff>
      <xdr:row>15</xdr:row>
      <xdr:rowOff>47625</xdr:rowOff>
    </xdr:to>
    <xdr:sp macro="" textlink="">
      <xdr:nvSpPr>
        <xdr:cNvPr id="5" name="Flèche droite 4"/>
        <xdr:cNvSpPr/>
      </xdr:nvSpPr>
      <xdr:spPr>
        <a:xfrm>
          <a:off x="809625" y="2686050"/>
          <a:ext cx="295275" cy="295275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400050</xdr:colOff>
      <xdr:row>14</xdr:row>
      <xdr:rowOff>0</xdr:rowOff>
    </xdr:from>
    <xdr:to>
      <xdr:col>2</xdr:col>
      <xdr:colOff>762000</xdr:colOff>
      <xdr:row>15</xdr:row>
      <xdr:rowOff>0</xdr:rowOff>
    </xdr:to>
    <xdr:sp macro="" textlink="">
      <xdr:nvSpPr>
        <xdr:cNvPr id="6" name="Rectangle à coins arrondis 5"/>
        <xdr:cNvSpPr/>
      </xdr:nvSpPr>
      <xdr:spPr>
        <a:xfrm>
          <a:off x="1162050" y="2733675"/>
          <a:ext cx="1123950" cy="2000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17 mn 19 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showGridLines="0" tabSelected="1" workbookViewId="0">
      <selection activeCell="E12" sqref="E12"/>
    </sheetView>
  </sheetViews>
  <sheetFormatPr baseColWidth="10" defaultRowHeight="15"/>
  <cols>
    <col min="3" max="3" width="16.85546875" bestFit="1" customWidth="1"/>
    <col min="7" max="7" width="15.42578125" bestFit="1" customWidth="1"/>
    <col min="9" max="9" width="16.85546875" bestFit="1" customWidth="1"/>
  </cols>
  <sheetData>
    <row r="1" spans="1:9">
      <c r="A1" s="7" t="s">
        <v>0</v>
      </c>
      <c r="C1" s="6" t="s">
        <v>2</v>
      </c>
      <c r="D1" s="5"/>
      <c r="E1" s="6" t="s">
        <v>3</v>
      </c>
      <c r="F1" s="5"/>
      <c r="G1" s="6" t="s">
        <v>4</v>
      </c>
      <c r="H1" s="5"/>
      <c r="I1" s="6" t="s">
        <v>5</v>
      </c>
    </row>
    <row r="2" spans="1:9">
      <c r="A2" s="1">
        <v>1.3</v>
      </c>
      <c r="C2" s="11">
        <f>A2/24/60</f>
        <v>9.0277777777777784E-4</v>
      </c>
      <c r="E2" s="2">
        <f>INT(A2)/24/60+TIMEVALUE("00:00:" &amp; (A2-INT(A2))*100)</f>
        <v>1.0416666666666667E-3</v>
      </c>
      <c r="G2" s="2">
        <f>(INT(A2)*60+MOD(A2,1)*100)/(24*60*60)</f>
        <v>1.0416666666666667E-3</v>
      </c>
    </row>
    <row r="3" spans="1:9" ht="18.75">
      <c r="A3" s="1">
        <v>0.45</v>
      </c>
      <c r="C3" s="3"/>
      <c r="E3" s="2">
        <f>INT(A3)/24/60+TIMEVALUE("00:00:" &amp; (A3-INT(A3))*100)</f>
        <v>5.2083333333333333E-4</v>
      </c>
      <c r="G3" s="2">
        <f>(INT(A3)*60+MOD(A3,1)*100)/(24*60*60)</f>
        <v>5.2083333333333333E-4</v>
      </c>
    </row>
    <row r="4" spans="1:9">
      <c r="A4" s="1">
        <v>2.2999999999999998</v>
      </c>
      <c r="E4" s="2">
        <f>INT(A4)/24/60+TIMEVALUE("00:00:" &amp; (A4-INT(A4))*100)</f>
        <v>1.736111111111111E-3</v>
      </c>
      <c r="G4" s="2">
        <f>(INT(A4)*60+MOD(A4,1)*100)/(24*60*60)</f>
        <v>1.7361111111111108E-3</v>
      </c>
    </row>
    <row r="5" spans="1:9">
      <c r="A5" s="1">
        <v>4.2</v>
      </c>
      <c r="E5" s="2">
        <f>INT(A5)/24/60+TIMEVALUE("00:00:" &amp; (A5-INT(A5))*100)</f>
        <v>3.0092592592592588E-3</v>
      </c>
      <c r="G5" s="2">
        <f>(INT(A5)*60+MOD(A5,1)*100)/(24*60*60)</f>
        <v>3.0092592592592593E-3</v>
      </c>
    </row>
    <row r="6" spans="1:9">
      <c r="A6" s="1">
        <v>1.28</v>
      </c>
      <c r="E6" s="2">
        <f>INT(A6)/24/60+TIMEVALUE("00:00:" &amp; (A6-INT(A6))*100)</f>
        <v>1.0185185185185184E-3</v>
      </c>
      <c r="G6" s="2">
        <f>(INT(A6)*60+MOD(A6,1)*100)/(24*60*60)</f>
        <v>1.0185185185185184E-3</v>
      </c>
    </row>
    <row r="7" spans="1:9">
      <c r="A7" s="1">
        <v>2.11</v>
      </c>
      <c r="E7" s="2">
        <f>INT(A7)/24/60+TIMEVALUE("00:00:" &amp; (A7-INT(A7))*100)</f>
        <v>1.5162037037037036E-3</v>
      </c>
      <c r="G7" s="2">
        <f>(INT(A7)*60+MOD(A7,1)*100)/(24*60*60)</f>
        <v>1.5162037037037036E-3</v>
      </c>
    </row>
    <row r="8" spans="1:9">
      <c r="A8" s="1">
        <v>1.25</v>
      </c>
      <c r="E8" s="2">
        <f>INT(A8)/24/60+TIMEVALUE("00:00:" &amp; (A8-INT(A8))*100)</f>
        <v>9.837962962962962E-4</v>
      </c>
      <c r="G8" s="2">
        <f>(INT(A8)*60+MOD(A8,1)*100)/(24*60*60)</f>
        <v>9.837962962962962E-4</v>
      </c>
    </row>
    <row r="9" spans="1:9">
      <c r="A9" s="1">
        <v>0.28999999999999998</v>
      </c>
      <c r="E9" s="2">
        <f>INT(A9)/24/60+TIMEVALUE("00:00:" &amp; (A9-INT(A9))*100)</f>
        <v>3.3564814814814812E-4</v>
      </c>
      <c r="G9" s="2">
        <f>(INT(A9)*60+MOD(A9,1)*100)/(24*60*60)</f>
        <v>3.3564814814814812E-4</v>
      </c>
    </row>
    <row r="10" spans="1:9">
      <c r="A10" s="1">
        <v>1.38</v>
      </c>
      <c r="E10" s="2">
        <f>INT(A10)/24/60+TIMEVALUE("00:00:" &amp; (A10-INT(A10))*100)</f>
        <v>1.1342592592592591E-3</v>
      </c>
      <c r="G10" s="2">
        <f>(INT(A10)*60+MOD(A10,1)*100)/(24*60*60)</f>
        <v>1.1342592592592591E-3</v>
      </c>
    </row>
    <row r="11" spans="1:9">
      <c r="A11" s="1">
        <v>2.13</v>
      </c>
      <c r="E11" s="2">
        <f>INT(A11)/24/60+TIMEVALUE("00:00:" &amp; (A11-INT(A11))*100)</f>
        <v>1.5393518518518516E-3</v>
      </c>
      <c r="G11" s="2">
        <f>(INT(A11)*60+MOD(A11,1)*100)/(24*60*60)</f>
        <v>1.5393518518518519E-3</v>
      </c>
    </row>
    <row r="12" spans="1:9">
      <c r="E12" s="2">
        <f>INT(A12)/24/60+TIMEVALUE("00:00:" &amp; (A12-INT(A12))*100)</f>
        <v>0</v>
      </c>
      <c r="G12" s="2">
        <f>(INT(A12)*60+MOD(A12,1)*100)/(24*60*60)</f>
        <v>0</v>
      </c>
    </row>
    <row r="14" spans="1:9" ht="16.5" thickBot="1">
      <c r="A14" s="4" t="s">
        <v>1</v>
      </c>
    </row>
    <row r="15" spans="1:9" ht="15.75" thickBot="1">
      <c r="A15" s="8">
        <f>SUM(A2:A14)</f>
        <v>16.689999999999998</v>
      </c>
      <c r="C15" s="12" t="s">
        <v>6</v>
      </c>
      <c r="E15" s="8">
        <f t="shared" ref="E15" si="0">SUM(E2:E14)</f>
        <v>1.2835648148148148E-2</v>
      </c>
      <c r="G15" s="9">
        <f t="shared" ref="G15" si="1">SUM(G2:G14)</f>
        <v>1.2835648148148148E-2</v>
      </c>
      <c r="I15" s="10">
        <f t="array" ref="I15">SUM(TIME(0,INT(A2:A12),100*MOD(A2:A12,1)))</f>
        <v>1.2835648148148148E-2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2021-01-30T10:13:21Z</dcterms:created>
  <dcterms:modified xsi:type="dcterms:W3CDTF">2021-01-30T10:59:25Z</dcterms:modified>
</cp:coreProperties>
</file>