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Gestion Materiel\"/>
    </mc:Choice>
  </mc:AlternateContent>
  <xr:revisionPtr revIDLastSave="0" documentId="13_ncr:1_{ACB01B1F-21DA-4914-9204-EB71C89B17D8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Utilisateur" sheetId="6" r:id="rId1"/>
    <sheet name="Consultation" sheetId="8" r:id="rId2"/>
    <sheet name="Bon matériel" sheetId="4" r:id="rId3"/>
    <sheet name="Article" sheetId="1" r:id="rId4"/>
    <sheet name="Agent" sheetId="2" r:id="rId5"/>
    <sheet name="Paramètres" sheetId="3" r:id="rId6"/>
  </sheets>
  <definedNames>
    <definedName name="_xlnm._FilterDatabase" localSheetId="4" hidden="1">Agent!$A$1:$D$1</definedName>
    <definedName name="_xlnm._FilterDatabase" localSheetId="3" hidden="1">Article!$A:$L</definedName>
    <definedName name="_xlnm.Print_Area" localSheetId="3">T_Articles[#All]</definedName>
  </definedNames>
  <calcPr calcId="181029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4" i="2" l="1"/>
  <c r="A55" i="2" l="1"/>
  <c r="A38" i="2" l="1"/>
  <c r="A33" i="2"/>
  <c r="A20" i="2" l="1"/>
  <c r="A19" i="2" l="1"/>
  <c r="A24" i="2" l="1"/>
  <c r="A41" i="2"/>
  <c r="A3" i="2" l="1"/>
  <c r="A4" i="2"/>
  <c r="A5" i="2"/>
  <c r="A6" i="2"/>
  <c r="A7" i="2"/>
  <c r="A8" i="2"/>
  <c r="A9" i="2"/>
  <c r="A10" i="2"/>
  <c r="A12" i="2"/>
  <c r="A13" i="2"/>
  <c r="A14" i="2"/>
  <c r="A15" i="2"/>
  <c r="A16" i="2"/>
  <c r="A17" i="2"/>
  <c r="A18" i="2"/>
  <c r="A21" i="2"/>
  <c r="A22" i="2"/>
  <c r="A23" i="2"/>
  <c r="A25" i="2"/>
  <c r="A26" i="2"/>
  <c r="A27" i="2"/>
  <c r="A28" i="2"/>
  <c r="A29" i="2"/>
  <c r="A30" i="2"/>
  <c r="A31" i="2"/>
  <c r="A32" i="2"/>
  <c r="A34" i="2"/>
  <c r="A36" i="2"/>
  <c r="A37" i="2"/>
  <c r="A39" i="2"/>
  <c r="A42" i="2"/>
  <c r="A43" i="2"/>
  <c r="A44" i="2"/>
  <c r="A40" i="2"/>
  <c r="A45" i="2"/>
  <c r="A46" i="2"/>
  <c r="A47" i="2"/>
  <c r="A48" i="2"/>
  <c r="A49" i="2"/>
  <c r="A50" i="2"/>
  <c r="A51" i="2"/>
  <c r="A52" i="2"/>
  <c r="A53" i="2"/>
  <c r="A56" i="2"/>
  <c r="A57" i="2"/>
  <c r="A58" i="2"/>
  <c r="A2" i="2"/>
</calcChain>
</file>

<file path=xl/sharedStrings.xml><?xml version="1.0" encoding="utf-8"?>
<sst xmlns="http://schemas.openxmlformats.org/spreadsheetml/2006/main" count="1698" uniqueCount="492">
  <si>
    <t>COUPE TUBE ACIER</t>
  </si>
  <si>
    <t>COUPE TUBE ELECTRIQUE</t>
  </si>
  <si>
    <t>COUPE TUBE INOX</t>
  </si>
  <si>
    <t>COUPE TUBE MULTI</t>
  </si>
  <si>
    <t>ELECTROSOUDEUSE</t>
  </si>
  <si>
    <t>LEVE CASSETTE</t>
  </si>
  <si>
    <t>MACHOIRE M</t>
  </si>
  <si>
    <t>MACHOIRE U</t>
  </si>
  <si>
    <t>MACHOIRE V</t>
  </si>
  <si>
    <t>PINCE A EMBOITURE</t>
  </si>
  <si>
    <t>SCIE SABRE</t>
  </si>
  <si>
    <t>SERTISSEUSE ELECTRIQUE MULTICOUCHE OU ACIER</t>
  </si>
  <si>
    <t>SERTISSEUSE PER MANUELLE</t>
  </si>
  <si>
    <t>SONDEUR ELECTRIQUE</t>
  </si>
  <si>
    <t>VENTOUSE</t>
  </si>
  <si>
    <t>VISSEUSE</t>
  </si>
  <si>
    <t>Outillage</t>
  </si>
  <si>
    <t>Plomberie</t>
  </si>
  <si>
    <t>Catégorie</t>
  </si>
  <si>
    <t>Article</t>
  </si>
  <si>
    <t>Marque</t>
  </si>
  <si>
    <t>Modèle</t>
  </si>
  <si>
    <t>N° série</t>
  </si>
  <si>
    <t>N° GENICLIME</t>
  </si>
  <si>
    <t>Date achat</t>
  </si>
  <si>
    <t>Période de révision</t>
  </si>
  <si>
    <t>Observation</t>
  </si>
  <si>
    <t>Nom</t>
  </si>
  <si>
    <t>Prénom</t>
  </si>
  <si>
    <t>Entreprise</t>
  </si>
  <si>
    <t>Date</t>
  </si>
  <si>
    <t>Agent</t>
  </si>
  <si>
    <t>Stock</t>
  </si>
  <si>
    <t>Vol</t>
  </si>
  <si>
    <t>ALLETRU</t>
  </si>
  <si>
    <t>Pascal</t>
  </si>
  <si>
    <t>ARTAL</t>
  </si>
  <si>
    <t>Anthony</t>
  </si>
  <si>
    <t>ASCENSIO</t>
  </si>
  <si>
    <t>David</t>
  </si>
  <si>
    <t>AZEVEDO</t>
  </si>
  <si>
    <t>Tiago</t>
  </si>
  <si>
    <t>BANNIER</t>
  </si>
  <si>
    <t>Thierry</t>
  </si>
  <si>
    <t>BARBIEUX</t>
  </si>
  <si>
    <t>Jérémy</t>
  </si>
  <si>
    <t>BARBOU</t>
  </si>
  <si>
    <t>Maxime</t>
  </si>
  <si>
    <t>BIENAIME</t>
  </si>
  <si>
    <t>Yvan</t>
  </si>
  <si>
    <t>BONE</t>
  </si>
  <si>
    <t>Julien</t>
  </si>
  <si>
    <t>BOUAITA</t>
  </si>
  <si>
    <t>Adel</t>
  </si>
  <si>
    <t>CAHENZLI</t>
  </si>
  <si>
    <t>Léo</t>
  </si>
  <si>
    <t>CAILLAUT</t>
  </si>
  <si>
    <t>CAPRESSE</t>
  </si>
  <si>
    <t>Philippe</t>
  </si>
  <si>
    <t>CHEVRIER</t>
  </si>
  <si>
    <t>Bruno</t>
  </si>
  <si>
    <t>DARRAND</t>
  </si>
  <si>
    <t>Sébastien</t>
  </si>
  <si>
    <t>DOSSCHE</t>
  </si>
  <si>
    <t>Frédéric</t>
  </si>
  <si>
    <t>DREAN</t>
  </si>
  <si>
    <t>Stéphane</t>
  </si>
  <si>
    <t>DUFOURMANTELLE</t>
  </si>
  <si>
    <t>Patrick</t>
  </si>
  <si>
    <t>FRITZ</t>
  </si>
  <si>
    <t>GAMBIER</t>
  </si>
  <si>
    <t>Kévin</t>
  </si>
  <si>
    <t>GROISARD</t>
  </si>
  <si>
    <t>Armand</t>
  </si>
  <si>
    <t>GUILHEM</t>
  </si>
  <si>
    <t>Olivier</t>
  </si>
  <si>
    <t>JOACHIM</t>
  </si>
  <si>
    <t>Harold</t>
  </si>
  <si>
    <t>JOFFRE</t>
  </si>
  <si>
    <t>Ludovic</t>
  </si>
  <si>
    <t>JOURDA</t>
  </si>
  <si>
    <t>Thomas</t>
  </si>
  <si>
    <t>LAFAYE</t>
  </si>
  <si>
    <t>Romain</t>
  </si>
  <si>
    <t>Cyril</t>
  </si>
  <si>
    <t>LARGE</t>
  </si>
  <si>
    <t>Willy</t>
  </si>
  <si>
    <t>LECELLIER</t>
  </si>
  <si>
    <t>MALOBE</t>
  </si>
  <si>
    <t>Francis</t>
  </si>
  <si>
    <t>CVP33</t>
  </si>
  <si>
    <t>MARTIN</t>
  </si>
  <si>
    <t>Tomelin</t>
  </si>
  <si>
    <t>MIRANDE</t>
  </si>
  <si>
    <t>MORFINI</t>
  </si>
  <si>
    <t>Thibault</t>
  </si>
  <si>
    <t>NANJIP DJOMO</t>
  </si>
  <si>
    <t>Pierre-Fernand</t>
  </si>
  <si>
    <t>NAVILLE</t>
  </si>
  <si>
    <t>Sylvain</t>
  </si>
  <si>
    <t>Nicolas</t>
  </si>
  <si>
    <t>MASSON</t>
  </si>
  <si>
    <t>PALARD</t>
  </si>
  <si>
    <t>Christophe</t>
  </si>
  <si>
    <t>PEREZ</t>
  </si>
  <si>
    <t>PICO</t>
  </si>
  <si>
    <t>Amadéo</t>
  </si>
  <si>
    <t>Hervé</t>
  </si>
  <si>
    <t>RADBURN</t>
  </si>
  <si>
    <t>Alexandre</t>
  </si>
  <si>
    <t>RICAUD</t>
  </si>
  <si>
    <t>Adrian</t>
  </si>
  <si>
    <t>ROSSIGNOL</t>
  </si>
  <si>
    <t>Vincent</t>
  </si>
  <si>
    <t>ROUMES</t>
  </si>
  <si>
    <t>SAPATA</t>
  </si>
  <si>
    <t>Rémi</t>
  </si>
  <si>
    <t>TERMESSANT</t>
  </si>
  <si>
    <t>Jonal</t>
  </si>
  <si>
    <t>TRANQUARD</t>
  </si>
  <si>
    <t>Didier</t>
  </si>
  <si>
    <t>VIALLE</t>
  </si>
  <si>
    <t>PINAUD</t>
  </si>
  <si>
    <t>GENICLIME</t>
  </si>
  <si>
    <t>Prestataire</t>
  </si>
  <si>
    <t>Loris</t>
  </si>
  <si>
    <t>DUSSIER</t>
  </si>
  <si>
    <t>ARBALETE</t>
  </si>
  <si>
    <t>CARROTEUSE</t>
  </si>
  <si>
    <t>VIRAX</t>
  </si>
  <si>
    <t>HILTI</t>
  </si>
  <si>
    <t>REMS</t>
  </si>
  <si>
    <t>Attribution</t>
  </si>
  <si>
    <t>BANNIER Thierry</t>
  </si>
  <si>
    <t>Maintenance</t>
  </si>
  <si>
    <t>Période</t>
  </si>
  <si>
    <t>BOSCH</t>
  </si>
  <si>
    <t>Dénomination article</t>
  </si>
  <si>
    <t>Frigo</t>
  </si>
  <si>
    <t>MARTEAU PERFORATEUR</t>
  </si>
  <si>
    <t>BEZIES</t>
  </si>
  <si>
    <t>Laurent</t>
  </si>
  <si>
    <t>Sebastien</t>
  </si>
  <si>
    <t>BLANC</t>
  </si>
  <si>
    <t>BLANC Sebastien</t>
  </si>
  <si>
    <t>Raymond</t>
  </si>
  <si>
    <t>LAVIDALIE</t>
  </si>
  <si>
    <t>LAVIDALIE Raymond</t>
  </si>
  <si>
    <t>GESTION DE L'OUTILLAGE</t>
  </si>
  <si>
    <t>Étiquettes de lignes</t>
  </si>
  <si>
    <t>Total général</t>
  </si>
  <si>
    <t>(Tous)</t>
  </si>
  <si>
    <t>MAKITA</t>
  </si>
  <si>
    <t>DELABALLE</t>
  </si>
  <si>
    <t>PERFORATEUR FILAIRE</t>
  </si>
  <si>
    <t>PERFORATEUR BATTERIE</t>
  </si>
  <si>
    <t>DIAZ</t>
  </si>
  <si>
    <t>Xavier</t>
  </si>
  <si>
    <t>MEULEUSE 230</t>
  </si>
  <si>
    <t>MEULEUSE BATTERIE</t>
  </si>
  <si>
    <t>LAGOUANERE</t>
  </si>
  <si>
    <t>MANANGA</t>
  </si>
  <si>
    <t>Brett</t>
  </si>
  <si>
    <t>MEULEUSE FILAIRE</t>
  </si>
  <si>
    <t>HITACHI</t>
  </si>
  <si>
    <t>SEMPEY</t>
  </si>
  <si>
    <t>MEULEUSE DROITE</t>
  </si>
  <si>
    <t>UPONOR</t>
  </si>
  <si>
    <t>ROTHENBERGER</t>
  </si>
  <si>
    <t>Date attribution</t>
  </si>
  <si>
    <t>Information article</t>
  </si>
  <si>
    <t>FILIERE ELECTRIQUE</t>
  </si>
  <si>
    <t>FILIERE MAIN</t>
  </si>
  <si>
    <t>ASPIRATEUR</t>
  </si>
  <si>
    <t>ARRACHE MOYEUX</t>
  </si>
  <si>
    <t>MACHOIRE FILIERE</t>
  </si>
  <si>
    <t>CHALUMEAU PROPANE</t>
  </si>
  <si>
    <t>CHALUMEAU</t>
  </si>
  <si>
    <t>BARRIERE SECURITE</t>
  </si>
  <si>
    <t>CLE A NIPPLE</t>
  </si>
  <si>
    <t>CINTREUSE ACIER</t>
  </si>
  <si>
    <t>CINTREUSE CUIVRE</t>
  </si>
  <si>
    <t>CLE A GRIFFE</t>
  </si>
  <si>
    <t>CLE LYONNAISE DES EAUX</t>
  </si>
  <si>
    <t>CLOUEUSE</t>
  </si>
  <si>
    <t>COBATEST</t>
  </si>
  <si>
    <t>COMPRESSEUR</t>
  </si>
  <si>
    <t>COUPE BOULON</t>
  </si>
  <si>
    <t>COUPE TUBE CUIVRE</t>
  </si>
  <si>
    <t>COUPE TIGE</t>
  </si>
  <si>
    <t>DEBOUCHEUR PRESSION</t>
  </si>
  <si>
    <t>DEBOUCHEUR FURET</t>
  </si>
  <si>
    <t>DECAPEUR THERMIQUE</t>
  </si>
  <si>
    <t>DREMEL</t>
  </si>
  <si>
    <t>DETECTEUR METAUX</t>
  </si>
  <si>
    <t>ENROULEUR ELECTRIQUE</t>
  </si>
  <si>
    <t>ETABLI</t>
  </si>
  <si>
    <t>EBAVUREUR</t>
  </si>
  <si>
    <t>FER A SOUDER ETAIN</t>
  </si>
  <si>
    <t>MALETTE FIBER</t>
  </si>
  <si>
    <t>GROUPE ELECTROGENE</t>
  </si>
  <si>
    <t>GRIGNOTTEUSE</t>
  </si>
  <si>
    <t>KARCHER</t>
  </si>
  <si>
    <t>LASER</t>
  </si>
  <si>
    <t>LEVE RADIATEUR</t>
  </si>
  <si>
    <t>GELEUSE</t>
  </si>
  <si>
    <t>PALAN</t>
  </si>
  <si>
    <t>PHARE DE CHANTIER</t>
  </si>
  <si>
    <t>PINCE PIQUAGE CUIVRE</t>
  </si>
  <si>
    <t>PINCE A GLISSEMENT</t>
  </si>
  <si>
    <t>POMPE A EPREUVE</t>
  </si>
  <si>
    <t>POMPE REMPLISSAGE</t>
  </si>
  <si>
    <t>POMPE VIDE CAVE</t>
  </si>
  <si>
    <t>POSTE TIG</t>
  </si>
  <si>
    <t>POSTE ARC</t>
  </si>
  <si>
    <t>RAINUREUSE SOL</t>
  </si>
  <si>
    <t>RAINUREUSE TUBE</t>
  </si>
  <si>
    <t>RADIATEUR SOUFFLANT</t>
  </si>
  <si>
    <t>SANGLE LEVAGE</t>
  </si>
  <si>
    <t>SCIE SAUTEUSE</t>
  </si>
  <si>
    <t>SCIE CIRCULAIRE</t>
  </si>
  <si>
    <t>SERTISSEUSE PER ELECTRIQUE</t>
  </si>
  <si>
    <t>SERVANTE</t>
  </si>
  <si>
    <t>SERRE JOINT</t>
  </si>
  <si>
    <t>TETE DE LOUP</t>
  </si>
  <si>
    <t>TRANSPALETTE</t>
  </si>
  <si>
    <t>TREPAN</t>
  </si>
  <si>
    <t>TUYAU ARROSAGE</t>
  </si>
  <si>
    <t>AGRAFFEUSE PLANCHER CHAUFFANT</t>
  </si>
  <si>
    <t>Meuleuse batterie avec chargeur + 1 batterie_x000D_
Disque Acier / Inox_x000D_
Pince serrage</t>
  </si>
  <si>
    <t>REDRESSE TUBE</t>
  </si>
  <si>
    <t>Redresse tube acier
Diamètre maximum 50/60</t>
  </si>
  <si>
    <t>Manomètre à remplacer</t>
  </si>
  <si>
    <t>PALARD Christophe</t>
  </si>
  <si>
    <t>Arbalète à cran jusqu'au D22</t>
  </si>
  <si>
    <t>Grand modèle</t>
  </si>
  <si>
    <t>BARNUM</t>
  </si>
  <si>
    <t>Barnum Tom Sanati 2x3m avec Toile latérale</t>
  </si>
  <si>
    <t>GWS18125VLI</t>
  </si>
  <si>
    <t>GBH1826F</t>
  </si>
  <si>
    <t>703010700</t>
  </si>
  <si>
    <t>707002171</t>
  </si>
  <si>
    <t>Avec mandrin</t>
  </si>
  <si>
    <t>111003188</t>
  </si>
  <si>
    <t>GBH228DFV</t>
  </si>
  <si>
    <t>562229</t>
  </si>
  <si>
    <t>GBH8450DV</t>
  </si>
  <si>
    <t>81000132</t>
  </si>
  <si>
    <t>Servante pour tube acier</t>
  </si>
  <si>
    <t>GSR182LI</t>
  </si>
  <si>
    <t>2 Batteries</t>
  </si>
  <si>
    <t>GSB18V85C</t>
  </si>
  <si>
    <t>810002133</t>
  </si>
  <si>
    <t>1 Batterie</t>
  </si>
  <si>
    <t>25m</t>
  </si>
  <si>
    <t>CAHENZLI Léo</t>
  </si>
  <si>
    <t>Phare chantier à LED Batterie</t>
  </si>
  <si>
    <t>Pince à emboiture cuivre plomberie du diamètre 12 au 32</t>
  </si>
  <si>
    <t>HG6031VK</t>
  </si>
  <si>
    <t>2019190600073</t>
  </si>
  <si>
    <t>Avec embout directionnel</t>
  </si>
  <si>
    <t>511001476</t>
  </si>
  <si>
    <t>Visseuse avec chargeur et 1 batterie</t>
  </si>
  <si>
    <t>203011424</t>
  </si>
  <si>
    <t>GSW18125VLI</t>
  </si>
  <si>
    <t>709005836</t>
  </si>
  <si>
    <t>Visseuse avec chargeur et 2 batteries</t>
  </si>
  <si>
    <t>GWS1400</t>
  </si>
  <si>
    <t>GBH18V26F</t>
  </si>
  <si>
    <t>707002174</t>
  </si>
  <si>
    <t>Perfo avec chargeur et 1 batterie</t>
  </si>
  <si>
    <t>ACOME</t>
  </si>
  <si>
    <t>MT56ELEC</t>
  </si>
  <si>
    <t>427360</t>
  </si>
  <si>
    <t>Sertisseuse avec chargeur et 2 batterie
D12 jusqu'au D25</t>
  </si>
  <si>
    <t>Arbalète avec machoire aluminium jusqu'au D22</t>
  </si>
  <si>
    <t>Cintreuse genoux cuivre D14</t>
  </si>
  <si>
    <t>Cintreuse genoux cuivre D16</t>
  </si>
  <si>
    <t>Phare de chantier filaire</t>
  </si>
  <si>
    <t>ROLLERFLAM</t>
  </si>
  <si>
    <t>AIR LIQUIDE</t>
  </si>
  <si>
    <t>CAILLAUT Jérémy</t>
  </si>
  <si>
    <t>Enrouleur 25m</t>
  </si>
  <si>
    <t>3601J3A301</t>
  </si>
  <si>
    <t>Chargeur, pas de batterie</t>
  </si>
  <si>
    <t>GBH36</t>
  </si>
  <si>
    <t>3611J07000</t>
  </si>
  <si>
    <t>1 Chargeur
2 Batteries
2 Mandrins</t>
  </si>
  <si>
    <t>1 Chargeur
3 Batteries</t>
  </si>
  <si>
    <t>GSB18V</t>
  </si>
  <si>
    <t>3601J60300</t>
  </si>
  <si>
    <t>1 Chargeur
2 Batteries</t>
  </si>
  <si>
    <t>STANLEY</t>
  </si>
  <si>
    <t>SC6P5</t>
  </si>
  <si>
    <t>2610S31</t>
  </si>
  <si>
    <t>GSR10824</t>
  </si>
  <si>
    <t>3601H68100</t>
  </si>
  <si>
    <t>Coffret 2 outils</t>
  </si>
  <si>
    <t>GSA108</t>
  </si>
  <si>
    <t>3601F4L901</t>
  </si>
  <si>
    <t>Avec 2 batteries</t>
  </si>
  <si>
    <t>ASCENSIO David</t>
  </si>
  <si>
    <t>GBH548DCE</t>
  </si>
  <si>
    <t>3611B64001</t>
  </si>
  <si>
    <t>SCIE OSCILLANTE</t>
  </si>
  <si>
    <t>GOP108</t>
  </si>
  <si>
    <t>3601H58000</t>
  </si>
  <si>
    <t>MECHE</t>
  </si>
  <si>
    <t>Avec 1 chargeur
1 batterie</t>
  </si>
  <si>
    <t>GLL380P</t>
  </si>
  <si>
    <t>3601K03300</t>
  </si>
  <si>
    <t>3611J10000</t>
  </si>
  <si>
    <t>Avec 1 batterie</t>
  </si>
  <si>
    <t>810010653</t>
  </si>
  <si>
    <t>Avec 1 batterie
2 poignées</t>
  </si>
  <si>
    <t>AKKUPRESS</t>
  </si>
  <si>
    <t>Avec 1 chargeur
1 batterie
Machoires M15,18,22,25,28,25</t>
  </si>
  <si>
    <t>HLDN2806S</t>
  </si>
  <si>
    <t>2307/4218</t>
  </si>
  <si>
    <t>Phare à LED</t>
  </si>
  <si>
    <t>WECO</t>
  </si>
  <si>
    <t>DISCOVERY16IT</t>
  </si>
  <si>
    <t>126817</t>
  </si>
  <si>
    <t>GRUNDFOS</t>
  </si>
  <si>
    <t>UNILIFTKP150</t>
  </si>
  <si>
    <t>P313280006A</t>
  </si>
  <si>
    <t>Pompe de relevage</t>
  </si>
  <si>
    <t>Mèche béton D25 L1000</t>
  </si>
  <si>
    <t>Mèche béton D25 L320</t>
  </si>
  <si>
    <t>Mèche béton D25 L450</t>
  </si>
  <si>
    <t>Boyau et chalumeau</t>
  </si>
  <si>
    <t>Kit complet
Chalumeau
Boyau
Chariot
Bouteille Rollerflam</t>
  </si>
  <si>
    <t>BOUCHE CANALISATION</t>
  </si>
  <si>
    <t>Bouche canalisation pneumatique
Diamètre minimal 63</t>
  </si>
  <si>
    <t>2543532015</t>
  </si>
  <si>
    <t>Poste à souder TIG complet
Avec caisse et cagoule</t>
  </si>
  <si>
    <t>AZEVEDO Tiago</t>
  </si>
  <si>
    <t>Arbalète Cuivre et multicouche
D12 à D22</t>
  </si>
  <si>
    <t>Sertisseuse PER électrique
D12 au D25</t>
  </si>
  <si>
    <t>Arbalète Cuivre
D12 à D22</t>
  </si>
  <si>
    <t>Sertisseuse UPONOR
D16 à D32</t>
  </si>
  <si>
    <t>GST18VLIB</t>
  </si>
  <si>
    <t>409001472</t>
  </si>
  <si>
    <t>Scie sauteuse à batterie</t>
  </si>
  <si>
    <t>PEREZ David</t>
  </si>
  <si>
    <t>Arbalète cuivre du D12 au D22</t>
  </si>
  <si>
    <t>GBH226</t>
  </si>
  <si>
    <t>Pas d'accessoires</t>
  </si>
  <si>
    <t>Avec chargeur</t>
  </si>
  <si>
    <t>Sertisseuse PER électrique 
D12 au D25</t>
  </si>
  <si>
    <t>Pince à emboiture cuivre plomberie du D16 à D32</t>
  </si>
  <si>
    <t>Manque D12 et D14</t>
  </si>
  <si>
    <t>ALLETRU Pascal</t>
  </si>
  <si>
    <t>40m</t>
  </si>
  <si>
    <t>PEUT ETRE EN REPARATION</t>
  </si>
  <si>
    <t>DIAZ Xavier</t>
  </si>
  <si>
    <t>GAMBIER Kévin</t>
  </si>
  <si>
    <t>GWS</t>
  </si>
  <si>
    <t>Pince à emboiture cuivre plomberie du D12 à D32</t>
  </si>
  <si>
    <t>FRAISEUSE</t>
  </si>
  <si>
    <t>Avec 1 chargeur et 2 batteries</t>
  </si>
  <si>
    <t>GUILHEM Olivier</t>
  </si>
  <si>
    <t>Arbalète cuivre D10 à D22</t>
  </si>
  <si>
    <t>9069</t>
  </si>
  <si>
    <t>MINIPRESS22</t>
  </si>
  <si>
    <t>57802</t>
  </si>
  <si>
    <t>Avec chargeur et 1 batterie 
M16/20/25</t>
  </si>
  <si>
    <t>21005283</t>
  </si>
  <si>
    <t>GSR18V110C</t>
  </si>
  <si>
    <t>910011186</t>
  </si>
  <si>
    <t>908000946</t>
  </si>
  <si>
    <t>Avec chargeur, 1 batterie et 1 poignée</t>
  </si>
  <si>
    <t>pas de numéro de série nide modèle</t>
  </si>
  <si>
    <t>pas dans une boite d'origine</t>
  </si>
  <si>
    <t>GSR1082LI</t>
  </si>
  <si>
    <t>Avec chargeur et 3 batteries</t>
  </si>
  <si>
    <t>Avec filetages</t>
  </si>
  <si>
    <t>Avec chargeur, 2 batteries, 2 mandrins</t>
  </si>
  <si>
    <t>707004059</t>
  </si>
  <si>
    <t>GBH</t>
  </si>
  <si>
    <t>784003779</t>
  </si>
  <si>
    <t>GBH11DE</t>
  </si>
  <si>
    <t>104001336</t>
  </si>
  <si>
    <t>GSR18VE2LI</t>
  </si>
  <si>
    <t>Avec chargeur et 2 batteries</t>
  </si>
  <si>
    <t>203011422</t>
  </si>
  <si>
    <t>00123157</t>
  </si>
  <si>
    <t>Avec chargeur, 1 batterie et machoires M18/22/28/35</t>
  </si>
  <si>
    <t>VISSEUSE CHOC</t>
  </si>
  <si>
    <t>MILWAUKEE</t>
  </si>
  <si>
    <t>M18FHIWF12</t>
  </si>
  <si>
    <t>46711901</t>
  </si>
  <si>
    <t>Mèche béton D28 L450</t>
  </si>
  <si>
    <t>Mèche béton D28 L670</t>
  </si>
  <si>
    <t>Mèche béton D35 L670</t>
  </si>
  <si>
    <t>Mèche béton D12 L1000</t>
  </si>
  <si>
    <t>Trépan D55 L600</t>
  </si>
  <si>
    <t>Avec chargeur et 1 batterie</t>
  </si>
  <si>
    <t>60X18</t>
  </si>
  <si>
    <t>GCL215</t>
  </si>
  <si>
    <t>WURTH</t>
  </si>
  <si>
    <t>MD12</t>
  </si>
  <si>
    <t>Détecteur digital de métaux pour percement de dalles</t>
  </si>
  <si>
    <t>SCHWALB</t>
  </si>
  <si>
    <t>Lionel</t>
  </si>
  <si>
    <t>SCHWALB Lionel</t>
  </si>
  <si>
    <t>OXYFLAM</t>
  </si>
  <si>
    <t>Chalumeau complet avec chariot, boyau et chalumeau</t>
  </si>
  <si>
    <t>GBH540DCE</t>
  </si>
  <si>
    <t>910003530</t>
  </si>
  <si>
    <t>Pince à emboiture cuivre plomberie D12 au D32</t>
  </si>
  <si>
    <t>8HG6003</t>
  </si>
  <si>
    <t>Sans embout</t>
  </si>
  <si>
    <t>MT50ELEC</t>
  </si>
  <si>
    <t>1 chargeur, 1 batterie D12/16/20/25</t>
  </si>
  <si>
    <t>908001962</t>
  </si>
  <si>
    <t>1 chargeur, 2 batteries et embouts</t>
  </si>
  <si>
    <t>908010890</t>
  </si>
  <si>
    <t>910003165</t>
  </si>
  <si>
    <t>1 Chargeur, 2 batteries et 1 mandrin</t>
  </si>
  <si>
    <t>LECELLIER Thierry</t>
  </si>
  <si>
    <t>1 Chargeur, 2 batteries et 1 petite batterie</t>
  </si>
  <si>
    <t>202003431</t>
  </si>
  <si>
    <t>806001152</t>
  </si>
  <si>
    <t>902005237</t>
  </si>
  <si>
    <t>1 chargeur sans batterie</t>
  </si>
  <si>
    <t>GWS13125CI</t>
  </si>
  <si>
    <t>D10 au D22</t>
  </si>
  <si>
    <t>Têtes D12/16/20</t>
  </si>
  <si>
    <t>D12/14/16/18/22/28/32</t>
  </si>
  <si>
    <t>GBH1252DV</t>
  </si>
  <si>
    <t>1 Chargeur, 2 batteries</t>
  </si>
  <si>
    <t>1 chargeur et 1 batterie</t>
  </si>
  <si>
    <t>NAVILLE Sylvain</t>
  </si>
  <si>
    <t>GSR144VE2</t>
  </si>
  <si>
    <t>1 chargeur et 2 batteries</t>
  </si>
  <si>
    <t>G135B3</t>
  </si>
  <si>
    <t>GWS14125C</t>
  </si>
  <si>
    <t>1 chargeur, 2 batteries et machoires D12/16/20/25</t>
  </si>
  <si>
    <t>D10/12/14/16/18/20/22</t>
  </si>
  <si>
    <t>CINTREUSE MULTICOUCHE</t>
  </si>
  <si>
    <t>MORFINI Thibault</t>
  </si>
  <si>
    <t>D12/14/16/18/22 et 5/8</t>
  </si>
  <si>
    <t>1 batterie</t>
  </si>
  <si>
    <t>810003140</t>
  </si>
  <si>
    <t>D12/14/16/18/22</t>
  </si>
  <si>
    <t>G308282019</t>
  </si>
  <si>
    <t>TERMESSANT Jonal</t>
  </si>
  <si>
    <t>106610001</t>
  </si>
  <si>
    <t>810010643</t>
  </si>
  <si>
    <t>412003522</t>
  </si>
  <si>
    <t>GHG660LCD</t>
  </si>
  <si>
    <t>806003513</t>
  </si>
  <si>
    <t>1 chargeur et 3 batteries</t>
  </si>
  <si>
    <t>GLL380CG</t>
  </si>
  <si>
    <t>2 batteries</t>
  </si>
  <si>
    <t xml:space="preserve">Coffret BOSCH 2 outils avec scie oscillante n°2 et 2 batteries </t>
  </si>
  <si>
    <t xml:space="preserve">Coffret BOSCH 2 outils avec visseuse n°52 et 2 batteries </t>
  </si>
  <si>
    <t>MT38ELEC</t>
  </si>
  <si>
    <t>1 chargeur, 1 batterie D12/16/20</t>
  </si>
  <si>
    <t>5707R</t>
  </si>
  <si>
    <t>D190</t>
  </si>
  <si>
    <t>SAPATA Rémi</t>
  </si>
  <si>
    <t>Vieux modèle 14V</t>
  </si>
  <si>
    <t>GBH225</t>
  </si>
  <si>
    <t>810001831</t>
  </si>
  <si>
    <t>Pas de mandrin adaptable</t>
  </si>
  <si>
    <t>801008468</t>
  </si>
  <si>
    <t>904048457</t>
  </si>
  <si>
    <t>GST90BE</t>
  </si>
  <si>
    <t>801000396</t>
  </si>
  <si>
    <t>Laser rouge</t>
  </si>
  <si>
    <t>254130</t>
  </si>
  <si>
    <t>VIALLE Frédéric</t>
  </si>
  <si>
    <t>GWS1425</t>
  </si>
  <si>
    <t>9010000983</t>
  </si>
  <si>
    <t>70100206</t>
  </si>
  <si>
    <t>Avec machoire D12/16/20</t>
  </si>
  <si>
    <t>GBH226RE</t>
  </si>
  <si>
    <t>98200149</t>
  </si>
  <si>
    <t>1 MANO A REMPLACER</t>
  </si>
  <si>
    <t>Kit complet 
Chalumeau 
Boyau 
Chariot 
Bouteille Rollerflam</t>
  </si>
  <si>
    <t>90801002879</t>
  </si>
  <si>
    <t>Electrique Machoires D14/16/18/22/28</t>
  </si>
  <si>
    <t>RASP10-63</t>
  </si>
  <si>
    <t>290000</t>
  </si>
  <si>
    <t>Coupe tube multicouche D10/63</t>
  </si>
  <si>
    <t>GLI18V300</t>
  </si>
  <si>
    <t>907000668</t>
  </si>
  <si>
    <t>MARTIN Tomelin</t>
  </si>
  <si>
    <t>Phare à LED 300 lumen à batterie non fournie</t>
  </si>
  <si>
    <t>907000650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</si>
</sst>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0" borderId="0" xfId="0" applyFill="1"/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12" xfId="0" applyBorder="1"/>
    <xf numFmtId="0" fontId="0" fillId="0" borderId="13" xfId="0" applyBorder="1"/>
    <xf numFmtId="49" fontId="0" fillId="0" borderId="13" xfId="0" applyNumberFormat="1" applyBorder="1"/>
    <xf numFmtId="0" fontId="0" fillId="0" borderId="13" xfId="0" applyFill="1" applyBorder="1"/>
    <xf numFmtId="14" fontId="0" fillId="0" borderId="13" xfId="0" applyNumberFormat="1" applyBorder="1"/>
    <xf numFmtId="0" fontId="0" fillId="0" borderId="0" xfId="0" applyAlignment="1">
      <alignment horizontal="left" indent="2"/>
    </xf>
    <xf numFmtId="0" fontId="0" fillId="0" borderId="13" xfId="0" applyBorder="1" applyAlignment="1">
      <alignment wrapText="1"/>
    </xf>
    <xf numFmtId="0" fontId="0" fillId="0" borderId="13" xfId="0" applyBorder="1" applyAlignment="1"/>
    <xf numFmtId="0" fontId="3" fillId="0" borderId="13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18">
    <dxf>
      <fill>
        <patternFill patternType="solid">
          <fgColor indexed="64"/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30" formatCode="@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solid">
          <fgColor indexed="64"/>
          <bgColor theme="2"/>
        </patternFill>
      </fill>
    </dxf>
    <dxf>
      <numFmt numFmtId="19" formatCode="dd/mm/yyyy"/>
    </dxf>
    <dxf>
      <fill>
        <patternFill patternType="solid">
          <fgColor indexed="64"/>
          <bgColor theme="2"/>
        </patternFill>
      </fill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141580</xdr:rowOff>
    </xdr:from>
    <xdr:to>
      <xdr:col>11</xdr:col>
      <xdr:colOff>714375</xdr:colOff>
      <xdr:row>8</xdr:row>
      <xdr:rowOff>189534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1580"/>
          <a:ext cx="9096375" cy="157195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17</xdr:row>
          <xdr:rowOff>19050</xdr:rowOff>
        </xdr:from>
        <xdr:to>
          <xdr:col>3</xdr:col>
          <xdr:colOff>323850</xdr:colOff>
          <xdr:row>20</xdr:row>
          <xdr:rowOff>171450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 DE MATERIEL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552450</xdr:colOff>
          <xdr:row>17</xdr:row>
          <xdr:rowOff>28575</xdr:rowOff>
        </xdr:from>
        <xdr:to>
          <xdr:col>7</xdr:col>
          <xdr:colOff>66675</xdr:colOff>
          <xdr:row>20</xdr:row>
          <xdr:rowOff>180975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17</xdr:row>
          <xdr:rowOff>19050</xdr:rowOff>
        </xdr:from>
        <xdr:to>
          <xdr:col>10</xdr:col>
          <xdr:colOff>495300</xdr:colOff>
          <xdr:row>20</xdr:row>
          <xdr:rowOff>171450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AGENT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47625</xdr:rowOff>
        </xdr:from>
        <xdr:to>
          <xdr:col>0</xdr:col>
          <xdr:colOff>1866900</xdr:colOff>
          <xdr:row>2</xdr:row>
          <xdr:rowOff>28575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 Blanc" refreshedDate="43853.741289120371" createdVersion="6" refreshedVersion="6" minRefreshableVersion="3" recordCount="49" xr:uid="{00000000-000A-0000-FFFF-FFFF00000000}">
  <cacheSource type="worksheet">
    <worksheetSource name="T_Articles"/>
  </cacheSource>
  <cacheFields count="13">
    <cacheField name="Article" numFmtId="0">
      <sharedItems containsBlank="1" count="63">
        <s v="COBATEST"/>
        <s v="MEULEUSE BATTERIE"/>
        <m/>
        <s v="SCIE SABRE" u="1"/>
        <s v="MEULEUSE DROITE" u="1"/>
        <s v="PINCE A EMBOITURE" u="1"/>
        <s v="ARBALETE" u="1"/>
        <s v="MECHE D55" u="1"/>
        <s v="SERTISSEUSE ELECTRIQUE MULTICOUCHE OU ACIER" u="1"/>
        <s v="TREPAN D125" u="1"/>
        <s v="CARROTEUSE" u="1"/>
        <s v="MECHE D20" u="1"/>
        <s v="MECHE D45" u="1"/>
        <s v="MECHE D55 L1000" u="1"/>
        <s v="MARTEAU PERFORATEUR" u="1"/>
        <s v="PERFORATEUR BATTERIE" u="1"/>
        <s v="MECHE D14 L1000" u="1"/>
        <s v="PERCEUSE SANS FIL" u="1"/>
        <s v="MECHE D32" u="1"/>
        <s v="MEULEUSE FILAIRE" u="1"/>
        <s v="FILLIAIRE" u="1"/>
        <s v="MECHE D35" u="1"/>
        <s v="MECHE D55 L600" u="1"/>
        <s v="PERCEUSE FILAIRE" u="1"/>
        <s v="MACHOIRE U" u="1"/>
        <s v="COUPE TUBE ELECTRIQUE" u="1"/>
        <s v="ARBALETTE CU" u="1"/>
        <s v="FILIERE ELEC" u="1"/>
        <s v="SERTISSEUSE MANUELLE" u="1"/>
        <s v="COUPE TUBE ACIER" u="1"/>
        <s v="ARBALETTE MULTICOUCHE" u="1"/>
        <s v="MECHE D22" u="1"/>
        <s v="MACHOIRE V" u="1"/>
        <s v="MECHE D40 L000" u="1"/>
        <s v="MECHE D50" u="1"/>
        <s v="MECHE D10 L1000" u="1"/>
        <s v="COUPE TUBE MULTI" u="1"/>
        <s v="DEBOUCHEUR" u="1"/>
        <s v="VISSEUSE" u="1"/>
        <s v="MECHE D25" u="1"/>
        <s v="MECHE RALLONGE" u="1"/>
        <s v="SERTISSEUSE PER MANUELLE" u="1"/>
        <s v="POMPE" u="1"/>
        <s v="PERFORATEUR FILAIRE" u="1"/>
        <s v="MEULEUSE 230" u="1"/>
        <s v="MACHOIRES FILAIRE" u="1"/>
        <s v="TREPAN D50" u="1"/>
        <s v="ARBALETTE" u="1"/>
        <s v="LEVE CASSETTE" u="1"/>
        <s v="VENTOUSE" u="1"/>
        <s v="TREPAN D80" u="1"/>
        <s v="SONDEUR ELECTRIQUE" u="1"/>
        <s v="MECHE D40" u="1"/>
        <s v="MACHOIRE M" u="1"/>
        <s v="MECHE D50 L1000" u="1"/>
        <s v="DECAPANT THERMIQUE" u="1"/>
        <s v="VIDE GRENIER GRANDFOSS" u="1"/>
        <s v="MECHE D65" u="1"/>
        <s v="MECHE D25 L1000" u="1"/>
        <s v="COUPE TUBE INOX" u="1"/>
        <s v="ELECTROSOUDEUSE" u="1"/>
        <s v="MECHE D12 L1000" u="1"/>
        <s v="SERTISSEUSE ELECTRIQUE MALLE BOIS" u="1"/>
      </sharedItems>
    </cacheField>
    <cacheField name="Catégorie" numFmtId="0">
      <sharedItems containsBlank="1"/>
    </cacheField>
    <cacheField name="Marque" numFmtId="0">
      <sharedItems containsBlank="1"/>
    </cacheField>
    <cacheField name="Modèle" numFmtId="0">
      <sharedItems containsBlank="1"/>
    </cacheField>
    <cacheField name="N° série" numFmtId="49">
      <sharedItems containsBlank="1"/>
    </cacheField>
    <cacheField name="N° GENICLIME" numFmtId="0">
      <sharedItems containsString="0" containsBlank="1" containsNumber="1" containsInteger="1" minValue="1" maxValue="57" count="56">
        <n v="1"/>
        <m/>
        <n v="57" u="1"/>
        <n v="34" u="1"/>
        <n v="13" u="1"/>
        <n v="36" u="1"/>
        <n v="38" u="1"/>
        <n v="5" u="1"/>
        <n v="14" u="1"/>
        <n v="40" u="1"/>
        <n v="42" u="1"/>
        <n v="15" u="1"/>
        <n v="44" u="1"/>
        <n v="2" u="1"/>
        <n v="6" u="1"/>
        <n v="16" u="1"/>
        <n v="48" u="1"/>
        <n v="17" u="1"/>
        <n v="50" u="1"/>
        <n v="18" u="1"/>
        <n v="52" u="1"/>
        <n v="19" u="1"/>
        <n v="54" u="1"/>
        <n v="7" u="1"/>
        <n v="20" u="1"/>
        <n v="56" u="1"/>
        <n v="33" u="1"/>
        <n v="21" u="1"/>
        <n v="35" u="1"/>
        <n v="22" u="1"/>
        <n v="23" u="1"/>
        <n v="3" u="1"/>
        <n v="8" u="1"/>
        <n v="39" u="1"/>
        <n v="24" u="1"/>
        <n v="41" u="1"/>
        <n v="25" u="1"/>
        <n v="9" u="1"/>
        <n v="43" u="1"/>
        <n v="26" u="1"/>
        <n v="45" u="1"/>
        <n v="27" u="1"/>
        <n v="10" u="1"/>
        <n v="47" u="1"/>
        <n v="28" u="1"/>
        <n v="49" u="1"/>
        <n v="29" u="1"/>
        <n v="11" u="1"/>
        <n v="51" u="1"/>
        <n v="30" u="1"/>
        <n v="53" u="1"/>
        <n v="31" u="1"/>
        <n v="4" u="1"/>
        <n v="12" u="1"/>
        <n v="55" u="1"/>
        <n v="32" u="1"/>
      </sharedItems>
    </cacheField>
    <cacheField name="Date achat" numFmtId="14">
      <sharedItems containsNonDate="0" containsDate="1" containsString="0" containsBlank="1" minDate="2020-01-23T00:00:00" maxDate="2020-01-24T00:00:00"/>
    </cacheField>
    <cacheField name="Date attribution" numFmtId="0">
      <sharedItems containsNonDate="0" containsDate="1" containsString="0" containsBlank="1" minDate="2020-01-23T00:00:00" maxDate="2020-01-24T00:00:00"/>
    </cacheField>
    <cacheField name="Attribution" numFmtId="0">
      <sharedItems containsBlank="1" count="5">
        <s v="Agent"/>
        <s v="Stock"/>
        <m/>
        <s v="Maintenance" u="1"/>
        <s v="Vol" u="1"/>
      </sharedItems>
    </cacheField>
    <cacheField name="Agent" numFmtId="0">
      <sharedItems containsBlank="1" count="38">
        <s v="ARTAL Anthony"/>
        <m/>
        <s v="TRANQUARD Didier" u="1"/>
        <s v="GUILHEM Olivier" u="1"/>
        <s v="PEREZ David" u="1"/>
        <s v="PINAUD Hervé" u="1"/>
        <s v="DUSSIER Patrick" u="1"/>
        <s v="RICAUD Adrian" u="1"/>
        <s v="MIRANDE Loris" u="1"/>
        <s v="ROSSIGNOL Vincent" u="1"/>
        <s v="CAHENZLI Léo" u="1"/>
        <s v="BOUAITA Adel" u="1"/>
        <s v="JOFFRE Ludovic" u="1"/>
        <s v="NANJIP DJOMO Pierre-Fernand" u="1"/>
        <s v="MORFINI Thibault" u="1"/>
        <s v="DARRAND Sébastien" u="1"/>
        <s v="CAILLAUT Jérémy" u="1"/>
        <s v="FRITZ Jérémy" u="1"/>
        <s v="JOURDA Thomas" u="1"/>
        <s v="NAVILLE Sylvain" u="1"/>
        <s v="LAGOUANIERE Cyril" u="1"/>
        <s v="ASCENSIO David" u="1"/>
        <s v="MARTIN Tomelin" u="1"/>
        <s v="LAGOUANERE Cyril" u="1"/>
        <s v="VIALLE Frédéric" u="1"/>
        <s v="LECELLIER Thierry" u="1"/>
        <s v="MANANGA Brett" u="1"/>
        <s v="ALLETRU Pascal" u="1"/>
        <s v="SAPATA Rémi" u="1"/>
        <s v="PALARD Christophe" u="1"/>
        <s v="DIAZ Xavier" u="1"/>
        <s v="AZEVEDO Tiago" u="1"/>
        <s v="TERMESSANT Jonal" u="1"/>
        <s v="GAMBIER Kévin" u="1"/>
        <s v="BEZIES Laurent" u="1"/>
        <s v="DOSSCHE Frédéric" u="1"/>
        <s v="MASSON Nicolas" u="1"/>
        <s v="DELABALLE Pascal" u="1"/>
      </sharedItems>
    </cacheField>
    <cacheField name="Période de révision" numFmtId="0">
      <sharedItems containsString="0" containsBlank="1" containsNumber="1" containsInteger="1" minValue="12" maxValue="12"/>
    </cacheField>
    <cacheField name="Observation" numFmtId="0">
      <sharedItems containsBlank="1"/>
    </cacheField>
    <cacheField name="Information article" numFmtId="0">
      <sharedItems containsBlank="1" count="6">
        <s v="Cobatest à pile LR6_x000d__x000a_Pression max 10 bar"/>
        <s v="Meuleuse batterie avec chargeur + 1 batterie_x000d__x000a_Disque Acier / Inox_x000d__x000a_Pince serrage"/>
        <m/>
        <s v="Coupe tube multicouche_x000d__x000a_Diamètre max 65cm_x000d__x000a_Lame à remplacer sur demande au responsable" u="1"/>
        <s v="coupe tube multicouche_x000d__x000a_du 16 au 63mm_x000d__x000a_jhfhgdfytd_x000d__x000a_jklmhjfiutdioy_x000d__x000a_kjhljhfgifiy_x000d__x000a_ljhjjhfhfdgujf" u="1"/>
        <s v="Coupe tube acier_x000d__x000a_Diamètre max 63mm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">
  <r>
    <x v="0"/>
    <s v="Plomberie"/>
    <s v="VIRAX"/>
    <s v="CDEF"/>
    <s v="23456"/>
    <x v="0"/>
    <d v="2020-01-23T00:00:00"/>
    <d v="2020-01-23T00:00:00"/>
    <x v="0"/>
    <x v="0"/>
    <n v="12"/>
    <s v="ras"/>
    <x v="0"/>
  </r>
  <r>
    <x v="1"/>
    <s v="Outillage"/>
    <s v="BOSCH"/>
    <s v="ABC"/>
    <s v="1234"/>
    <x v="0"/>
    <d v="2020-01-23T00:00:00"/>
    <m/>
    <x v="1"/>
    <x v="1"/>
    <n v="12"/>
    <m/>
    <x v="1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  <r>
    <x v="2"/>
    <m/>
    <m/>
    <m/>
    <m/>
    <x v="1"/>
    <m/>
    <m/>
    <x v="2"/>
    <x v="1"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8:A12" firstHeaderRow="1" firstDataRow="1" firstDataCol="1" rowPageCount="2" colPageCount="1"/>
  <pivotFields count="13">
    <pivotField axis="axisRow" showAll="0">
      <items count="64">
        <item m="1" x="6"/>
        <item m="1" x="10"/>
        <item m="1" x="29"/>
        <item m="1" x="25"/>
        <item m="1" x="59"/>
        <item m="1" x="36"/>
        <item m="1" x="37"/>
        <item m="1" x="55"/>
        <item m="1" x="60"/>
        <item m="1" x="20"/>
        <item m="1" x="48"/>
        <item m="1" x="53"/>
        <item m="1" x="24"/>
        <item m="1" x="32"/>
        <item m="1" x="45"/>
        <item m="1" x="14"/>
        <item m="1" x="23"/>
        <item m="1" x="17"/>
        <item m="1" x="5"/>
        <item m="1" x="42"/>
        <item m="1" x="3"/>
        <item m="1" x="62"/>
        <item m="1" x="8"/>
        <item m="1" x="28"/>
        <item m="1" x="41"/>
        <item m="1" x="51"/>
        <item m="1" x="49"/>
        <item m="1" x="56"/>
        <item m="1" x="38"/>
        <item m="1" x="18"/>
        <item m="1" x="61"/>
        <item m="1" x="12"/>
        <item m="1" x="46"/>
        <item m="1" x="35"/>
        <item m="1" x="16"/>
        <item m="1" x="11"/>
        <item m="1" x="21"/>
        <item m="1" x="54"/>
        <item m="1" x="34"/>
        <item m="1" x="22"/>
        <item m="1" x="7"/>
        <item m="1" x="57"/>
        <item m="1" x="39"/>
        <item m="1" x="58"/>
        <item m="1" x="52"/>
        <item m="1" x="31"/>
        <item m="1" x="13"/>
        <item m="1" x="9"/>
        <item m="1" x="50"/>
        <item m="1" x="33"/>
        <item m="1" x="40"/>
        <item m="1" x="43"/>
        <item m="1" x="15"/>
        <item m="1" x="44"/>
        <item x="1"/>
        <item m="1" x="19"/>
        <item m="1" x="4"/>
        <item m="1" x="26"/>
        <item m="1" x="30"/>
        <item m="1" x="47"/>
        <item x="2"/>
        <item m="1" x="27"/>
        <item x="0"/>
        <item t="default"/>
      </items>
    </pivotField>
    <pivotField showAll="0"/>
    <pivotField showAll="0"/>
    <pivotField showAll="0"/>
    <pivotField showAll="0"/>
    <pivotField axis="axisRow" showAll="0">
      <items count="57">
        <item x="0"/>
        <item m="1" x="13"/>
        <item m="1" x="31"/>
        <item m="1" x="52"/>
        <item m="1" x="7"/>
        <item m="1" x="14"/>
        <item m="1" x="23"/>
        <item m="1" x="32"/>
        <item m="1" x="37"/>
        <item m="1" x="42"/>
        <item m="1" x="47"/>
        <item m="1" x="53"/>
        <item m="1" x="4"/>
        <item m="1" x="8"/>
        <item m="1" x="11"/>
        <item m="1" x="15"/>
        <item m="1" x="17"/>
        <item m="1" x="19"/>
        <item m="1" x="21"/>
        <item m="1" x="24"/>
        <item m="1" x="27"/>
        <item m="1" x="29"/>
        <item m="1" x="30"/>
        <item m="1" x="34"/>
        <item m="1" x="36"/>
        <item m="1" x="39"/>
        <item m="1" x="41"/>
        <item m="1" x="44"/>
        <item m="1" x="46"/>
        <item m="1" x="49"/>
        <item m="1" x="51"/>
        <item m="1" x="55"/>
        <item m="1" x="26"/>
        <item m="1" x="3"/>
        <item m="1" x="28"/>
        <item m="1" x="5"/>
        <item m="1" x="6"/>
        <item m="1" x="33"/>
        <item m="1" x="9"/>
        <item m="1" x="35"/>
        <item m="1" x="10"/>
        <item m="1" x="38"/>
        <item m="1" x="12"/>
        <item m="1" x="40"/>
        <item m="1" x="43"/>
        <item m="1" x="16"/>
        <item m="1" x="45"/>
        <item m="1" x="18"/>
        <item m="1" x="48"/>
        <item m="1" x="20"/>
        <item m="1" x="50"/>
        <item m="1" x="22"/>
        <item m="1" x="54"/>
        <item m="1" x="25"/>
        <item m="1" x="2"/>
        <item x="1"/>
        <item t="default"/>
      </items>
    </pivotField>
    <pivotField showAll="0"/>
    <pivotField showAll="0"/>
    <pivotField axis="axisPage" showAll="0">
      <items count="6">
        <item x="0"/>
        <item m="1" x="3"/>
        <item x="1"/>
        <item m="1" x="4"/>
        <item x="2"/>
        <item t="default"/>
      </items>
    </pivotField>
    <pivotField axis="axisPage" showAll="0">
      <items count="39">
        <item x="0"/>
        <item x="1"/>
        <item m="1" x="6"/>
        <item m="1" x="14"/>
        <item m="1" x="8"/>
        <item m="1" x="24"/>
        <item m="1" x="19"/>
        <item m="1" x="9"/>
        <item m="1" x="4"/>
        <item m="1" x="20"/>
        <item m="1" x="29"/>
        <item m="1" x="31"/>
        <item m="1" x="11"/>
        <item m="1" x="10"/>
        <item m="1" x="3"/>
        <item m="1" x="16"/>
        <item m="1" x="2"/>
        <item m="1" x="15"/>
        <item m="1" x="25"/>
        <item m="1" x="32"/>
        <item m="1" x="12"/>
        <item m="1" x="37"/>
        <item m="1" x="28"/>
        <item m="1" x="7"/>
        <item m="1" x="36"/>
        <item m="1" x="5"/>
        <item m="1" x="21"/>
        <item m="1" x="13"/>
        <item m="1" x="35"/>
        <item m="1" x="27"/>
        <item m="1" x="17"/>
        <item m="1" x="30"/>
        <item m="1" x="22"/>
        <item m="1" x="34"/>
        <item m="1" x="23"/>
        <item m="1" x="26"/>
        <item m="1" x="18"/>
        <item m="1" x="33"/>
        <item t="default"/>
      </items>
    </pivotField>
    <pivotField showAll="0"/>
    <pivotField showAll="0"/>
    <pivotField axis="axisRow" showAll="0">
      <items count="7">
        <item m="1" x="5"/>
        <item m="1" x="3"/>
        <item m="1" x="4"/>
        <item x="2"/>
        <item x="0"/>
        <item x="1"/>
        <item t="default"/>
      </items>
    </pivotField>
  </pivotFields>
  <rowFields count="3">
    <field x="0"/>
    <field x="5"/>
    <field x="12"/>
  </rowFields>
  <rowItems count="4">
    <i>
      <x v="54"/>
    </i>
    <i r="1">
      <x/>
    </i>
    <i r="2">
      <x v="5"/>
    </i>
    <i t="grand">
      <x/>
    </i>
  </rowItems>
  <colItems count="1">
    <i/>
  </colItems>
  <pageFields count="2">
    <pageField fld="9" hier="-1"/>
    <pageField fld="8" item="2" hier="-1"/>
  </pageFields>
  <formats count="1">
    <format dxfId="17">
      <pivotArea dataOnly="0" labelOnly="1" fieldPosition="0">
        <references count="2">
          <reference field="0" count="1" selected="0">
            <x v="5"/>
          </reference>
          <reference field="12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Bons_Matériels" displayName="T_Bons_Matériels" ref="A1:F2" totalsRowShown="0" headerRowDxfId="16">
  <autoFilter ref="A1:F2" xr:uid="{00000000-0009-0000-0100-000002000000}"/>
  <tableColumns count="6">
    <tableColumn id="1" xr3:uid="{00000000-0010-0000-0000-000001000000}" name="Attribution"/>
    <tableColumn id="2" xr3:uid="{00000000-0010-0000-0000-000002000000}" name="Article"/>
    <tableColumn id="3" xr3:uid="{00000000-0010-0000-0000-000003000000}" name="N° GENICLIME"/>
    <tableColumn id="4" xr3:uid="{00000000-0010-0000-0000-000004000000}" name="Agent"/>
    <tableColumn id="5" xr3:uid="{00000000-0010-0000-0000-000005000000}" name="Date" dataDxfId="15"/>
    <tableColumn id="6" xr3:uid="{00000000-0010-0000-0000-000006000000}" name="Observation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Articles" displayName="T_Articles" ref="A1:M235" totalsRowShown="0" headerRowDxfId="14">
  <autoFilter ref="A1:M235" xr:uid="{00000000-0009-0000-0100-000001000000}"/>
  <sortState xmlns:xlrd2="http://schemas.microsoft.com/office/spreadsheetml/2017/richdata2" ref="A2:M235">
    <sortCondition ref="A1"/>
    <sortCondition ref="F1"/>
  </sortState>
  <tableColumns count="13">
    <tableColumn id="1" xr3:uid="{00000000-0010-0000-0100-000001000000}" name="Article" dataDxfId="13"/>
    <tableColumn id="2" xr3:uid="{00000000-0010-0000-0100-000002000000}" name="Catégorie" dataDxfId="12"/>
    <tableColumn id="3" xr3:uid="{00000000-0010-0000-0100-000003000000}" name="Marque" dataDxfId="11"/>
    <tableColumn id="4" xr3:uid="{00000000-0010-0000-0100-000004000000}" name="Modèle" dataDxfId="10"/>
    <tableColumn id="5" xr3:uid="{00000000-0010-0000-0100-000005000000}" name="N° série" dataDxfId="9"/>
    <tableColumn id="6" xr3:uid="{00000000-0010-0000-0100-000006000000}" name="N° GENICLIME" dataDxfId="8"/>
    <tableColumn id="7" xr3:uid="{00000000-0010-0000-0100-000007000000}" name="Date achat" dataDxfId="7"/>
    <tableColumn id="8" xr3:uid="{00000000-0010-0000-0100-000008000000}" name="Date attribution" dataDxfId="6"/>
    <tableColumn id="10" xr3:uid="{00000000-0010-0000-0100-00000A000000}" name="Attribution" dataDxfId="5"/>
    <tableColumn id="11" xr3:uid="{00000000-0010-0000-0100-00000B000000}" name="Agent" dataDxfId="4"/>
    <tableColumn id="12" xr3:uid="{00000000-0010-0000-0100-00000C000000}" name="Période de révision" dataDxfId="3"/>
    <tableColumn id="13" xr3:uid="{00000000-0010-0000-0100-00000D000000}" name="Observation" dataDxfId="2"/>
    <tableColumn id="9" xr3:uid="{B28681B4-C353-4970-A2EF-13B0A95EC3FD}" name="Information article" dataDxfId="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Agents" displayName="T_Agents" ref="A1:D58" totalsRowShown="0" headerRowDxfId="0">
  <autoFilter ref="A1:D58" xr:uid="{00000000-0009-0000-0100-000003000000}"/>
  <sortState xmlns:xlrd2="http://schemas.microsoft.com/office/spreadsheetml/2017/richdata2" ref="A2:D58">
    <sortCondition ref="A1"/>
  </sortState>
  <tableColumns count="4">
    <tableColumn id="1" xr3:uid="{00000000-0010-0000-0200-000001000000}" name="Agent">
      <calculatedColumnFormula>B2&amp;" "&amp;C2</calculatedColumnFormula>
    </tableColumn>
    <tableColumn id="2" xr3:uid="{00000000-0010-0000-0200-000002000000}" name="Nom"/>
    <tableColumn id="3" xr3:uid="{00000000-0010-0000-0200-000003000000}" name="Prénom"/>
    <tableColumn id="4" xr3:uid="{00000000-0010-0000-0200-000004000000}" name="Entreprise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_Dénomination_Articles" displayName="T_Dénomination_Articles" ref="A1:A92" totalsRowShown="0" headerRowCellStyle="Normal" dataCellStyle="Normal">
  <autoFilter ref="A1:A92" xr:uid="{00000000-0009-0000-0100-000006000000}">
    <filterColumn colId="0" hiddenButton="1"/>
  </autoFilter>
  <sortState xmlns:xlrd2="http://schemas.microsoft.com/office/spreadsheetml/2017/richdata2" ref="A2:A92">
    <sortCondition ref="A2"/>
  </sortState>
  <tableColumns count="1">
    <tableColumn id="1" xr3:uid="{00000000-0010-0000-0300-000001000000}" name="Dénomination article" dataCellStyle="Normal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_Marques" displayName="T_Marques" ref="C1:C16" totalsRowShown="0" headerRowCellStyle="Normal">
  <autoFilter ref="C1:C16" xr:uid="{00000000-0009-0000-0100-000007000000}">
    <filterColumn colId="0" hiddenButton="1"/>
  </autoFilter>
  <sortState xmlns:xlrd2="http://schemas.microsoft.com/office/spreadsheetml/2017/richdata2" ref="C2:C16">
    <sortCondition ref="C2"/>
  </sortState>
  <tableColumns count="1">
    <tableColumn id="1" xr3:uid="{00000000-0010-0000-0400-000001000000}" name="Marque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_Attribution" displayName="T_Attribution" ref="E1:E5" totalsRowShown="0" headerRowCellStyle="Normal" dataCellStyle="Normal">
  <autoFilter ref="E1:E5" xr:uid="{00000000-0009-0000-0100-000004000000}">
    <filterColumn colId="0" hiddenButton="1"/>
  </autoFilter>
  <tableColumns count="1">
    <tableColumn id="1" xr3:uid="{00000000-0010-0000-0500-000001000000}" name="Attribution" dataCellStyle="Normal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T_Entreprises" displayName="T_Entreprises" ref="G1:G4" totalsRowShown="0" headerRowCellStyle="Normal" dataCellStyle="Normal">
  <autoFilter ref="G1:G4" xr:uid="{00000000-0009-0000-0100-000005000000}">
    <filterColumn colId="0" hiddenButton="1"/>
  </autoFilter>
  <tableColumns count="1">
    <tableColumn id="1" xr3:uid="{00000000-0010-0000-0600-000001000000}" name="Entreprise" dataCellStyle="Normal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_Périodes" displayName="T_Périodes" ref="I1:I7" totalsRowShown="0" headerRowCellStyle="Normal" dataCellStyle="Normal">
  <autoFilter ref="I1:I7" xr:uid="{00000000-0009-0000-0100-000008000000}">
    <filterColumn colId="0" hiddenButton="1"/>
  </autoFilter>
  <tableColumns count="1">
    <tableColumn id="1" xr3:uid="{00000000-0010-0000-0700-000001000000}" name="Période" dataCellStyle="Normal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_Catégories" displayName="T_Catégories" ref="K1:K4" totalsRowShown="0" headerRowCellStyle="Normal" dataCellStyle="Normal">
  <autoFilter ref="K1:K4" xr:uid="{00000000-0009-0000-0100-000009000000}">
    <filterColumn colId="0" hiddenButton="1"/>
  </autoFilter>
  <tableColumns count="1">
    <tableColumn id="1" xr3:uid="{00000000-0010-0000-0800-000001000000}" name="Catégorie" dataCellStyle="Normal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L27"/>
  <sheetViews>
    <sheetView showGridLines="0" workbookViewId="0">
      <selection activeCell="H28" sqref="H28"/>
    </sheetView>
  </sheetViews>
  <sheetFormatPr baseColWidth="10" defaultRowHeight="15" x14ac:dyDescent="0.25"/>
  <sheetData>
    <row r="1" spans="1:12" x14ac:dyDescent="0.25">
      <c r="A1" s="25"/>
      <c r="B1" s="26"/>
      <c r="C1" s="26"/>
      <c r="D1" s="26"/>
      <c r="E1" s="26"/>
      <c r="F1" s="26"/>
      <c r="G1" s="26"/>
      <c r="H1" s="26"/>
      <c r="I1" s="26"/>
      <c r="J1" s="26"/>
      <c r="K1" s="4"/>
      <c r="L1" s="5"/>
    </row>
    <row r="2" spans="1:12" x14ac:dyDescent="0.2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pans="1:12" x14ac:dyDescent="0.25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8"/>
    </row>
    <row r="4" spans="1:12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8"/>
    </row>
    <row r="5" spans="1:12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12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8"/>
    </row>
    <row r="7" spans="1:12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12" x14ac:dyDescent="0.2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8"/>
    </row>
    <row r="9" spans="1:12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12" ht="15.75" thickBot="1" x14ac:dyDescent="0.3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8"/>
    </row>
    <row r="11" spans="1:12" ht="32.25" thickBot="1" x14ac:dyDescent="0.55000000000000004">
      <c r="A11" s="27" t="s">
        <v>148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9"/>
    </row>
    <row r="12" spans="1:12" x14ac:dyDescent="0.25">
      <c r="A12" s="9"/>
      <c r="B12" s="4"/>
      <c r="C12" s="4"/>
      <c r="D12" s="4"/>
      <c r="E12" s="4"/>
      <c r="F12" s="4"/>
      <c r="G12" s="4"/>
      <c r="H12" s="4"/>
      <c r="I12" s="4"/>
      <c r="J12" s="4"/>
      <c r="K12" s="4"/>
      <c r="L12" s="5"/>
    </row>
    <row r="13" spans="1:12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12" x14ac:dyDescent="0.2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8"/>
    </row>
    <row r="15" spans="1:12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12" x14ac:dyDescent="0.25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8"/>
    </row>
    <row r="17" spans="1:12" x14ac:dyDescent="0.25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8"/>
    </row>
    <row r="18" spans="1:12" x14ac:dyDescent="0.2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8"/>
    </row>
    <row r="19" spans="1:12" x14ac:dyDescent="0.25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8"/>
    </row>
    <row r="20" spans="1:12" x14ac:dyDescent="0.25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8"/>
    </row>
    <row r="21" spans="1:12" x14ac:dyDescent="0.2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8"/>
    </row>
    <row r="22" spans="1:12" x14ac:dyDescent="0.2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8"/>
    </row>
    <row r="23" spans="1:12" x14ac:dyDescent="0.25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8"/>
    </row>
    <row r="24" spans="1:12" x14ac:dyDescent="0.25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8"/>
    </row>
    <row r="25" spans="1:12" x14ac:dyDescent="0.2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8"/>
    </row>
    <row r="26" spans="1:12" x14ac:dyDescent="0.2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8"/>
    </row>
    <row r="27" spans="1:12" ht="15.75" thickBot="1" x14ac:dyDescent="0.3">
      <c r="A27" s="10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2"/>
    </row>
  </sheetData>
  <sheetProtection algorithmName="SHA-512" hashValue="2Y3V10g+3nGzSc6tIh8dtXXAmZWdeE9wgc72WZ56xsxfBtZIUKqH58+tCCu0HHKnPPBs69G7J56bSnbQFKndKA==" saltValue="7C3j/jFa3y2wY6lCd8STdg==" spinCount="100000" sheet="1" formatCells="0" formatColumns="0" formatRows="0" insertColumns="0" insertRows="0" insertHyperlinks="0" deleteColumns="0" deleteRows="0" sort="0" autoFilter="0" pivotTables="0"/>
  <mergeCells count="2">
    <mergeCell ref="A1:J1"/>
    <mergeCell ref="A11:L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depart_article">
                <anchor moveWithCells="1">
                  <from>
                    <xdr:col>1</xdr:col>
                    <xdr:colOff>47625</xdr:colOff>
                    <xdr:row>17</xdr:row>
                    <xdr:rowOff>19050</xdr:rowOff>
                  </from>
                  <to>
                    <xdr:col>3</xdr:col>
                    <xdr:colOff>323850</xdr:colOff>
                    <xdr:row>20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Button 3">
              <controlPr defaultSize="0" print="0" autoFill="0" autoPict="0" macro="[0]!ajouter_article">
                <anchor moveWithCells="1">
                  <from>
                    <xdr:col>4</xdr:col>
                    <xdr:colOff>552450</xdr:colOff>
                    <xdr:row>17</xdr:row>
                    <xdr:rowOff>28575</xdr:rowOff>
                  </from>
                  <to>
                    <xdr:col>7</xdr:col>
                    <xdr:colOff>66675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 macro="[0]!ajouter_agent">
                <anchor moveWithCells="1">
                  <from>
                    <xdr:col>8</xdr:col>
                    <xdr:colOff>219075</xdr:colOff>
                    <xdr:row>17</xdr:row>
                    <xdr:rowOff>19050</xdr:rowOff>
                  </from>
                  <to>
                    <xdr:col>10</xdr:col>
                    <xdr:colOff>495300</xdr:colOff>
                    <xdr:row>20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5:B12"/>
  <sheetViews>
    <sheetView workbookViewId="0">
      <selection activeCell="C18" sqref="C18"/>
    </sheetView>
  </sheetViews>
  <sheetFormatPr baseColWidth="10" defaultRowHeight="15" x14ac:dyDescent="0.25"/>
  <cols>
    <col min="1" max="1" width="78.5703125" bestFit="1" customWidth="1"/>
    <col min="2" max="2" width="8.85546875" bestFit="1" customWidth="1"/>
    <col min="3" max="3" width="16.85546875" bestFit="1" customWidth="1"/>
    <col min="4" max="4" width="16.7109375" bestFit="1" customWidth="1"/>
    <col min="5" max="5" width="6.28515625" bestFit="1" customWidth="1"/>
    <col min="6" max="6" width="12.5703125" bestFit="1" customWidth="1"/>
    <col min="7" max="7" width="6.28515625" bestFit="1" customWidth="1"/>
    <col min="8" max="8" width="6.85546875" bestFit="1" customWidth="1"/>
    <col min="9" max="9" width="6.28515625" bestFit="1" customWidth="1"/>
    <col min="10" max="10" width="6.85546875" bestFit="1" customWidth="1"/>
    <col min="11" max="11" width="6.28515625" bestFit="1" customWidth="1"/>
    <col min="12" max="12" width="6.85546875" bestFit="1" customWidth="1"/>
    <col min="13" max="13" width="6.28515625" bestFit="1" customWidth="1"/>
    <col min="14" max="14" width="6.85546875" bestFit="1" customWidth="1"/>
    <col min="15" max="15" width="6.28515625" bestFit="1" customWidth="1"/>
    <col min="16" max="16" width="6.85546875" bestFit="1" customWidth="1"/>
    <col min="17" max="17" width="16.7109375" bestFit="1" customWidth="1"/>
    <col min="18" max="18" width="6.85546875" bestFit="1" customWidth="1"/>
    <col min="19" max="19" width="16.7109375" bestFit="1" customWidth="1"/>
    <col min="20" max="20" width="6.28515625" bestFit="1" customWidth="1"/>
    <col min="21" max="21" width="7.85546875" bestFit="1" customWidth="1"/>
    <col min="22" max="22" width="28.85546875" bestFit="1" customWidth="1"/>
    <col min="23" max="23" width="16.7109375" bestFit="1" customWidth="1"/>
    <col min="24" max="24" width="7.85546875" bestFit="1" customWidth="1"/>
    <col min="25" max="25" width="16.7109375" bestFit="1" customWidth="1"/>
    <col min="26" max="26" width="7.85546875" bestFit="1" customWidth="1"/>
    <col min="27" max="27" width="16.7109375" bestFit="1" customWidth="1"/>
    <col min="28" max="28" width="7.85546875" bestFit="1" customWidth="1"/>
    <col min="29" max="29" width="16.7109375" bestFit="1" customWidth="1"/>
    <col min="30" max="30" width="7.85546875" bestFit="1" customWidth="1"/>
    <col min="31" max="31" width="16.7109375" bestFit="1" customWidth="1"/>
    <col min="32" max="32" width="7.85546875" bestFit="1" customWidth="1"/>
    <col min="33" max="33" width="16.7109375" bestFit="1" customWidth="1"/>
    <col min="34" max="34" width="7.85546875" bestFit="1" customWidth="1"/>
    <col min="35" max="35" width="16.7109375" bestFit="1" customWidth="1"/>
    <col min="36" max="36" width="7.85546875" bestFit="1" customWidth="1"/>
    <col min="37" max="37" width="16.7109375" bestFit="1" customWidth="1"/>
    <col min="38" max="38" width="7.85546875" bestFit="1" customWidth="1"/>
    <col min="39" max="39" width="16.7109375" bestFit="1" customWidth="1"/>
    <col min="40" max="40" width="7.85546875" bestFit="1" customWidth="1"/>
    <col min="41" max="41" width="16.7109375" bestFit="1" customWidth="1"/>
    <col min="42" max="42" width="6.28515625" bestFit="1" customWidth="1"/>
    <col min="43" max="43" width="7.85546875" bestFit="1" customWidth="1"/>
    <col min="44" max="44" width="16.7109375" bestFit="1" customWidth="1"/>
    <col min="45" max="45" width="7.85546875" bestFit="1" customWidth="1"/>
    <col min="46" max="46" width="16.7109375" bestFit="1" customWidth="1"/>
    <col min="47" max="47" width="6.28515625" bestFit="1" customWidth="1"/>
    <col min="48" max="48" width="7.85546875" bestFit="1" customWidth="1"/>
    <col min="49" max="49" width="6.28515625" bestFit="1" customWidth="1"/>
    <col min="50" max="50" width="7.85546875" bestFit="1" customWidth="1"/>
    <col min="51" max="51" width="16.7109375" bestFit="1" customWidth="1"/>
    <col min="52" max="52" width="6.28515625" bestFit="1" customWidth="1"/>
    <col min="53" max="53" width="7.85546875" bestFit="1" customWidth="1"/>
    <col min="54" max="54" width="6.28515625" bestFit="1" customWidth="1"/>
    <col min="55" max="55" width="7.85546875" bestFit="1" customWidth="1"/>
    <col min="56" max="56" width="6.28515625" bestFit="1" customWidth="1"/>
    <col min="57" max="57" width="7.85546875" bestFit="1" customWidth="1"/>
    <col min="58" max="58" width="6.28515625" bestFit="1" customWidth="1"/>
    <col min="59" max="59" width="7.85546875" bestFit="1" customWidth="1"/>
    <col min="60" max="60" width="6.28515625" bestFit="1" customWidth="1"/>
    <col min="61" max="61" width="7.85546875" bestFit="1" customWidth="1"/>
    <col min="62" max="62" width="6.28515625" bestFit="1" customWidth="1"/>
    <col min="63" max="63" width="7.85546875" bestFit="1" customWidth="1"/>
    <col min="64" max="64" width="16.7109375" bestFit="1" customWidth="1"/>
    <col min="65" max="65" width="7.85546875" bestFit="1" customWidth="1"/>
    <col min="66" max="66" width="16.7109375" bestFit="1" customWidth="1"/>
    <col min="67" max="67" width="7.85546875" bestFit="1" customWidth="1"/>
    <col min="68" max="68" width="16.7109375" bestFit="1" customWidth="1"/>
    <col min="69" max="69" width="7.85546875" bestFit="1" customWidth="1"/>
    <col min="70" max="70" width="16.7109375" bestFit="1" customWidth="1"/>
    <col min="71" max="71" width="7.85546875" bestFit="1" customWidth="1"/>
    <col min="72" max="72" width="16.7109375" bestFit="1" customWidth="1"/>
    <col min="73" max="73" width="7.85546875" bestFit="1" customWidth="1"/>
    <col min="74" max="74" width="16.7109375" bestFit="1" customWidth="1"/>
    <col min="75" max="75" width="7.85546875" bestFit="1" customWidth="1"/>
    <col min="76" max="76" width="16.7109375" bestFit="1" customWidth="1"/>
    <col min="77" max="77" width="7.85546875" bestFit="1" customWidth="1"/>
    <col min="78" max="78" width="6.28515625" bestFit="1" customWidth="1"/>
    <col min="79" max="79" width="7.85546875" bestFit="1" customWidth="1"/>
    <col min="80" max="80" width="6.28515625" bestFit="1" customWidth="1"/>
    <col min="81" max="81" width="7.85546875" bestFit="1" customWidth="1"/>
    <col min="82" max="82" width="6.28515625" bestFit="1" customWidth="1"/>
    <col min="83" max="83" width="7.85546875" bestFit="1" customWidth="1"/>
    <col min="84" max="84" width="6.28515625" bestFit="1" customWidth="1"/>
    <col min="85" max="85" width="7.85546875" bestFit="1" customWidth="1"/>
    <col min="86" max="86" width="28.85546875" bestFit="1" customWidth="1"/>
    <col min="87" max="87" width="16.7109375" bestFit="1" customWidth="1"/>
    <col min="88" max="88" width="11.140625" bestFit="1" customWidth="1"/>
    <col min="89" max="89" width="12.5703125" bestFit="1" customWidth="1"/>
  </cols>
  <sheetData>
    <row r="5" spans="1:2" x14ac:dyDescent="0.25">
      <c r="A5" s="13" t="s">
        <v>31</v>
      </c>
      <c r="B5" t="s">
        <v>151</v>
      </c>
    </row>
    <row r="6" spans="1:2" x14ac:dyDescent="0.25">
      <c r="A6" s="13" t="s">
        <v>132</v>
      </c>
      <c r="B6" t="s">
        <v>32</v>
      </c>
    </row>
    <row r="8" spans="1:2" x14ac:dyDescent="0.25">
      <c r="A8" s="13" t="s">
        <v>149</v>
      </c>
    </row>
    <row r="9" spans="1:2" x14ac:dyDescent="0.25">
      <c r="A9" s="14" t="s">
        <v>159</v>
      </c>
    </row>
    <row r="10" spans="1:2" x14ac:dyDescent="0.25">
      <c r="A10" s="15">
        <v>1</v>
      </c>
    </row>
    <row r="11" spans="1:2" x14ac:dyDescent="0.25">
      <c r="A11" s="21" t="s">
        <v>229</v>
      </c>
    </row>
    <row r="12" spans="1:2" x14ac:dyDescent="0.25">
      <c r="A12" s="14" t="s">
        <v>150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MAJ_TCD">
                <anchor moveWithCells="1">
                  <from>
                    <xdr:col>0</xdr:col>
                    <xdr:colOff>66675</xdr:colOff>
                    <xdr:row>0</xdr:row>
                    <xdr:rowOff>47625</xdr:rowOff>
                  </from>
                  <to>
                    <xdr:col>0</xdr:col>
                    <xdr:colOff>1866900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F2"/>
  <sheetViews>
    <sheetView zoomScaleNormal="100" workbookViewId="0">
      <selection activeCell="D21" sqref="D21"/>
    </sheetView>
  </sheetViews>
  <sheetFormatPr baseColWidth="10" defaultColWidth="11.42578125" defaultRowHeight="15" x14ac:dyDescent="0.25"/>
  <cols>
    <col min="1" max="1" width="20.7109375" customWidth="1"/>
    <col min="2" max="2" width="23.140625" bestFit="1" customWidth="1"/>
    <col min="3" max="3" width="15.85546875" bestFit="1" customWidth="1"/>
    <col min="4" max="4" width="20.7109375" customWidth="1"/>
    <col min="5" max="5" width="11.5703125" bestFit="1" customWidth="1"/>
    <col min="6" max="6" width="39.7109375" bestFit="1" customWidth="1"/>
  </cols>
  <sheetData>
    <row r="1" spans="1:6" x14ac:dyDescent="0.25">
      <c r="A1" s="1" t="s">
        <v>132</v>
      </c>
      <c r="B1" s="1" t="s">
        <v>19</v>
      </c>
      <c r="C1" s="1" t="s">
        <v>23</v>
      </c>
      <c r="D1" s="1" t="s">
        <v>31</v>
      </c>
      <c r="E1" s="1" t="s">
        <v>30</v>
      </c>
      <c r="F1" s="1" t="s">
        <v>26</v>
      </c>
    </row>
    <row r="2" spans="1:6" x14ac:dyDescent="0.25">
      <c r="A2" t="s">
        <v>31</v>
      </c>
      <c r="B2" t="s">
        <v>0</v>
      </c>
      <c r="C2">
        <v>2</v>
      </c>
      <c r="D2" t="s">
        <v>133</v>
      </c>
      <c r="E2" s="3">
        <v>43862</v>
      </c>
    </row>
  </sheetData>
  <sheetProtection algorithmName="SHA-512" hashValue="0kn1/s5bKPuf+hfmEvaQbmX/PF3Lyk+/3Bg1heMbnYrzJy+nYiD68jxhvORIYpJOm+J2uUX401yDFZXjgwqYXw==" saltValue="LIfXxaePbE8J4Yr/ZamFHg==" spinCount="100000" sheet="1" objects="1" scenario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pageSetUpPr fitToPage="1"/>
  </sheetPr>
  <dimension ref="A1:M235"/>
  <sheetViews>
    <sheetView tabSelected="1" zoomScaleNormal="100" workbookViewId="0">
      <selection activeCell="F15" sqref="F15"/>
    </sheetView>
  </sheetViews>
  <sheetFormatPr baseColWidth="10" defaultColWidth="11.42578125" defaultRowHeight="15" x14ac:dyDescent="0.25"/>
  <cols>
    <col min="1" max="1" width="28" customWidth="1"/>
    <col min="2" max="2" width="12" bestFit="1" customWidth="1"/>
    <col min="3" max="3" width="15" bestFit="1" customWidth="1"/>
    <col min="4" max="4" width="21.7109375" customWidth="1"/>
    <col min="5" max="5" width="25.5703125" customWidth="1"/>
    <col min="6" max="6" width="15.7109375" bestFit="1" customWidth="1"/>
    <col min="7" max="7" width="12.5703125" customWidth="1"/>
    <col min="8" max="8" width="12.28515625" customWidth="1"/>
    <col min="9" max="9" width="13.42578125" bestFit="1" customWidth="1"/>
    <col min="10" max="10" width="23.5703125" customWidth="1"/>
    <col min="11" max="11" width="19.5703125" customWidth="1"/>
    <col min="12" max="12" width="48" customWidth="1"/>
    <col min="13" max="13" width="70.140625" customWidth="1"/>
  </cols>
  <sheetData>
    <row r="1" spans="1:13" ht="15" customHeight="1" x14ac:dyDescent="0.25">
      <c r="A1" s="1" t="s">
        <v>19</v>
      </c>
      <c r="B1" s="1" t="s">
        <v>18</v>
      </c>
      <c r="C1" s="1" t="s">
        <v>20</v>
      </c>
      <c r="D1" s="1" t="s">
        <v>21</v>
      </c>
      <c r="E1" s="1" t="s">
        <v>22</v>
      </c>
      <c r="F1" s="1" t="s">
        <v>23</v>
      </c>
      <c r="G1" s="1" t="s">
        <v>24</v>
      </c>
      <c r="H1" s="1" t="s">
        <v>169</v>
      </c>
      <c r="I1" s="1" t="s">
        <v>132</v>
      </c>
      <c r="J1" s="1" t="s">
        <v>31</v>
      </c>
      <c r="K1" s="1" t="s">
        <v>25</v>
      </c>
      <c r="L1" s="1" t="s">
        <v>26</v>
      </c>
      <c r="M1" s="1" t="s">
        <v>170</v>
      </c>
    </row>
    <row r="2" spans="1:13" ht="15" customHeight="1" x14ac:dyDescent="0.25">
      <c r="A2" s="16" t="s">
        <v>127</v>
      </c>
      <c r="B2" s="17" t="s">
        <v>17</v>
      </c>
      <c r="C2" s="17" t="s">
        <v>129</v>
      </c>
      <c r="D2" s="17">
        <v>2501</v>
      </c>
      <c r="E2" s="18"/>
      <c r="F2" s="19">
        <v>1</v>
      </c>
      <c r="G2" s="20"/>
      <c r="H2" s="20">
        <v>43854</v>
      </c>
      <c r="I2" s="17" t="s">
        <v>31</v>
      </c>
      <c r="J2" s="17" t="s">
        <v>361</v>
      </c>
      <c r="K2" s="17">
        <v>12</v>
      </c>
      <c r="L2" s="17"/>
      <c r="M2" s="17"/>
    </row>
    <row r="3" spans="1:13" ht="15" customHeight="1" x14ac:dyDescent="0.25">
      <c r="A3" s="16" t="s">
        <v>127</v>
      </c>
      <c r="B3" s="17" t="s">
        <v>17</v>
      </c>
      <c r="C3" s="17" t="s">
        <v>129</v>
      </c>
      <c r="D3" s="17"/>
      <c r="E3" s="18"/>
      <c r="F3" s="19">
        <v>4</v>
      </c>
      <c r="G3" s="20"/>
      <c r="H3" s="20">
        <v>43854</v>
      </c>
      <c r="I3" s="17" t="s">
        <v>31</v>
      </c>
      <c r="J3" s="17" t="s">
        <v>255</v>
      </c>
      <c r="K3" s="17">
        <v>12</v>
      </c>
      <c r="L3" s="17"/>
      <c r="M3" s="17" t="s">
        <v>275</v>
      </c>
    </row>
    <row r="4" spans="1:13" ht="15" customHeight="1" x14ac:dyDescent="0.25">
      <c r="A4" s="16" t="s">
        <v>127</v>
      </c>
      <c r="B4" s="17" t="s">
        <v>17</v>
      </c>
      <c r="C4" s="17" t="s">
        <v>129</v>
      </c>
      <c r="D4" s="17"/>
      <c r="E4" s="18"/>
      <c r="F4" s="19">
        <v>4</v>
      </c>
      <c r="G4" s="20"/>
      <c r="H4" s="20">
        <v>43854</v>
      </c>
      <c r="I4" s="17" t="s">
        <v>31</v>
      </c>
      <c r="J4" s="17" t="s">
        <v>336</v>
      </c>
      <c r="K4" s="17">
        <v>12</v>
      </c>
      <c r="L4" s="17"/>
      <c r="M4" s="22" t="s">
        <v>339</v>
      </c>
    </row>
    <row r="5" spans="1:13" ht="15" customHeight="1" x14ac:dyDescent="0.25">
      <c r="A5" s="16" t="s">
        <v>127</v>
      </c>
      <c r="B5" s="17" t="s">
        <v>17</v>
      </c>
      <c r="C5" s="17" t="s">
        <v>131</v>
      </c>
      <c r="D5" s="17"/>
      <c r="E5" s="18"/>
      <c r="F5" s="19">
        <v>5</v>
      </c>
      <c r="G5" s="20"/>
      <c r="H5" s="20">
        <v>43854</v>
      </c>
      <c r="I5" s="17" t="s">
        <v>31</v>
      </c>
      <c r="J5" s="17" t="s">
        <v>336</v>
      </c>
      <c r="K5" s="17">
        <v>12</v>
      </c>
      <c r="L5" s="17"/>
      <c r="M5" s="22" t="s">
        <v>337</v>
      </c>
    </row>
    <row r="6" spans="1:13" ht="15" customHeight="1" x14ac:dyDescent="0.25">
      <c r="A6" s="16" t="s">
        <v>127</v>
      </c>
      <c r="B6" s="17" t="s">
        <v>17</v>
      </c>
      <c r="C6" s="17" t="s">
        <v>131</v>
      </c>
      <c r="D6" s="17"/>
      <c r="E6" s="18"/>
      <c r="F6" s="19">
        <v>6</v>
      </c>
      <c r="G6" s="20"/>
      <c r="H6" s="20">
        <v>43854</v>
      </c>
      <c r="I6" s="17" t="s">
        <v>31</v>
      </c>
      <c r="J6" s="17" t="s">
        <v>441</v>
      </c>
      <c r="K6" s="17">
        <v>12</v>
      </c>
      <c r="L6" s="17"/>
      <c r="M6" s="17" t="s">
        <v>445</v>
      </c>
    </row>
    <row r="7" spans="1:13" ht="15" customHeight="1" x14ac:dyDescent="0.25">
      <c r="A7" s="16" t="s">
        <v>127</v>
      </c>
      <c r="B7" s="17" t="s">
        <v>17</v>
      </c>
      <c r="C7" s="17" t="s">
        <v>129</v>
      </c>
      <c r="D7" s="17"/>
      <c r="E7" s="18"/>
      <c r="F7" s="19">
        <v>7</v>
      </c>
      <c r="G7" s="20"/>
      <c r="H7" s="20">
        <v>43854</v>
      </c>
      <c r="I7" s="17" t="s">
        <v>31</v>
      </c>
      <c r="J7" s="17" t="s">
        <v>420</v>
      </c>
      <c r="K7" s="17">
        <v>12</v>
      </c>
      <c r="L7" s="17"/>
      <c r="M7" s="17" t="s">
        <v>427</v>
      </c>
    </row>
    <row r="8" spans="1:13" ht="15" customHeight="1" x14ac:dyDescent="0.25">
      <c r="A8" s="16" t="s">
        <v>127</v>
      </c>
      <c r="B8" s="17" t="s">
        <v>17</v>
      </c>
      <c r="C8" s="17" t="s">
        <v>168</v>
      </c>
      <c r="D8" s="17"/>
      <c r="E8" s="18"/>
      <c r="F8" s="19">
        <v>10</v>
      </c>
      <c r="G8" s="20"/>
      <c r="H8" s="20">
        <v>43854</v>
      </c>
      <c r="I8" s="17" t="s">
        <v>31</v>
      </c>
      <c r="J8" s="17" t="s">
        <v>344</v>
      </c>
      <c r="K8" s="17">
        <v>12</v>
      </c>
      <c r="L8" s="17"/>
      <c r="M8" s="17" t="s">
        <v>345</v>
      </c>
    </row>
    <row r="9" spans="1:13" ht="15" customHeight="1" x14ac:dyDescent="0.25">
      <c r="A9" s="16" t="s">
        <v>127</v>
      </c>
      <c r="B9" s="17" t="s">
        <v>17</v>
      </c>
      <c r="C9" s="17" t="s">
        <v>129</v>
      </c>
      <c r="D9" s="17"/>
      <c r="E9" s="18"/>
      <c r="F9" s="19">
        <v>12</v>
      </c>
      <c r="G9" s="20"/>
      <c r="H9" s="20">
        <v>43854</v>
      </c>
      <c r="I9" s="17" t="s">
        <v>31</v>
      </c>
      <c r="J9" s="17" t="s">
        <v>361</v>
      </c>
      <c r="K9" s="17">
        <v>12</v>
      </c>
      <c r="L9" s="17"/>
      <c r="M9" s="17" t="s">
        <v>362</v>
      </c>
    </row>
    <row r="10" spans="1:13" ht="15" customHeight="1" x14ac:dyDescent="0.25">
      <c r="A10" s="16" t="s">
        <v>127</v>
      </c>
      <c r="B10" s="17" t="s">
        <v>17</v>
      </c>
      <c r="C10" s="17" t="s">
        <v>129</v>
      </c>
      <c r="D10" s="17"/>
      <c r="E10" s="18"/>
      <c r="F10" s="19">
        <v>13</v>
      </c>
      <c r="G10" s="20"/>
      <c r="H10" s="20">
        <v>43854</v>
      </c>
      <c r="I10" s="17" t="s">
        <v>31</v>
      </c>
      <c r="J10" s="17" t="s">
        <v>433</v>
      </c>
      <c r="K10" s="17">
        <v>12</v>
      </c>
      <c r="L10" s="17"/>
      <c r="M10" s="17" t="s">
        <v>439</v>
      </c>
    </row>
    <row r="11" spans="1:13" ht="15" customHeight="1" x14ac:dyDescent="0.25">
      <c r="A11" s="16" t="s">
        <v>127</v>
      </c>
      <c r="B11" s="17" t="s">
        <v>17</v>
      </c>
      <c r="C11" s="17" t="s">
        <v>129</v>
      </c>
      <c r="D11" s="17"/>
      <c r="E11" s="18"/>
      <c r="F11" s="19">
        <v>15</v>
      </c>
      <c r="G11" s="20"/>
      <c r="H11" s="20">
        <v>43854</v>
      </c>
      <c r="I11" s="17" t="s">
        <v>31</v>
      </c>
      <c r="J11" s="17" t="s">
        <v>447</v>
      </c>
      <c r="K11" s="17">
        <v>12</v>
      </c>
      <c r="L11" s="17"/>
      <c r="M11" s="17" t="s">
        <v>439</v>
      </c>
    </row>
    <row r="12" spans="1:13" ht="15" customHeight="1" x14ac:dyDescent="0.25">
      <c r="A12" s="16" t="s">
        <v>127</v>
      </c>
      <c r="B12" s="17" t="s">
        <v>17</v>
      </c>
      <c r="C12" s="17" t="s">
        <v>129</v>
      </c>
      <c r="D12" s="17"/>
      <c r="E12" s="18"/>
      <c r="F12" s="19">
        <v>17</v>
      </c>
      <c r="G12" s="20"/>
      <c r="H12" s="20">
        <v>43854</v>
      </c>
      <c r="I12" s="17" t="s">
        <v>31</v>
      </c>
      <c r="J12" s="17" t="s">
        <v>233</v>
      </c>
      <c r="K12" s="17">
        <v>12</v>
      </c>
      <c r="L12" s="17"/>
      <c r="M12" s="17" t="s">
        <v>234</v>
      </c>
    </row>
    <row r="13" spans="1:13" ht="15" customHeight="1" x14ac:dyDescent="0.25">
      <c r="A13" s="16" t="s">
        <v>236</v>
      </c>
      <c r="B13" s="17" t="s">
        <v>16</v>
      </c>
      <c r="C13" s="17"/>
      <c r="D13" s="17"/>
      <c r="E13" s="18"/>
      <c r="F13" s="19">
        <v>1</v>
      </c>
      <c r="G13" s="20"/>
      <c r="H13" s="20">
        <v>43854</v>
      </c>
      <c r="I13" s="17" t="s">
        <v>31</v>
      </c>
      <c r="J13" s="17" t="s">
        <v>233</v>
      </c>
      <c r="K13" s="17">
        <v>12</v>
      </c>
      <c r="L13" s="17"/>
      <c r="M13" s="17" t="s">
        <v>237</v>
      </c>
    </row>
    <row r="14" spans="1:13" ht="15" customHeight="1" x14ac:dyDescent="0.25">
      <c r="A14" s="16" t="s">
        <v>332</v>
      </c>
      <c r="B14" s="17" t="s">
        <v>17</v>
      </c>
      <c r="C14" s="17"/>
      <c r="D14" s="17"/>
      <c r="E14" s="18"/>
      <c r="F14" s="19">
        <v>1</v>
      </c>
      <c r="G14" s="20"/>
      <c r="H14" s="20">
        <v>43854</v>
      </c>
      <c r="I14" s="17" t="s">
        <v>31</v>
      </c>
      <c r="J14" s="17" t="s">
        <v>301</v>
      </c>
      <c r="K14" s="17">
        <v>12</v>
      </c>
      <c r="L14" s="17"/>
      <c r="M14" s="22" t="s">
        <v>333</v>
      </c>
    </row>
    <row r="15" spans="1:13" ht="15" customHeight="1" x14ac:dyDescent="0.25">
      <c r="A15" s="16" t="s">
        <v>177</v>
      </c>
      <c r="B15" s="17" t="s">
        <v>16</v>
      </c>
      <c r="C15" s="17" t="s">
        <v>280</v>
      </c>
      <c r="D15" s="17" t="s">
        <v>279</v>
      </c>
      <c r="E15" s="18"/>
      <c r="F15" s="19">
        <v>27</v>
      </c>
      <c r="G15" s="20"/>
      <c r="H15" s="20">
        <v>43854</v>
      </c>
      <c r="I15" s="17" t="s">
        <v>31</v>
      </c>
      <c r="J15" s="17" t="s">
        <v>255</v>
      </c>
      <c r="K15" s="17">
        <v>12</v>
      </c>
      <c r="L15" s="17"/>
      <c r="M15" s="22" t="s">
        <v>331</v>
      </c>
    </row>
    <row r="16" spans="1:13" ht="15" customHeight="1" x14ac:dyDescent="0.25">
      <c r="A16" s="16" t="s">
        <v>177</v>
      </c>
      <c r="B16" s="17" t="s">
        <v>16</v>
      </c>
      <c r="C16" s="17"/>
      <c r="D16" s="17"/>
      <c r="E16" s="18"/>
      <c r="F16" s="19">
        <v>28</v>
      </c>
      <c r="G16" s="20"/>
      <c r="H16" s="20">
        <v>43854</v>
      </c>
      <c r="I16" s="17" t="s">
        <v>31</v>
      </c>
      <c r="J16" s="17" t="s">
        <v>301</v>
      </c>
      <c r="K16" s="17">
        <v>12</v>
      </c>
      <c r="L16" s="17"/>
      <c r="M16" s="17" t="s">
        <v>330</v>
      </c>
    </row>
    <row r="17" spans="1:13" ht="15" customHeight="1" x14ac:dyDescent="0.25">
      <c r="A17" s="16" t="s">
        <v>177</v>
      </c>
      <c r="B17" s="17" t="s">
        <v>16</v>
      </c>
      <c r="C17" s="17" t="s">
        <v>136</v>
      </c>
      <c r="D17" s="17"/>
      <c r="E17" s="18"/>
      <c r="F17" s="19">
        <v>29</v>
      </c>
      <c r="G17" s="20"/>
      <c r="H17" s="20">
        <v>43854</v>
      </c>
      <c r="I17" s="17" t="s">
        <v>31</v>
      </c>
      <c r="J17" s="17" t="s">
        <v>352</v>
      </c>
      <c r="K17" s="17">
        <v>12</v>
      </c>
      <c r="L17" s="17"/>
      <c r="M17" s="17"/>
    </row>
    <row r="18" spans="1:13" ht="15" customHeight="1" x14ac:dyDescent="0.25">
      <c r="A18" s="16" t="s">
        <v>177</v>
      </c>
      <c r="B18" s="17" t="s">
        <v>16</v>
      </c>
      <c r="C18" s="17"/>
      <c r="D18" s="17"/>
      <c r="E18" s="18"/>
      <c r="F18" s="19">
        <v>30</v>
      </c>
      <c r="G18" s="20"/>
      <c r="H18" s="20">
        <v>43854</v>
      </c>
      <c r="I18" s="17" t="s">
        <v>31</v>
      </c>
      <c r="J18" s="17" t="s">
        <v>361</v>
      </c>
      <c r="K18" s="17">
        <v>12</v>
      </c>
      <c r="L18" s="17"/>
      <c r="M18" s="17"/>
    </row>
    <row r="19" spans="1:13" ht="15" customHeight="1" x14ac:dyDescent="0.25">
      <c r="A19" s="16" t="s">
        <v>177</v>
      </c>
      <c r="B19" s="17" t="s">
        <v>16</v>
      </c>
      <c r="C19" s="17"/>
      <c r="D19" s="17" t="s">
        <v>406</v>
      </c>
      <c r="E19" s="18"/>
      <c r="F19" s="19">
        <v>31</v>
      </c>
      <c r="G19" s="20"/>
      <c r="H19" s="20">
        <v>43854</v>
      </c>
      <c r="I19" s="17" t="s">
        <v>31</v>
      </c>
      <c r="J19" s="17" t="s">
        <v>405</v>
      </c>
      <c r="K19" s="17">
        <v>12</v>
      </c>
      <c r="L19" s="17"/>
      <c r="M19" s="17" t="s">
        <v>407</v>
      </c>
    </row>
    <row r="20" spans="1:13" ht="15" customHeight="1" x14ac:dyDescent="0.25">
      <c r="A20" s="16" t="s">
        <v>177</v>
      </c>
      <c r="B20" s="17" t="s">
        <v>16</v>
      </c>
      <c r="C20" s="17" t="s">
        <v>280</v>
      </c>
      <c r="D20" s="17" t="s">
        <v>406</v>
      </c>
      <c r="E20" s="18"/>
      <c r="F20" s="19">
        <v>32</v>
      </c>
      <c r="G20" s="20"/>
      <c r="H20" s="20">
        <v>43854</v>
      </c>
      <c r="I20" s="17" t="s">
        <v>31</v>
      </c>
      <c r="J20" s="17" t="s">
        <v>441</v>
      </c>
      <c r="K20" s="17">
        <v>12</v>
      </c>
      <c r="L20" s="17"/>
      <c r="M20" s="17" t="s">
        <v>407</v>
      </c>
    </row>
    <row r="21" spans="1:13" ht="15" customHeight="1" x14ac:dyDescent="0.25">
      <c r="A21" s="16" t="s">
        <v>177</v>
      </c>
      <c r="B21" s="17" t="s">
        <v>16</v>
      </c>
      <c r="C21" s="17" t="s">
        <v>280</v>
      </c>
      <c r="D21" s="17" t="s">
        <v>406</v>
      </c>
      <c r="E21" s="18"/>
      <c r="F21" s="19">
        <v>33</v>
      </c>
      <c r="G21" s="20"/>
      <c r="H21" s="20">
        <v>43854</v>
      </c>
      <c r="I21" s="17" t="s">
        <v>31</v>
      </c>
      <c r="J21" s="17" t="s">
        <v>447</v>
      </c>
      <c r="K21" s="17">
        <v>12</v>
      </c>
      <c r="L21" s="17"/>
      <c r="M21" s="17" t="s">
        <v>407</v>
      </c>
    </row>
    <row r="22" spans="1:13" ht="15" customHeight="1" x14ac:dyDescent="0.25">
      <c r="A22" s="16" t="s">
        <v>177</v>
      </c>
      <c r="B22" s="17" t="s">
        <v>16</v>
      </c>
      <c r="C22" s="17" t="s">
        <v>280</v>
      </c>
      <c r="D22" s="17" t="s">
        <v>406</v>
      </c>
      <c r="E22" s="18"/>
      <c r="F22" s="19">
        <v>34</v>
      </c>
      <c r="G22" s="20"/>
      <c r="H22" s="20">
        <v>43854</v>
      </c>
      <c r="I22" s="17" t="s">
        <v>31</v>
      </c>
      <c r="J22" s="17" t="s">
        <v>473</v>
      </c>
      <c r="K22" s="17">
        <v>12</v>
      </c>
      <c r="L22" s="17" t="s">
        <v>480</v>
      </c>
      <c r="M22" s="23" t="s">
        <v>481</v>
      </c>
    </row>
    <row r="23" spans="1:13" ht="15" customHeight="1" x14ac:dyDescent="0.25">
      <c r="A23" s="16" t="s">
        <v>181</v>
      </c>
      <c r="B23" s="17" t="s">
        <v>17</v>
      </c>
      <c r="C23" s="17" t="s">
        <v>131</v>
      </c>
      <c r="D23" s="17"/>
      <c r="E23" s="18"/>
      <c r="F23" s="19">
        <v>2</v>
      </c>
      <c r="G23" s="20"/>
      <c r="H23" s="20">
        <v>43854</v>
      </c>
      <c r="I23" s="17" t="s">
        <v>31</v>
      </c>
      <c r="J23" s="17" t="s">
        <v>420</v>
      </c>
      <c r="K23" s="17">
        <v>12</v>
      </c>
      <c r="L23" s="17"/>
      <c r="M23" s="17" t="s">
        <v>483</v>
      </c>
    </row>
    <row r="24" spans="1:13" ht="15" customHeight="1" x14ac:dyDescent="0.25">
      <c r="A24" s="16" t="s">
        <v>181</v>
      </c>
      <c r="B24" s="17" t="s">
        <v>17</v>
      </c>
      <c r="C24" s="17" t="s">
        <v>129</v>
      </c>
      <c r="D24" s="17"/>
      <c r="E24" s="18"/>
      <c r="F24" s="19">
        <v>5</v>
      </c>
      <c r="G24" s="20"/>
      <c r="H24" s="20">
        <v>43854</v>
      </c>
      <c r="I24" s="17" t="s">
        <v>31</v>
      </c>
      <c r="J24" s="17" t="s">
        <v>255</v>
      </c>
      <c r="K24" s="17">
        <v>12</v>
      </c>
      <c r="L24" s="17"/>
      <c r="M24" s="17" t="s">
        <v>276</v>
      </c>
    </row>
    <row r="25" spans="1:13" ht="15" customHeight="1" x14ac:dyDescent="0.25">
      <c r="A25" s="16" t="s">
        <v>181</v>
      </c>
      <c r="B25" s="17" t="s">
        <v>17</v>
      </c>
      <c r="C25" s="17" t="s">
        <v>129</v>
      </c>
      <c r="D25" s="17"/>
      <c r="E25" s="18"/>
      <c r="F25" s="19">
        <v>7</v>
      </c>
      <c r="G25" s="20"/>
      <c r="H25" s="20">
        <v>43854</v>
      </c>
      <c r="I25" s="17" t="s">
        <v>31</v>
      </c>
      <c r="J25" s="17" t="s">
        <v>255</v>
      </c>
      <c r="K25" s="17">
        <v>12</v>
      </c>
      <c r="L25" s="17"/>
      <c r="M25" s="17" t="s">
        <v>277</v>
      </c>
    </row>
    <row r="26" spans="1:13" ht="15" customHeight="1" x14ac:dyDescent="0.25">
      <c r="A26" s="16" t="s">
        <v>440</v>
      </c>
      <c r="B26" s="17" t="s">
        <v>17</v>
      </c>
      <c r="C26" s="17" t="s">
        <v>167</v>
      </c>
      <c r="D26" s="17"/>
      <c r="E26" s="18"/>
      <c r="F26" s="19">
        <v>3</v>
      </c>
      <c r="G26" s="20"/>
      <c r="H26" s="20">
        <v>43854</v>
      </c>
      <c r="I26" s="17" t="s">
        <v>32</v>
      </c>
      <c r="J26" s="17"/>
      <c r="K26" s="17">
        <v>12</v>
      </c>
      <c r="L26" s="17"/>
      <c r="M26" s="17"/>
    </row>
    <row r="27" spans="1:13" ht="15" customHeight="1" x14ac:dyDescent="0.25">
      <c r="A27" s="16" t="s">
        <v>182</v>
      </c>
      <c r="B27" s="17" t="s">
        <v>16</v>
      </c>
      <c r="C27" s="17" t="s">
        <v>129</v>
      </c>
      <c r="D27" s="17"/>
      <c r="E27" s="18"/>
      <c r="F27" s="19">
        <v>4</v>
      </c>
      <c r="G27" s="20"/>
      <c r="H27" s="20">
        <v>43854</v>
      </c>
      <c r="I27" s="17" t="s">
        <v>31</v>
      </c>
      <c r="J27" s="17" t="s">
        <v>361</v>
      </c>
      <c r="K27" s="17">
        <v>12</v>
      </c>
      <c r="L27" s="17"/>
      <c r="M27" s="17"/>
    </row>
    <row r="28" spans="1:13" ht="15" customHeight="1" x14ac:dyDescent="0.25">
      <c r="A28" s="16" t="s">
        <v>185</v>
      </c>
      <c r="B28" s="17" t="s">
        <v>17</v>
      </c>
      <c r="C28" s="17" t="s">
        <v>129</v>
      </c>
      <c r="D28" s="17"/>
      <c r="E28" s="18"/>
      <c r="F28" s="19">
        <v>2</v>
      </c>
      <c r="G28" s="20"/>
      <c r="H28" s="20">
        <v>43854</v>
      </c>
      <c r="I28" s="17" t="s">
        <v>31</v>
      </c>
      <c r="J28" s="17" t="s">
        <v>433</v>
      </c>
      <c r="K28" s="17">
        <v>12</v>
      </c>
      <c r="L28" s="17"/>
      <c r="M28" s="17"/>
    </row>
    <row r="29" spans="1:13" ht="15" customHeight="1" x14ac:dyDescent="0.25">
      <c r="A29" s="16" t="s">
        <v>189</v>
      </c>
      <c r="B29" s="17" t="s">
        <v>16</v>
      </c>
      <c r="C29" s="17"/>
      <c r="D29" s="17"/>
      <c r="E29" s="18"/>
      <c r="F29" s="19">
        <v>1</v>
      </c>
      <c r="G29" s="20"/>
      <c r="H29" s="20">
        <v>43854</v>
      </c>
      <c r="I29" s="17" t="s">
        <v>31</v>
      </c>
      <c r="J29" s="17" t="s">
        <v>233</v>
      </c>
      <c r="K29" s="17">
        <v>12</v>
      </c>
      <c r="L29" s="17"/>
      <c r="M29" s="17"/>
    </row>
    <row r="30" spans="1:13" ht="15" customHeight="1" x14ac:dyDescent="0.25">
      <c r="A30" s="16" t="s">
        <v>0</v>
      </c>
      <c r="B30" s="17" t="s">
        <v>17</v>
      </c>
      <c r="C30" s="17" t="s">
        <v>131</v>
      </c>
      <c r="D30" s="17"/>
      <c r="E30" s="18"/>
      <c r="F30" s="19">
        <v>2</v>
      </c>
      <c r="G30" s="20"/>
      <c r="H30" s="20">
        <v>43854</v>
      </c>
      <c r="I30" s="17" t="s">
        <v>31</v>
      </c>
      <c r="J30" s="17" t="s">
        <v>361</v>
      </c>
      <c r="K30" s="17">
        <v>12</v>
      </c>
      <c r="L30" s="17"/>
      <c r="M30" s="17"/>
    </row>
    <row r="31" spans="1:13" ht="15" customHeight="1" x14ac:dyDescent="0.25">
      <c r="A31" s="16" t="s">
        <v>0</v>
      </c>
      <c r="B31" s="17" t="s">
        <v>17</v>
      </c>
      <c r="C31" s="17"/>
      <c r="D31" s="17"/>
      <c r="E31" s="18"/>
      <c r="F31" s="19">
        <v>7</v>
      </c>
      <c r="G31" s="20"/>
      <c r="H31" s="20">
        <v>43854</v>
      </c>
      <c r="I31" s="17" t="s">
        <v>31</v>
      </c>
      <c r="J31" s="17" t="s">
        <v>361</v>
      </c>
      <c r="K31" s="17">
        <v>12</v>
      </c>
      <c r="L31" s="17"/>
      <c r="M31" s="17"/>
    </row>
    <row r="32" spans="1:13" ht="15" customHeight="1" x14ac:dyDescent="0.25">
      <c r="A32" s="16" t="s">
        <v>3</v>
      </c>
      <c r="B32" s="17" t="s">
        <v>17</v>
      </c>
      <c r="C32" s="17" t="s">
        <v>131</v>
      </c>
      <c r="D32" s="17" t="s">
        <v>484</v>
      </c>
      <c r="E32" s="18" t="s">
        <v>485</v>
      </c>
      <c r="F32" s="19">
        <v>8</v>
      </c>
      <c r="G32" s="20"/>
      <c r="H32" s="20">
        <v>43854</v>
      </c>
      <c r="I32" s="17" t="s">
        <v>32</v>
      </c>
      <c r="J32" s="17"/>
      <c r="K32" s="17">
        <v>12</v>
      </c>
      <c r="L32" s="17"/>
      <c r="M32" s="17" t="s">
        <v>486</v>
      </c>
    </row>
    <row r="33" spans="1:13" ht="15" customHeight="1" x14ac:dyDescent="0.25">
      <c r="A33" s="16" t="s">
        <v>192</v>
      </c>
      <c r="B33" s="17" t="s">
        <v>16</v>
      </c>
      <c r="C33" s="17" t="s">
        <v>136</v>
      </c>
      <c r="D33" s="17" t="s">
        <v>451</v>
      </c>
      <c r="E33" s="18"/>
      <c r="F33" s="19">
        <v>2</v>
      </c>
      <c r="G33" s="20"/>
      <c r="H33" s="20">
        <v>43854</v>
      </c>
      <c r="I33" s="17" t="s">
        <v>31</v>
      </c>
      <c r="J33" s="17" t="s">
        <v>447</v>
      </c>
      <c r="K33" s="17">
        <v>12</v>
      </c>
      <c r="L33" s="17"/>
      <c r="M33" s="17" t="s">
        <v>260</v>
      </c>
    </row>
    <row r="34" spans="1:13" ht="15" customHeight="1" x14ac:dyDescent="0.25">
      <c r="A34" s="16" t="s">
        <v>192</v>
      </c>
      <c r="B34" s="17" t="s">
        <v>16</v>
      </c>
      <c r="C34" s="17" t="s">
        <v>136</v>
      </c>
      <c r="D34" s="17" t="s">
        <v>411</v>
      </c>
      <c r="E34" s="18"/>
      <c r="F34" s="19">
        <v>7</v>
      </c>
      <c r="G34" s="20"/>
      <c r="H34" s="20">
        <v>43854</v>
      </c>
      <c r="I34" s="17" t="s">
        <v>31</v>
      </c>
      <c r="J34" s="17" t="s">
        <v>405</v>
      </c>
      <c r="K34" s="17">
        <v>12</v>
      </c>
      <c r="L34" s="17"/>
      <c r="M34" s="17" t="s">
        <v>412</v>
      </c>
    </row>
    <row r="35" spans="1:13" ht="15" customHeight="1" x14ac:dyDescent="0.25">
      <c r="A35" s="16" t="s">
        <v>192</v>
      </c>
      <c r="B35" s="17" t="s">
        <v>16</v>
      </c>
      <c r="C35" s="17" t="s">
        <v>152</v>
      </c>
      <c r="D35" s="17" t="s">
        <v>258</v>
      </c>
      <c r="E35" s="18" t="s">
        <v>259</v>
      </c>
      <c r="F35" s="19">
        <v>9</v>
      </c>
      <c r="G35" s="20"/>
      <c r="H35" s="20">
        <v>43854</v>
      </c>
      <c r="I35" s="17" t="s">
        <v>31</v>
      </c>
      <c r="J35" s="17" t="s">
        <v>255</v>
      </c>
      <c r="K35" s="17">
        <v>12</v>
      </c>
      <c r="L35" s="17"/>
      <c r="M35" s="17" t="s">
        <v>260</v>
      </c>
    </row>
    <row r="36" spans="1:13" ht="15" customHeight="1" x14ac:dyDescent="0.25">
      <c r="A36" s="16" t="s">
        <v>192</v>
      </c>
      <c r="B36" s="17" t="s">
        <v>16</v>
      </c>
      <c r="C36" s="17" t="s">
        <v>152</v>
      </c>
      <c r="D36" s="17"/>
      <c r="E36" s="18"/>
      <c r="F36" s="19">
        <v>10</v>
      </c>
      <c r="G36" s="20"/>
      <c r="H36" s="20">
        <v>43854</v>
      </c>
      <c r="I36" s="17" t="s">
        <v>32</v>
      </c>
      <c r="J36" s="17"/>
      <c r="K36" s="17">
        <v>12</v>
      </c>
      <c r="L36" s="17"/>
      <c r="M36" s="17"/>
    </row>
    <row r="37" spans="1:13" ht="15" customHeight="1" x14ac:dyDescent="0.25">
      <c r="A37" s="16" t="s">
        <v>192</v>
      </c>
      <c r="B37" s="17" t="s">
        <v>16</v>
      </c>
      <c r="C37" s="17" t="s">
        <v>152</v>
      </c>
      <c r="D37" s="17"/>
      <c r="E37" s="18" t="s">
        <v>472</v>
      </c>
      <c r="F37" s="19">
        <v>11</v>
      </c>
      <c r="G37" s="20"/>
      <c r="H37" s="20">
        <v>43854</v>
      </c>
      <c r="I37" s="17" t="s">
        <v>31</v>
      </c>
      <c r="J37" s="17" t="s">
        <v>462</v>
      </c>
      <c r="K37" s="17">
        <v>12</v>
      </c>
      <c r="L37" s="17"/>
      <c r="M37" s="17" t="s">
        <v>260</v>
      </c>
    </row>
    <row r="38" spans="1:13" ht="15" customHeight="1" x14ac:dyDescent="0.25">
      <c r="A38" s="16" t="s">
        <v>194</v>
      </c>
      <c r="B38" s="17" t="s">
        <v>16</v>
      </c>
      <c r="C38" s="17" t="s">
        <v>400</v>
      </c>
      <c r="D38" s="17" t="s">
        <v>401</v>
      </c>
      <c r="E38" s="18"/>
      <c r="F38" s="19">
        <v>1</v>
      </c>
      <c r="G38" s="20"/>
      <c r="H38" s="20">
        <v>43854</v>
      </c>
      <c r="I38" s="17" t="s">
        <v>31</v>
      </c>
      <c r="J38" s="17" t="s">
        <v>361</v>
      </c>
      <c r="K38" s="17">
        <v>12</v>
      </c>
      <c r="L38" s="17"/>
      <c r="M38" s="17" t="s">
        <v>402</v>
      </c>
    </row>
    <row r="39" spans="1:13" ht="15" customHeight="1" x14ac:dyDescent="0.25">
      <c r="A39" s="16" t="s">
        <v>195</v>
      </c>
      <c r="B39" s="17" t="s">
        <v>16</v>
      </c>
      <c r="C39" s="17"/>
      <c r="D39" s="17"/>
      <c r="E39" s="18"/>
      <c r="F39" s="19">
        <v>44</v>
      </c>
      <c r="G39" s="20"/>
      <c r="H39" s="20">
        <v>43854</v>
      </c>
      <c r="I39" s="17" t="s">
        <v>31</v>
      </c>
      <c r="J39" s="17" t="s">
        <v>447</v>
      </c>
      <c r="K39" s="17">
        <v>12</v>
      </c>
      <c r="L39" s="17"/>
      <c r="M39" s="17"/>
    </row>
    <row r="40" spans="1:13" ht="15" customHeight="1" x14ac:dyDescent="0.25">
      <c r="A40" s="16" t="s">
        <v>195</v>
      </c>
      <c r="B40" s="17" t="s">
        <v>16</v>
      </c>
      <c r="C40" s="17"/>
      <c r="D40" s="17"/>
      <c r="E40" s="18"/>
      <c r="F40" s="19">
        <v>53</v>
      </c>
      <c r="G40" s="20"/>
      <c r="H40" s="20">
        <v>43854</v>
      </c>
      <c r="I40" s="17" t="s">
        <v>31</v>
      </c>
      <c r="J40" s="17" t="s">
        <v>233</v>
      </c>
      <c r="K40" s="17">
        <v>12</v>
      </c>
      <c r="L40" s="17"/>
      <c r="M40" s="17"/>
    </row>
    <row r="41" spans="1:13" ht="15" customHeight="1" x14ac:dyDescent="0.25">
      <c r="A41" s="16" t="s">
        <v>195</v>
      </c>
      <c r="B41" s="17" t="s">
        <v>16</v>
      </c>
      <c r="C41" s="17"/>
      <c r="D41" s="17"/>
      <c r="E41" s="18"/>
      <c r="F41" s="19">
        <v>56</v>
      </c>
      <c r="G41" s="20"/>
      <c r="H41" s="20">
        <v>43854</v>
      </c>
      <c r="I41" s="17" t="s">
        <v>31</v>
      </c>
      <c r="J41" s="17" t="s">
        <v>255</v>
      </c>
      <c r="K41" s="17">
        <v>12</v>
      </c>
      <c r="L41" s="17"/>
      <c r="M41" s="17"/>
    </row>
    <row r="42" spans="1:13" ht="15" customHeight="1" x14ac:dyDescent="0.25">
      <c r="A42" s="16" t="s">
        <v>195</v>
      </c>
      <c r="B42" s="17" t="s">
        <v>16</v>
      </c>
      <c r="C42" s="17"/>
      <c r="D42" s="17"/>
      <c r="E42" s="18"/>
      <c r="F42" s="19">
        <v>57</v>
      </c>
      <c r="G42" s="20"/>
      <c r="H42" s="20">
        <v>43854</v>
      </c>
      <c r="I42" s="17" t="s">
        <v>31</v>
      </c>
      <c r="J42" s="17" t="s">
        <v>281</v>
      </c>
      <c r="K42" s="17">
        <v>12</v>
      </c>
      <c r="L42" s="17"/>
      <c r="M42" s="17" t="s">
        <v>282</v>
      </c>
    </row>
    <row r="43" spans="1:13" ht="15" customHeight="1" x14ac:dyDescent="0.25">
      <c r="A43" s="16" t="s">
        <v>195</v>
      </c>
      <c r="B43" s="17" t="s">
        <v>16</v>
      </c>
      <c r="C43" s="17"/>
      <c r="D43" s="17"/>
      <c r="E43" s="18"/>
      <c r="F43" s="19">
        <v>58</v>
      </c>
      <c r="G43" s="20"/>
      <c r="H43" s="20">
        <v>43854</v>
      </c>
      <c r="I43" s="17" t="s">
        <v>31</v>
      </c>
      <c r="J43" s="17" t="s">
        <v>301</v>
      </c>
      <c r="K43" s="17">
        <v>12</v>
      </c>
      <c r="L43" s="17"/>
      <c r="M43" s="17" t="s">
        <v>254</v>
      </c>
    </row>
    <row r="44" spans="1:13" ht="15" customHeight="1" x14ac:dyDescent="0.25">
      <c r="A44" s="16" t="s">
        <v>195</v>
      </c>
      <c r="B44" s="17" t="s">
        <v>16</v>
      </c>
      <c r="C44" s="17"/>
      <c r="D44" s="17"/>
      <c r="E44" s="18"/>
      <c r="F44" s="19">
        <v>59</v>
      </c>
      <c r="G44" s="20"/>
      <c r="H44" s="20">
        <v>43854</v>
      </c>
      <c r="I44" s="17" t="s">
        <v>31</v>
      </c>
      <c r="J44" s="17" t="s">
        <v>336</v>
      </c>
      <c r="K44" s="17">
        <v>12</v>
      </c>
      <c r="L44" s="17"/>
      <c r="M44" s="17"/>
    </row>
    <row r="45" spans="1:13" ht="15" customHeight="1" x14ac:dyDescent="0.25">
      <c r="A45" s="16" t="s">
        <v>195</v>
      </c>
      <c r="B45" s="17" t="s">
        <v>16</v>
      </c>
      <c r="C45" s="17"/>
      <c r="D45" s="17"/>
      <c r="E45" s="18"/>
      <c r="F45" s="19">
        <v>60</v>
      </c>
      <c r="G45" s="20"/>
      <c r="H45" s="20">
        <v>43854</v>
      </c>
      <c r="I45" s="17" t="s">
        <v>31</v>
      </c>
      <c r="J45" s="17" t="s">
        <v>352</v>
      </c>
      <c r="K45" s="17">
        <v>12</v>
      </c>
      <c r="L45" s="17"/>
      <c r="M45" s="17" t="s">
        <v>353</v>
      </c>
    </row>
    <row r="46" spans="1:13" ht="15" customHeight="1" x14ac:dyDescent="0.25">
      <c r="A46" s="16" t="s">
        <v>195</v>
      </c>
      <c r="B46" s="17" t="s">
        <v>16</v>
      </c>
      <c r="C46" s="17"/>
      <c r="D46" s="17"/>
      <c r="E46" s="18"/>
      <c r="F46" s="19">
        <v>61</v>
      </c>
      <c r="G46" s="20"/>
      <c r="H46" s="20">
        <v>43854</v>
      </c>
      <c r="I46" s="17" t="s">
        <v>31</v>
      </c>
      <c r="J46" s="17" t="s">
        <v>352</v>
      </c>
      <c r="K46" s="17">
        <v>12</v>
      </c>
      <c r="L46" s="17"/>
      <c r="M46" s="17" t="s">
        <v>353</v>
      </c>
    </row>
    <row r="47" spans="1:13" ht="15" customHeight="1" x14ac:dyDescent="0.25">
      <c r="A47" s="16" t="s">
        <v>195</v>
      </c>
      <c r="B47" s="17" t="s">
        <v>16</v>
      </c>
      <c r="C47" s="17"/>
      <c r="D47" s="17"/>
      <c r="E47" s="18"/>
      <c r="F47" s="19">
        <v>62</v>
      </c>
      <c r="G47" s="20"/>
      <c r="H47" s="20">
        <v>43854</v>
      </c>
      <c r="I47" s="17" t="s">
        <v>31</v>
      </c>
      <c r="J47" s="17" t="s">
        <v>356</v>
      </c>
      <c r="K47" s="17">
        <v>12</v>
      </c>
      <c r="L47" s="17"/>
      <c r="M47" s="17"/>
    </row>
    <row r="48" spans="1:13" ht="15" customHeight="1" x14ac:dyDescent="0.25">
      <c r="A48" s="16" t="s">
        <v>195</v>
      </c>
      <c r="B48" s="17" t="s">
        <v>16</v>
      </c>
      <c r="C48" s="17"/>
      <c r="D48" s="17"/>
      <c r="E48" s="18"/>
      <c r="F48" s="19">
        <v>63</v>
      </c>
      <c r="G48" s="20"/>
      <c r="H48" s="20">
        <v>43854</v>
      </c>
      <c r="I48" s="17" t="s">
        <v>31</v>
      </c>
      <c r="J48" s="17" t="s">
        <v>356</v>
      </c>
      <c r="K48" s="17">
        <v>12</v>
      </c>
      <c r="L48" s="17"/>
      <c r="M48" s="17"/>
    </row>
    <row r="49" spans="1:13" ht="15" customHeight="1" x14ac:dyDescent="0.25">
      <c r="A49" s="16" t="s">
        <v>195</v>
      </c>
      <c r="B49" s="17" t="s">
        <v>16</v>
      </c>
      <c r="C49" s="17"/>
      <c r="D49" s="17"/>
      <c r="E49" s="18"/>
      <c r="F49" s="19">
        <v>64</v>
      </c>
      <c r="G49" s="20"/>
      <c r="H49" s="20">
        <v>43854</v>
      </c>
      <c r="I49" s="17" t="s">
        <v>31</v>
      </c>
      <c r="J49" s="17" t="s">
        <v>361</v>
      </c>
      <c r="K49" s="17">
        <v>12</v>
      </c>
      <c r="L49" s="17"/>
      <c r="M49" s="17" t="s">
        <v>254</v>
      </c>
    </row>
    <row r="50" spans="1:13" ht="15" customHeight="1" x14ac:dyDescent="0.25">
      <c r="A50" s="16" t="s">
        <v>195</v>
      </c>
      <c r="B50" s="17" t="s">
        <v>16</v>
      </c>
      <c r="C50" s="17"/>
      <c r="D50" s="17"/>
      <c r="E50" s="18"/>
      <c r="F50" s="19">
        <v>65</v>
      </c>
      <c r="G50" s="20"/>
      <c r="H50" s="20">
        <v>43854</v>
      </c>
      <c r="I50" s="17" t="s">
        <v>31</v>
      </c>
      <c r="J50" s="17" t="s">
        <v>361</v>
      </c>
      <c r="K50" s="17">
        <v>12</v>
      </c>
      <c r="L50" s="17"/>
      <c r="M50" s="17" t="s">
        <v>353</v>
      </c>
    </row>
    <row r="51" spans="1:13" ht="15" customHeight="1" x14ac:dyDescent="0.25">
      <c r="A51" s="16" t="s">
        <v>195</v>
      </c>
      <c r="B51" s="17" t="s">
        <v>16</v>
      </c>
      <c r="C51" s="17"/>
      <c r="D51" s="17"/>
      <c r="E51" s="18"/>
      <c r="F51" s="19">
        <v>65</v>
      </c>
      <c r="G51" s="20"/>
      <c r="H51" s="20">
        <v>43854</v>
      </c>
      <c r="I51" s="17" t="s">
        <v>31</v>
      </c>
      <c r="J51" s="17" t="s">
        <v>405</v>
      </c>
      <c r="K51" s="17">
        <v>12</v>
      </c>
      <c r="L51" s="17"/>
      <c r="M51" s="17" t="s">
        <v>254</v>
      </c>
    </row>
    <row r="52" spans="1:13" ht="15" customHeight="1" x14ac:dyDescent="0.25">
      <c r="A52" s="16" t="s">
        <v>195</v>
      </c>
      <c r="B52" s="17" t="s">
        <v>16</v>
      </c>
      <c r="C52" s="17"/>
      <c r="D52" s="17"/>
      <c r="E52" s="18"/>
      <c r="F52" s="19">
        <v>66</v>
      </c>
      <c r="G52" s="20"/>
      <c r="H52" s="20">
        <v>43854</v>
      </c>
      <c r="I52" s="17" t="s">
        <v>31</v>
      </c>
      <c r="J52" s="17" t="s">
        <v>433</v>
      </c>
      <c r="K52" s="17">
        <v>12</v>
      </c>
      <c r="L52" s="17"/>
      <c r="M52" s="17" t="s">
        <v>353</v>
      </c>
    </row>
    <row r="53" spans="1:13" ht="15" customHeight="1" x14ac:dyDescent="0.25">
      <c r="A53" s="16" t="s">
        <v>195</v>
      </c>
      <c r="B53" s="17" t="s">
        <v>16</v>
      </c>
      <c r="C53" s="17"/>
      <c r="D53" s="17"/>
      <c r="E53" s="18"/>
      <c r="F53" s="19">
        <v>67</v>
      </c>
      <c r="G53" s="20"/>
      <c r="H53" s="20">
        <v>43854</v>
      </c>
      <c r="I53" s="17" t="s">
        <v>31</v>
      </c>
      <c r="J53" s="17" t="s">
        <v>447</v>
      </c>
      <c r="K53" s="17">
        <v>12</v>
      </c>
      <c r="L53" s="17"/>
      <c r="M53" s="17" t="s">
        <v>353</v>
      </c>
    </row>
    <row r="54" spans="1:13" ht="15" customHeight="1" x14ac:dyDescent="0.25">
      <c r="A54" s="16" t="s">
        <v>195</v>
      </c>
      <c r="B54" s="17" t="s">
        <v>16</v>
      </c>
      <c r="C54" s="17"/>
      <c r="D54" s="17"/>
      <c r="E54" s="18"/>
      <c r="F54" s="19">
        <v>69</v>
      </c>
      <c r="G54" s="20"/>
      <c r="H54" s="20">
        <v>43854</v>
      </c>
      <c r="I54" s="17" t="s">
        <v>31</v>
      </c>
      <c r="J54" s="17" t="s">
        <v>462</v>
      </c>
      <c r="K54" s="17">
        <v>12</v>
      </c>
      <c r="L54" s="17"/>
      <c r="M54" s="17"/>
    </row>
    <row r="55" spans="1:13" ht="15" customHeight="1" x14ac:dyDescent="0.25">
      <c r="A55" s="16" t="s">
        <v>196</v>
      </c>
      <c r="B55" s="17" t="s">
        <v>16</v>
      </c>
      <c r="C55" s="17"/>
      <c r="D55" s="17"/>
      <c r="E55" s="18"/>
      <c r="F55" s="19">
        <v>14</v>
      </c>
      <c r="G55" s="20"/>
      <c r="H55" s="20">
        <v>43854</v>
      </c>
      <c r="I55" s="17" t="s">
        <v>31</v>
      </c>
      <c r="J55" s="17" t="s">
        <v>233</v>
      </c>
      <c r="K55" s="17">
        <v>12</v>
      </c>
      <c r="L55" s="17"/>
      <c r="M55" s="17" t="s">
        <v>235</v>
      </c>
    </row>
    <row r="56" spans="1:13" ht="15" customHeight="1" x14ac:dyDescent="0.25">
      <c r="A56" s="16" t="s">
        <v>171</v>
      </c>
      <c r="B56" s="17" t="s">
        <v>16</v>
      </c>
      <c r="C56" s="17" t="s">
        <v>129</v>
      </c>
      <c r="D56" s="17"/>
      <c r="E56" s="18"/>
      <c r="F56" s="19">
        <v>8</v>
      </c>
      <c r="G56" s="20"/>
      <c r="H56" s="20">
        <v>43854</v>
      </c>
      <c r="I56" s="17" t="s">
        <v>31</v>
      </c>
      <c r="J56" s="17" t="s">
        <v>356</v>
      </c>
      <c r="K56" s="17">
        <v>12</v>
      </c>
      <c r="L56" s="17"/>
      <c r="M56" s="17"/>
    </row>
    <row r="57" spans="1:13" ht="15" customHeight="1" x14ac:dyDescent="0.25">
      <c r="A57" s="16" t="s">
        <v>172</v>
      </c>
      <c r="B57" s="17" t="s">
        <v>16</v>
      </c>
      <c r="C57" s="17" t="s">
        <v>129</v>
      </c>
      <c r="D57" s="17"/>
      <c r="E57" s="18"/>
      <c r="F57" s="19">
        <v>4</v>
      </c>
      <c r="G57" s="20"/>
      <c r="H57" s="20">
        <v>43854</v>
      </c>
      <c r="I57" s="17" t="s">
        <v>31</v>
      </c>
      <c r="J57" s="17" t="s">
        <v>361</v>
      </c>
      <c r="K57" s="17">
        <v>12</v>
      </c>
      <c r="L57" s="17"/>
      <c r="M57" s="17" t="s">
        <v>376</v>
      </c>
    </row>
    <row r="58" spans="1:13" ht="15" customHeight="1" x14ac:dyDescent="0.25">
      <c r="A58" s="16" t="s">
        <v>203</v>
      </c>
      <c r="B58" s="17" t="s">
        <v>16</v>
      </c>
      <c r="C58" s="17" t="s">
        <v>136</v>
      </c>
      <c r="D58" s="17" t="s">
        <v>309</v>
      </c>
      <c r="E58" s="18" t="s">
        <v>310</v>
      </c>
      <c r="F58" s="19">
        <v>1</v>
      </c>
      <c r="G58" s="20"/>
      <c r="H58" s="20">
        <v>43854</v>
      </c>
      <c r="I58" s="17" t="s">
        <v>31</v>
      </c>
      <c r="J58" s="17" t="s">
        <v>301</v>
      </c>
      <c r="K58" s="17">
        <v>12</v>
      </c>
      <c r="L58" s="17"/>
      <c r="M58" s="17"/>
    </row>
    <row r="59" spans="1:13" ht="15" customHeight="1" x14ac:dyDescent="0.25">
      <c r="A59" s="16" t="s">
        <v>203</v>
      </c>
      <c r="B59" s="17" t="s">
        <v>16</v>
      </c>
      <c r="C59" s="17" t="s">
        <v>136</v>
      </c>
      <c r="D59" s="17" t="s">
        <v>399</v>
      </c>
      <c r="E59" s="18"/>
      <c r="F59" s="19">
        <v>3</v>
      </c>
      <c r="G59" s="20"/>
      <c r="H59" s="20">
        <v>43854</v>
      </c>
      <c r="I59" s="17" t="s">
        <v>31</v>
      </c>
      <c r="J59" s="17" t="s">
        <v>361</v>
      </c>
      <c r="K59" s="17">
        <v>12</v>
      </c>
      <c r="L59" s="17"/>
      <c r="M59" s="17"/>
    </row>
    <row r="60" spans="1:13" ht="15" customHeight="1" x14ac:dyDescent="0.25">
      <c r="A60" s="16" t="s">
        <v>203</v>
      </c>
      <c r="B60" s="17" t="s">
        <v>16</v>
      </c>
      <c r="C60" s="17" t="s">
        <v>136</v>
      </c>
      <c r="D60" s="17" t="s">
        <v>454</v>
      </c>
      <c r="E60" s="18"/>
      <c r="F60" s="19">
        <v>6</v>
      </c>
      <c r="G60" s="20"/>
      <c r="H60" s="20">
        <v>43854</v>
      </c>
      <c r="I60" s="17" t="s">
        <v>31</v>
      </c>
      <c r="J60" s="17" t="s">
        <v>447</v>
      </c>
      <c r="K60" s="17">
        <v>12</v>
      </c>
      <c r="L60" s="17"/>
      <c r="M60" s="17" t="s">
        <v>443</v>
      </c>
    </row>
    <row r="61" spans="1:13" ht="15" customHeight="1" x14ac:dyDescent="0.25">
      <c r="A61" s="16" t="s">
        <v>203</v>
      </c>
      <c r="B61" s="17" t="s">
        <v>16</v>
      </c>
      <c r="C61" s="17" t="s">
        <v>292</v>
      </c>
      <c r="D61" s="17" t="s">
        <v>293</v>
      </c>
      <c r="E61" s="18" t="s">
        <v>294</v>
      </c>
      <c r="F61" s="19">
        <v>11</v>
      </c>
      <c r="G61" s="20"/>
      <c r="H61" s="20">
        <v>43854</v>
      </c>
      <c r="I61" s="17" t="s">
        <v>31</v>
      </c>
      <c r="J61" s="17" t="s">
        <v>281</v>
      </c>
      <c r="K61" s="17">
        <v>12</v>
      </c>
      <c r="L61" s="17"/>
      <c r="M61" s="17"/>
    </row>
    <row r="62" spans="1:13" ht="15" customHeight="1" x14ac:dyDescent="0.25">
      <c r="A62" s="16" t="s">
        <v>203</v>
      </c>
      <c r="B62" s="17" t="s">
        <v>16</v>
      </c>
      <c r="C62" s="17" t="s">
        <v>400</v>
      </c>
      <c r="D62" s="17"/>
      <c r="E62" s="18"/>
      <c r="F62" s="19">
        <v>12</v>
      </c>
      <c r="G62" s="20"/>
      <c r="H62" s="20">
        <v>43854</v>
      </c>
      <c r="I62" s="17" t="s">
        <v>31</v>
      </c>
      <c r="J62" s="17" t="s">
        <v>462</v>
      </c>
      <c r="K62" s="17">
        <v>12</v>
      </c>
      <c r="L62" s="17"/>
      <c r="M62" s="17" t="s">
        <v>471</v>
      </c>
    </row>
    <row r="63" spans="1:13" ht="15" customHeight="1" x14ac:dyDescent="0.25">
      <c r="A63" s="16" t="s">
        <v>139</v>
      </c>
      <c r="B63" s="17" t="s">
        <v>16</v>
      </c>
      <c r="C63" s="17" t="s">
        <v>136</v>
      </c>
      <c r="D63" s="17" t="s">
        <v>381</v>
      </c>
      <c r="E63" s="18" t="s">
        <v>382</v>
      </c>
      <c r="F63" s="19">
        <v>2</v>
      </c>
      <c r="G63" s="20"/>
      <c r="H63" s="20">
        <v>43854</v>
      </c>
      <c r="I63" s="17" t="s">
        <v>31</v>
      </c>
      <c r="J63" s="17" t="s">
        <v>361</v>
      </c>
      <c r="K63" s="17">
        <v>12</v>
      </c>
      <c r="L63" s="17"/>
      <c r="M63" s="17"/>
    </row>
    <row r="64" spans="1:13" ht="15" customHeight="1" x14ac:dyDescent="0.25">
      <c r="A64" s="16" t="s">
        <v>139</v>
      </c>
      <c r="B64" s="17" t="s">
        <v>16</v>
      </c>
      <c r="C64" s="17" t="s">
        <v>136</v>
      </c>
      <c r="D64" s="17" t="s">
        <v>430</v>
      </c>
      <c r="E64" s="18"/>
      <c r="F64" s="19">
        <v>11</v>
      </c>
      <c r="G64" s="20"/>
      <c r="H64" s="20">
        <v>43854</v>
      </c>
      <c r="I64" s="17" t="s">
        <v>31</v>
      </c>
      <c r="J64" s="17" t="s">
        <v>420</v>
      </c>
      <c r="K64" s="17">
        <v>12</v>
      </c>
      <c r="L64" s="17"/>
      <c r="M64" s="17"/>
    </row>
    <row r="65" spans="1:13" ht="15" customHeight="1" x14ac:dyDescent="0.25">
      <c r="A65" s="16" t="s">
        <v>139</v>
      </c>
      <c r="B65" s="17" t="s">
        <v>16</v>
      </c>
      <c r="C65" s="17" t="s">
        <v>136</v>
      </c>
      <c r="D65" s="17" t="s">
        <v>246</v>
      </c>
      <c r="E65" s="18" t="s">
        <v>247</v>
      </c>
      <c r="F65" s="19">
        <v>14</v>
      </c>
      <c r="G65" s="20"/>
      <c r="H65" s="20">
        <v>43854</v>
      </c>
      <c r="I65" s="17" t="s">
        <v>31</v>
      </c>
      <c r="J65" s="17" t="s">
        <v>233</v>
      </c>
      <c r="K65" s="17">
        <v>12</v>
      </c>
      <c r="L65" s="17"/>
      <c r="M65" s="17"/>
    </row>
    <row r="66" spans="1:13" ht="15" customHeight="1" x14ac:dyDescent="0.25">
      <c r="A66" s="16" t="s">
        <v>139</v>
      </c>
      <c r="B66" s="17" t="s">
        <v>16</v>
      </c>
      <c r="C66" s="17" t="s">
        <v>136</v>
      </c>
      <c r="D66" s="17"/>
      <c r="E66" s="18"/>
      <c r="F66" s="19">
        <v>17</v>
      </c>
      <c r="G66" s="20"/>
      <c r="H66" s="20">
        <v>43854</v>
      </c>
      <c r="I66" s="17" t="s">
        <v>31</v>
      </c>
      <c r="J66" s="17" t="s">
        <v>336</v>
      </c>
      <c r="K66" s="17">
        <v>12</v>
      </c>
      <c r="L66" s="17"/>
      <c r="M66" s="17"/>
    </row>
    <row r="67" spans="1:13" x14ac:dyDescent="0.25">
      <c r="A67" s="16" t="s">
        <v>139</v>
      </c>
      <c r="B67" s="17" t="s">
        <v>16</v>
      </c>
      <c r="C67" s="17" t="s">
        <v>136</v>
      </c>
      <c r="D67" s="17" t="s">
        <v>302</v>
      </c>
      <c r="E67" s="18" t="s">
        <v>303</v>
      </c>
      <c r="F67" s="19">
        <v>21</v>
      </c>
      <c r="G67" s="20"/>
      <c r="H67" s="20">
        <v>43854</v>
      </c>
      <c r="I67" s="17" t="s">
        <v>31</v>
      </c>
      <c r="J67" s="17" t="s">
        <v>301</v>
      </c>
      <c r="K67" s="17">
        <v>12</v>
      </c>
      <c r="L67" s="17"/>
      <c r="M67" s="17"/>
    </row>
    <row r="68" spans="1:13" x14ac:dyDescent="0.25">
      <c r="A68" s="16" t="s">
        <v>139</v>
      </c>
      <c r="B68" s="17" t="s">
        <v>16</v>
      </c>
      <c r="C68" s="17" t="s">
        <v>136</v>
      </c>
      <c r="D68" s="17" t="s">
        <v>408</v>
      </c>
      <c r="E68" s="18" t="s">
        <v>409</v>
      </c>
      <c r="F68" s="19">
        <v>36</v>
      </c>
      <c r="G68" s="20"/>
      <c r="H68" s="20">
        <v>43854</v>
      </c>
      <c r="I68" s="17" t="s">
        <v>31</v>
      </c>
      <c r="J68" s="17" t="s">
        <v>405</v>
      </c>
      <c r="K68" s="17">
        <v>12</v>
      </c>
      <c r="L68" s="17"/>
      <c r="M68" s="17"/>
    </row>
    <row r="69" spans="1:13" x14ac:dyDescent="0.25">
      <c r="A69" s="16" t="s">
        <v>307</v>
      </c>
      <c r="B69" s="17" t="s">
        <v>16</v>
      </c>
      <c r="C69" s="17"/>
      <c r="D69" s="17"/>
      <c r="E69" s="18"/>
      <c r="F69" s="19">
        <v>28</v>
      </c>
      <c r="G69" s="20"/>
      <c r="H69" s="20">
        <v>43854</v>
      </c>
      <c r="I69" s="17" t="s">
        <v>31</v>
      </c>
      <c r="J69" s="17" t="s">
        <v>301</v>
      </c>
      <c r="K69" s="17">
        <v>12</v>
      </c>
      <c r="L69" s="17"/>
      <c r="M69" s="17" t="s">
        <v>327</v>
      </c>
    </row>
    <row r="70" spans="1:13" x14ac:dyDescent="0.25">
      <c r="A70" s="16" t="s">
        <v>307</v>
      </c>
      <c r="B70" s="17" t="s">
        <v>16</v>
      </c>
      <c r="C70" s="17"/>
      <c r="D70" s="17"/>
      <c r="E70" s="18"/>
      <c r="F70" s="19">
        <v>29</v>
      </c>
      <c r="G70" s="20"/>
      <c r="H70" s="20">
        <v>43854</v>
      </c>
      <c r="I70" s="17" t="s">
        <v>31</v>
      </c>
      <c r="J70" s="17" t="s">
        <v>301</v>
      </c>
      <c r="K70" s="17">
        <v>12</v>
      </c>
      <c r="L70" s="17"/>
      <c r="M70" s="17" t="s">
        <v>329</v>
      </c>
    </row>
    <row r="71" spans="1:13" x14ac:dyDescent="0.25">
      <c r="A71" s="16" t="s">
        <v>307</v>
      </c>
      <c r="B71" s="17" t="s">
        <v>16</v>
      </c>
      <c r="C71" s="17"/>
      <c r="D71" s="17"/>
      <c r="E71" s="18"/>
      <c r="F71" s="19">
        <v>30</v>
      </c>
      <c r="G71" s="20"/>
      <c r="H71" s="20">
        <v>43854</v>
      </c>
      <c r="I71" s="17" t="s">
        <v>31</v>
      </c>
      <c r="J71" s="17" t="s">
        <v>301</v>
      </c>
      <c r="K71" s="17">
        <v>12</v>
      </c>
      <c r="L71" s="17"/>
      <c r="M71" s="17" t="s">
        <v>328</v>
      </c>
    </row>
    <row r="72" spans="1:13" x14ac:dyDescent="0.25">
      <c r="A72" s="16" t="s">
        <v>307</v>
      </c>
      <c r="B72" s="17" t="s">
        <v>16</v>
      </c>
      <c r="C72" s="17"/>
      <c r="D72" s="17"/>
      <c r="E72" s="18"/>
      <c r="F72" s="19">
        <v>31</v>
      </c>
      <c r="G72" s="20"/>
      <c r="H72" s="20">
        <v>43854</v>
      </c>
      <c r="I72" s="17" t="s">
        <v>31</v>
      </c>
      <c r="J72" s="17" t="s">
        <v>361</v>
      </c>
      <c r="K72" s="17">
        <v>12</v>
      </c>
      <c r="L72" s="17"/>
      <c r="M72" s="17" t="s">
        <v>329</v>
      </c>
    </row>
    <row r="73" spans="1:13" x14ac:dyDescent="0.25">
      <c r="A73" s="16" t="s">
        <v>307</v>
      </c>
      <c r="B73" s="17" t="s">
        <v>16</v>
      </c>
      <c r="C73" s="17"/>
      <c r="D73" s="17"/>
      <c r="E73" s="18"/>
      <c r="F73" s="19">
        <v>32</v>
      </c>
      <c r="G73" s="20"/>
      <c r="H73" s="20">
        <v>43854</v>
      </c>
      <c r="I73" s="17" t="s">
        <v>31</v>
      </c>
      <c r="J73" s="17" t="s">
        <v>361</v>
      </c>
      <c r="K73" s="17">
        <v>12</v>
      </c>
      <c r="L73" s="17"/>
      <c r="M73" s="17" t="s">
        <v>392</v>
      </c>
    </row>
    <row r="74" spans="1:13" x14ac:dyDescent="0.25">
      <c r="A74" s="16" t="s">
        <v>307</v>
      </c>
      <c r="B74" s="17" t="s">
        <v>16</v>
      </c>
      <c r="C74" s="17"/>
      <c r="D74" s="17"/>
      <c r="E74" s="18"/>
      <c r="F74" s="19">
        <v>33</v>
      </c>
      <c r="G74" s="20"/>
      <c r="H74" s="20">
        <v>43854</v>
      </c>
      <c r="I74" s="17" t="s">
        <v>31</v>
      </c>
      <c r="J74" s="17" t="s">
        <v>361</v>
      </c>
      <c r="K74" s="17">
        <v>12</v>
      </c>
      <c r="L74" s="17"/>
      <c r="M74" s="17" t="s">
        <v>393</v>
      </c>
    </row>
    <row r="75" spans="1:13" x14ac:dyDescent="0.25">
      <c r="A75" s="16" t="s">
        <v>307</v>
      </c>
      <c r="B75" s="17" t="s">
        <v>16</v>
      </c>
      <c r="C75" s="17"/>
      <c r="D75" s="17"/>
      <c r="E75" s="18"/>
      <c r="F75" s="19">
        <v>34</v>
      </c>
      <c r="G75" s="20"/>
      <c r="H75" s="20">
        <v>43854</v>
      </c>
      <c r="I75" s="17" t="s">
        <v>31</v>
      </c>
      <c r="J75" s="17" t="s">
        <v>361</v>
      </c>
      <c r="K75" s="17">
        <v>12</v>
      </c>
      <c r="L75" s="17"/>
      <c r="M75" s="17" t="s">
        <v>394</v>
      </c>
    </row>
    <row r="76" spans="1:13" x14ac:dyDescent="0.25">
      <c r="A76" s="16" t="s">
        <v>307</v>
      </c>
      <c r="B76" s="17" t="s">
        <v>16</v>
      </c>
      <c r="C76" s="17"/>
      <c r="D76" s="17"/>
      <c r="E76" s="18"/>
      <c r="F76" s="19">
        <v>35</v>
      </c>
      <c r="G76" s="20"/>
      <c r="H76" s="20">
        <v>43854</v>
      </c>
      <c r="I76" s="17" t="s">
        <v>31</v>
      </c>
      <c r="J76" s="17" t="s">
        <v>361</v>
      </c>
      <c r="K76" s="17">
        <v>12</v>
      </c>
      <c r="L76" s="17"/>
      <c r="M76" s="17" t="s">
        <v>395</v>
      </c>
    </row>
    <row r="77" spans="1:13" x14ac:dyDescent="0.25">
      <c r="A77" s="16" t="s">
        <v>158</v>
      </c>
      <c r="B77" s="17" t="s">
        <v>16</v>
      </c>
      <c r="C77" s="17" t="s">
        <v>152</v>
      </c>
      <c r="D77" s="17"/>
      <c r="E77" s="18" t="s">
        <v>363</v>
      </c>
      <c r="F77" s="19">
        <v>3</v>
      </c>
      <c r="G77" s="20"/>
      <c r="H77" s="20">
        <v>43854</v>
      </c>
      <c r="I77" s="17" t="s">
        <v>31</v>
      </c>
      <c r="J77" s="17" t="s">
        <v>361</v>
      </c>
      <c r="K77" s="17">
        <v>12</v>
      </c>
      <c r="L77" s="17"/>
      <c r="M77" s="17"/>
    </row>
    <row r="78" spans="1:13" x14ac:dyDescent="0.25">
      <c r="A78" s="16" t="s">
        <v>159</v>
      </c>
      <c r="B78" s="17" t="s">
        <v>16</v>
      </c>
      <c r="C78" s="17" t="s">
        <v>136</v>
      </c>
      <c r="D78" s="17" t="s">
        <v>238</v>
      </c>
      <c r="E78" s="18" t="s">
        <v>240</v>
      </c>
      <c r="F78" s="19">
        <v>1</v>
      </c>
      <c r="G78" s="20"/>
      <c r="H78" s="20">
        <v>43854</v>
      </c>
      <c r="I78" s="17" t="s">
        <v>31</v>
      </c>
      <c r="J78" s="17" t="s">
        <v>233</v>
      </c>
      <c r="K78" s="17">
        <v>12</v>
      </c>
      <c r="L78" s="17"/>
      <c r="M78" s="17"/>
    </row>
    <row r="79" spans="1:13" ht="30" x14ac:dyDescent="0.25">
      <c r="A79" s="16" t="s">
        <v>159</v>
      </c>
      <c r="B79" s="17" t="s">
        <v>16</v>
      </c>
      <c r="C79" s="17" t="s">
        <v>136</v>
      </c>
      <c r="D79" s="17" t="s">
        <v>238</v>
      </c>
      <c r="E79" s="18" t="s">
        <v>283</v>
      </c>
      <c r="F79" s="19">
        <v>2</v>
      </c>
      <c r="G79" s="20"/>
      <c r="H79" s="20">
        <v>43854</v>
      </c>
      <c r="I79" s="17" t="s">
        <v>31</v>
      </c>
      <c r="J79" s="17" t="s">
        <v>281</v>
      </c>
      <c r="K79" s="17">
        <v>12</v>
      </c>
      <c r="L79" s="17"/>
      <c r="M79" s="22" t="s">
        <v>288</v>
      </c>
    </row>
    <row r="80" spans="1:13" x14ac:dyDescent="0.25">
      <c r="A80" s="16" t="s">
        <v>159</v>
      </c>
      <c r="B80" s="17" t="s">
        <v>16</v>
      </c>
      <c r="C80" s="17" t="s">
        <v>136</v>
      </c>
      <c r="D80" s="17"/>
      <c r="E80" s="18"/>
      <c r="F80" s="19">
        <v>3</v>
      </c>
      <c r="G80" s="20"/>
      <c r="H80" s="20">
        <v>43854</v>
      </c>
      <c r="I80" s="17" t="s">
        <v>31</v>
      </c>
      <c r="J80" s="17" t="s">
        <v>352</v>
      </c>
      <c r="K80" s="17">
        <v>12</v>
      </c>
      <c r="L80" s="17"/>
      <c r="M80" s="17"/>
    </row>
    <row r="81" spans="1:13" x14ac:dyDescent="0.25">
      <c r="A81" s="16" t="s">
        <v>159</v>
      </c>
      <c r="B81" s="17" t="s">
        <v>16</v>
      </c>
      <c r="C81" s="17" t="s">
        <v>136</v>
      </c>
      <c r="D81" s="17"/>
      <c r="E81" s="18"/>
      <c r="F81" s="19">
        <v>4</v>
      </c>
      <c r="G81" s="20"/>
      <c r="H81" s="20">
        <v>43854</v>
      </c>
      <c r="I81" s="17" t="s">
        <v>31</v>
      </c>
      <c r="J81" s="17" t="s">
        <v>336</v>
      </c>
      <c r="K81" s="17">
        <v>12</v>
      </c>
      <c r="L81" s="17"/>
      <c r="M81" s="17"/>
    </row>
    <row r="82" spans="1:13" x14ac:dyDescent="0.25">
      <c r="A82" s="16" t="s">
        <v>159</v>
      </c>
      <c r="B82" s="17" t="s">
        <v>16</v>
      </c>
      <c r="C82" s="17" t="s">
        <v>136</v>
      </c>
      <c r="D82" s="17" t="s">
        <v>264</v>
      </c>
      <c r="E82" s="18" t="s">
        <v>265</v>
      </c>
      <c r="F82" s="19">
        <v>5</v>
      </c>
      <c r="G82" s="20"/>
      <c r="H82" s="20">
        <v>43854</v>
      </c>
      <c r="I82" s="17" t="s">
        <v>31</v>
      </c>
      <c r="J82" s="17" t="s">
        <v>255</v>
      </c>
      <c r="K82" s="17">
        <v>12</v>
      </c>
      <c r="L82" s="17"/>
      <c r="M82" s="17" t="s">
        <v>266</v>
      </c>
    </row>
    <row r="83" spans="1:13" x14ac:dyDescent="0.25">
      <c r="A83" s="16" t="s">
        <v>159</v>
      </c>
      <c r="B83" s="17" t="s">
        <v>16</v>
      </c>
      <c r="C83" s="17" t="s">
        <v>136</v>
      </c>
      <c r="D83" s="17" t="s">
        <v>357</v>
      </c>
      <c r="E83" s="18"/>
      <c r="F83" s="19">
        <v>6</v>
      </c>
      <c r="G83" s="20"/>
      <c r="H83" s="20">
        <v>43854</v>
      </c>
      <c r="I83" s="17" t="s">
        <v>31</v>
      </c>
      <c r="J83" s="17" t="s">
        <v>361</v>
      </c>
      <c r="K83" s="17">
        <v>12</v>
      </c>
      <c r="L83" s="17"/>
      <c r="M83" s="17"/>
    </row>
    <row r="84" spans="1:13" x14ac:dyDescent="0.25">
      <c r="A84" s="16" t="s">
        <v>159</v>
      </c>
      <c r="B84" s="17" t="s">
        <v>16</v>
      </c>
      <c r="C84" s="17" t="s">
        <v>136</v>
      </c>
      <c r="D84" s="17"/>
      <c r="E84" s="18" t="s">
        <v>467</v>
      </c>
      <c r="F84" s="19">
        <v>7</v>
      </c>
      <c r="G84" s="20"/>
      <c r="H84" s="20">
        <v>43854</v>
      </c>
      <c r="I84" s="17" t="s">
        <v>31</v>
      </c>
      <c r="J84" s="17" t="s">
        <v>462</v>
      </c>
      <c r="K84" s="17">
        <v>12</v>
      </c>
      <c r="L84" s="17"/>
      <c r="M84" s="17" t="s">
        <v>435</v>
      </c>
    </row>
    <row r="85" spans="1:13" x14ac:dyDescent="0.25">
      <c r="A85" s="16" t="s">
        <v>159</v>
      </c>
      <c r="B85" s="17" t="s">
        <v>16</v>
      </c>
      <c r="C85" s="17" t="s">
        <v>136</v>
      </c>
      <c r="D85" s="17"/>
      <c r="E85" s="18"/>
      <c r="F85" s="19">
        <v>9</v>
      </c>
      <c r="G85" s="20"/>
      <c r="H85" s="20">
        <v>43854</v>
      </c>
      <c r="I85" s="17" t="s">
        <v>31</v>
      </c>
      <c r="J85" s="17" t="s">
        <v>344</v>
      </c>
      <c r="K85" s="17">
        <v>12</v>
      </c>
      <c r="L85" s="17"/>
      <c r="M85" s="17" t="s">
        <v>348</v>
      </c>
    </row>
    <row r="86" spans="1:13" x14ac:dyDescent="0.25">
      <c r="A86" s="16" t="s">
        <v>159</v>
      </c>
      <c r="B86" s="17" t="s">
        <v>16</v>
      </c>
      <c r="C86" s="17" t="s">
        <v>136</v>
      </c>
      <c r="D86" s="17"/>
      <c r="E86" s="18"/>
      <c r="F86" s="19">
        <v>12</v>
      </c>
      <c r="G86" s="20"/>
      <c r="H86" s="20">
        <v>43854</v>
      </c>
      <c r="I86" s="17" t="s">
        <v>31</v>
      </c>
      <c r="J86" s="17" t="s">
        <v>355</v>
      </c>
      <c r="K86" s="17">
        <v>12</v>
      </c>
      <c r="L86" s="17"/>
      <c r="M86" s="17"/>
    </row>
    <row r="87" spans="1:13" x14ac:dyDescent="0.25">
      <c r="A87" s="16" t="s">
        <v>159</v>
      </c>
      <c r="B87" s="17" t="s">
        <v>16</v>
      </c>
      <c r="C87" s="17" t="s">
        <v>136</v>
      </c>
      <c r="D87" s="17" t="s">
        <v>238</v>
      </c>
      <c r="E87" s="18" t="s">
        <v>417</v>
      </c>
      <c r="F87" s="19">
        <v>13</v>
      </c>
      <c r="G87" s="20"/>
      <c r="H87" s="20">
        <v>43854</v>
      </c>
      <c r="I87" s="17" t="s">
        <v>31</v>
      </c>
      <c r="J87" s="17" t="s">
        <v>405</v>
      </c>
      <c r="K87" s="17">
        <v>12</v>
      </c>
      <c r="L87" s="17"/>
      <c r="M87" s="17"/>
    </row>
    <row r="88" spans="1:13" x14ac:dyDescent="0.25">
      <c r="A88" s="16" t="s">
        <v>159</v>
      </c>
      <c r="B88" s="17" t="s">
        <v>16</v>
      </c>
      <c r="C88" s="17" t="s">
        <v>136</v>
      </c>
      <c r="D88" s="17" t="s">
        <v>238</v>
      </c>
      <c r="E88" s="18" t="s">
        <v>449</v>
      </c>
      <c r="F88" s="19">
        <v>13</v>
      </c>
      <c r="G88" s="20"/>
      <c r="H88" s="20">
        <v>43854</v>
      </c>
      <c r="I88" s="17" t="s">
        <v>31</v>
      </c>
      <c r="J88" s="17" t="s">
        <v>447</v>
      </c>
      <c r="K88" s="17">
        <v>12</v>
      </c>
      <c r="L88" s="17"/>
      <c r="M88" s="17" t="s">
        <v>435</v>
      </c>
    </row>
    <row r="89" spans="1:13" ht="30" x14ac:dyDescent="0.25">
      <c r="A89" s="16" t="s">
        <v>159</v>
      </c>
      <c r="B89" s="17" t="s">
        <v>16</v>
      </c>
      <c r="C89" s="17" t="s">
        <v>136</v>
      </c>
      <c r="D89" s="17" t="s">
        <v>238</v>
      </c>
      <c r="E89" s="18" t="s">
        <v>313</v>
      </c>
      <c r="F89" s="19">
        <v>15</v>
      </c>
      <c r="G89" s="20"/>
      <c r="H89" s="20">
        <v>43854</v>
      </c>
      <c r="I89" s="17" t="s">
        <v>31</v>
      </c>
      <c r="J89" s="17" t="s">
        <v>301</v>
      </c>
      <c r="K89" s="17">
        <v>12</v>
      </c>
      <c r="L89" s="17"/>
      <c r="M89" s="22" t="s">
        <v>314</v>
      </c>
    </row>
    <row r="90" spans="1:13" x14ac:dyDescent="0.25">
      <c r="A90" s="16" t="s">
        <v>159</v>
      </c>
      <c r="B90" s="17" t="s">
        <v>16</v>
      </c>
      <c r="C90" s="17" t="s">
        <v>136</v>
      </c>
      <c r="D90" s="17" t="s">
        <v>238</v>
      </c>
      <c r="E90" s="18" t="s">
        <v>424</v>
      </c>
      <c r="F90" s="19">
        <v>20</v>
      </c>
      <c r="G90" s="20"/>
      <c r="H90" s="20">
        <v>43854</v>
      </c>
      <c r="I90" s="17" t="s">
        <v>31</v>
      </c>
      <c r="J90" s="17" t="s">
        <v>420</v>
      </c>
      <c r="K90" s="17">
        <v>12</v>
      </c>
      <c r="L90" s="17"/>
      <c r="M90" s="17" t="s">
        <v>425</v>
      </c>
    </row>
    <row r="91" spans="1:13" x14ac:dyDescent="0.25">
      <c r="A91" s="16" t="s">
        <v>159</v>
      </c>
      <c r="B91" s="17" t="s">
        <v>16</v>
      </c>
      <c r="C91" s="17" t="s">
        <v>136</v>
      </c>
      <c r="D91" s="17" t="s">
        <v>238</v>
      </c>
      <c r="E91" s="18" t="s">
        <v>283</v>
      </c>
      <c r="F91" s="19">
        <v>23</v>
      </c>
      <c r="G91" s="20"/>
      <c r="H91" s="20">
        <v>43854</v>
      </c>
      <c r="I91" s="17" t="s">
        <v>31</v>
      </c>
      <c r="J91" s="17" t="s">
        <v>281</v>
      </c>
      <c r="K91" s="17">
        <v>12</v>
      </c>
      <c r="L91" s="17"/>
      <c r="M91" s="17" t="s">
        <v>284</v>
      </c>
    </row>
    <row r="92" spans="1:13" x14ac:dyDescent="0.25">
      <c r="A92" s="16" t="s">
        <v>159</v>
      </c>
      <c r="B92" s="17" t="s">
        <v>16</v>
      </c>
      <c r="C92" s="17" t="s">
        <v>136</v>
      </c>
      <c r="D92" s="17" t="s">
        <v>238</v>
      </c>
      <c r="E92" s="18"/>
      <c r="F92" s="19">
        <v>24</v>
      </c>
      <c r="G92" s="20"/>
      <c r="H92" s="20">
        <v>43854</v>
      </c>
      <c r="I92" s="17" t="s">
        <v>31</v>
      </c>
      <c r="J92" s="17" t="s">
        <v>441</v>
      </c>
      <c r="K92" s="17">
        <v>12</v>
      </c>
      <c r="L92" s="17"/>
      <c r="M92" s="17" t="s">
        <v>432</v>
      </c>
    </row>
    <row r="93" spans="1:13" x14ac:dyDescent="0.25">
      <c r="A93" s="16" t="s">
        <v>159</v>
      </c>
      <c r="B93" s="17" t="s">
        <v>16</v>
      </c>
      <c r="C93" s="17" t="s">
        <v>136</v>
      </c>
      <c r="D93" s="17" t="s">
        <v>238</v>
      </c>
      <c r="E93" s="18" t="s">
        <v>476</v>
      </c>
      <c r="F93" s="19">
        <v>25</v>
      </c>
      <c r="G93" s="20"/>
      <c r="H93" s="20">
        <v>43854</v>
      </c>
      <c r="I93" s="17" t="s">
        <v>31</v>
      </c>
      <c r="J93" s="17" t="s">
        <v>473</v>
      </c>
      <c r="K93" s="17">
        <v>12</v>
      </c>
      <c r="L93" s="17"/>
      <c r="M93" s="17"/>
    </row>
    <row r="94" spans="1:13" x14ac:dyDescent="0.25">
      <c r="A94" s="16" t="s">
        <v>159</v>
      </c>
      <c r="B94" s="17" t="s">
        <v>16</v>
      </c>
      <c r="C94" s="17" t="s">
        <v>136</v>
      </c>
      <c r="D94" s="17"/>
      <c r="E94" s="18"/>
      <c r="F94" s="19">
        <v>48</v>
      </c>
      <c r="G94" s="20"/>
      <c r="H94" s="20">
        <v>43854</v>
      </c>
      <c r="I94" s="17" t="s">
        <v>31</v>
      </c>
      <c r="J94" s="17" t="s">
        <v>281</v>
      </c>
      <c r="K94" s="17">
        <v>12</v>
      </c>
      <c r="L94" s="17"/>
      <c r="M94" s="17"/>
    </row>
    <row r="95" spans="1:13" x14ac:dyDescent="0.25">
      <c r="A95" s="16" t="s">
        <v>163</v>
      </c>
      <c r="B95" s="17" t="s">
        <v>16</v>
      </c>
      <c r="C95" s="17" t="s">
        <v>130</v>
      </c>
      <c r="D95" s="17"/>
      <c r="E95" s="18"/>
      <c r="F95" s="19">
        <v>2</v>
      </c>
      <c r="G95" s="20"/>
      <c r="H95" s="20">
        <v>43854</v>
      </c>
      <c r="I95" s="17" t="s">
        <v>31</v>
      </c>
      <c r="J95" s="17" t="s">
        <v>336</v>
      </c>
      <c r="K95" s="17">
        <v>12</v>
      </c>
      <c r="L95" s="17"/>
      <c r="M95" s="17"/>
    </row>
    <row r="96" spans="1:13" x14ac:dyDescent="0.25">
      <c r="A96" s="16" t="s">
        <v>163</v>
      </c>
      <c r="B96" s="17" t="s">
        <v>16</v>
      </c>
      <c r="C96" s="17" t="s">
        <v>136</v>
      </c>
      <c r="D96" s="17" t="s">
        <v>267</v>
      </c>
      <c r="E96" s="18" t="s">
        <v>369</v>
      </c>
      <c r="F96" s="19">
        <v>10</v>
      </c>
      <c r="G96" s="20"/>
      <c r="H96" s="20">
        <v>43854</v>
      </c>
      <c r="I96" s="17" t="s">
        <v>31</v>
      </c>
      <c r="J96" s="17" t="s">
        <v>361</v>
      </c>
      <c r="K96" s="17">
        <v>12</v>
      </c>
      <c r="L96" s="17"/>
      <c r="M96" s="17" t="s">
        <v>373</v>
      </c>
    </row>
    <row r="97" spans="1:13" x14ac:dyDescent="0.25">
      <c r="A97" s="16" t="s">
        <v>163</v>
      </c>
      <c r="B97" s="17" t="s">
        <v>16</v>
      </c>
      <c r="C97" s="17" t="s">
        <v>136</v>
      </c>
      <c r="D97" s="17" t="s">
        <v>238</v>
      </c>
      <c r="E97" s="18"/>
      <c r="F97" s="19">
        <v>11</v>
      </c>
      <c r="G97" s="20"/>
      <c r="H97" s="20">
        <v>43854</v>
      </c>
      <c r="I97" s="17" t="s">
        <v>31</v>
      </c>
      <c r="J97" s="17" t="s">
        <v>433</v>
      </c>
      <c r="K97" s="17">
        <v>12</v>
      </c>
      <c r="L97" s="17"/>
      <c r="M97" s="17"/>
    </row>
    <row r="98" spans="1:13" x14ac:dyDescent="0.25">
      <c r="A98" s="16" t="s">
        <v>163</v>
      </c>
      <c r="B98" s="17" t="s">
        <v>16</v>
      </c>
      <c r="C98" s="17" t="s">
        <v>130</v>
      </c>
      <c r="D98" s="17"/>
      <c r="E98" s="18"/>
      <c r="F98" s="19">
        <v>14</v>
      </c>
      <c r="G98" s="20"/>
      <c r="H98" s="20">
        <v>43854</v>
      </c>
      <c r="I98" s="17" t="s">
        <v>31</v>
      </c>
      <c r="J98" s="17" t="s">
        <v>352</v>
      </c>
      <c r="K98" s="17">
        <v>12</v>
      </c>
      <c r="L98" s="17"/>
      <c r="M98" s="17"/>
    </row>
    <row r="99" spans="1:13" x14ac:dyDescent="0.25">
      <c r="A99" s="16" t="s">
        <v>163</v>
      </c>
      <c r="B99" s="17" t="s">
        <v>16</v>
      </c>
      <c r="C99" s="17" t="s">
        <v>136</v>
      </c>
      <c r="D99" s="17" t="s">
        <v>267</v>
      </c>
      <c r="E99" s="18" t="s">
        <v>385</v>
      </c>
      <c r="F99" s="19">
        <v>31</v>
      </c>
      <c r="G99" s="20"/>
      <c r="H99" s="20">
        <v>43854</v>
      </c>
      <c r="I99" s="17" t="s">
        <v>31</v>
      </c>
      <c r="J99" s="17" t="s">
        <v>361</v>
      </c>
      <c r="K99" s="17">
        <v>12</v>
      </c>
      <c r="L99" s="17"/>
      <c r="M99" s="17"/>
    </row>
    <row r="100" spans="1:13" x14ac:dyDescent="0.25">
      <c r="A100" s="16" t="s">
        <v>163</v>
      </c>
      <c r="B100" s="17" t="s">
        <v>16</v>
      </c>
      <c r="C100" s="17" t="s">
        <v>136</v>
      </c>
      <c r="D100" s="17"/>
      <c r="E100" s="18"/>
      <c r="F100" s="19">
        <v>36</v>
      </c>
      <c r="G100" s="20"/>
      <c r="H100" s="20">
        <v>43854</v>
      </c>
      <c r="I100" s="17" t="s">
        <v>31</v>
      </c>
      <c r="J100" s="17" t="s">
        <v>344</v>
      </c>
      <c r="K100" s="17">
        <v>12</v>
      </c>
      <c r="L100" s="17"/>
      <c r="M100" s="17"/>
    </row>
    <row r="101" spans="1:13" x14ac:dyDescent="0.25">
      <c r="A101" s="16" t="s">
        <v>163</v>
      </c>
      <c r="B101" s="17" t="s">
        <v>16</v>
      </c>
      <c r="C101" s="17" t="s">
        <v>136</v>
      </c>
      <c r="D101" s="17" t="s">
        <v>267</v>
      </c>
      <c r="E101" s="18" t="s">
        <v>263</v>
      </c>
      <c r="F101" s="19">
        <v>37</v>
      </c>
      <c r="G101" s="20"/>
      <c r="H101" s="20">
        <v>43854</v>
      </c>
      <c r="I101" s="17" t="s">
        <v>31</v>
      </c>
      <c r="J101" s="17" t="s">
        <v>255</v>
      </c>
      <c r="K101" s="17">
        <v>12</v>
      </c>
      <c r="L101" s="17"/>
      <c r="M101" s="17"/>
    </row>
    <row r="102" spans="1:13" x14ac:dyDescent="0.25">
      <c r="A102" s="16" t="s">
        <v>163</v>
      </c>
      <c r="B102" s="17" t="s">
        <v>16</v>
      </c>
      <c r="C102" s="17" t="s">
        <v>136</v>
      </c>
      <c r="D102" s="17" t="s">
        <v>267</v>
      </c>
      <c r="E102" s="18" t="s">
        <v>448</v>
      </c>
      <c r="F102" s="19">
        <v>38</v>
      </c>
      <c r="G102" s="20"/>
      <c r="H102" s="20">
        <v>43854</v>
      </c>
      <c r="I102" s="17" t="s">
        <v>31</v>
      </c>
      <c r="J102" s="17" t="s">
        <v>447</v>
      </c>
      <c r="K102" s="17">
        <v>12</v>
      </c>
      <c r="L102" s="17"/>
      <c r="M102" s="17"/>
    </row>
    <row r="103" spans="1:13" x14ac:dyDescent="0.25">
      <c r="A103" s="16" t="s">
        <v>163</v>
      </c>
      <c r="B103" s="17" t="s">
        <v>16</v>
      </c>
      <c r="C103" s="17" t="s">
        <v>136</v>
      </c>
      <c r="D103" s="17"/>
      <c r="E103" s="18"/>
      <c r="F103" s="19">
        <v>48</v>
      </c>
      <c r="G103" s="20"/>
      <c r="H103" s="20">
        <v>43854</v>
      </c>
      <c r="I103" s="17" t="s">
        <v>31</v>
      </c>
      <c r="J103" s="17" t="s">
        <v>344</v>
      </c>
      <c r="K103" s="17">
        <v>12</v>
      </c>
      <c r="L103" s="17"/>
      <c r="M103" s="17"/>
    </row>
    <row r="104" spans="1:13" x14ac:dyDescent="0.25">
      <c r="A104" s="16" t="s">
        <v>163</v>
      </c>
      <c r="B104" s="17" t="s">
        <v>16</v>
      </c>
      <c r="C104" s="17" t="s">
        <v>136</v>
      </c>
      <c r="D104" s="17" t="s">
        <v>426</v>
      </c>
      <c r="E104" s="18"/>
      <c r="F104" s="19">
        <v>50</v>
      </c>
      <c r="G104" s="20"/>
      <c r="H104" s="20">
        <v>43854</v>
      </c>
      <c r="I104" s="17" t="s">
        <v>31</v>
      </c>
      <c r="J104" s="17" t="s">
        <v>433</v>
      </c>
      <c r="K104" s="17">
        <v>12</v>
      </c>
      <c r="L104" s="17"/>
      <c r="M104" s="17"/>
    </row>
    <row r="105" spans="1:13" x14ac:dyDescent="0.25">
      <c r="A105" s="16" t="s">
        <v>163</v>
      </c>
      <c r="B105" s="17" t="s">
        <v>16</v>
      </c>
      <c r="C105" s="17" t="s">
        <v>136</v>
      </c>
      <c r="D105" s="17" t="s">
        <v>474</v>
      </c>
      <c r="E105" s="18" t="s">
        <v>475</v>
      </c>
      <c r="F105" s="19">
        <v>53</v>
      </c>
      <c r="G105" s="20"/>
      <c r="H105" s="20">
        <v>43854</v>
      </c>
      <c r="I105" s="17" t="s">
        <v>31</v>
      </c>
      <c r="J105" s="17" t="s">
        <v>473</v>
      </c>
      <c r="K105" s="17">
        <v>12</v>
      </c>
      <c r="L105" s="17"/>
      <c r="M105" s="17"/>
    </row>
    <row r="106" spans="1:13" x14ac:dyDescent="0.25">
      <c r="A106" s="16" t="s">
        <v>163</v>
      </c>
      <c r="B106" s="17" t="s">
        <v>16</v>
      </c>
      <c r="C106" s="17" t="s">
        <v>136</v>
      </c>
      <c r="D106" s="17" t="s">
        <v>426</v>
      </c>
      <c r="E106" s="18"/>
      <c r="F106" s="19">
        <v>54</v>
      </c>
      <c r="G106" s="20"/>
      <c r="H106" s="20">
        <v>43854</v>
      </c>
      <c r="I106" s="17" t="s">
        <v>31</v>
      </c>
      <c r="J106" s="17" t="s">
        <v>420</v>
      </c>
      <c r="K106" s="17">
        <v>12</v>
      </c>
      <c r="L106" s="17"/>
      <c r="M106" s="17"/>
    </row>
    <row r="107" spans="1:13" x14ac:dyDescent="0.25">
      <c r="A107" s="16" t="s">
        <v>163</v>
      </c>
      <c r="B107" s="17" t="s">
        <v>16</v>
      </c>
      <c r="C107" s="17" t="s">
        <v>136</v>
      </c>
      <c r="D107" s="17" t="s">
        <v>357</v>
      </c>
      <c r="E107" s="18"/>
      <c r="F107" s="19">
        <v>57</v>
      </c>
      <c r="G107" s="20"/>
      <c r="H107" s="20">
        <v>43854</v>
      </c>
      <c r="I107" s="17" t="s">
        <v>31</v>
      </c>
      <c r="J107" s="17" t="s">
        <v>356</v>
      </c>
      <c r="K107" s="17">
        <v>12</v>
      </c>
      <c r="L107" s="17"/>
      <c r="M107" s="17"/>
    </row>
    <row r="108" spans="1:13" x14ac:dyDescent="0.25">
      <c r="A108" s="16" t="s">
        <v>163</v>
      </c>
      <c r="B108" s="17" t="s">
        <v>16</v>
      </c>
      <c r="C108" s="17" t="s">
        <v>136</v>
      </c>
      <c r="D108" s="17"/>
      <c r="E108" s="18"/>
      <c r="F108" s="19">
        <v>58</v>
      </c>
      <c r="G108" s="20"/>
      <c r="H108" s="20">
        <v>43854</v>
      </c>
      <c r="I108" s="17" t="s">
        <v>31</v>
      </c>
      <c r="J108" s="17" t="s">
        <v>361</v>
      </c>
      <c r="K108" s="17">
        <v>12</v>
      </c>
      <c r="L108" s="17"/>
      <c r="M108" s="17" t="s">
        <v>372</v>
      </c>
    </row>
    <row r="109" spans="1:13" x14ac:dyDescent="0.25">
      <c r="A109" s="16" t="s">
        <v>163</v>
      </c>
      <c r="B109" s="17" t="s">
        <v>16</v>
      </c>
      <c r="C109" s="17" t="s">
        <v>164</v>
      </c>
      <c r="D109" s="17" t="s">
        <v>436</v>
      </c>
      <c r="E109" s="18"/>
      <c r="F109" s="19">
        <v>59</v>
      </c>
      <c r="G109" s="20"/>
      <c r="H109" s="20">
        <v>43854</v>
      </c>
      <c r="I109" s="17" t="s">
        <v>31</v>
      </c>
      <c r="J109" s="17" t="s">
        <v>433</v>
      </c>
      <c r="K109" s="17">
        <v>12</v>
      </c>
      <c r="L109" s="17"/>
      <c r="M109" s="17"/>
    </row>
    <row r="110" spans="1:13" x14ac:dyDescent="0.25">
      <c r="A110" s="16" t="s">
        <v>163</v>
      </c>
      <c r="B110" s="17" t="s">
        <v>16</v>
      </c>
      <c r="C110" s="17" t="s">
        <v>136</v>
      </c>
      <c r="D110" s="17" t="s">
        <v>437</v>
      </c>
      <c r="E110" s="18"/>
      <c r="F110" s="19">
        <v>60</v>
      </c>
      <c r="G110" s="20"/>
      <c r="H110" s="20">
        <v>43854</v>
      </c>
      <c r="I110" s="17" t="s">
        <v>31</v>
      </c>
      <c r="J110" s="17" t="s">
        <v>433</v>
      </c>
      <c r="K110" s="17">
        <v>12</v>
      </c>
      <c r="L110" s="17"/>
      <c r="M110" s="17"/>
    </row>
    <row r="111" spans="1:13" x14ac:dyDescent="0.25">
      <c r="A111" s="16" t="s">
        <v>163</v>
      </c>
      <c r="B111" s="17" t="s">
        <v>16</v>
      </c>
      <c r="C111" s="17" t="s">
        <v>164</v>
      </c>
      <c r="D111" s="17"/>
      <c r="E111" s="18"/>
      <c r="F111" s="19">
        <v>61</v>
      </c>
      <c r="G111" s="20"/>
      <c r="H111" s="20">
        <v>43854</v>
      </c>
      <c r="I111" s="17" t="s">
        <v>31</v>
      </c>
      <c r="J111" s="17" t="s">
        <v>462</v>
      </c>
      <c r="K111" s="17">
        <v>12</v>
      </c>
      <c r="L111" s="17"/>
      <c r="M111" s="17"/>
    </row>
    <row r="112" spans="1:13" x14ac:dyDescent="0.25">
      <c r="A112" s="16" t="s">
        <v>155</v>
      </c>
      <c r="B112" s="17" t="s">
        <v>16</v>
      </c>
      <c r="C112" s="17" t="s">
        <v>136</v>
      </c>
      <c r="D112" s="17" t="s">
        <v>268</v>
      </c>
      <c r="E112" s="18" t="s">
        <v>378</v>
      </c>
      <c r="F112" s="19">
        <v>1</v>
      </c>
      <c r="G112" s="20"/>
      <c r="H112" s="20">
        <v>43854</v>
      </c>
      <c r="I112" s="17" t="s">
        <v>31</v>
      </c>
      <c r="J112" s="17" t="s">
        <v>361</v>
      </c>
      <c r="K112" s="17">
        <v>12</v>
      </c>
      <c r="L112" s="17"/>
      <c r="M112" s="17" t="s">
        <v>377</v>
      </c>
    </row>
    <row r="113" spans="1:13" x14ac:dyDescent="0.25">
      <c r="A113" s="16" t="s">
        <v>155</v>
      </c>
      <c r="B113" s="17" t="s">
        <v>16</v>
      </c>
      <c r="C113" s="17" t="s">
        <v>136</v>
      </c>
      <c r="D113" s="17" t="s">
        <v>239</v>
      </c>
      <c r="E113" s="18" t="s">
        <v>241</v>
      </c>
      <c r="F113" s="19">
        <v>2</v>
      </c>
      <c r="G113" s="20"/>
      <c r="H113" s="20">
        <v>43854</v>
      </c>
      <c r="I113" s="17" t="s">
        <v>31</v>
      </c>
      <c r="J113" s="17" t="s">
        <v>233</v>
      </c>
      <c r="K113" s="17">
        <v>12</v>
      </c>
      <c r="L113" s="17"/>
      <c r="M113" s="17" t="s">
        <v>242</v>
      </c>
    </row>
    <row r="114" spans="1:13" x14ac:dyDescent="0.25">
      <c r="A114" s="16" t="s">
        <v>155</v>
      </c>
      <c r="B114" s="17" t="s">
        <v>16</v>
      </c>
      <c r="C114" s="17" t="s">
        <v>136</v>
      </c>
      <c r="D114" s="17"/>
      <c r="E114" s="18"/>
      <c r="F114" s="19">
        <v>3</v>
      </c>
      <c r="G114" s="20"/>
      <c r="H114" s="20">
        <v>43854</v>
      </c>
      <c r="I114" s="17" t="s">
        <v>31</v>
      </c>
      <c r="J114" s="17" t="s">
        <v>352</v>
      </c>
      <c r="K114" s="17">
        <v>12</v>
      </c>
      <c r="L114" s="17"/>
      <c r="M114" s="17"/>
    </row>
    <row r="115" spans="1:13" x14ac:dyDescent="0.25">
      <c r="A115" s="16" t="s">
        <v>155</v>
      </c>
      <c r="B115" s="17" t="s">
        <v>16</v>
      </c>
      <c r="C115" s="17" t="s">
        <v>136</v>
      </c>
      <c r="D115" s="17"/>
      <c r="E115" s="18"/>
      <c r="F115" s="19">
        <v>4</v>
      </c>
      <c r="G115" s="20"/>
      <c r="H115" s="20">
        <v>43854</v>
      </c>
      <c r="I115" s="17" t="s">
        <v>31</v>
      </c>
      <c r="J115" s="17" t="s">
        <v>336</v>
      </c>
      <c r="K115" s="17">
        <v>12</v>
      </c>
      <c r="L115" s="17"/>
      <c r="M115" s="17"/>
    </row>
    <row r="116" spans="1:13" x14ac:dyDescent="0.25">
      <c r="A116" s="16" t="s">
        <v>155</v>
      </c>
      <c r="B116" s="17" t="s">
        <v>16</v>
      </c>
      <c r="C116" s="17" t="s">
        <v>136</v>
      </c>
      <c r="D116" s="17" t="s">
        <v>268</v>
      </c>
      <c r="E116" s="18" t="s">
        <v>269</v>
      </c>
      <c r="F116" s="19">
        <v>5</v>
      </c>
      <c r="G116" s="20"/>
      <c r="H116" s="20">
        <v>43854</v>
      </c>
      <c r="I116" s="17" t="s">
        <v>31</v>
      </c>
      <c r="J116" s="17" t="s">
        <v>255</v>
      </c>
      <c r="K116" s="17">
        <v>12</v>
      </c>
      <c r="L116" s="17"/>
      <c r="M116" s="17" t="s">
        <v>270</v>
      </c>
    </row>
    <row r="117" spans="1:13" x14ac:dyDescent="0.25">
      <c r="A117" s="16" t="s">
        <v>155</v>
      </c>
      <c r="B117" s="17" t="s">
        <v>16</v>
      </c>
      <c r="C117" s="17" t="s">
        <v>136</v>
      </c>
      <c r="D117" s="17" t="s">
        <v>268</v>
      </c>
      <c r="E117" s="18" t="s">
        <v>470</v>
      </c>
      <c r="F117" s="19">
        <v>6</v>
      </c>
      <c r="G117" s="20"/>
      <c r="H117" s="20">
        <v>43854</v>
      </c>
      <c r="I117" s="17" t="s">
        <v>31</v>
      </c>
      <c r="J117" s="17" t="s">
        <v>462</v>
      </c>
      <c r="K117" s="17">
        <v>12</v>
      </c>
      <c r="L117" s="17"/>
      <c r="M117" s="17" t="s">
        <v>443</v>
      </c>
    </row>
    <row r="118" spans="1:13" x14ac:dyDescent="0.25">
      <c r="A118" s="16" t="s">
        <v>155</v>
      </c>
      <c r="B118" s="17" t="s">
        <v>16</v>
      </c>
      <c r="C118" s="17" t="s">
        <v>136</v>
      </c>
      <c r="D118" s="17" t="s">
        <v>268</v>
      </c>
      <c r="E118" s="18"/>
      <c r="F118" s="19">
        <v>9</v>
      </c>
      <c r="G118" s="20"/>
      <c r="H118" s="20">
        <v>43854</v>
      </c>
      <c r="I118" s="17" t="s">
        <v>31</v>
      </c>
      <c r="J118" s="17" t="s">
        <v>433</v>
      </c>
      <c r="K118" s="17">
        <v>12</v>
      </c>
      <c r="L118" s="17"/>
      <c r="M118" s="17" t="s">
        <v>432</v>
      </c>
    </row>
    <row r="119" spans="1:13" x14ac:dyDescent="0.25">
      <c r="A119" s="16" t="s">
        <v>155</v>
      </c>
      <c r="B119" s="17" t="s">
        <v>16</v>
      </c>
      <c r="C119" s="17" t="s">
        <v>136</v>
      </c>
      <c r="D119" s="17" t="s">
        <v>268</v>
      </c>
      <c r="E119" s="18" t="s">
        <v>482</v>
      </c>
      <c r="F119" s="19">
        <v>10</v>
      </c>
      <c r="G119" s="20"/>
      <c r="H119" s="20">
        <v>43854</v>
      </c>
      <c r="I119" s="17" t="s">
        <v>31</v>
      </c>
      <c r="J119" s="17" t="s">
        <v>473</v>
      </c>
      <c r="K119" s="17">
        <v>12</v>
      </c>
      <c r="L119" s="17"/>
      <c r="M119" s="17"/>
    </row>
    <row r="120" spans="1:13" x14ac:dyDescent="0.25">
      <c r="A120" s="16" t="s">
        <v>155</v>
      </c>
      <c r="B120" s="17" t="s">
        <v>16</v>
      </c>
      <c r="C120" s="17" t="s">
        <v>136</v>
      </c>
      <c r="D120" s="17"/>
      <c r="E120" s="18"/>
      <c r="F120" s="19">
        <v>11</v>
      </c>
      <c r="G120" s="20"/>
      <c r="H120" s="20">
        <v>43854</v>
      </c>
      <c r="I120" s="17" t="s">
        <v>31</v>
      </c>
      <c r="J120" s="17" t="s">
        <v>355</v>
      </c>
      <c r="K120" s="17">
        <v>12</v>
      </c>
      <c r="L120" s="17"/>
      <c r="M120" s="17"/>
    </row>
    <row r="121" spans="1:13" x14ac:dyDescent="0.25">
      <c r="A121" s="16" t="s">
        <v>155</v>
      </c>
      <c r="B121" s="17" t="s">
        <v>16</v>
      </c>
      <c r="C121" s="17" t="s">
        <v>136</v>
      </c>
      <c r="D121" s="17"/>
      <c r="E121" s="18"/>
      <c r="F121" s="19">
        <v>12</v>
      </c>
      <c r="G121" s="20"/>
      <c r="H121" s="20">
        <v>43854</v>
      </c>
      <c r="I121" s="17" t="s">
        <v>31</v>
      </c>
      <c r="J121" s="17" t="s">
        <v>344</v>
      </c>
      <c r="K121" s="17">
        <v>12</v>
      </c>
      <c r="L121" s="17"/>
      <c r="M121" s="17"/>
    </row>
    <row r="122" spans="1:13" x14ac:dyDescent="0.25">
      <c r="A122" s="16" t="s">
        <v>155</v>
      </c>
      <c r="B122" s="17" t="s">
        <v>16</v>
      </c>
      <c r="C122" s="17" t="s">
        <v>136</v>
      </c>
      <c r="D122" s="17" t="s">
        <v>268</v>
      </c>
      <c r="E122" s="18" t="s">
        <v>452</v>
      </c>
      <c r="F122" s="19">
        <v>13</v>
      </c>
      <c r="G122" s="20"/>
      <c r="H122" s="20">
        <v>43854</v>
      </c>
      <c r="I122" s="17" t="s">
        <v>31</v>
      </c>
      <c r="J122" s="17" t="s">
        <v>447</v>
      </c>
      <c r="K122" s="17">
        <v>12</v>
      </c>
      <c r="L122" s="17"/>
      <c r="M122" s="17"/>
    </row>
    <row r="123" spans="1:13" x14ac:dyDescent="0.25">
      <c r="A123" s="16" t="s">
        <v>155</v>
      </c>
      <c r="B123" s="17" t="s">
        <v>16</v>
      </c>
      <c r="C123" s="17" t="s">
        <v>136</v>
      </c>
      <c r="D123" s="17" t="s">
        <v>239</v>
      </c>
      <c r="E123" s="18" t="s">
        <v>311</v>
      </c>
      <c r="F123" s="19">
        <v>20</v>
      </c>
      <c r="G123" s="20"/>
      <c r="H123" s="20">
        <v>43854</v>
      </c>
      <c r="I123" s="17" t="s">
        <v>31</v>
      </c>
      <c r="J123" s="17" t="s">
        <v>301</v>
      </c>
      <c r="K123" s="17">
        <v>12</v>
      </c>
      <c r="L123" s="17"/>
      <c r="M123" s="17" t="s">
        <v>312</v>
      </c>
    </row>
    <row r="124" spans="1:13" x14ac:dyDescent="0.25">
      <c r="A124" s="16" t="s">
        <v>155</v>
      </c>
      <c r="B124" s="17" t="s">
        <v>16</v>
      </c>
      <c r="C124" s="17" t="s">
        <v>136</v>
      </c>
      <c r="D124" s="17" t="s">
        <v>268</v>
      </c>
      <c r="E124" s="18" t="s">
        <v>423</v>
      </c>
      <c r="F124" s="19">
        <v>20</v>
      </c>
      <c r="G124" s="20"/>
      <c r="H124" s="20">
        <v>43854</v>
      </c>
      <c r="I124" s="17" t="s">
        <v>31</v>
      </c>
      <c r="J124" s="17" t="s">
        <v>420</v>
      </c>
      <c r="K124" s="17">
        <v>12</v>
      </c>
      <c r="L124" s="17"/>
      <c r="M124" s="17" t="s">
        <v>419</v>
      </c>
    </row>
    <row r="125" spans="1:13" ht="45" x14ac:dyDescent="0.25">
      <c r="A125" s="16" t="s">
        <v>155</v>
      </c>
      <c r="B125" s="17" t="s">
        <v>16</v>
      </c>
      <c r="C125" s="17" t="s">
        <v>136</v>
      </c>
      <c r="D125" s="17" t="s">
        <v>285</v>
      </c>
      <c r="E125" s="18" t="s">
        <v>286</v>
      </c>
      <c r="F125" s="19">
        <v>21</v>
      </c>
      <c r="G125" s="20"/>
      <c r="H125" s="20">
        <v>43854</v>
      </c>
      <c r="I125" s="17" t="s">
        <v>31</v>
      </c>
      <c r="J125" s="17" t="s">
        <v>281</v>
      </c>
      <c r="K125" s="17">
        <v>12</v>
      </c>
      <c r="L125" s="17"/>
      <c r="M125" s="22" t="s">
        <v>287</v>
      </c>
    </row>
    <row r="126" spans="1:13" x14ac:dyDescent="0.25">
      <c r="A126" s="16" t="s">
        <v>155</v>
      </c>
      <c r="B126" s="17" t="s">
        <v>16</v>
      </c>
      <c r="C126" s="17" t="s">
        <v>136</v>
      </c>
      <c r="D126" s="17" t="s">
        <v>268</v>
      </c>
      <c r="E126" s="18" t="s">
        <v>418</v>
      </c>
      <c r="F126" s="19">
        <v>22</v>
      </c>
      <c r="G126" s="20"/>
      <c r="H126" s="20">
        <v>43854</v>
      </c>
      <c r="I126" s="17" t="s">
        <v>31</v>
      </c>
      <c r="J126" s="17" t="s">
        <v>405</v>
      </c>
      <c r="K126" s="17">
        <v>12</v>
      </c>
      <c r="L126" s="17"/>
      <c r="M126" s="17" t="s">
        <v>419</v>
      </c>
    </row>
    <row r="127" spans="1:13" x14ac:dyDescent="0.25">
      <c r="A127" s="16" t="s">
        <v>155</v>
      </c>
      <c r="B127" s="17" t="s">
        <v>16</v>
      </c>
      <c r="C127" s="17" t="s">
        <v>136</v>
      </c>
      <c r="D127" s="17" t="s">
        <v>268</v>
      </c>
      <c r="E127" s="18"/>
      <c r="F127" s="19">
        <v>24</v>
      </c>
      <c r="G127" s="20"/>
      <c r="H127" s="20">
        <v>43854</v>
      </c>
      <c r="I127" s="17" t="s">
        <v>31</v>
      </c>
      <c r="J127" s="17" t="s">
        <v>441</v>
      </c>
      <c r="K127" s="17">
        <v>12</v>
      </c>
      <c r="L127" s="17"/>
      <c r="M127" s="17" t="s">
        <v>443</v>
      </c>
    </row>
    <row r="128" spans="1:13" x14ac:dyDescent="0.25">
      <c r="A128" s="16" t="s">
        <v>155</v>
      </c>
      <c r="B128" s="17" t="s">
        <v>16</v>
      </c>
      <c r="C128" s="17" t="s">
        <v>136</v>
      </c>
      <c r="D128" s="17" t="s">
        <v>251</v>
      </c>
      <c r="E128" s="18" t="s">
        <v>444</v>
      </c>
      <c r="F128" s="19">
        <v>33</v>
      </c>
      <c r="G128" s="20"/>
      <c r="H128" s="20">
        <v>43854</v>
      </c>
      <c r="I128" s="17" t="s">
        <v>31</v>
      </c>
      <c r="J128" s="17" t="s">
        <v>441</v>
      </c>
      <c r="K128" s="17">
        <v>12</v>
      </c>
      <c r="L128" s="17"/>
      <c r="M128" s="17" t="s">
        <v>435</v>
      </c>
    </row>
    <row r="129" spans="1:13" x14ac:dyDescent="0.25">
      <c r="A129" s="16" t="s">
        <v>154</v>
      </c>
      <c r="B129" s="17" t="s">
        <v>16</v>
      </c>
      <c r="C129" s="17" t="s">
        <v>136</v>
      </c>
      <c r="D129" s="17" t="s">
        <v>379</v>
      </c>
      <c r="E129" s="18" t="s">
        <v>380</v>
      </c>
      <c r="F129" s="19">
        <v>6</v>
      </c>
      <c r="G129" s="20"/>
      <c r="H129" s="20">
        <v>43854</v>
      </c>
      <c r="I129" s="17" t="s">
        <v>31</v>
      </c>
      <c r="J129" s="17" t="s">
        <v>361</v>
      </c>
      <c r="K129" s="17">
        <v>12</v>
      </c>
      <c r="L129" s="17"/>
      <c r="M129" s="17"/>
    </row>
    <row r="130" spans="1:13" x14ac:dyDescent="0.25">
      <c r="A130" s="16" t="s">
        <v>154</v>
      </c>
      <c r="B130" s="17" t="s">
        <v>16</v>
      </c>
      <c r="C130" s="17" t="s">
        <v>136</v>
      </c>
      <c r="D130" s="17" t="s">
        <v>244</v>
      </c>
      <c r="E130" s="18"/>
      <c r="F130" s="19">
        <v>9</v>
      </c>
      <c r="G130" s="20"/>
      <c r="H130" s="20">
        <v>43854</v>
      </c>
      <c r="I130" s="17" t="s">
        <v>31</v>
      </c>
      <c r="J130" s="17" t="s">
        <v>361</v>
      </c>
      <c r="K130" s="17">
        <v>12</v>
      </c>
      <c r="L130" s="17"/>
      <c r="M130" s="17"/>
    </row>
    <row r="131" spans="1:13" x14ac:dyDescent="0.25">
      <c r="A131" s="16" t="s">
        <v>154</v>
      </c>
      <c r="B131" s="17" t="s">
        <v>16</v>
      </c>
      <c r="C131" s="17" t="s">
        <v>136</v>
      </c>
      <c r="D131" s="17" t="s">
        <v>244</v>
      </c>
      <c r="E131" s="18" t="s">
        <v>422</v>
      </c>
      <c r="F131" s="19">
        <v>10</v>
      </c>
      <c r="G131" s="20"/>
      <c r="H131" s="20">
        <v>43854</v>
      </c>
      <c r="I131" s="17" t="s">
        <v>31</v>
      </c>
      <c r="J131" s="17" t="s">
        <v>420</v>
      </c>
      <c r="K131" s="17">
        <v>12</v>
      </c>
      <c r="L131" s="17"/>
      <c r="M131" s="17"/>
    </row>
    <row r="132" spans="1:13" x14ac:dyDescent="0.25">
      <c r="A132" s="16" t="s">
        <v>154</v>
      </c>
      <c r="B132" s="17" t="s">
        <v>16</v>
      </c>
      <c r="C132" s="17" t="s">
        <v>136</v>
      </c>
      <c r="D132" s="17"/>
      <c r="E132" s="18"/>
      <c r="F132" s="19">
        <v>14</v>
      </c>
      <c r="G132" s="20"/>
      <c r="H132" s="20">
        <v>43854</v>
      </c>
      <c r="I132" s="17" t="s">
        <v>31</v>
      </c>
      <c r="J132" s="17" t="s">
        <v>352</v>
      </c>
      <c r="K132" s="17">
        <v>12</v>
      </c>
      <c r="L132" s="17"/>
      <c r="M132" s="17"/>
    </row>
    <row r="133" spans="1:13" x14ac:dyDescent="0.25">
      <c r="A133" s="16" t="s">
        <v>154</v>
      </c>
      <c r="B133" s="17" t="s">
        <v>16</v>
      </c>
      <c r="C133" s="17" t="s">
        <v>136</v>
      </c>
      <c r="D133" s="17"/>
      <c r="E133" s="18"/>
      <c r="F133" s="19">
        <v>22</v>
      </c>
      <c r="G133" s="20"/>
      <c r="H133" s="20">
        <v>43854</v>
      </c>
      <c r="I133" s="17" t="s">
        <v>31</v>
      </c>
      <c r="J133" s="17" t="s">
        <v>344</v>
      </c>
      <c r="K133" s="17">
        <v>12</v>
      </c>
      <c r="L133" s="17"/>
      <c r="M133" s="17"/>
    </row>
    <row r="134" spans="1:13" x14ac:dyDescent="0.25">
      <c r="A134" s="16" t="s">
        <v>154</v>
      </c>
      <c r="B134" s="17" t="s">
        <v>16</v>
      </c>
      <c r="C134" s="17" t="s">
        <v>136</v>
      </c>
      <c r="D134" s="17" t="s">
        <v>346</v>
      </c>
      <c r="E134" s="18"/>
      <c r="F134" s="19">
        <v>29</v>
      </c>
      <c r="G134" s="20"/>
      <c r="H134" s="20">
        <v>43854</v>
      </c>
      <c r="I134" s="17" t="s">
        <v>31</v>
      </c>
      <c r="J134" s="17" t="s">
        <v>356</v>
      </c>
      <c r="K134" s="17">
        <v>12</v>
      </c>
      <c r="L134" s="17"/>
      <c r="M134" s="17"/>
    </row>
    <row r="135" spans="1:13" x14ac:dyDescent="0.25">
      <c r="A135" s="16" t="s">
        <v>154</v>
      </c>
      <c r="B135" s="17" t="s">
        <v>16</v>
      </c>
      <c r="C135" s="17" t="s">
        <v>136</v>
      </c>
      <c r="D135" s="17" t="s">
        <v>346</v>
      </c>
      <c r="E135" s="18"/>
      <c r="F135" s="19">
        <v>30</v>
      </c>
      <c r="G135" s="20"/>
      <c r="H135" s="20">
        <v>43854</v>
      </c>
      <c r="I135" s="17" t="s">
        <v>31</v>
      </c>
      <c r="J135" s="17" t="s">
        <v>433</v>
      </c>
      <c r="K135" s="17">
        <v>12</v>
      </c>
      <c r="L135" s="17"/>
      <c r="M135" s="17"/>
    </row>
    <row r="136" spans="1:13" x14ac:dyDescent="0.25">
      <c r="A136" s="16" t="s">
        <v>154</v>
      </c>
      <c r="B136" s="17" t="s">
        <v>16</v>
      </c>
      <c r="C136" s="17" t="s">
        <v>136</v>
      </c>
      <c r="D136" s="17" t="s">
        <v>346</v>
      </c>
      <c r="E136" s="18"/>
      <c r="F136" s="19">
        <v>31</v>
      </c>
      <c r="G136" s="20"/>
      <c r="H136" s="20">
        <v>43854</v>
      </c>
      <c r="I136" s="17" t="s">
        <v>31</v>
      </c>
      <c r="J136" s="17" t="s">
        <v>344</v>
      </c>
      <c r="K136" s="17">
        <v>12</v>
      </c>
      <c r="L136" s="17"/>
      <c r="M136" s="17" t="s">
        <v>347</v>
      </c>
    </row>
    <row r="137" spans="1:13" x14ac:dyDescent="0.25">
      <c r="A137" s="16" t="s">
        <v>154</v>
      </c>
      <c r="B137" s="17" t="s">
        <v>16</v>
      </c>
      <c r="C137" s="17" t="s">
        <v>136</v>
      </c>
      <c r="D137" s="17" t="s">
        <v>244</v>
      </c>
      <c r="E137" s="18" t="s">
        <v>367</v>
      </c>
      <c r="F137" s="19">
        <v>31</v>
      </c>
      <c r="G137" s="20"/>
      <c r="H137" s="20">
        <v>43854</v>
      </c>
      <c r="I137" s="17" t="s">
        <v>31</v>
      </c>
      <c r="J137" s="17" t="s">
        <v>361</v>
      </c>
      <c r="K137" s="17">
        <v>12</v>
      </c>
      <c r="L137" s="17"/>
      <c r="M137" s="17"/>
    </row>
    <row r="138" spans="1:13" x14ac:dyDescent="0.25">
      <c r="A138" s="16" t="s">
        <v>154</v>
      </c>
      <c r="B138" s="17" t="s">
        <v>16</v>
      </c>
      <c r="C138" s="17" t="s">
        <v>136</v>
      </c>
      <c r="D138" s="17" t="s">
        <v>244</v>
      </c>
      <c r="E138" s="18" t="s">
        <v>243</v>
      </c>
      <c r="F138" s="19">
        <v>35</v>
      </c>
      <c r="G138" s="20"/>
      <c r="H138" s="20">
        <v>43854</v>
      </c>
      <c r="I138" s="17" t="s">
        <v>31</v>
      </c>
      <c r="J138" s="17" t="s">
        <v>233</v>
      </c>
      <c r="K138" s="17">
        <v>12</v>
      </c>
      <c r="L138" s="17"/>
      <c r="M138" s="17"/>
    </row>
    <row r="139" spans="1:13" x14ac:dyDescent="0.25">
      <c r="A139" s="16" t="s">
        <v>154</v>
      </c>
      <c r="B139" s="17" t="s">
        <v>16</v>
      </c>
      <c r="C139" s="17" t="s">
        <v>136</v>
      </c>
      <c r="D139" s="17" t="s">
        <v>464</v>
      </c>
      <c r="E139" s="18" t="s">
        <v>465</v>
      </c>
      <c r="F139" s="19">
        <v>35</v>
      </c>
      <c r="G139" s="20"/>
      <c r="H139" s="20">
        <v>43854</v>
      </c>
      <c r="I139" s="17" t="s">
        <v>31</v>
      </c>
      <c r="J139" s="17" t="s">
        <v>462</v>
      </c>
      <c r="K139" s="17">
        <v>12</v>
      </c>
      <c r="L139" s="17"/>
      <c r="M139" s="17" t="s">
        <v>466</v>
      </c>
    </row>
    <row r="140" spans="1:13" x14ac:dyDescent="0.25">
      <c r="A140" s="16" t="s">
        <v>154</v>
      </c>
      <c r="B140" s="17" t="s">
        <v>16</v>
      </c>
      <c r="C140" s="17" t="s">
        <v>136</v>
      </c>
      <c r="D140" s="17" t="s">
        <v>244</v>
      </c>
      <c r="E140" s="18" t="s">
        <v>450</v>
      </c>
      <c r="F140" s="19">
        <v>36</v>
      </c>
      <c r="G140" s="20"/>
      <c r="H140" s="20">
        <v>43854</v>
      </c>
      <c r="I140" s="17" t="s">
        <v>31</v>
      </c>
      <c r="J140" s="17" t="s">
        <v>447</v>
      </c>
      <c r="K140" s="17">
        <v>12</v>
      </c>
      <c r="L140" s="17"/>
      <c r="M140" s="17"/>
    </row>
    <row r="141" spans="1:13" x14ac:dyDescent="0.25">
      <c r="A141" s="16" t="s">
        <v>154</v>
      </c>
      <c r="B141" s="17" t="s">
        <v>16</v>
      </c>
      <c r="C141" s="17" t="s">
        <v>136</v>
      </c>
      <c r="D141" s="17" t="s">
        <v>478</v>
      </c>
      <c r="E141" s="18" t="s">
        <v>479</v>
      </c>
      <c r="F141" s="19">
        <v>37</v>
      </c>
      <c r="G141" s="20"/>
      <c r="H141" s="20">
        <v>43854</v>
      </c>
      <c r="I141" s="17" t="s">
        <v>31</v>
      </c>
      <c r="J141" s="17" t="s">
        <v>473</v>
      </c>
      <c r="K141" s="17">
        <v>12</v>
      </c>
      <c r="L141" s="17"/>
      <c r="M141" s="17"/>
    </row>
    <row r="142" spans="1:13" x14ac:dyDescent="0.25">
      <c r="A142" s="16" t="s">
        <v>207</v>
      </c>
      <c r="B142" s="17" t="s">
        <v>16</v>
      </c>
      <c r="C142" s="17"/>
      <c r="D142" s="17"/>
      <c r="E142" s="18"/>
      <c r="F142" s="19">
        <v>24</v>
      </c>
      <c r="G142" s="20"/>
      <c r="H142" s="20">
        <v>43854</v>
      </c>
      <c r="I142" s="17" t="s">
        <v>31</v>
      </c>
      <c r="J142" s="17" t="s">
        <v>233</v>
      </c>
      <c r="K142" s="17">
        <v>12</v>
      </c>
      <c r="L142" s="17"/>
      <c r="M142" s="17"/>
    </row>
    <row r="143" spans="1:13" x14ac:dyDescent="0.25">
      <c r="A143" s="16" t="s">
        <v>207</v>
      </c>
      <c r="B143" s="17" t="s">
        <v>16</v>
      </c>
      <c r="C143" s="17"/>
      <c r="D143" s="17"/>
      <c r="E143" s="18"/>
      <c r="F143" s="19">
        <v>25</v>
      </c>
      <c r="G143" s="20"/>
      <c r="H143" s="20">
        <v>43854</v>
      </c>
      <c r="I143" s="17" t="s">
        <v>31</v>
      </c>
      <c r="J143" s="17" t="s">
        <v>255</v>
      </c>
      <c r="K143" s="17">
        <v>12</v>
      </c>
      <c r="L143" s="17"/>
      <c r="M143" s="17" t="s">
        <v>256</v>
      </c>
    </row>
    <row r="144" spans="1:13" x14ac:dyDescent="0.25">
      <c r="A144" s="16" t="s">
        <v>207</v>
      </c>
      <c r="B144" s="17" t="s">
        <v>16</v>
      </c>
      <c r="C144" s="17"/>
      <c r="D144" s="17"/>
      <c r="E144" s="18"/>
      <c r="F144" s="19">
        <v>26</v>
      </c>
      <c r="G144" s="20"/>
      <c r="H144" s="20">
        <v>43854</v>
      </c>
      <c r="I144" s="17" t="s">
        <v>31</v>
      </c>
      <c r="J144" s="17" t="s">
        <v>255</v>
      </c>
      <c r="K144" s="17">
        <v>12</v>
      </c>
      <c r="L144" s="17"/>
      <c r="M144" s="17" t="s">
        <v>278</v>
      </c>
    </row>
    <row r="145" spans="1:13" x14ac:dyDescent="0.25">
      <c r="A145" s="16" t="s">
        <v>207</v>
      </c>
      <c r="B145" s="17" t="s">
        <v>16</v>
      </c>
      <c r="C145" s="17"/>
      <c r="D145" s="17" t="s">
        <v>317</v>
      </c>
      <c r="E145" s="18" t="s">
        <v>318</v>
      </c>
      <c r="F145" s="19">
        <v>27</v>
      </c>
      <c r="G145" s="20"/>
      <c r="H145" s="20">
        <v>43854</v>
      </c>
      <c r="I145" s="17" t="s">
        <v>31</v>
      </c>
      <c r="J145" s="17" t="s">
        <v>301</v>
      </c>
      <c r="K145" s="17">
        <v>12</v>
      </c>
      <c r="L145" s="17"/>
      <c r="M145" s="17" t="s">
        <v>319</v>
      </c>
    </row>
    <row r="146" spans="1:13" x14ac:dyDescent="0.25">
      <c r="A146" s="16" t="s">
        <v>207</v>
      </c>
      <c r="B146" s="17" t="s">
        <v>16</v>
      </c>
      <c r="C146" s="17" t="s">
        <v>136</v>
      </c>
      <c r="D146" s="17" t="s">
        <v>487</v>
      </c>
      <c r="E146" s="18" t="s">
        <v>488</v>
      </c>
      <c r="F146" s="19">
        <v>28</v>
      </c>
      <c r="G146" s="20"/>
      <c r="H146" s="20">
        <v>43901</v>
      </c>
      <c r="I146" s="17" t="s">
        <v>31</v>
      </c>
      <c r="J146" s="17" t="s">
        <v>489</v>
      </c>
      <c r="K146" s="17">
        <v>12</v>
      </c>
      <c r="L146" s="17"/>
      <c r="M146" s="17" t="s">
        <v>490</v>
      </c>
    </row>
    <row r="147" spans="1:13" x14ac:dyDescent="0.25">
      <c r="A147" s="16" t="s">
        <v>207</v>
      </c>
      <c r="B147" s="17" t="s">
        <v>16</v>
      </c>
      <c r="C147" s="17" t="s">
        <v>136</v>
      </c>
      <c r="D147" s="17" t="s">
        <v>487</v>
      </c>
      <c r="E147" s="18" t="s">
        <v>491</v>
      </c>
      <c r="F147" s="19">
        <v>29</v>
      </c>
      <c r="G147" s="20"/>
      <c r="H147" s="20">
        <v>43901</v>
      </c>
      <c r="I147" s="17" t="s">
        <v>31</v>
      </c>
      <c r="J147" s="17" t="s">
        <v>355</v>
      </c>
      <c r="K147" s="17">
        <v>12</v>
      </c>
      <c r="L147" s="17"/>
      <c r="M147" s="17" t="s">
        <v>490</v>
      </c>
    </row>
    <row r="148" spans="1:13" x14ac:dyDescent="0.25">
      <c r="A148" s="16" t="s">
        <v>9</v>
      </c>
      <c r="B148" s="17" t="s">
        <v>17</v>
      </c>
      <c r="C148" s="17" t="s">
        <v>129</v>
      </c>
      <c r="D148" s="17"/>
      <c r="E148" s="18"/>
      <c r="F148" s="19">
        <v>3</v>
      </c>
      <c r="G148" s="20"/>
      <c r="H148" s="20">
        <v>43854</v>
      </c>
      <c r="I148" s="17" t="s">
        <v>31</v>
      </c>
      <c r="J148" s="17" t="s">
        <v>336</v>
      </c>
      <c r="K148" s="17">
        <v>12</v>
      </c>
      <c r="L148" s="17"/>
      <c r="M148" s="17" t="s">
        <v>257</v>
      </c>
    </row>
    <row r="149" spans="1:13" x14ac:dyDescent="0.25">
      <c r="A149" s="16" t="s">
        <v>9</v>
      </c>
      <c r="B149" s="17" t="s">
        <v>17</v>
      </c>
      <c r="C149" s="17" t="s">
        <v>129</v>
      </c>
      <c r="D149" s="17"/>
      <c r="E149" s="18"/>
      <c r="F149" s="19">
        <v>8</v>
      </c>
      <c r="G149" s="20"/>
      <c r="H149" s="20">
        <v>43854</v>
      </c>
      <c r="I149" s="17" t="s">
        <v>31</v>
      </c>
      <c r="J149" s="17" t="s">
        <v>447</v>
      </c>
      <c r="K149" s="17">
        <v>12</v>
      </c>
      <c r="L149" s="17"/>
      <c r="M149" s="17" t="s">
        <v>429</v>
      </c>
    </row>
    <row r="150" spans="1:13" x14ac:dyDescent="0.25">
      <c r="A150" s="16" t="s">
        <v>9</v>
      </c>
      <c r="B150" s="17" t="s">
        <v>17</v>
      </c>
      <c r="C150" s="17"/>
      <c r="D150" s="17"/>
      <c r="E150" s="18"/>
      <c r="F150" s="19">
        <v>11</v>
      </c>
      <c r="G150" s="20"/>
      <c r="H150" s="20">
        <v>43854</v>
      </c>
      <c r="I150" s="17" t="s">
        <v>31</v>
      </c>
      <c r="J150" s="17" t="s">
        <v>344</v>
      </c>
      <c r="K150" s="17">
        <v>12</v>
      </c>
      <c r="L150" s="17" t="s">
        <v>351</v>
      </c>
      <c r="M150" s="17" t="s">
        <v>350</v>
      </c>
    </row>
    <row r="151" spans="1:13" x14ac:dyDescent="0.25">
      <c r="A151" s="16" t="s">
        <v>9</v>
      </c>
      <c r="B151" s="17" t="s">
        <v>17</v>
      </c>
      <c r="C151" s="17" t="s">
        <v>168</v>
      </c>
      <c r="D151" s="17"/>
      <c r="E151" s="18"/>
      <c r="F151" s="19">
        <v>13</v>
      </c>
      <c r="G151" s="20"/>
      <c r="H151" s="20">
        <v>43854</v>
      </c>
      <c r="I151" s="17" t="s">
        <v>31</v>
      </c>
      <c r="J151" s="17" t="s">
        <v>361</v>
      </c>
      <c r="K151" s="17">
        <v>12</v>
      </c>
      <c r="L151" s="17"/>
      <c r="M151" s="17"/>
    </row>
    <row r="152" spans="1:13" x14ac:dyDescent="0.25">
      <c r="A152" s="16" t="s">
        <v>9</v>
      </c>
      <c r="B152" s="17" t="s">
        <v>17</v>
      </c>
      <c r="C152" s="17" t="s">
        <v>129</v>
      </c>
      <c r="D152" s="17"/>
      <c r="E152" s="18"/>
      <c r="F152" s="19">
        <v>14</v>
      </c>
      <c r="G152" s="20"/>
      <c r="H152" s="20">
        <v>43854</v>
      </c>
      <c r="I152" s="17" t="s">
        <v>31</v>
      </c>
      <c r="J152" s="17" t="s">
        <v>420</v>
      </c>
      <c r="K152" s="17">
        <v>12</v>
      </c>
      <c r="L152" s="17"/>
      <c r="M152" s="17" t="s">
        <v>429</v>
      </c>
    </row>
    <row r="153" spans="1:13" x14ac:dyDescent="0.25">
      <c r="A153" s="16" t="s">
        <v>9</v>
      </c>
      <c r="B153" s="17" t="s">
        <v>17</v>
      </c>
      <c r="C153" s="17" t="s">
        <v>129</v>
      </c>
      <c r="D153" s="17">
        <v>252644</v>
      </c>
      <c r="E153" s="18"/>
      <c r="F153" s="19">
        <v>16</v>
      </c>
      <c r="G153" s="20"/>
      <c r="H153" s="20">
        <v>43854</v>
      </c>
      <c r="I153" s="17" t="s">
        <v>31</v>
      </c>
      <c r="J153" s="17" t="s">
        <v>405</v>
      </c>
      <c r="K153" s="17">
        <v>12</v>
      </c>
      <c r="L153" s="17"/>
      <c r="M153" s="17" t="s">
        <v>410</v>
      </c>
    </row>
    <row r="154" spans="1:13" x14ac:dyDescent="0.25">
      <c r="A154" s="16" t="s">
        <v>9</v>
      </c>
      <c r="B154" s="17" t="s">
        <v>16</v>
      </c>
      <c r="C154" s="17"/>
      <c r="D154" s="17"/>
      <c r="E154" s="18"/>
      <c r="F154" s="19">
        <v>17</v>
      </c>
      <c r="G154" s="20"/>
      <c r="H154" s="20">
        <v>43854</v>
      </c>
      <c r="I154" s="17" t="s">
        <v>31</v>
      </c>
      <c r="J154" s="17" t="s">
        <v>356</v>
      </c>
      <c r="K154" s="17">
        <v>12</v>
      </c>
      <c r="L154" s="17"/>
      <c r="M154" s="17" t="s">
        <v>358</v>
      </c>
    </row>
    <row r="155" spans="1:13" x14ac:dyDescent="0.25">
      <c r="A155" s="16" t="s">
        <v>9</v>
      </c>
      <c r="B155" s="17" t="s">
        <v>17</v>
      </c>
      <c r="C155" s="17" t="s">
        <v>131</v>
      </c>
      <c r="D155" s="17"/>
      <c r="E155" s="18"/>
      <c r="F155" s="19">
        <v>18</v>
      </c>
      <c r="G155" s="20"/>
      <c r="H155" s="20">
        <v>43854</v>
      </c>
      <c r="I155" s="17" t="s">
        <v>31</v>
      </c>
      <c r="J155" s="17" t="s">
        <v>255</v>
      </c>
      <c r="K155" s="17">
        <v>12</v>
      </c>
      <c r="L155" s="17"/>
      <c r="M155" s="17" t="s">
        <v>257</v>
      </c>
    </row>
    <row r="156" spans="1:13" x14ac:dyDescent="0.25">
      <c r="A156" s="16" t="s">
        <v>9</v>
      </c>
      <c r="B156" s="17" t="s">
        <v>17</v>
      </c>
      <c r="C156" s="17" t="s">
        <v>129</v>
      </c>
      <c r="D156" s="17"/>
      <c r="E156" s="18"/>
      <c r="F156" s="19">
        <v>19</v>
      </c>
      <c r="G156" s="20"/>
      <c r="H156" s="20">
        <v>43854</v>
      </c>
      <c r="I156" s="17" t="s">
        <v>31</v>
      </c>
      <c r="J156" s="17" t="s">
        <v>441</v>
      </c>
      <c r="K156" s="17">
        <v>12</v>
      </c>
      <c r="L156" s="17"/>
      <c r="M156" s="17" t="s">
        <v>429</v>
      </c>
    </row>
    <row r="157" spans="1:13" x14ac:dyDescent="0.25">
      <c r="A157" s="16" t="s">
        <v>9</v>
      </c>
      <c r="B157" s="17" t="s">
        <v>17</v>
      </c>
      <c r="C157" s="17" t="s">
        <v>168</v>
      </c>
      <c r="D157" s="17"/>
      <c r="E157" s="18"/>
      <c r="F157" s="19">
        <v>19</v>
      </c>
      <c r="G157" s="20"/>
      <c r="H157" s="20">
        <v>43854</v>
      </c>
      <c r="I157" s="17" t="s">
        <v>31</v>
      </c>
      <c r="J157" s="17" t="s">
        <v>473</v>
      </c>
      <c r="K157" s="17">
        <v>12</v>
      </c>
      <c r="L157" s="17"/>
      <c r="M157" s="17" t="s">
        <v>429</v>
      </c>
    </row>
    <row r="158" spans="1:13" x14ac:dyDescent="0.25">
      <c r="A158" s="16" t="s">
        <v>208</v>
      </c>
      <c r="B158" s="17" t="s">
        <v>17</v>
      </c>
      <c r="C158" s="17" t="s">
        <v>168</v>
      </c>
      <c r="D158" s="17"/>
      <c r="E158" s="18"/>
      <c r="F158" s="19">
        <v>1</v>
      </c>
      <c r="G158" s="20"/>
      <c r="H158" s="20">
        <v>43854</v>
      </c>
      <c r="I158" s="17" t="s">
        <v>31</v>
      </c>
      <c r="J158" s="17" t="s">
        <v>441</v>
      </c>
      <c r="K158" s="17">
        <v>12</v>
      </c>
      <c r="L158" s="17"/>
      <c r="M158" s="17" t="s">
        <v>442</v>
      </c>
    </row>
    <row r="159" spans="1:13" x14ac:dyDescent="0.25">
      <c r="A159" s="16" t="s">
        <v>210</v>
      </c>
      <c r="B159" s="17" t="s">
        <v>17</v>
      </c>
      <c r="C159" s="17" t="s">
        <v>129</v>
      </c>
      <c r="D159" s="17"/>
      <c r="E159" s="18"/>
      <c r="F159" s="17">
        <v>1</v>
      </c>
      <c r="G159" s="20"/>
      <c r="H159" s="20">
        <v>43854</v>
      </c>
      <c r="I159" s="17" t="s">
        <v>134</v>
      </c>
      <c r="J159" s="17"/>
      <c r="K159" s="17">
        <v>12</v>
      </c>
      <c r="L159" s="17" t="s">
        <v>232</v>
      </c>
      <c r="M159" s="17"/>
    </row>
    <row r="160" spans="1:13" x14ac:dyDescent="0.25">
      <c r="A160" s="16" t="s">
        <v>210</v>
      </c>
      <c r="B160" s="17" t="s">
        <v>17</v>
      </c>
      <c r="C160" s="17" t="s">
        <v>129</v>
      </c>
      <c r="D160" s="17"/>
      <c r="E160" s="18"/>
      <c r="F160" s="19">
        <v>2</v>
      </c>
      <c r="G160" s="20"/>
      <c r="H160" s="20">
        <v>43854</v>
      </c>
      <c r="I160" s="17" t="s">
        <v>31</v>
      </c>
      <c r="J160" s="17" t="s">
        <v>361</v>
      </c>
      <c r="K160" s="17">
        <v>12</v>
      </c>
      <c r="L160" s="17"/>
      <c r="M160" s="17"/>
    </row>
    <row r="161" spans="1:13" x14ac:dyDescent="0.25">
      <c r="A161" s="16" t="s">
        <v>210</v>
      </c>
      <c r="B161" s="17" t="s">
        <v>17</v>
      </c>
      <c r="C161" s="17" t="s">
        <v>131</v>
      </c>
      <c r="D161" s="17"/>
      <c r="E161" s="18"/>
      <c r="F161" s="19">
        <v>6</v>
      </c>
      <c r="G161" s="20"/>
      <c r="H161" s="20">
        <v>43854</v>
      </c>
      <c r="I161" s="17" t="s">
        <v>31</v>
      </c>
      <c r="J161" s="17" t="s">
        <v>336</v>
      </c>
      <c r="K161" s="17">
        <v>12</v>
      </c>
      <c r="L161" s="17"/>
      <c r="M161" s="17"/>
    </row>
    <row r="162" spans="1:13" x14ac:dyDescent="0.25">
      <c r="A162" s="16" t="s">
        <v>212</v>
      </c>
      <c r="B162" s="17" t="s">
        <v>16</v>
      </c>
      <c r="C162" s="17" t="s">
        <v>323</v>
      </c>
      <c r="D162" s="17" t="s">
        <v>324</v>
      </c>
      <c r="E162" s="18" t="s">
        <v>325</v>
      </c>
      <c r="F162" s="19">
        <v>1</v>
      </c>
      <c r="G162" s="20"/>
      <c r="H162" s="20">
        <v>43854</v>
      </c>
      <c r="I162" s="17" t="s">
        <v>31</v>
      </c>
      <c r="J162" s="17" t="s">
        <v>301</v>
      </c>
      <c r="K162" s="17">
        <v>12</v>
      </c>
      <c r="L162" s="17"/>
      <c r="M162" s="17" t="s">
        <v>326</v>
      </c>
    </row>
    <row r="163" spans="1:13" x14ac:dyDescent="0.25">
      <c r="A163" s="16" t="s">
        <v>213</v>
      </c>
      <c r="B163" s="17" t="s">
        <v>16</v>
      </c>
      <c r="C163" s="17"/>
      <c r="D163" s="17"/>
      <c r="E163" s="18"/>
      <c r="F163" s="19">
        <v>1</v>
      </c>
      <c r="G163" s="20"/>
      <c r="H163" s="20">
        <v>43854</v>
      </c>
      <c r="I163" s="17" t="s">
        <v>31</v>
      </c>
      <c r="J163" s="17" t="s">
        <v>233</v>
      </c>
      <c r="K163" s="17">
        <v>12</v>
      </c>
      <c r="L163" s="17"/>
      <c r="M163" s="17"/>
    </row>
    <row r="164" spans="1:13" ht="30" x14ac:dyDescent="0.25">
      <c r="A164" s="16" t="s">
        <v>213</v>
      </c>
      <c r="B164" s="17" t="s">
        <v>16</v>
      </c>
      <c r="C164" s="17" t="s">
        <v>320</v>
      </c>
      <c r="D164" s="17" t="s">
        <v>321</v>
      </c>
      <c r="E164" s="18" t="s">
        <v>322</v>
      </c>
      <c r="F164" s="19">
        <v>3</v>
      </c>
      <c r="G164" s="20"/>
      <c r="H164" s="20">
        <v>43854</v>
      </c>
      <c r="I164" s="17" t="s">
        <v>31</v>
      </c>
      <c r="J164" s="17" t="s">
        <v>301</v>
      </c>
      <c r="K164" s="17">
        <v>12</v>
      </c>
      <c r="L164" s="17"/>
      <c r="M164" s="22" t="s">
        <v>335</v>
      </c>
    </row>
    <row r="165" spans="1:13" ht="30" x14ac:dyDescent="0.25">
      <c r="A165" s="16" t="s">
        <v>230</v>
      </c>
      <c r="B165" s="17" t="s">
        <v>16</v>
      </c>
      <c r="C165" s="17" t="s">
        <v>129</v>
      </c>
      <c r="D165" s="17"/>
      <c r="E165" s="18"/>
      <c r="F165" s="17">
        <v>1</v>
      </c>
      <c r="G165" s="20"/>
      <c r="H165" s="20">
        <v>43854</v>
      </c>
      <c r="I165" s="17" t="s">
        <v>32</v>
      </c>
      <c r="J165" s="17"/>
      <c r="K165" s="17">
        <v>12</v>
      </c>
      <c r="L165" s="17"/>
      <c r="M165" s="22" t="s">
        <v>231</v>
      </c>
    </row>
    <row r="166" spans="1:13" x14ac:dyDescent="0.25">
      <c r="A166" s="16" t="s">
        <v>220</v>
      </c>
      <c r="B166" s="17" t="s">
        <v>16</v>
      </c>
      <c r="C166" s="17" t="s">
        <v>152</v>
      </c>
      <c r="D166" s="17" t="s">
        <v>460</v>
      </c>
      <c r="E166" s="18"/>
      <c r="F166" s="19">
        <v>1</v>
      </c>
      <c r="G166" s="20"/>
      <c r="H166" s="20">
        <v>43854</v>
      </c>
      <c r="I166" s="17" t="s">
        <v>31</v>
      </c>
      <c r="J166" s="17" t="s">
        <v>447</v>
      </c>
      <c r="K166" s="17">
        <v>12</v>
      </c>
      <c r="L166" s="17"/>
      <c r="M166" s="17" t="s">
        <v>461</v>
      </c>
    </row>
    <row r="167" spans="1:13" x14ac:dyDescent="0.25">
      <c r="A167" s="16" t="s">
        <v>304</v>
      </c>
      <c r="B167" s="17" t="s">
        <v>16</v>
      </c>
      <c r="C167" s="17" t="s">
        <v>136</v>
      </c>
      <c r="D167" s="17" t="s">
        <v>305</v>
      </c>
      <c r="E167" s="18" t="s">
        <v>306</v>
      </c>
      <c r="F167" s="19">
        <v>1</v>
      </c>
      <c r="G167" s="20"/>
      <c r="H167" s="20">
        <v>43854</v>
      </c>
      <c r="I167" s="17" t="s">
        <v>31</v>
      </c>
      <c r="J167" s="17" t="s">
        <v>281</v>
      </c>
      <c r="K167" s="17">
        <v>12</v>
      </c>
      <c r="L167" s="17"/>
      <c r="M167" s="17"/>
    </row>
    <row r="168" spans="1:13" x14ac:dyDescent="0.25">
      <c r="A168" s="16" t="s">
        <v>304</v>
      </c>
      <c r="B168" s="17" t="s">
        <v>16</v>
      </c>
      <c r="C168" s="17" t="s">
        <v>136</v>
      </c>
      <c r="D168" s="17"/>
      <c r="E168" s="18"/>
      <c r="F168" s="19">
        <v>2</v>
      </c>
      <c r="G168" s="20"/>
      <c r="H168" s="20">
        <v>43854</v>
      </c>
      <c r="I168" s="17" t="s">
        <v>31</v>
      </c>
      <c r="J168" s="17" t="s">
        <v>447</v>
      </c>
      <c r="K168" s="17">
        <v>12</v>
      </c>
      <c r="L168" s="17"/>
      <c r="M168" s="17" t="s">
        <v>457</v>
      </c>
    </row>
    <row r="169" spans="1:13" x14ac:dyDescent="0.25">
      <c r="A169" s="16" t="s">
        <v>10</v>
      </c>
      <c r="B169" s="17" t="s">
        <v>16</v>
      </c>
      <c r="C169" s="17" t="s">
        <v>129</v>
      </c>
      <c r="D169" s="17"/>
      <c r="E169" s="18"/>
      <c r="F169" s="19">
        <v>1</v>
      </c>
      <c r="G169" s="20"/>
      <c r="H169" s="20">
        <v>43857</v>
      </c>
      <c r="I169" s="17" t="s">
        <v>134</v>
      </c>
      <c r="J169" s="17"/>
      <c r="K169" s="17">
        <v>12</v>
      </c>
      <c r="L169" s="17"/>
      <c r="M169" s="24"/>
    </row>
    <row r="170" spans="1:13" x14ac:dyDescent="0.25">
      <c r="A170" s="16" t="s">
        <v>10</v>
      </c>
      <c r="B170" s="17" t="s">
        <v>16</v>
      </c>
      <c r="C170" s="17" t="s">
        <v>131</v>
      </c>
      <c r="D170" s="17">
        <v>560000</v>
      </c>
      <c r="E170" s="18" t="s">
        <v>245</v>
      </c>
      <c r="F170" s="19">
        <v>9</v>
      </c>
      <c r="G170" s="20"/>
      <c r="H170" s="20">
        <v>43854</v>
      </c>
      <c r="I170" s="17" t="s">
        <v>31</v>
      </c>
      <c r="J170" s="17" t="s">
        <v>233</v>
      </c>
      <c r="K170" s="17">
        <v>12</v>
      </c>
      <c r="L170" s="17"/>
      <c r="M170" s="17"/>
    </row>
    <row r="171" spans="1:13" x14ac:dyDescent="0.25">
      <c r="A171" s="16" t="s">
        <v>10</v>
      </c>
      <c r="B171" s="17" t="s">
        <v>16</v>
      </c>
      <c r="C171" s="17" t="s">
        <v>131</v>
      </c>
      <c r="D171" s="17"/>
      <c r="E171" s="18"/>
      <c r="F171" s="19">
        <v>10</v>
      </c>
      <c r="G171" s="20"/>
      <c r="H171" s="20">
        <v>43854</v>
      </c>
      <c r="I171" s="17" t="s">
        <v>31</v>
      </c>
      <c r="J171" s="17" t="s">
        <v>473</v>
      </c>
      <c r="K171" s="17">
        <v>12</v>
      </c>
      <c r="L171" s="17"/>
      <c r="M171" s="17"/>
    </row>
    <row r="172" spans="1:13" x14ac:dyDescent="0.25">
      <c r="A172" s="16" t="s">
        <v>10</v>
      </c>
      <c r="B172" s="17" t="s">
        <v>16</v>
      </c>
      <c r="C172" s="17" t="s">
        <v>136</v>
      </c>
      <c r="D172" s="17" t="s">
        <v>298</v>
      </c>
      <c r="E172" s="18" t="s">
        <v>299</v>
      </c>
      <c r="F172" s="19">
        <v>11</v>
      </c>
      <c r="G172" s="20"/>
      <c r="H172" s="20">
        <v>43854</v>
      </c>
      <c r="I172" s="17" t="s">
        <v>31</v>
      </c>
      <c r="J172" s="17" t="s">
        <v>281</v>
      </c>
      <c r="K172" s="17">
        <v>12</v>
      </c>
      <c r="L172" s="17"/>
      <c r="M172" s="17" t="s">
        <v>300</v>
      </c>
    </row>
    <row r="173" spans="1:13" x14ac:dyDescent="0.25">
      <c r="A173" s="16" t="s">
        <v>219</v>
      </c>
      <c r="B173" s="17" t="s">
        <v>16</v>
      </c>
      <c r="C173" s="17" t="s">
        <v>136</v>
      </c>
      <c r="D173" s="17" t="s">
        <v>341</v>
      </c>
      <c r="E173" s="18" t="s">
        <v>342</v>
      </c>
      <c r="F173" s="19">
        <v>4</v>
      </c>
      <c r="G173" s="20"/>
      <c r="H173" s="20">
        <v>43854</v>
      </c>
      <c r="I173" s="17" t="s">
        <v>31</v>
      </c>
      <c r="J173" s="17" t="s">
        <v>336</v>
      </c>
      <c r="K173" s="17">
        <v>12</v>
      </c>
      <c r="L173" s="17"/>
      <c r="M173" s="17" t="s">
        <v>343</v>
      </c>
    </row>
    <row r="174" spans="1:13" x14ac:dyDescent="0.25">
      <c r="A174" s="16" t="s">
        <v>219</v>
      </c>
      <c r="B174" s="17" t="s">
        <v>16</v>
      </c>
      <c r="C174" s="17" t="s">
        <v>136</v>
      </c>
      <c r="D174" s="17" t="s">
        <v>469</v>
      </c>
      <c r="E174" s="18" t="s">
        <v>468</v>
      </c>
      <c r="F174" s="19">
        <v>5</v>
      </c>
      <c r="G174" s="20"/>
      <c r="H174" s="20">
        <v>43854</v>
      </c>
      <c r="I174" s="17" t="s">
        <v>31</v>
      </c>
      <c r="J174" s="17" t="s">
        <v>462</v>
      </c>
      <c r="K174" s="17">
        <v>12</v>
      </c>
      <c r="L174" s="17"/>
      <c r="M174" s="17"/>
    </row>
    <row r="175" spans="1:13" x14ac:dyDescent="0.25">
      <c r="A175" s="16" t="s">
        <v>11</v>
      </c>
      <c r="B175" s="17" t="s">
        <v>17</v>
      </c>
      <c r="C175" s="17" t="s">
        <v>131</v>
      </c>
      <c r="D175" s="17"/>
      <c r="E175" s="18"/>
      <c r="F175" s="19">
        <v>1</v>
      </c>
      <c r="G175" s="20"/>
      <c r="H175" s="20">
        <v>43854</v>
      </c>
      <c r="I175" s="17" t="s">
        <v>31</v>
      </c>
      <c r="J175" s="17" t="s">
        <v>420</v>
      </c>
      <c r="K175" s="17">
        <v>12</v>
      </c>
      <c r="L175" s="17"/>
      <c r="M175" s="17" t="s">
        <v>431</v>
      </c>
    </row>
    <row r="176" spans="1:13" x14ac:dyDescent="0.25">
      <c r="A176" s="16" t="s">
        <v>11</v>
      </c>
      <c r="B176" s="17" t="s">
        <v>17</v>
      </c>
      <c r="C176" s="17" t="s">
        <v>131</v>
      </c>
      <c r="D176" s="17" t="s">
        <v>315</v>
      </c>
      <c r="E176" s="18" t="s">
        <v>386</v>
      </c>
      <c r="F176" s="19">
        <v>2</v>
      </c>
      <c r="G176" s="20"/>
      <c r="H176" s="20">
        <v>43854</v>
      </c>
      <c r="I176" s="17" t="s">
        <v>31</v>
      </c>
      <c r="J176" s="17" t="s">
        <v>361</v>
      </c>
      <c r="K176" s="17">
        <v>12</v>
      </c>
      <c r="L176" s="17"/>
      <c r="M176" s="17" t="s">
        <v>387</v>
      </c>
    </row>
    <row r="177" spans="1:13" x14ac:dyDescent="0.25">
      <c r="A177" s="16" t="s">
        <v>11</v>
      </c>
      <c r="B177" s="17" t="s">
        <v>17</v>
      </c>
      <c r="C177" s="17" t="s">
        <v>131</v>
      </c>
      <c r="D177" s="17"/>
      <c r="E177" s="18"/>
      <c r="F177" s="19">
        <v>3</v>
      </c>
      <c r="G177" s="20"/>
      <c r="H177" s="20">
        <v>43854</v>
      </c>
      <c r="I177" s="17" t="s">
        <v>31</v>
      </c>
      <c r="J177" s="17" t="s">
        <v>473</v>
      </c>
      <c r="K177" s="17">
        <v>12</v>
      </c>
      <c r="L177" s="17"/>
      <c r="M177" s="17" t="s">
        <v>435</v>
      </c>
    </row>
    <row r="178" spans="1:13" ht="45" x14ac:dyDescent="0.25">
      <c r="A178" s="16" t="s">
        <v>11</v>
      </c>
      <c r="B178" s="17" t="s">
        <v>17</v>
      </c>
      <c r="C178" s="17" t="s">
        <v>131</v>
      </c>
      <c r="D178" s="17" t="s">
        <v>315</v>
      </c>
      <c r="E178" s="18" t="s">
        <v>334</v>
      </c>
      <c r="F178" s="19">
        <v>4</v>
      </c>
      <c r="G178" s="20"/>
      <c r="H178" s="20">
        <v>43854</v>
      </c>
      <c r="I178" s="17" t="s">
        <v>31</v>
      </c>
      <c r="J178" s="17" t="s">
        <v>301</v>
      </c>
      <c r="K178" s="17">
        <v>12</v>
      </c>
      <c r="L178" s="17"/>
      <c r="M178" s="22" t="s">
        <v>316</v>
      </c>
    </row>
    <row r="179" spans="1:13" x14ac:dyDescent="0.25">
      <c r="A179" s="16" t="s">
        <v>11</v>
      </c>
      <c r="B179" s="17" t="s">
        <v>17</v>
      </c>
      <c r="C179" s="17" t="s">
        <v>131</v>
      </c>
      <c r="D179" s="17"/>
      <c r="E179" s="18"/>
      <c r="F179" s="19">
        <v>7</v>
      </c>
      <c r="G179" s="20"/>
      <c r="H179" s="20">
        <v>43854</v>
      </c>
      <c r="I179" s="17" t="s">
        <v>31</v>
      </c>
      <c r="J179" s="17" t="s">
        <v>447</v>
      </c>
      <c r="K179" s="17">
        <v>12</v>
      </c>
      <c r="L179" s="17"/>
      <c r="M179" s="17" t="s">
        <v>455</v>
      </c>
    </row>
    <row r="180" spans="1:13" ht="30" x14ac:dyDescent="0.25">
      <c r="A180" s="16" t="s">
        <v>11</v>
      </c>
      <c r="B180" s="17" t="s">
        <v>17</v>
      </c>
      <c r="C180" s="17" t="s">
        <v>167</v>
      </c>
      <c r="D180" s="17"/>
      <c r="E180" s="18"/>
      <c r="F180" s="19">
        <v>8</v>
      </c>
      <c r="G180" s="20"/>
      <c r="H180" s="20">
        <v>43854</v>
      </c>
      <c r="I180" s="17" t="s">
        <v>31</v>
      </c>
      <c r="J180" s="17" t="s">
        <v>336</v>
      </c>
      <c r="K180" s="17">
        <v>12</v>
      </c>
      <c r="L180" s="17"/>
      <c r="M180" s="22" t="s">
        <v>340</v>
      </c>
    </row>
    <row r="181" spans="1:13" x14ac:dyDescent="0.25">
      <c r="A181" s="16" t="s">
        <v>11</v>
      </c>
      <c r="B181" s="17" t="s">
        <v>17</v>
      </c>
      <c r="C181" s="17" t="s">
        <v>131</v>
      </c>
      <c r="D181" s="17" t="s">
        <v>364</v>
      </c>
      <c r="E181" s="18" t="s">
        <v>365</v>
      </c>
      <c r="F181" s="19">
        <v>8</v>
      </c>
      <c r="G181" s="20"/>
      <c r="H181" s="20">
        <v>43854</v>
      </c>
      <c r="I181" s="17" t="s">
        <v>31</v>
      </c>
      <c r="J181" s="17" t="s">
        <v>361</v>
      </c>
      <c r="K181" s="17">
        <v>12</v>
      </c>
      <c r="L181" s="17"/>
      <c r="M181" s="23" t="s">
        <v>366</v>
      </c>
    </row>
    <row r="182" spans="1:13" x14ac:dyDescent="0.25">
      <c r="A182" s="16" t="s">
        <v>11</v>
      </c>
      <c r="B182" s="17" t="s">
        <v>17</v>
      </c>
      <c r="C182" s="17" t="s">
        <v>131</v>
      </c>
      <c r="D182" s="17">
        <v>571004</v>
      </c>
      <c r="E182" s="18" t="s">
        <v>446</v>
      </c>
      <c r="F182" s="19">
        <v>8</v>
      </c>
      <c r="G182" s="20"/>
      <c r="H182" s="20">
        <v>43854</v>
      </c>
      <c r="I182" s="17" t="s">
        <v>31</v>
      </c>
      <c r="J182" s="17" t="s">
        <v>441</v>
      </c>
      <c r="K182" s="17">
        <v>12</v>
      </c>
      <c r="L182" s="17"/>
      <c r="M182" s="17" t="s">
        <v>432</v>
      </c>
    </row>
    <row r="183" spans="1:13" x14ac:dyDescent="0.25">
      <c r="A183" s="16" t="s">
        <v>11</v>
      </c>
      <c r="B183" s="17" t="s">
        <v>17</v>
      </c>
      <c r="C183" s="17" t="s">
        <v>131</v>
      </c>
      <c r="D183" s="17"/>
      <c r="E183" s="18"/>
      <c r="F183" s="19"/>
      <c r="G183" s="20"/>
      <c r="H183" s="20">
        <v>43854</v>
      </c>
      <c r="I183" s="17" t="s">
        <v>31</v>
      </c>
      <c r="J183" s="17" t="s">
        <v>433</v>
      </c>
      <c r="K183" s="17">
        <v>12</v>
      </c>
      <c r="L183" s="17"/>
      <c r="M183" s="17" t="s">
        <v>432</v>
      </c>
    </row>
    <row r="184" spans="1:13" x14ac:dyDescent="0.25">
      <c r="A184" s="16" t="s">
        <v>221</v>
      </c>
      <c r="B184" s="17" t="s">
        <v>17</v>
      </c>
      <c r="C184" s="17" t="s">
        <v>271</v>
      </c>
      <c r="D184" s="17"/>
      <c r="E184" s="18"/>
      <c r="F184" s="19">
        <v>4</v>
      </c>
      <c r="G184" s="20"/>
      <c r="H184" s="20">
        <v>43854</v>
      </c>
      <c r="I184" s="17" t="s">
        <v>31</v>
      </c>
      <c r="J184" s="17" t="s">
        <v>473</v>
      </c>
      <c r="K184" s="17">
        <v>12</v>
      </c>
      <c r="L184" s="17"/>
      <c r="M184" s="17" t="s">
        <v>477</v>
      </c>
    </row>
    <row r="185" spans="1:13" x14ac:dyDescent="0.25">
      <c r="A185" s="16" t="s">
        <v>221</v>
      </c>
      <c r="B185" s="17" t="s">
        <v>17</v>
      </c>
      <c r="C185" s="17" t="s">
        <v>271</v>
      </c>
      <c r="D185" s="17" t="s">
        <v>413</v>
      </c>
      <c r="E185" s="18"/>
      <c r="F185" s="19">
        <v>5</v>
      </c>
      <c r="G185" s="20"/>
      <c r="H185" s="20">
        <v>43854</v>
      </c>
      <c r="I185" s="17" t="s">
        <v>31</v>
      </c>
      <c r="J185" s="17" t="s">
        <v>405</v>
      </c>
      <c r="K185" s="17">
        <v>12</v>
      </c>
      <c r="L185" s="17"/>
      <c r="M185" s="17" t="s">
        <v>414</v>
      </c>
    </row>
    <row r="186" spans="1:13" x14ac:dyDescent="0.25">
      <c r="A186" s="16" t="s">
        <v>221</v>
      </c>
      <c r="B186" s="17" t="s">
        <v>17</v>
      </c>
      <c r="C186" s="17" t="s">
        <v>271</v>
      </c>
      <c r="D186" s="17" t="s">
        <v>272</v>
      </c>
      <c r="E186" s="18"/>
      <c r="F186" s="19">
        <v>13</v>
      </c>
      <c r="G186" s="20"/>
      <c r="H186" s="20">
        <v>43854</v>
      </c>
      <c r="I186" s="17" t="s">
        <v>31</v>
      </c>
      <c r="J186" s="17" t="s">
        <v>433</v>
      </c>
      <c r="K186" s="17">
        <v>12</v>
      </c>
      <c r="L186" s="17"/>
      <c r="M186" s="17" t="s">
        <v>438</v>
      </c>
    </row>
    <row r="187" spans="1:13" x14ac:dyDescent="0.25">
      <c r="A187" s="16" t="s">
        <v>221</v>
      </c>
      <c r="B187" s="17" t="s">
        <v>17</v>
      </c>
      <c r="C187" s="17" t="s">
        <v>271</v>
      </c>
      <c r="D187" s="17"/>
      <c r="E187" s="18"/>
      <c r="F187" s="19">
        <v>14</v>
      </c>
      <c r="G187" s="20"/>
      <c r="H187" s="20">
        <v>43854</v>
      </c>
      <c r="I187" s="17" t="s">
        <v>31</v>
      </c>
      <c r="J187" s="17" t="s">
        <v>344</v>
      </c>
      <c r="K187" s="17">
        <v>12</v>
      </c>
      <c r="L187" s="17"/>
      <c r="M187" s="23" t="s">
        <v>349</v>
      </c>
    </row>
    <row r="188" spans="1:13" ht="30" x14ac:dyDescent="0.25">
      <c r="A188" s="16" t="s">
        <v>221</v>
      </c>
      <c r="B188" s="17" t="s">
        <v>17</v>
      </c>
      <c r="C188" s="17" t="s">
        <v>271</v>
      </c>
      <c r="D188" s="17"/>
      <c r="E188" s="18"/>
      <c r="F188" s="19">
        <v>15</v>
      </c>
      <c r="G188" s="20"/>
      <c r="H188" s="20">
        <v>43854</v>
      </c>
      <c r="I188" s="17" t="s">
        <v>31</v>
      </c>
      <c r="J188" s="17" t="s">
        <v>336</v>
      </c>
      <c r="K188" s="17">
        <v>12</v>
      </c>
      <c r="L188" s="17"/>
      <c r="M188" s="22" t="s">
        <v>338</v>
      </c>
    </row>
    <row r="189" spans="1:13" ht="30" x14ac:dyDescent="0.25">
      <c r="A189" s="16" t="s">
        <v>221</v>
      </c>
      <c r="B189" s="17" t="s">
        <v>17</v>
      </c>
      <c r="C189" s="17" t="s">
        <v>271</v>
      </c>
      <c r="D189" s="17" t="s">
        <v>272</v>
      </c>
      <c r="E189" s="18" t="s">
        <v>273</v>
      </c>
      <c r="F189" s="19">
        <v>16</v>
      </c>
      <c r="G189" s="20"/>
      <c r="H189" s="20">
        <v>43854</v>
      </c>
      <c r="I189" s="17" t="s">
        <v>31</v>
      </c>
      <c r="J189" s="17" t="s">
        <v>255</v>
      </c>
      <c r="K189" s="17">
        <v>12</v>
      </c>
      <c r="L189" s="17"/>
      <c r="M189" s="22" t="s">
        <v>274</v>
      </c>
    </row>
    <row r="190" spans="1:13" x14ac:dyDescent="0.25">
      <c r="A190" s="16" t="s">
        <v>221</v>
      </c>
      <c r="B190" s="17" t="s">
        <v>17</v>
      </c>
      <c r="C190" s="17" t="s">
        <v>271</v>
      </c>
      <c r="D190" s="17" t="s">
        <v>458</v>
      </c>
      <c r="E190" s="18"/>
      <c r="F190" s="19">
        <v>17</v>
      </c>
      <c r="G190" s="20"/>
      <c r="H190" s="20">
        <v>43854</v>
      </c>
      <c r="I190" s="17" t="s">
        <v>31</v>
      </c>
      <c r="J190" s="17" t="s">
        <v>447</v>
      </c>
      <c r="K190" s="17">
        <v>12</v>
      </c>
      <c r="L190" s="17"/>
      <c r="M190" s="17" t="s">
        <v>459</v>
      </c>
    </row>
    <row r="191" spans="1:13" x14ac:dyDescent="0.25">
      <c r="A191" s="16" t="s">
        <v>221</v>
      </c>
      <c r="B191" s="17" t="s">
        <v>17</v>
      </c>
      <c r="C191" s="17" t="s">
        <v>271</v>
      </c>
      <c r="D191" s="17" t="s">
        <v>272</v>
      </c>
      <c r="E191" s="18"/>
      <c r="F191" s="19">
        <v>18</v>
      </c>
      <c r="G191" s="20"/>
      <c r="H191" s="20">
        <v>43854</v>
      </c>
      <c r="I191" s="17" t="s">
        <v>31</v>
      </c>
      <c r="J191" s="17" t="s">
        <v>462</v>
      </c>
      <c r="K191" s="17">
        <v>12</v>
      </c>
      <c r="L191" s="17"/>
      <c r="M191" s="17" t="s">
        <v>435</v>
      </c>
    </row>
    <row r="192" spans="1:13" x14ac:dyDescent="0.25">
      <c r="A192" s="16" t="s">
        <v>12</v>
      </c>
      <c r="B192" s="17" t="s">
        <v>17</v>
      </c>
      <c r="C192" s="17" t="s">
        <v>271</v>
      </c>
      <c r="D192" s="17"/>
      <c r="E192" s="18"/>
      <c r="F192" s="19">
        <v>3</v>
      </c>
      <c r="G192" s="20"/>
      <c r="H192" s="20">
        <v>43854</v>
      </c>
      <c r="I192" s="17" t="s">
        <v>31</v>
      </c>
      <c r="J192" s="17" t="s">
        <v>420</v>
      </c>
      <c r="K192" s="17">
        <v>12</v>
      </c>
      <c r="L192" s="17"/>
      <c r="M192" s="17" t="s">
        <v>428</v>
      </c>
    </row>
    <row r="193" spans="1:13" x14ac:dyDescent="0.25">
      <c r="A193" s="16" t="s">
        <v>222</v>
      </c>
      <c r="B193" s="17" t="s">
        <v>16</v>
      </c>
      <c r="C193" s="17"/>
      <c r="D193" s="17"/>
      <c r="E193" s="18"/>
      <c r="F193" s="19">
        <v>1</v>
      </c>
      <c r="G193" s="20"/>
      <c r="H193" s="20">
        <v>43854</v>
      </c>
      <c r="I193" s="17" t="s">
        <v>31</v>
      </c>
      <c r="J193" s="17" t="s">
        <v>233</v>
      </c>
      <c r="K193" s="17">
        <v>12</v>
      </c>
      <c r="L193" s="17"/>
      <c r="M193" s="17" t="s">
        <v>248</v>
      </c>
    </row>
    <row r="194" spans="1:13" x14ac:dyDescent="0.25">
      <c r="A194" s="16" t="s">
        <v>222</v>
      </c>
      <c r="B194" s="17" t="s">
        <v>16</v>
      </c>
      <c r="C194" s="17"/>
      <c r="D194" s="17"/>
      <c r="E194" s="18"/>
      <c r="F194" s="19">
        <v>2</v>
      </c>
      <c r="G194" s="20"/>
      <c r="H194" s="20">
        <v>43854</v>
      </c>
      <c r="I194" s="17" t="s">
        <v>31</v>
      </c>
      <c r="J194" s="17" t="s">
        <v>233</v>
      </c>
      <c r="K194" s="17">
        <v>12</v>
      </c>
      <c r="L194" s="17"/>
      <c r="M194" s="17" t="s">
        <v>248</v>
      </c>
    </row>
    <row r="195" spans="1:13" x14ac:dyDescent="0.25">
      <c r="A195" s="16" t="s">
        <v>226</v>
      </c>
      <c r="B195" s="17" t="s">
        <v>16</v>
      </c>
      <c r="C195" s="17"/>
      <c r="D195" s="17"/>
      <c r="E195" s="18"/>
      <c r="F195" s="19">
        <v>3</v>
      </c>
      <c r="G195" s="20"/>
      <c r="H195" s="20">
        <v>43854</v>
      </c>
      <c r="I195" s="17" t="s">
        <v>31</v>
      </c>
      <c r="J195" s="17" t="s">
        <v>361</v>
      </c>
      <c r="K195" s="17">
        <v>12</v>
      </c>
      <c r="L195" s="17"/>
      <c r="M195" s="17" t="s">
        <v>396</v>
      </c>
    </row>
    <row r="196" spans="1:13" x14ac:dyDescent="0.25">
      <c r="A196" s="16" t="s">
        <v>227</v>
      </c>
      <c r="B196" s="17" t="s">
        <v>16</v>
      </c>
      <c r="C196" s="17"/>
      <c r="D196" s="17"/>
      <c r="E196" s="18"/>
      <c r="F196" s="19">
        <v>1</v>
      </c>
      <c r="G196" s="20"/>
      <c r="H196" s="20">
        <v>43854</v>
      </c>
      <c r="I196" s="17" t="s">
        <v>31</v>
      </c>
      <c r="J196" s="17" t="s">
        <v>356</v>
      </c>
      <c r="K196" s="17">
        <v>12</v>
      </c>
      <c r="L196" s="17"/>
      <c r="M196" s="17"/>
    </row>
    <row r="197" spans="1:13" x14ac:dyDescent="0.25">
      <c r="A197" s="16" t="s">
        <v>15</v>
      </c>
      <c r="B197" s="17" t="s">
        <v>16</v>
      </c>
      <c r="C197" s="17" t="s">
        <v>136</v>
      </c>
      <c r="D197" s="17" t="s">
        <v>368</v>
      </c>
      <c r="E197" s="18"/>
      <c r="F197" s="19">
        <v>1</v>
      </c>
      <c r="G197" s="20"/>
      <c r="H197" s="20">
        <v>43854</v>
      </c>
      <c r="I197" s="17" t="s">
        <v>31</v>
      </c>
      <c r="J197" s="17" t="s">
        <v>433</v>
      </c>
      <c r="K197" s="17">
        <v>12</v>
      </c>
      <c r="L197" s="17"/>
      <c r="M197" s="17" t="s">
        <v>435</v>
      </c>
    </row>
    <row r="198" spans="1:13" x14ac:dyDescent="0.25">
      <c r="A198" s="16" t="s">
        <v>15</v>
      </c>
      <c r="B198" s="17" t="s">
        <v>16</v>
      </c>
      <c r="C198" s="17" t="s">
        <v>136</v>
      </c>
      <c r="D198" s="17"/>
      <c r="E198" s="18"/>
      <c r="F198" s="19">
        <v>12</v>
      </c>
      <c r="G198" s="20"/>
      <c r="H198" s="20">
        <v>43854</v>
      </c>
      <c r="I198" s="17" t="s">
        <v>134</v>
      </c>
      <c r="J198" s="17"/>
      <c r="K198" s="17">
        <v>12</v>
      </c>
      <c r="L198" s="17"/>
      <c r="M198" s="17" t="s">
        <v>463</v>
      </c>
    </row>
    <row r="199" spans="1:13" x14ac:dyDescent="0.25">
      <c r="A199" s="16" t="s">
        <v>15</v>
      </c>
      <c r="B199" s="17" t="s">
        <v>16</v>
      </c>
      <c r="C199" s="17" t="s">
        <v>136</v>
      </c>
      <c r="D199" s="17"/>
      <c r="E199" s="18"/>
      <c r="F199" s="19">
        <v>14</v>
      </c>
      <c r="G199" s="20"/>
      <c r="H199" s="20">
        <v>43854</v>
      </c>
      <c r="I199" s="17" t="s">
        <v>134</v>
      </c>
      <c r="J199" s="17"/>
      <c r="K199" s="17">
        <v>12</v>
      </c>
      <c r="L199" s="17" t="s">
        <v>354</v>
      </c>
      <c r="M199" s="17"/>
    </row>
    <row r="200" spans="1:13" x14ac:dyDescent="0.25">
      <c r="A200" s="16" t="s">
        <v>15</v>
      </c>
      <c r="B200" s="17" t="s">
        <v>16</v>
      </c>
      <c r="C200" s="17" t="s">
        <v>136</v>
      </c>
      <c r="D200" s="17"/>
      <c r="E200" s="18"/>
      <c r="F200" s="19">
        <v>15</v>
      </c>
      <c r="G200" s="20"/>
      <c r="H200" s="20">
        <v>43854</v>
      </c>
      <c r="I200" s="17" t="s">
        <v>31</v>
      </c>
      <c r="J200" s="17" t="s">
        <v>352</v>
      </c>
      <c r="K200" s="17">
        <v>12</v>
      </c>
      <c r="L200" s="17"/>
      <c r="M200" s="17"/>
    </row>
    <row r="201" spans="1:13" x14ac:dyDescent="0.25">
      <c r="A201" s="16" t="s">
        <v>15</v>
      </c>
      <c r="B201" s="17" t="s">
        <v>16</v>
      </c>
      <c r="C201" s="17" t="s">
        <v>136</v>
      </c>
      <c r="D201" s="17"/>
      <c r="E201" s="18"/>
      <c r="F201" s="19">
        <v>17</v>
      </c>
      <c r="G201" s="20"/>
      <c r="H201" s="20">
        <v>43854</v>
      </c>
      <c r="I201" s="17" t="s">
        <v>31</v>
      </c>
      <c r="J201" s="17" t="s">
        <v>336</v>
      </c>
      <c r="K201" s="17">
        <v>12</v>
      </c>
      <c r="L201" s="17"/>
      <c r="M201" s="17"/>
    </row>
    <row r="202" spans="1:13" x14ac:dyDescent="0.25">
      <c r="A202" s="16" t="s">
        <v>15</v>
      </c>
      <c r="B202" s="17" t="s">
        <v>16</v>
      </c>
      <c r="C202" s="17" t="s">
        <v>136</v>
      </c>
      <c r="D202" s="17"/>
      <c r="E202" s="18"/>
      <c r="F202" s="19">
        <v>22</v>
      </c>
      <c r="G202" s="20"/>
      <c r="H202" s="20">
        <v>43854</v>
      </c>
      <c r="I202" s="17" t="s">
        <v>31</v>
      </c>
      <c r="J202" s="17" t="s">
        <v>355</v>
      </c>
      <c r="K202" s="17">
        <v>12</v>
      </c>
      <c r="L202" s="17"/>
      <c r="M202" s="17"/>
    </row>
    <row r="203" spans="1:13" x14ac:dyDescent="0.25">
      <c r="A203" s="16" t="s">
        <v>15</v>
      </c>
      <c r="B203" s="17" t="s">
        <v>16</v>
      </c>
      <c r="C203" s="17" t="s">
        <v>136</v>
      </c>
      <c r="D203" s="17" t="s">
        <v>383</v>
      </c>
      <c r="E203" s="18"/>
      <c r="F203" s="19">
        <v>22</v>
      </c>
      <c r="G203" s="20"/>
      <c r="H203" s="20">
        <v>43854</v>
      </c>
      <c r="I203" s="17" t="s">
        <v>31</v>
      </c>
      <c r="J203" s="17" t="s">
        <v>420</v>
      </c>
      <c r="K203" s="17">
        <v>12</v>
      </c>
      <c r="L203" s="17"/>
      <c r="M203" s="17" t="s">
        <v>421</v>
      </c>
    </row>
    <row r="204" spans="1:13" x14ac:dyDescent="0.25">
      <c r="A204" s="16" t="s">
        <v>15</v>
      </c>
      <c r="B204" s="17" t="s">
        <v>16</v>
      </c>
      <c r="C204" s="17" t="s">
        <v>136</v>
      </c>
      <c r="D204" s="17" t="s">
        <v>249</v>
      </c>
      <c r="E204" s="18" t="s">
        <v>261</v>
      </c>
      <c r="F204" s="19">
        <v>28</v>
      </c>
      <c r="G204" s="20"/>
      <c r="H204" s="20">
        <v>43854</v>
      </c>
      <c r="I204" s="17" t="s">
        <v>31</v>
      </c>
      <c r="J204" s="17" t="s">
        <v>255</v>
      </c>
      <c r="K204" s="17">
        <v>12</v>
      </c>
      <c r="L204" s="17"/>
      <c r="M204" s="17" t="s">
        <v>262</v>
      </c>
    </row>
    <row r="205" spans="1:13" x14ac:dyDescent="0.25">
      <c r="A205" s="16" t="s">
        <v>15</v>
      </c>
      <c r="B205" s="17" t="s">
        <v>16</v>
      </c>
      <c r="C205" s="17" t="s">
        <v>136</v>
      </c>
      <c r="D205" s="17" t="s">
        <v>249</v>
      </c>
      <c r="E205" s="18"/>
      <c r="F205" s="19">
        <v>29</v>
      </c>
      <c r="G205" s="20"/>
      <c r="H205" s="20">
        <v>43854</v>
      </c>
      <c r="I205" s="17" t="s">
        <v>31</v>
      </c>
      <c r="J205" s="17" t="s">
        <v>233</v>
      </c>
      <c r="K205" s="17">
        <v>12</v>
      </c>
      <c r="L205" s="17"/>
      <c r="M205" s="17" t="s">
        <v>250</v>
      </c>
    </row>
    <row r="206" spans="1:13" ht="30" x14ac:dyDescent="0.25">
      <c r="A206" s="16" t="s">
        <v>15</v>
      </c>
      <c r="B206" s="17" t="s">
        <v>16</v>
      </c>
      <c r="C206" s="17" t="s">
        <v>136</v>
      </c>
      <c r="D206" s="17" t="s">
        <v>289</v>
      </c>
      <c r="E206" s="18" t="s">
        <v>290</v>
      </c>
      <c r="F206" s="19">
        <v>31</v>
      </c>
      <c r="G206" s="20"/>
      <c r="H206" s="20">
        <v>43854</v>
      </c>
      <c r="I206" s="17" t="s">
        <v>31</v>
      </c>
      <c r="J206" s="17" t="s">
        <v>281</v>
      </c>
      <c r="K206" s="17">
        <v>12</v>
      </c>
      <c r="L206" s="17"/>
      <c r="M206" s="22" t="s">
        <v>291</v>
      </c>
    </row>
    <row r="207" spans="1:13" x14ac:dyDescent="0.25">
      <c r="A207" s="16" t="s">
        <v>15</v>
      </c>
      <c r="B207" s="17" t="s">
        <v>16</v>
      </c>
      <c r="C207" s="17" t="s">
        <v>136</v>
      </c>
      <c r="D207" s="17" t="s">
        <v>368</v>
      </c>
      <c r="E207" s="18" t="s">
        <v>415</v>
      </c>
      <c r="F207" s="19">
        <v>31</v>
      </c>
      <c r="G207" s="20"/>
      <c r="H207" s="20">
        <v>43854</v>
      </c>
      <c r="I207" s="17" t="s">
        <v>31</v>
      </c>
      <c r="J207" s="17" t="s">
        <v>405</v>
      </c>
      <c r="K207" s="17">
        <v>12</v>
      </c>
      <c r="L207" s="17"/>
      <c r="M207" s="17" t="s">
        <v>416</v>
      </c>
    </row>
    <row r="208" spans="1:13" x14ac:dyDescent="0.25">
      <c r="A208" s="16" t="s">
        <v>15</v>
      </c>
      <c r="B208" s="17" t="s">
        <v>16</v>
      </c>
      <c r="C208" s="17" t="s">
        <v>136</v>
      </c>
      <c r="D208" s="17"/>
      <c r="E208" s="18"/>
      <c r="F208" s="19">
        <v>32</v>
      </c>
      <c r="G208" s="20"/>
      <c r="H208" s="20">
        <v>43854</v>
      </c>
      <c r="I208" s="17" t="s">
        <v>31</v>
      </c>
      <c r="J208" s="17" t="s">
        <v>473</v>
      </c>
      <c r="K208" s="17">
        <v>12</v>
      </c>
      <c r="L208" s="17"/>
      <c r="M208" s="17" t="s">
        <v>432</v>
      </c>
    </row>
    <row r="209" spans="1:13" x14ac:dyDescent="0.25">
      <c r="A209" s="16" t="s">
        <v>15</v>
      </c>
      <c r="B209" s="17" t="s">
        <v>16</v>
      </c>
      <c r="C209" s="17" t="s">
        <v>136</v>
      </c>
      <c r="D209" s="17" t="s">
        <v>251</v>
      </c>
      <c r="E209" s="18" t="s">
        <v>252</v>
      </c>
      <c r="F209" s="19">
        <v>34</v>
      </c>
      <c r="G209" s="20"/>
      <c r="H209" s="20">
        <v>43854</v>
      </c>
      <c r="I209" s="17" t="s">
        <v>31</v>
      </c>
      <c r="J209" s="17" t="s">
        <v>233</v>
      </c>
      <c r="K209" s="17">
        <v>12</v>
      </c>
      <c r="L209" s="17"/>
      <c r="M209" s="17" t="s">
        <v>253</v>
      </c>
    </row>
    <row r="210" spans="1:13" ht="30" x14ac:dyDescent="0.25">
      <c r="A210" s="16" t="s">
        <v>15</v>
      </c>
      <c r="B210" s="17" t="s">
        <v>16</v>
      </c>
      <c r="C210" s="17" t="s">
        <v>136</v>
      </c>
      <c r="D210" s="17" t="s">
        <v>251</v>
      </c>
      <c r="E210" s="18" t="s">
        <v>290</v>
      </c>
      <c r="F210" s="19">
        <v>35</v>
      </c>
      <c r="G210" s="20"/>
      <c r="H210" s="20">
        <v>43854</v>
      </c>
      <c r="I210" s="17" t="s">
        <v>31</v>
      </c>
      <c r="J210" s="17" t="s">
        <v>301</v>
      </c>
      <c r="K210" s="17">
        <v>12</v>
      </c>
      <c r="L210" s="17"/>
      <c r="M210" s="22" t="s">
        <v>308</v>
      </c>
    </row>
    <row r="211" spans="1:13" x14ac:dyDescent="0.25">
      <c r="A211" s="16" t="s">
        <v>15</v>
      </c>
      <c r="B211" s="17" t="s">
        <v>16</v>
      </c>
      <c r="C211" s="17" t="s">
        <v>136</v>
      </c>
      <c r="D211" s="17" t="s">
        <v>251</v>
      </c>
      <c r="E211" s="18"/>
      <c r="F211" s="19">
        <v>36</v>
      </c>
      <c r="G211" s="20"/>
      <c r="H211" s="20">
        <v>43854</v>
      </c>
      <c r="I211" s="17" t="s">
        <v>31</v>
      </c>
      <c r="J211" s="17" t="s">
        <v>433</v>
      </c>
      <c r="K211" s="17">
        <v>12</v>
      </c>
      <c r="L211" s="17"/>
      <c r="M211" s="17" t="s">
        <v>432</v>
      </c>
    </row>
    <row r="212" spans="1:13" x14ac:dyDescent="0.25">
      <c r="A212" s="16" t="s">
        <v>15</v>
      </c>
      <c r="B212" s="17" t="s">
        <v>16</v>
      </c>
      <c r="C212" s="17" t="s">
        <v>136</v>
      </c>
      <c r="D212" s="17"/>
      <c r="E212" s="18"/>
      <c r="F212" s="19">
        <v>40</v>
      </c>
      <c r="G212" s="20"/>
      <c r="H212" s="20">
        <v>43854</v>
      </c>
      <c r="I212" s="17" t="s">
        <v>31</v>
      </c>
      <c r="J212" s="17" t="s">
        <v>356</v>
      </c>
      <c r="K212" s="17">
        <v>12</v>
      </c>
      <c r="L212" s="17"/>
      <c r="M212" s="17" t="s">
        <v>360</v>
      </c>
    </row>
    <row r="213" spans="1:13" x14ac:dyDescent="0.25">
      <c r="A213" s="16" t="s">
        <v>15</v>
      </c>
      <c r="B213" s="17" t="s">
        <v>16</v>
      </c>
      <c r="C213" s="17" t="s">
        <v>136</v>
      </c>
      <c r="D213" s="17" t="s">
        <v>295</v>
      </c>
      <c r="E213" s="18" t="s">
        <v>296</v>
      </c>
      <c r="F213" s="19">
        <v>45</v>
      </c>
      <c r="G213" s="20"/>
      <c r="H213" s="20">
        <v>43854</v>
      </c>
      <c r="I213" s="17" t="s">
        <v>31</v>
      </c>
      <c r="J213" s="17" t="s">
        <v>281</v>
      </c>
      <c r="K213" s="17">
        <v>12</v>
      </c>
      <c r="L213" s="17"/>
      <c r="M213" s="17" t="s">
        <v>297</v>
      </c>
    </row>
    <row r="214" spans="1:13" x14ac:dyDescent="0.25">
      <c r="A214" s="16" t="s">
        <v>15</v>
      </c>
      <c r="B214" s="17" t="s">
        <v>16</v>
      </c>
      <c r="C214" s="17" t="s">
        <v>136</v>
      </c>
      <c r="D214" s="17" t="s">
        <v>368</v>
      </c>
      <c r="E214" s="18" t="s">
        <v>370</v>
      </c>
      <c r="F214" s="19">
        <v>46</v>
      </c>
      <c r="G214" s="20"/>
      <c r="H214" s="20">
        <v>43854</v>
      </c>
      <c r="I214" s="17" t="s">
        <v>31</v>
      </c>
      <c r="J214" s="17" t="s">
        <v>361</v>
      </c>
      <c r="K214" s="17">
        <v>12</v>
      </c>
      <c r="L214" s="17"/>
      <c r="M214" s="17" t="s">
        <v>371</v>
      </c>
    </row>
    <row r="215" spans="1:13" x14ac:dyDescent="0.25">
      <c r="A215" s="16" t="s">
        <v>15</v>
      </c>
      <c r="B215" s="17" t="s">
        <v>16</v>
      </c>
      <c r="C215" s="17" t="s">
        <v>136</v>
      </c>
      <c r="D215" s="17" t="s">
        <v>374</v>
      </c>
      <c r="E215" s="18"/>
      <c r="F215" s="19">
        <v>47</v>
      </c>
      <c r="G215" s="20"/>
      <c r="H215" s="20">
        <v>43854</v>
      </c>
      <c r="I215" s="17" t="s">
        <v>31</v>
      </c>
      <c r="J215" s="17" t="s">
        <v>361</v>
      </c>
      <c r="K215" s="17">
        <v>12</v>
      </c>
      <c r="L215" s="17"/>
      <c r="M215" s="17" t="s">
        <v>375</v>
      </c>
    </row>
    <row r="216" spans="1:13" x14ac:dyDescent="0.25">
      <c r="A216" s="16" t="s">
        <v>15</v>
      </c>
      <c r="B216" s="17" t="s">
        <v>16</v>
      </c>
      <c r="C216" s="17" t="s">
        <v>136</v>
      </c>
      <c r="D216" s="17" t="s">
        <v>383</v>
      </c>
      <c r="E216" s="18"/>
      <c r="F216" s="19">
        <v>48</v>
      </c>
      <c r="G216" s="20"/>
      <c r="H216" s="20">
        <v>43854</v>
      </c>
      <c r="I216" s="17" t="s">
        <v>31</v>
      </c>
      <c r="J216" s="17" t="s">
        <v>361</v>
      </c>
      <c r="K216" s="17">
        <v>12</v>
      </c>
      <c r="L216" s="17"/>
      <c r="M216" s="17" t="s">
        <v>384</v>
      </c>
    </row>
    <row r="217" spans="1:13" x14ac:dyDescent="0.25">
      <c r="A217" s="16" t="s">
        <v>15</v>
      </c>
      <c r="B217" s="17" t="s">
        <v>16</v>
      </c>
      <c r="C217" s="17" t="s">
        <v>136</v>
      </c>
      <c r="D217" s="17" t="s">
        <v>383</v>
      </c>
      <c r="E217" s="18"/>
      <c r="F217" s="19">
        <v>49</v>
      </c>
      <c r="G217" s="20"/>
      <c r="H217" s="20">
        <v>43854</v>
      </c>
      <c r="I217" s="17" t="s">
        <v>31</v>
      </c>
      <c r="J217" s="17" t="s">
        <v>433</v>
      </c>
      <c r="K217" s="17">
        <v>12</v>
      </c>
      <c r="L217" s="17"/>
      <c r="M217" s="17" t="s">
        <v>432</v>
      </c>
    </row>
    <row r="218" spans="1:13" x14ac:dyDescent="0.25">
      <c r="A218" s="16" t="s">
        <v>15</v>
      </c>
      <c r="B218" s="17" t="s">
        <v>16</v>
      </c>
      <c r="C218" s="17" t="s">
        <v>136</v>
      </c>
      <c r="D218" s="17" t="s">
        <v>434</v>
      </c>
      <c r="E218" s="18"/>
      <c r="F218" s="19">
        <v>50</v>
      </c>
      <c r="G218" s="20"/>
      <c r="H218" s="20">
        <v>43854</v>
      </c>
      <c r="I218" s="17" t="s">
        <v>31</v>
      </c>
      <c r="J218" s="17" t="s">
        <v>433</v>
      </c>
      <c r="K218" s="17">
        <v>12</v>
      </c>
      <c r="L218" s="17"/>
      <c r="M218" s="17" t="s">
        <v>435</v>
      </c>
    </row>
    <row r="219" spans="1:13" x14ac:dyDescent="0.25">
      <c r="A219" s="16" t="s">
        <v>15</v>
      </c>
      <c r="B219" s="17" t="s">
        <v>16</v>
      </c>
      <c r="C219" s="17" t="s">
        <v>136</v>
      </c>
      <c r="D219" s="17"/>
      <c r="E219" s="18"/>
      <c r="F219" s="19">
        <v>51</v>
      </c>
      <c r="G219" s="20"/>
      <c r="H219" s="20">
        <v>43854</v>
      </c>
      <c r="I219" s="17" t="s">
        <v>31</v>
      </c>
      <c r="J219" s="17" t="s">
        <v>447</v>
      </c>
      <c r="K219" s="17">
        <v>12</v>
      </c>
      <c r="L219" s="17"/>
      <c r="M219" s="17" t="s">
        <v>453</v>
      </c>
    </row>
    <row r="220" spans="1:13" x14ac:dyDescent="0.25">
      <c r="A220" s="16" t="s">
        <v>15</v>
      </c>
      <c r="B220" s="17" t="s">
        <v>16</v>
      </c>
      <c r="C220" s="17" t="s">
        <v>136</v>
      </c>
      <c r="D220" s="17"/>
      <c r="E220" s="18"/>
      <c r="F220" s="19">
        <v>52</v>
      </c>
      <c r="G220" s="20"/>
      <c r="H220" s="20">
        <v>43854</v>
      </c>
      <c r="I220" s="17" t="s">
        <v>31</v>
      </c>
      <c r="J220" s="17" t="s">
        <v>447</v>
      </c>
      <c r="K220" s="17">
        <v>12</v>
      </c>
      <c r="L220" s="17"/>
      <c r="M220" s="17" t="s">
        <v>456</v>
      </c>
    </row>
    <row r="221" spans="1:13" x14ac:dyDescent="0.25">
      <c r="A221" s="16" t="s">
        <v>15</v>
      </c>
      <c r="B221" s="17" t="s">
        <v>16</v>
      </c>
      <c r="C221" s="17" t="s">
        <v>136</v>
      </c>
      <c r="D221" s="17" t="s">
        <v>383</v>
      </c>
      <c r="E221" s="18"/>
      <c r="F221" s="19">
        <v>53</v>
      </c>
      <c r="G221" s="20"/>
      <c r="H221" s="20">
        <v>43903</v>
      </c>
      <c r="I221" s="17" t="s">
        <v>31</v>
      </c>
      <c r="J221" s="17" t="s">
        <v>344</v>
      </c>
      <c r="K221" s="17">
        <v>12</v>
      </c>
      <c r="L221" s="17"/>
      <c r="M221" s="17" t="s">
        <v>432</v>
      </c>
    </row>
    <row r="222" spans="1:13" x14ac:dyDescent="0.25">
      <c r="A222" s="16" t="s">
        <v>388</v>
      </c>
      <c r="B222" s="17" t="s">
        <v>16</v>
      </c>
      <c r="C222" s="17" t="s">
        <v>389</v>
      </c>
      <c r="D222" s="17" t="s">
        <v>390</v>
      </c>
      <c r="E222" s="18" t="s">
        <v>391</v>
      </c>
      <c r="F222" s="19">
        <v>1</v>
      </c>
      <c r="G222" s="20"/>
      <c r="H222" s="20">
        <v>43854</v>
      </c>
      <c r="I222" s="17" t="s">
        <v>31</v>
      </c>
      <c r="J222" s="17" t="s">
        <v>361</v>
      </c>
      <c r="K222" s="17">
        <v>12</v>
      </c>
      <c r="L222" s="17"/>
      <c r="M222" s="17" t="s">
        <v>300</v>
      </c>
    </row>
    <row r="223" spans="1:13" x14ac:dyDescent="0.25">
      <c r="A223" s="16" t="s">
        <v>388</v>
      </c>
      <c r="B223" s="17" t="s">
        <v>16</v>
      </c>
      <c r="C223" s="17" t="s">
        <v>136</v>
      </c>
      <c r="D223" s="17" t="s">
        <v>398</v>
      </c>
      <c r="E223" s="18"/>
      <c r="F223" s="19">
        <v>2</v>
      </c>
      <c r="G223" s="20"/>
      <c r="H223" s="20">
        <v>43854</v>
      </c>
      <c r="I223" s="17" t="s">
        <v>31</v>
      </c>
      <c r="J223" s="17" t="s">
        <v>361</v>
      </c>
      <c r="K223" s="17">
        <v>12</v>
      </c>
      <c r="L223" s="17"/>
      <c r="M223" s="17" t="s">
        <v>397</v>
      </c>
    </row>
    <row r="224" spans="1:13" x14ac:dyDescent="0.25">
      <c r="A224" s="16"/>
      <c r="B224" s="17"/>
      <c r="C224" s="17"/>
      <c r="D224" s="17"/>
      <c r="E224" s="18"/>
      <c r="F224" s="19"/>
      <c r="G224" s="20"/>
      <c r="H224" s="20"/>
      <c r="I224" s="17"/>
      <c r="J224" s="17"/>
      <c r="K224" s="17"/>
      <c r="L224" s="17"/>
      <c r="M224" s="24"/>
    </row>
    <row r="225" spans="1:13" x14ac:dyDescent="0.25">
      <c r="A225" s="16"/>
      <c r="B225" s="17"/>
      <c r="C225" s="17"/>
      <c r="D225" s="17"/>
      <c r="E225" s="18"/>
      <c r="F225" s="19"/>
      <c r="G225" s="20"/>
      <c r="H225" s="20"/>
      <c r="I225" s="17"/>
      <c r="J225" s="17"/>
      <c r="K225" s="17"/>
      <c r="L225" s="17"/>
      <c r="M225" s="24"/>
    </row>
    <row r="226" spans="1:13" x14ac:dyDescent="0.25">
      <c r="A226" s="16"/>
      <c r="B226" s="17"/>
      <c r="C226" s="17"/>
      <c r="D226" s="17"/>
      <c r="E226" s="18"/>
      <c r="F226" s="19"/>
      <c r="G226" s="20"/>
      <c r="H226" s="20"/>
      <c r="I226" s="17"/>
      <c r="J226" s="17"/>
      <c r="K226" s="17"/>
      <c r="L226" s="17"/>
      <c r="M226" s="24"/>
    </row>
    <row r="227" spans="1:13" x14ac:dyDescent="0.25">
      <c r="A227" s="16"/>
      <c r="B227" s="17"/>
      <c r="C227" s="17"/>
      <c r="D227" s="17"/>
      <c r="E227" s="18"/>
      <c r="F227" s="19"/>
      <c r="G227" s="20"/>
      <c r="H227" s="20"/>
      <c r="I227" s="17"/>
      <c r="J227" s="17"/>
      <c r="K227" s="17"/>
      <c r="L227" s="17"/>
      <c r="M227" s="24"/>
    </row>
    <row r="228" spans="1:13" x14ac:dyDescent="0.25">
      <c r="A228" s="16"/>
      <c r="B228" s="17"/>
      <c r="C228" s="17"/>
      <c r="D228" s="17"/>
      <c r="E228" s="18"/>
      <c r="F228" s="19"/>
      <c r="G228" s="20"/>
      <c r="H228" s="20"/>
      <c r="I228" s="17"/>
      <c r="J228" s="17"/>
      <c r="K228" s="17"/>
      <c r="L228" s="17"/>
      <c r="M228" s="24"/>
    </row>
    <row r="229" spans="1:13" x14ac:dyDescent="0.25">
      <c r="A229" s="16"/>
      <c r="B229" s="17"/>
      <c r="C229" s="17"/>
      <c r="D229" s="17"/>
      <c r="E229" s="18"/>
      <c r="F229" s="19"/>
      <c r="G229" s="20"/>
      <c r="H229" s="20"/>
      <c r="I229" s="17"/>
      <c r="J229" s="17"/>
      <c r="K229" s="17"/>
      <c r="L229" s="17"/>
      <c r="M229" s="24"/>
    </row>
    <row r="230" spans="1:13" x14ac:dyDescent="0.25">
      <c r="A230" s="16"/>
      <c r="B230" s="17"/>
      <c r="C230" s="17"/>
      <c r="D230" s="17"/>
      <c r="E230" s="18"/>
      <c r="F230" s="19"/>
      <c r="G230" s="20"/>
      <c r="H230" s="20"/>
      <c r="I230" s="17"/>
      <c r="J230" s="17"/>
      <c r="K230" s="17"/>
      <c r="L230" s="17"/>
      <c r="M230" s="17"/>
    </row>
    <row r="231" spans="1:13" x14ac:dyDescent="0.25">
      <c r="A231" s="16"/>
      <c r="B231" s="17"/>
      <c r="C231" s="17"/>
      <c r="D231" s="17"/>
      <c r="E231" s="18"/>
      <c r="F231" s="19"/>
      <c r="G231" s="20"/>
      <c r="H231" s="20"/>
      <c r="I231" s="17"/>
      <c r="J231" s="17"/>
      <c r="K231" s="17"/>
      <c r="L231" s="17"/>
      <c r="M231" s="17"/>
    </row>
    <row r="232" spans="1:13" x14ac:dyDescent="0.25">
      <c r="A232" s="16"/>
      <c r="B232" s="17"/>
      <c r="C232" s="17"/>
      <c r="D232" s="17"/>
      <c r="E232" s="18"/>
      <c r="F232" s="19"/>
      <c r="G232" s="20"/>
      <c r="H232" s="20"/>
      <c r="I232" s="17"/>
      <c r="J232" s="17"/>
      <c r="K232" s="17"/>
      <c r="L232" s="17"/>
      <c r="M232" s="17"/>
    </row>
    <row r="233" spans="1:13" x14ac:dyDescent="0.25">
      <c r="A233" s="16"/>
      <c r="B233" s="17"/>
      <c r="C233" s="17"/>
      <c r="D233" s="17"/>
      <c r="E233" s="18"/>
      <c r="F233" s="19"/>
      <c r="G233" s="20"/>
      <c r="H233" s="20"/>
      <c r="I233" s="17"/>
      <c r="J233" s="17"/>
      <c r="K233" s="17"/>
      <c r="L233" s="17"/>
      <c r="M233" s="17"/>
    </row>
    <row r="234" spans="1:13" x14ac:dyDescent="0.25">
      <c r="A234" s="16"/>
      <c r="B234" s="17"/>
      <c r="C234" s="17"/>
      <c r="D234" s="17"/>
      <c r="E234" s="18"/>
      <c r="F234" s="19"/>
      <c r="G234" s="20"/>
      <c r="H234" s="20"/>
      <c r="I234" s="17"/>
      <c r="J234" s="17"/>
      <c r="K234" s="17"/>
      <c r="L234" s="17"/>
      <c r="M234" s="17"/>
    </row>
    <row r="235" spans="1:13" x14ac:dyDescent="0.25">
      <c r="A235" s="16"/>
      <c r="B235" s="17"/>
      <c r="C235" s="17"/>
      <c r="D235" s="17"/>
      <c r="E235" s="18"/>
      <c r="F235" s="19"/>
      <c r="G235" s="20"/>
      <c r="H235" s="20"/>
      <c r="I235" s="17"/>
      <c r="J235" s="17"/>
      <c r="K235" s="17"/>
      <c r="L235" s="17"/>
      <c r="M235" s="17"/>
    </row>
  </sheetData>
  <sheetProtection algorithmName="SHA-512" hashValue="tUfP0Hln0+hkHZc+HKES4OFb3jQLxRcSv+k0hQxIZfTvPwR2evLXjZThajrff+/fZtfcgcCdUdd0RJ5sCC2NOQ==" saltValue="L2KF0XcYNTH4J6uO7oGizg==" spinCount="100000" sheet="1" objects="1" scenarios="1"/>
  <pageMargins left="0.7" right="0.7" top="0.75" bottom="0.75" header="0.3" footer="0.3"/>
  <pageSetup paperSize="8" scale="6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300-000000000000}">
          <x14:formula1>
            <xm:f>Paramètres!$K$2:$K$4</xm:f>
          </x14:formula1>
          <xm:sqref>B2:B235</xm:sqref>
        </x14:dataValidation>
        <x14:dataValidation type="list" allowBlank="1" showInputMessage="1" showErrorMessage="1" xr:uid="{00000000-0002-0000-0300-000001000000}">
          <x14:formula1>
            <xm:f>Paramètres!$E$2:$E$5</xm:f>
          </x14:formula1>
          <xm:sqref>I2:I235</xm:sqref>
        </x14:dataValidation>
        <x14:dataValidation type="list" allowBlank="1" showInputMessage="1" showErrorMessage="1" xr:uid="{85E82F2A-8BD4-4074-80A3-F5CCA4E92696}">
          <x14:formula1>
            <xm:f>Paramètres!$I$2:$I$7</xm:f>
          </x14:formula1>
          <xm:sqref>K2:K235</xm:sqref>
        </x14:dataValidation>
        <x14:dataValidation type="list" allowBlank="1" showInputMessage="1" showErrorMessage="1" xr:uid="{55EE84A4-42C4-4F4C-9894-551EC4986A70}">
          <x14:formula1>
            <xm:f>Paramètres!$C$2:$C$16</xm:f>
          </x14:formula1>
          <xm:sqref>C2:C235</xm:sqref>
        </x14:dataValidation>
        <x14:dataValidation type="list" allowBlank="1" showInputMessage="1" showErrorMessage="1" xr:uid="{AED904C6-7E1C-43B8-935D-D2CDFAF4607E}">
          <x14:formula1>
            <xm:f>Agent!$A$2:$A$58</xm:f>
          </x14:formula1>
          <xm:sqref>J2:J235</xm:sqref>
        </x14:dataValidation>
        <x14:dataValidation type="list" allowBlank="1" showInputMessage="1" showErrorMessage="1" xr:uid="{BFD8ADC6-2DC4-4432-99D9-6AA18F8564A1}">
          <x14:formula1>
            <xm:f>Paramètres!$A$2:$A$92</xm:f>
          </x14:formula1>
          <xm:sqref>A2:A235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D58"/>
  <sheetViews>
    <sheetView zoomScaleNormal="100" workbookViewId="0">
      <selection activeCell="A2" sqref="A2:D58"/>
    </sheetView>
  </sheetViews>
  <sheetFormatPr baseColWidth="10" defaultColWidth="11.42578125" defaultRowHeight="15" x14ac:dyDescent="0.25"/>
  <cols>
    <col min="1" max="4" width="30.7109375" customWidth="1"/>
  </cols>
  <sheetData>
    <row r="1" spans="1:4" x14ac:dyDescent="0.25">
      <c r="A1" s="1" t="s">
        <v>31</v>
      </c>
      <c r="B1" s="1" t="s">
        <v>27</v>
      </c>
      <c r="C1" s="1" t="s">
        <v>28</v>
      </c>
      <c r="D1" s="1" t="s">
        <v>29</v>
      </c>
    </row>
    <row r="2" spans="1:4" x14ac:dyDescent="0.25">
      <c r="A2" t="str">
        <f>B2&amp;" "&amp;C2</f>
        <v>ALLETRU Pascal</v>
      </c>
      <c r="B2" t="s">
        <v>34</v>
      </c>
      <c r="C2" t="s">
        <v>35</v>
      </c>
      <c r="D2" t="s">
        <v>123</v>
      </c>
    </row>
    <row r="3" spans="1:4" x14ac:dyDescent="0.25">
      <c r="A3" t="str">
        <f>B3&amp;" "&amp;C3</f>
        <v>ARTAL Anthony</v>
      </c>
      <c r="B3" t="s">
        <v>36</v>
      </c>
      <c r="C3" t="s">
        <v>37</v>
      </c>
      <c r="D3" t="s">
        <v>123</v>
      </c>
    </row>
    <row r="4" spans="1:4" x14ac:dyDescent="0.25">
      <c r="A4" t="str">
        <f>B4&amp;" "&amp;C4</f>
        <v>ASCENSIO David</v>
      </c>
      <c r="B4" t="s">
        <v>38</v>
      </c>
      <c r="C4" t="s">
        <v>39</v>
      </c>
      <c r="D4" t="s">
        <v>123</v>
      </c>
    </row>
    <row r="5" spans="1:4" x14ac:dyDescent="0.25">
      <c r="A5" t="str">
        <f>B5&amp;" "&amp;C5</f>
        <v>AZEVEDO Tiago</v>
      </c>
      <c r="B5" t="s">
        <v>40</v>
      </c>
      <c r="C5" t="s">
        <v>41</v>
      </c>
      <c r="D5" t="s">
        <v>123</v>
      </c>
    </row>
    <row r="6" spans="1:4" x14ac:dyDescent="0.25">
      <c r="A6" t="str">
        <f>B6&amp;" "&amp;C6</f>
        <v>BANNIER Thierry</v>
      </c>
      <c r="B6" t="s">
        <v>42</v>
      </c>
      <c r="C6" t="s">
        <v>43</v>
      </c>
      <c r="D6" t="s">
        <v>124</v>
      </c>
    </row>
    <row r="7" spans="1:4" x14ac:dyDescent="0.25">
      <c r="A7" t="str">
        <f>B7&amp;" "&amp;C7</f>
        <v>BARBIEUX Jérémy</v>
      </c>
      <c r="B7" t="s">
        <v>44</v>
      </c>
      <c r="C7" t="s">
        <v>45</v>
      </c>
      <c r="D7" t="s">
        <v>124</v>
      </c>
    </row>
    <row r="8" spans="1:4" x14ac:dyDescent="0.25">
      <c r="A8" t="str">
        <f>B8&amp;" "&amp;C8</f>
        <v>BARBOU Maxime</v>
      </c>
      <c r="B8" t="s">
        <v>46</v>
      </c>
      <c r="C8" t="s">
        <v>47</v>
      </c>
      <c r="D8" t="s">
        <v>123</v>
      </c>
    </row>
    <row r="9" spans="1:4" x14ac:dyDescent="0.25">
      <c r="A9" t="str">
        <f>B9&amp;" "&amp;C9</f>
        <v>BEZIES Laurent</v>
      </c>
      <c r="B9" t="s">
        <v>140</v>
      </c>
      <c r="C9" t="s">
        <v>141</v>
      </c>
      <c r="D9" t="s">
        <v>123</v>
      </c>
    </row>
    <row r="10" spans="1:4" x14ac:dyDescent="0.25">
      <c r="A10" t="str">
        <f>B10&amp;" "&amp;C10</f>
        <v>BIENAIME Yvan</v>
      </c>
      <c r="B10" t="s">
        <v>48</v>
      </c>
      <c r="C10" t="s">
        <v>49</v>
      </c>
      <c r="D10" t="s">
        <v>123</v>
      </c>
    </row>
    <row r="11" spans="1:4" x14ac:dyDescent="0.25">
      <c r="A11" t="s">
        <v>144</v>
      </c>
      <c r="B11" t="s">
        <v>143</v>
      </c>
      <c r="C11" t="s">
        <v>142</v>
      </c>
      <c r="D11" t="s">
        <v>123</v>
      </c>
    </row>
    <row r="12" spans="1:4" x14ac:dyDescent="0.25">
      <c r="A12" t="str">
        <f>B12&amp;" "&amp;C12</f>
        <v>BONE Julien</v>
      </c>
      <c r="B12" t="s">
        <v>50</v>
      </c>
      <c r="C12" t="s">
        <v>51</v>
      </c>
      <c r="D12" t="s">
        <v>124</v>
      </c>
    </row>
    <row r="13" spans="1:4" x14ac:dyDescent="0.25">
      <c r="A13" t="str">
        <f>B13&amp;" "&amp;C13</f>
        <v>BOUAITA Adel</v>
      </c>
      <c r="B13" t="s">
        <v>52</v>
      </c>
      <c r="C13" t="s">
        <v>53</v>
      </c>
      <c r="D13" t="s">
        <v>124</v>
      </c>
    </row>
    <row r="14" spans="1:4" x14ac:dyDescent="0.25">
      <c r="A14" t="str">
        <f>B14&amp;" "&amp;C14</f>
        <v>CAHENZLI Léo</v>
      </c>
      <c r="B14" t="s">
        <v>54</v>
      </c>
      <c r="C14" t="s">
        <v>55</v>
      </c>
      <c r="D14" t="s">
        <v>123</v>
      </c>
    </row>
    <row r="15" spans="1:4" x14ac:dyDescent="0.25">
      <c r="A15" t="str">
        <f>B15&amp;" "&amp;C15</f>
        <v>CAILLAUT Jérémy</v>
      </c>
      <c r="B15" t="s">
        <v>56</v>
      </c>
      <c r="C15" t="s">
        <v>45</v>
      </c>
      <c r="D15" t="s">
        <v>123</v>
      </c>
    </row>
    <row r="16" spans="1:4" x14ac:dyDescent="0.25">
      <c r="A16" t="str">
        <f>B16&amp;" "&amp;C16</f>
        <v>CAPRESSE Philippe</v>
      </c>
      <c r="B16" t="s">
        <v>57</v>
      </c>
      <c r="C16" t="s">
        <v>58</v>
      </c>
      <c r="D16" t="s">
        <v>123</v>
      </c>
    </row>
    <row r="17" spans="1:4" x14ac:dyDescent="0.25">
      <c r="A17" t="str">
        <f>B17&amp;" "&amp;C17</f>
        <v>CHEVRIER Bruno</v>
      </c>
      <c r="B17" t="s">
        <v>59</v>
      </c>
      <c r="C17" t="s">
        <v>60</v>
      </c>
      <c r="D17" t="s">
        <v>124</v>
      </c>
    </row>
    <row r="18" spans="1:4" x14ac:dyDescent="0.25">
      <c r="A18" t="str">
        <f>B18&amp;" "&amp;C18</f>
        <v>DARRAND Sébastien</v>
      </c>
      <c r="B18" t="s">
        <v>61</v>
      </c>
      <c r="C18" t="s">
        <v>62</v>
      </c>
      <c r="D18" t="s">
        <v>90</v>
      </c>
    </row>
    <row r="19" spans="1:4" x14ac:dyDescent="0.25">
      <c r="A19" t="str">
        <f>B19&amp;" "&amp;C19</f>
        <v>DELABALLE Pascal</v>
      </c>
      <c r="B19" t="s">
        <v>153</v>
      </c>
      <c r="C19" t="s">
        <v>35</v>
      </c>
      <c r="D19" t="s">
        <v>123</v>
      </c>
    </row>
    <row r="20" spans="1:4" x14ac:dyDescent="0.25">
      <c r="A20" t="str">
        <f>B20&amp;" "&amp;C20</f>
        <v>DIAZ Xavier</v>
      </c>
      <c r="B20" t="s">
        <v>156</v>
      </c>
      <c r="C20" t="s">
        <v>157</v>
      </c>
      <c r="D20" t="s">
        <v>123</v>
      </c>
    </row>
    <row r="21" spans="1:4" x14ac:dyDescent="0.25">
      <c r="A21" t="str">
        <f>B21&amp;" "&amp;C21</f>
        <v>DOSSCHE Frédéric</v>
      </c>
      <c r="B21" t="s">
        <v>63</v>
      </c>
      <c r="C21" t="s">
        <v>64</v>
      </c>
      <c r="D21" t="s">
        <v>124</v>
      </c>
    </row>
    <row r="22" spans="1:4" x14ac:dyDescent="0.25">
      <c r="A22" t="str">
        <f>B22&amp;" "&amp;C22</f>
        <v>DREAN Stéphane</v>
      </c>
      <c r="B22" t="s">
        <v>65</v>
      </c>
      <c r="C22" t="s">
        <v>66</v>
      </c>
      <c r="D22" t="s">
        <v>123</v>
      </c>
    </row>
    <row r="23" spans="1:4" x14ac:dyDescent="0.25">
      <c r="A23" t="str">
        <f>B23&amp;" "&amp;C23</f>
        <v>DUFOURMANTELLE Patrick</v>
      </c>
      <c r="B23" t="s">
        <v>67</v>
      </c>
      <c r="C23" t="s">
        <v>68</v>
      </c>
      <c r="D23" t="s">
        <v>123</v>
      </c>
    </row>
    <row r="24" spans="1:4" x14ac:dyDescent="0.25">
      <c r="A24" t="str">
        <f>B24&amp;" "&amp;C24</f>
        <v>DUSSIER Patrick</v>
      </c>
      <c r="B24" t="s">
        <v>126</v>
      </c>
      <c r="C24" t="s">
        <v>68</v>
      </c>
      <c r="D24" t="s">
        <v>90</v>
      </c>
    </row>
    <row r="25" spans="1:4" x14ac:dyDescent="0.25">
      <c r="A25" t="str">
        <f>B25&amp;" "&amp;C25</f>
        <v>FRITZ Jérémy</v>
      </c>
      <c r="B25" t="s">
        <v>69</v>
      </c>
      <c r="C25" t="s">
        <v>45</v>
      </c>
      <c r="D25" t="s">
        <v>124</v>
      </c>
    </row>
    <row r="26" spans="1:4" x14ac:dyDescent="0.25">
      <c r="A26" t="str">
        <f>B26&amp;" "&amp;C26</f>
        <v>GAMBIER Kévin</v>
      </c>
      <c r="B26" t="s">
        <v>70</v>
      </c>
      <c r="C26" t="s">
        <v>71</v>
      </c>
      <c r="D26" t="s">
        <v>123</v>
      </c>
    </row>
    <row r="27" spans="1:4" x14ac:dyDescent="0.25">
      <c r="A27" t="str">
        <f>B27&amp;" "&amp;C27</f>
        <v>GROISARD Armand</v>
      </c>
      <c r="B27" t="s">
        <v>72</v>
      </c>
      <c r="C27" t="s">
        <v>73</v>
      </c>
      <c r="D27" t="s">
        <v>124</v>
      </c>
    </row>
    <row r="28" spans="1:4" x14ac:dyDescent="0.25">
      <c r="A28" t="str">
        <f>B28&amp;" "&amp;C28</f>
        <v>GUILHEM Olivier</v>
      </c>
      <c r="B28" t="s">
        <v>74</v>
      </c>
      <c r="C28" t="s">
        <v>75</v>
      </c>
      <c r="D28" t="s">
        <v>123</v>
      </c>
    </row>
    <row r="29" spans="1:4" x14ac:dyDescent="0.25">
      <c r="A29" t="str">
        <f>B29&amp;" "&amp;C29</f>
        <v>JOACHIM Harold</v>
      </c>
      <c r="B29" t="s">
        <v>76</v>
      </c>
      <c r="C29" t="s">
        <v>77</v>
      </c>
      <c r="D29" t="s">
        <v>123</v>
      </c>
    </row>
    <row r="30" spans="1:4" x14ac:dyDescent="0.25">
      <c r="A30" t="str">
        <f>B30&amp;" "&amp;C30</f>
        <v>JOFFRE Ludovic</v>
      </c>
      <c r="B30" t="s">
        <v>78</v>
      </c>
      <c r="C30" t="s">
        <v>79</v>
      </c>
      <c r="D30" t="s">
        <v>124</v>
      </c>
    </row>
    <row r="31" spans="1:4" x14ac:dyDescent="0.25">
      <c r="A31" t="str">
        <f>B31&amp;" "&amp;C31</f>
        <v>JOURDA Thomas</v>
      </c>
      <c r="B31" t="s">
        <v>80</v>
      </c>
      <c r="C31" t="s">
        <v>81</v>
      </c>
      <c r="D31" t="s">
        <v>123</v>
      </c>
    </row>
    <row r="32" spans="1:4" x14ac:dyDescent="0.25">
      <c r="A32" t="str">
        <f>B32&amp;" "&amp;C32</f>
        <v>LAFAYE Romain</v>
      </c>
      <c r="B32" t="s">
        <v>82</v>
      </c>
      <c r="C32" t="s">
        <v>83</v>
      </c>
      <c r="D32" t="s">
        <v>123</v>
      </c>
    </row>
    <row r="33" spans="1:4" x14ac:dyDescent="0.25">
      <c r="A33" t="str">
        <f>B33&amp;" "&amp;C33</f>
        <v>LAGOUANERE Cyril</v>
      </c>
      <c r="B33" t="s">
        <v>160</v>
      </c>
      <c r="C33" t="s">
        <v>84</v>
      </c>
      <c r="D33" t="s">
        <v>123</v>
      </c>
    </row>
    <row r="34" spans="1:4" x14ac:dyDescent="0.25">
      <c r="A34" t="str">
        <f>B34&amp;" "&amp;C34</f>
        <v>LARGE Willy</v>
      </c>
      <c r="B34" t="s">
        <v>85</v>
      </c>
      <c r="C34" t="s">
        <v>86</v>
      </c>
      <c r="D34" t="s">
        <v>123</v>
      </c>
    </row>
    <row r="35" spans="1:4" x14ac:dyDescent="0.25">
      <c r="A35" t="s">
        <v>147</v>
      </c>
      <c r="B35" t="s">
        <v>146</v>
      </c>
      <c r="C35" t="s">
        <v>145</v>
      </c>
      <c r="D35" t="s">
        <v>123</v>
      </c>
    </row>
    <row r="36" spans="1:4" x14ac:dyDescent="0.25">
      <c r="A36" t="str">
        <f>B36&amp;" "&amp;C36</f>
        <v>LECELLIER Thierry</v>
      </c>
      <c r="B36" t="s">
        <v>87</v>
      </c>
      <c r="C36" t="s">
        <v>43</v>
      </c>
      <c r="D36" t="s">
        <v>123</v>
      </c>
    </row>
    <row r="37" spans="1:4" x14ac:dyDescent="0.25">
      <c r="A37" t="str">
        <f>B37&amp;" "&amp;C37</f>
        <v>MALOBE Francis</v>
      </c>
      <c r="B37" t="s">
        <v>88</v>
      </c>
      <c r="C37" t="s">
        <v>89</v>
      </c>
      <c r="D37" t="s">
        <v>124</v>
      </c>
    </row>
    <row r="38" spans="1:4" x14ac:dyDescent="0.25">
      <c r="A38" t="str">
        <f>B38&amp;" "&amp;C38</f>
        <v>MANANGA Brett</v>
      </c>
      <c r="B38" t="s">
        <v>161</v>
      </c>
      <c r="C38" t="s">
        <v>162</v>
      </c>
      <c r="D38" t="s">
        <v>124</v>
      </c>
    </row>
    <row r="39" spans="1:4" x14ac:dyDescent="0.25">
      <c r="A39" t="str">
        <f>B39&amp;" "&amp;C39</f>
        <v>MARTIN Tomelin</v>
      </c>
      <c r="B39" t="s">
        <v>91</v>
      </c>
      <c r="C39" t="s">
        <v>92</v>
      </c>
      <c r="D39" t="s">
        <v>123</v>
      </c>
    </row>
    <row r="40" spans="1:4" x14ac:dyDescent="0.25">
      <c r="A40" t="str">
        <f>B40&amp;" "&amp;C40</f>
        <v>MASSON Nicolas</v>
      </c>
      <c r="B40" t="s">
        <v>101</v>
      </c>
      <c r="C40" t="s">
        <v>100</v>
      </c>
      <c r="D40" t="s">
        <v>123</v>
      </c>
    </row>
    <row r="41" spans="1:4" x14ac:dyDescent="0.25">
      <c r="A41" t="str">
        <f>B41&amp;" "&amp;C41</f>
        <v>MIRANDE Loris</v>
      </c>
      <c r="B41" t="s">
        <v>93</v>
      </c>
      <c r="C41" t="s">
        <v>125</v>
      </c>
      <c r="D41" t="s">
        <v>90</v>
      </c>
    </row>
    <row r="42" spans="1:4" x14ac:dyDescent="0.25">
      <c r="A42" t="str">
        <f>B42&amp;" "&amp;C42</f>
        <v>MORFINI Thibault</v>
      </c>
      <c r="B42" t="s">
        <v>94</v>
      </c>
      <c r="C42" t="s">
        <v>95</v>
      </c>
      <c r="D42" t="s">
        <v>123</v>
      </c>
    </row>
    <row r="43" spans="1:4" x14ac:dyDescent="0.25">
      <c r="A43" t="str">
        <f>B43&amp;" "&amp;C43</f>
        <v>NANJIP DJOMO Pierre-Fernand</v>
      </c>
      <c r="B43" t="s">
        <v>96</v>
      </c>
      <c r="C43" t="s">
        <v>97</v>
      </c>
      <c r="D43" t="s">
        <v>123</v>
      </c>
    </row>
    <row r="44" spans="1:4" x14ac:dyDescent="0.25">
      <c r="A44" t="str">
        <f>B44&amp;" "&amp;C44</f>
        <v>NAVILLE Sylvain</v>
      </c>
      <c r="B44" t="s">
        <v>98</v>
      </c>
      <c r="C44" t="s">
        <v>99</v>
      </c>
      <c r="D44" t="s">
        <v>123</v>
      </c>
    </row>
    <row r="45" spans="1:4" x14ac:dyDescent="0.25">
      <c r="A45" t="str">
        <f>B45&amp;" "&amp;C45</f>
        <v>PALARD Christophe</v>
      </c>
      <c r="B45" t="s">
        <v>102</v>
      </c>
      <c r="C45" t="s">
        <v>103</v>
      </c>
      <c r="D45" t="s">
        <v>123</v>
      </c>
    </row>
    <row r="46" spans="1:4" x14ac:dyDescent="0.25">
      <c r="A46" t="str">
        <f>B46&amp;" "&amp;C46</f>
        <v>PEREZ David</v>
      </c>
      <c r="B46" t="s">
        <v>104</v>
      </c>
      <c r="C46" t="s">
        <v>39</v>
      </c>
      <c r="D46" t="s">
        <v>123</v>
      </c>
    </row>
    <row r="47" spans="1:4" x14ac:dyDescent="0.25">
      <c r="A47" t="str">
        <f>B47&amp;" "&amp;C47</f>
        <v>PICO Amadéo</v>
      </c>
      <c r="B47" t="s">
        <v>105</v>
      </c>
      <c r="C47" t="s">
        <v>106</v>
      </c>
      <c r="D47" t="s">
        <v>90</v>
      </c>
    </row>
    <row r="48" spans="1:4" x14ac:dyDescent="0.25">
      <c r="A48" t="str">
        <f>B48&amp;" "&amp;C48</f>
        <v>PINAUD Hervé</v>
      </c>
      <c r="B48" t="s">
        <v>122</v>
      </c>
      <c r="C48" t="s">
        <v>107</v>
      </c>
      <c r="D48" t="s">
        <v>124</v>
      </c>
    </row>
    <row r="49" spans="1:4" x14ac:dyDescent="0.25">
      <c r="A49" t="str">
        <f>B49&amp;" "&amp;C49</f>
        <v>RADBURN Alexandre</v>
      </c>
      <c r="B49" t="s">
        <v>108</v>
      </c>
      <c r="C49" t="s">
        <v>109</v>
      </c>
      <c r="D49" t="s">
        <v>124</v>
      </c>
    </row>
    <row r="50" spans="1:4" x14ac:dyDescent="0.25">
      <c r="A50" t="str">
        <f>B50&amp;" "&amp;C50</f>
        <v>RICAUD Adrian</v>
      </c>
      <c r="B50" t="s">
        <v>110</v>
      </c>
      <c r="C50" t="s">
        <v>111</v>
      </c>
      <c r="D50" t="s">
        <v>123</v>
      </c>
    </row>
    <row r="51" spans="1:4" x14ac:dyDescent="0.25">
      <c r="A51" t="str">
        <f>B51&amp;" "&amp;C51</f>
        <v>ROSSIGNOL Vincent</v>
      </c>
      <c r="B51" t="s">
        <v>112</v>
      </c>
      <c r="C51" t="s">
        <v>113</v>
      </c>
      <c r="D51" t="s">
        <v>123</v>
      </c>
    </row>
    <row r="52" spans="1:4" x14ac:dyDescent="0.25">
      <c r="A52" t="str">
        <f>B52&amp;" "&amp;C52</f>
        <v>ROUMES Christophe</v>
      </c>
      <c r="B52" t="s">
        <v>114</v>
      </c>
      <c r="C52" t="s">
        <v>103</v>
      </c>
      <c r="D52" t="s">
        <v>123</v>
      </c>
    </row>
    <row r="53" spans="1:4" x14ac:dyDescent="0.25">
      <c r="A53" t="str">
        <f>B53&amp;" "&amp;C53</f>
        <v>SAPATA Rémi</v>
      </c>
      <c r="B53" t="s">
        <v>115</v>
      </c>
      <c r="C53" t="s">
        <v>116</v>
      </c>
      <c r="D53" t="s">
        <v>123</v>
      </c>
    </row>
    <row r="54" spans="1:4" x14ac:dyDescent="0.25">
      <c r="A54" t="str">
        <f>B54&amp;" "&amp;C54</f>
        <v>SCHWALB Lionel</v>
      </c>
      <c r="B54" t="s">
        <v>403</v>
      </c>
      <c r="C54" t="s">
        <v>404</v>
      </c>
      <c r="D54" t="s">
        <v>123</v>
      </c>
    </row>
    <row r="55" spans="1:4" x14ac:dyDescent="0.25">
      <c r="A55" t="str">
        <f>B55&amp;" "&amp;C55</f>
        <v>SEMPEY Romain</v>
      </c>
      <c r="B55" t="s">
        <v>165</v>
      </c>
      <c r="C55" t="s">
        <v>83</v>
      </c>
      <c r="D55" t="s">
        <v>123</v>
      </c>
    </row>
    <row r="56" spans="1:4" x14ac:dyDescent="0.25">
      <c r="A56" t="str">
        <f>B56&amp;" "&amp;C56</f>
        <v>TERMESSANT Jonal</v>
      </c>
      <c r="B56" t="s">
        <v>117</v>
      </c>
      <c r="C56" t="s">
        <v>118</v>
      </c>
      <c r="D56" t="s">
        <v>123</v>
      </c>
    </row>
    <row r="57" spans="1:4" x14ac:dyDescent="0.25">
      <c r="A57" t="str">
        <f>B57&amp;" "&amp;C57</f>
        <v>TRANQUARD Didier</v>
      </c>
      <c r="B57" t="s">
        <v>119</v>
      </c>
      <c r="C57" t="s">
        <v>120</v>
      </c>
      <c r="D57" t="s">
        <v>123</v>
      </c>
    </row>
    <row r="58" spans="1:4" x14ac:dyDescent="0.25">
      <c r="A58" t="str">
        <f>B58&amp;" "&amp;C58</f>
        <v>VIALLE Frédéric</v>
      </c>
      <c r="B58" t="s">
        <v>121</v>
      </c>
      <c r="C58" t="s">
        <v>64</v>
      </c>
      <c r="D58" t="s">
        <v>123</v>
      </c>
    </row>
  </sheetData>
  <sheetProtection algorithmName="SHA-512" hashValue="LpwXgCkUkEW0RlOPMYJRbrFKxsH4Nm5ffivCkhpr6VUJeAIRkugvzrSHeRxi6NdDu+qlcOTbN0aItNObw+nmtQ==" saltValue="13jXsCG42ygindErT7ZKMQ==" spinCount="100000" sheet="1" objects="1" scenarios="1"/>
  <dataValidations count="1">
    <dataValidation type="list" allowBlank="1" showInputMessage="1" showErrorMessage="1" errorTitle="Choisissez dans la liste" error="Choisissez dans la liste !" sqref="D2:D58" xr:uid="{00000000-0002-0000-0400-000000000000}">
      <formula1>entreprise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K92"/>
  <sheetViews>
    <sheetView showGridLines="0" workbookViewId="0">
      <selection activeCell="C21" sqref="C21"/>
    </sheetView>
  </sheetViews>
  <sheetFormatPr baseColWidth="10" defaultColWidth="11.42578125" defaultRowHeight="15" x14ac:dyDescent="0.25"/>
  <cols>
    <col min="1" max="1" width="45.85546875" bestFit="1" customWidth="1"/>
    <col min="2" max="2" width="10.7109375" customWidth="1"/>
    <col min="3" max="3" width="15" bestFit="1" customWidth="1"/>
    <col min="4" max="4" width="10.7109375" customWidth="1"/>
    <col min="5" max="5" width="13" customWidth="1"/>
    <col min="6" max="6" width="10.7109375" customWidth="1"/>
    <col min="7" max="7" width="12.28515625" customWidth="1"/>
    <col min="8" max="8" width="10.7109375" customWidth="1"/>
    <col min="9" max="9" width="10.140625" customWidth="1"/>
    <col min="10" max="10" width="10.7109375" customWidth="1"/>
    <col min="11" max="11" width="11.7109375" customWidth="1"/>
  </cols>
  <sheetData>
    <row r="1" spans="1:11" x14ac:dyDescent="0.25">
      <c r="A1" t="s">
        <v>137</v>
      </c>
      <c r="B1" s="2"/>
      <c r="C1" t="s">
        <v>20</v>
      </c>
      <c r="D1" s="2"/>
      <c r="E1" t="s">
        <v>132</v>
      </c>
      <c r="F1" s="2"/>
      <c r="G1" t="s">
        <v>29</v>
      </c>
      <c r="H1" s="2"/>
      <c r="I1" t="s">
        <v>135</v>
      </c>
      <c r="J1" s="2"/>
      <c r="K1" t="s">
        <v>18</v>
      </c>
    </row>
    <row r="2" spans="1:11" x14ac:dyDescent="0.25">
      <c r="A2" s="2" t="s">
        <v>228</v>
      </c>
      <c r="B2" s="2"/>
      <c r="C2" t="s">
        <v>271</v>
      </c>
      <c r="D2" s="2"/>
      <c r="E2" t="s">
        <v>31</v>
      </c>
      <c r="F2" s="2"/>
      <c r="G2" t="s">
        <v>123</v>
      </c>
      <c r="H2" s="2"/>
      <c r="I2">
        <v>3</v>
      </c>
      <c r="J2" s="2"/>
      <c r="K2" t="s">
        <v>16</v>
      </c>
    </row>
    <row r="3" spans="1:11" x14ac:dyDescent="0.25">
      <c r="A3" t="s">
        <v>127</v>
      </c>
      <c r="B3" s="2"/>
      <c r="C3" t="s">
        <v>280</v>
      </c>
      <c r="D3" s="2"/>
      <c r="E3" t="s">
        <v>32</v>
      </c>
      <c r="F3" s="2"/>
      <c r="G3" t="s">
        <v>90</v>
      </c>
      <c r="H3" s="2"/>
      <c r="I3">
        <v>6</v>
      </c>
      <c r="J3" s="2"/>
      <c r="K3" t="s">
        <v>17</v>
      </c>
    </row>
    <row r="4" spans="1:11" x14ac:dyDescent="0.25">
      <c r="A4" s="2" t="s">
        <v>174</v>
      </c>
      <c r="B4" s="2"/>
      <c r="C4" t="s">
        <v>136</v>
      </c>
      <c r="D4" s="2"/>
      <c r="E4" t="s">
        <v>134</v>
      </c>
      <c r="F4" s="2"/>
      <c r="G4" t="s">
        <v>124</v>
      </c>
      <c r="H4" s="2"/>
      <c r="I4">
        <v>12</v>
      </c>
      <c r="J4" s="2"/>
      <c r="K4" t="s">
        <v>138</v>
      </c>
    </row>
    <row r="5" spans="1:11" x14ac:dyDescent="0.25">
      <c r="A5" s="2" t="s">
        <v>173</v>
      </c>
      <c r="B5" s="2"/>
      <c r="C5" t="s">
        <v>323</v>
      </c>
      <c r="D5" s="2"/>
      <c r="E5" t="s">
        <v>33</v>
      </c>
      <c r="F5" s="2"/>
      <c r="H5" s="2"/>
      <c r="I5">
        <v>18</v>
      </c>
      <c r="J5" s="2"/>
    </row>
    <row r="6" spans="1:11" x14ac:dyDescent="0.25">
      <c r="A6" s="2" t="s">
        <v>236</v>
      </c>
      <c r="B6" s="2"/>
      <c r="C6" t="s">
        <v>130</v>
      </c>
      <c r="D6" s="2"/>
      <c r="F6" s="2"/>
      <c r="H6" s="2"/>
      <c r="I6">
        <v>24</v>
      </c>
      <c r="J6" s="2"/>
    </row>
    <row r="7" spans="1:11" x14ac:dyDescent="0.25">
      <c r="A7" s="2" t="s">
        <v>178</v>
      </c>
      <c r="B7" s="2"/>
      <c r="C7" t="s">
        <v>164</v>
      </c>
      <c r="D7" s="2"/>
      <c r="F7" s="2"/>
      <c r="H7" s="2"/>
      <c r="I7">
        <v>36</v>
      </c>
      <c r="J7" s="2"/>
    </row>
    <row r="8" spans="1:11" x14ac:dyDescent="0.25">
      <c r="A8" s="2" t="s">
        <v>332</v>
      </c>
      <c r="B8" s="2"/>
      <c r="C8" t="s">
        <v>152</v>
      </c>
      <c r="D8" s="2"/>
      <c r="F8" s="2"/>
      <c r="H8" s="2"/>
      <c r="J8" s="2"/>
    </row>
    <row r="9" spans="1:11" x14ac:dyDescent="0.25">
      <c r="A9" t="s">
        <v>128</v>
      </c>
      <c r="B9" s="2"/>
      <c r="C9" t="s">
        <v>389</v>
      </c>
      <c r="D9" s="2"/>
      <c r="F9" s="2"/>
      <c r="H9" s="2"/>
      <c r="J9" s="2"/>
    </row>
    <row r="10" spans="1:11" x14ac:dyDescent="0.25">
      <c r="A10" s="2" t="s">
        <v>177</v>
      </c>
      <c r="B10" s="2"/>
      <c r="C10" t="s">
        <v>131</v>
      </c>
      <c r="D10" s="2"/>
      <c r="F10" s="2"/>
      <c r="H10" s="2"/>
      <c r="J10" s="2"/>
    </row>
    <row r="11" spans="1:11" x14ac:dyDescent="0.25">
      <c r="A11" s="2" t="s">
        <v>176</v>
      </c>
      <c r="B11" s="2"/>
      <c r="C11" t="s">
        <v>168</v>
      </c>
      <c r="D11" s="2"/>
      <c r="F11" s="2"/>
      <c r="H11" s="2"/>
      <c r="J11" s="2"/>
    </row>
    <row r="12" spans="1:11" x14ac:dyDescent="0.25">
      <c r="A12" s="2" t="s">
        <v>180</v>
      </c>
      <c r="B12" s="2"/>
      <c r="C12" t="s">
        <v>292</v>
      </c>
      <c r="D12" s="2"/>
      <c r="F12" s="2"/>
      <c r="H12" s="2"/>
      <c r="J12" s="2"/>
    </row>
    <row r="13" spans="1:11" x14ac:dyDescent="0.25">
      <c r="A13" s="2" t="s">
        <v>440</v>
      </c>
      <c r="B13" s="2"/>
      <c r="C13" t="s">
        <v>167</v>
      </c>
      <c r="D13" s="2"/>
      <c r="F13" s="2"/>
      <c r="H13" s="2"/>
      <c r="J13" s="2"/>
    </row>
    <row r="14" spans="1:11" x14ac:dyDescent="0.25">
      <c r="A14" s="2" t="s">
        <v>181</v>
      </c>
      <c r="B14" s="2"/>
      <c r="C14" t="s">
        <v>129</v>
      </c>
      <c r="D14" s="2"/>
      <c r="F14" s="2"/>
      <c r="H14" s="2"/>
      <c r="J14" s="2"/>
    </row>
    <row r="15" spans="1:11" x14ac:dyDescent="0.25">
      <c r="A15" s="2" t="s">
        <v>182</v>
      </c>
      <c r="B15" s="2"/>
      <c r="C15" t="s">
        <v>320</v>
      </c>
      <c r="D15" s="2"/>
      <c r="F15" s="2"/>
      <c r="H15" s="2"/>
      <c r="J15" s="2"/>
    </row>
    <row r="16" spans="1:11" x14ac:dyDescent="0.25">
      <c r="A16" s="2" t="s">
        <v>179</v>
      </c>
      <c r="B16" s="2"/>
      <c r="C16" t="s">
        <v>400</v>
      </c>
      <c r="D16" s="2"/>
      <c r="F16" s="2"/>
      <c r="H16" s="2"/>
      <c r="J16" s="2"/>
    </row>
    <row r="17" spans="1:10" x14ac:dyDescent="0.25">
      <c r="A17" s="2" t="s">
        <v>183</v>
      </c>
      <c r="B17" s="2"/>
      <c r="D17" s="2"/>
      <c r="F17" s="2"/>
      <c r="H17" s="2"/>
      <c r="J17" s="2"/>
    </row>
    <row r="18" spans="1:10" x14ac:dyDescent="0.25">
      <c r="A18" s="2" t="s">
        <v>184</v>
      </c>
      <c r="B18" s="2"/>
      <c r="D18" s="2"/>
      <c r="F18" s="2"/>
      <c r="H18" s="2"/>
      <c r="J18" s="2"/>
    </row>
    <row r="19" spans="1:10" x14ac:dyDescent="0.25">
      <c r="A19" s="2" t="s">
        <v>185</v>
      </c>
      <c r="B19" s="2"/>
      <c r="D19" s="2"/>
      <c r="F19" s="2"/>
      <c r="H19" s="2"/>
      <c r="J19" s="2"/>
    </row>
    <row r="20" spans="1:10" x14ac:dyDescent="0.25">
      <c r="A20" s="2" t="s">
        <v>186</v>
      </c>
      <c r="B20" s="2"/>
      <c r="D20" s="2"/>
      <c r="F20" s="2"/>
      <c r="H20" s="2"/>
      <c r="J20" s="2"/>
    </row>
    <row r="21" spans="1:10" x14ac:dyDescent="0.25">
      <c r="A21" s="2" t="s">
        <v>187</v>
      </c>
      <c r="B21" s="2"/>
      <c r="D21" s="2"/>
      <c r="F21" s="2"/>
      <c r="H21" s="2"/>
      <c r="J21" s="2"/>
    </row>
    <row r="22" spans="1:10" x14ac:dyDescent="0.25">
      <c r="A22" s="2" t="s">
        <v>189</v>
      </c>
      <c r="B22" s="2"/>
      <c r="D22" s="2"/>
      <c r="F22" s="2"/>
      <c r="H22" s="2"/>
      <c r="J22" s="2"/>
    </row>
    <row r="23" spans="1:10" x14ac:dyDescent="0.25">
      <c r="A23" t="s">
        <v>0</v>
      </c>
      <c r="B23" s="2"/>
      <c r="D23" s="2"/>
      <c r="F23" s="2"/>
      <c r="H23" s="2"/>
      <c r="J23" s="2"/>
    </row>
    <row r="24" spans="1:10" x14ac:dyDescent="0.25">
      <c r="A24" s="2" t="s">
        <v>188</v>
      </c>
      <c r="B24" s="2"/>
      <c r="D24" s="2"/>
      <c r="F24" s="2"/>
      <c r="H24" s="2"/>
      <c r="J24" s="2"/>
    </row>
    <row r="25" spans="1:10" x14ac:dyDescent="0.25">
      <c r="A25" t="s">
        <v>1</v>
      </c>
      <c r="B25" s="2"/>
      <c r="D25" s="2"/>
      <c r="F25" s="2"/>
      <c r="H25" s="2"/>
      <c r="J25" s="2"/>
    </row>
    <row r="26" spans="1:10" x14ac:dyDescent="0.25">
      <c r="A26" t="s">
        <v>2</v>
      </c>
      <c r="B26" s="2"/>
      <c r="D26" s="2"/>
      <c r="F26" s="2"/>
      <c r="H26" s="2"/>
      <c r="J26" s="2"/>
    </row>
    <row r="27" spans="1:10" x14ac:dyDescent="0.25">
      <c r="A27" t="s">
        <v>3</v>
      </c>
      <c r="B27" s="2"/>
      <c r="D27" s="2"/>
      <c r="F27" s="2"/>
      <c r="H27" s="2"/>
      <c r="J27" s="2"/>
    </row>
    <row r="28" spans="1:10" x14ac:dyDescent="0.25">
      <c r="A28" s="2" t="s">
        <v>191</v>
      </c>
      <c r="B28" s="2"/>
      <c r="D28" s="2"/>
      <c r="F28" s="2"/>
      <c r="H28" s="2"/>
      <c r="J28" s="2"/>
    </row>
    <row r="29" spans="1:10" x14ac:dyDescent="0.25">
      <c r="A29" t="s">
        <v>190</v>
      </c>
      <c r="B29" s="2"/>
      <c r="D29" s="2"/>
      <c r="F29" s="2"/>
      <c r="H29" s="2"/>
      <c r="J29" s="2"/>
    </row>
    <row r="30" spans="1:10" x14ac:dyDescent="0.25">
      <c r="A30" t="s">
        <v>192</v>
      </c>
      <c r="B30" s="2"/>
      <c r="D30" s="2"/>
      <c r="F30" s="2"/>
      <c r="H30" s="2"/>
      <c r="J30" s="2"/>
    </row>
    <row r="31" spans="1:10" x14ac:dyDescent="0.25">
      <c r="A31" s="2" t="s">
        <v>194</v>
      </c>
      <c r="B31" s="2"/>
      <c r="D31" s="2"/>
      <c r="F31" s="2"/>
      <c r="H31" s="2"/>
      <c r="J31" s="2"/>
    </row>
    <row r="32" spans="1:10" x14ac:dyDescent="0.25">
      <c r="A32" s="2" t="s">
        <v>193</v>
      </c>
      <c r="B32" s="2"/>
      <c r="D32" s="2"/>
      <c r="F32" s="2"/>
      <c r="H32" s="2"/>
      <c r="J32" s="2"/>
    </row>
    <row r="33" spans="1:1" x14ac:dyDescent="0.25">
      <c r="A33" s="2" t="s">
        <v>197</v>
      </c>
    </row>
    <row r="34" spans="1:1" x14ac:dyDescent="0.25">
      <c r="A34" t="s">
        <v>4</v>
      </c>
    </row>
    <row r="35" spans="1:1" x14ac:dyDescent="0.25">
      <c r="A35" s="2" t="s">
        <v>195</v>
      </c>
    </row>
    <row r="36" spans="1:1" x14ac:dyDescent="0.25">
      <c r="A36" s="2" t="s">
        <v>196</v>
      </c>
    </row>
    <row r="37" spans="1:1" x14ac:dyDescent="0.25">
      <c r="A37" s="2" t="s">
        <v>198</v>
      </c>
    </row>
    <row r="38" spans="1:1" x14ac:dyDescent="0.25">
      <c r="A38" t="s">
        <v>171</v>
      </c>
    </row>
    <row r="39" spans="1:1" x14ac:dyDescent="0.25">
      <c r="A39" s="2" t="s">
        <v>172</v>
      </c>
    </row>
    <row r="40" spans="1:1" x14ac:dyDescent="0.25">
      <c r="A40" s="2" t="s">
        <v>359</v>
      </c>
    </row>
    <row r="41" spans="1:1" x14ac:dyDescent="0.25">
      <c r="A41" s="2" t="s">
        <v>205</v>
      </c>
    </row>
    <row r="42" spans="1:1" x14ac:dyDescent="0.25">
      <c r="A42" s="2" t="s">
        <v>201</v>
      </c>
    </row>
    <row r="43" spans="1:1" x14ac:dyDescent="0.25">
      <c r="A43" s="2" t="s">
        <v>200</v>
      </c>
    </row>
    <row r="44" spans="1:1" x14ac:dyDescent="0.25">
      <c r="A44" s="2" t="s">
        <v>202</v>
      </c>
    </row>
    <row r="45" spans="1:1" x14ac:dyDescent="0.25">
      <c r="A45" s="2" t="s">
        <v>203</v>
      </c>
    </row>
    <row r="46" spans="1:1" x14ac:dyDescent="0.25">
      <c r="A46" t="s">
        <v>5</v>
      </c>
    </row>
    <row r="47" spans="1:1" x14ac:dyDescent="0.25">
      <c r="A47" s="2" t="s">
        <v>204</v>
      </c>
    </row>
    <row r="48" spans="1:1" x14ac:dyDescent="0.25">
      <c r="A48" t="s">
        <v>175</v>
      </c>
    </row>
    <row r="49" spans="1:1" x14ac:dyDescent="0.25">
      <c r="A49" t="s">
        <v>6</v>
      </c>
    </row>
    <row r="50" spans="1:1" x14ac:dyDescent="0.25">
      <c r="A50" t="s">
        <v>7</v>
      </c>
    </row>
    <row r="51" spans="1:1" x14ac:dyDescent="0.25">
      <c r="A51" t="s">
        <v>8</v>
      </c>
    </row>
    <row r="52" spans="1:1" x14ac:dyDescent="0.25">
      <c r="A52" s="2" t="s">
        <v>199</v>
      </c>
    </row>
    <row r="53" spans="1:1" x14ac:dyDescent="0.25">
      <c r="A53" s="2" t="s">
        <v>139</v>
      </c>
    </row>
    <row r="54" spans="1:1" x14ac:dyDescent="0.25">
      <c r="A54" s="2" t="s">
        <v>307</v>
      </c>
    </row>
    <row r="55" spans="1:1" x14ac:dyDescent="0.25">
      <c r="A55" s="2" t="s">
        <v>158</v>
      </c>
    </row>
    <row r="56" spans="1:1" x14ac:dyDescent="0.25">
      <c r="A56" s="2" t="s">
        <v>159</v>
      </c>
    </row>
    <row r="57" spans="1:1" x14ac:dyDescent="0.25">
      <c r="A57" s="2" t="s">
        <v>166</v>
      </c>
    </row>
    <row r="58" spans="1:1" x14ac:dyDescent="0.25">
      <c r="A58" s="2" t="s">
        <v>163</v>
      </c>
    </row>
    <row r="59" spans="1:1" x14ac:dyDescent="0.25">
      <c r="A59" s="2" t="s">
        <v>206</v>
      </c>
    </row>
    <row r="60" spans="1:1" x14ac:dyDescent="0.25">
      <c r="A60" t="s">
        <v>155</v>
      </c>
    </row>
    <row r="61" spans="1:1" x14ac:dyDescent="0.25">
      <c r="A61" s="2" t="s">
        <v>154</v>
      </c>
    </row>
    <row r="62" spans="1:1" x14ac:dyDescent="0.25">
      <c r="A62" s="2" t="s">
        <v>207</v>
      </c>
    </row>
    <row r="63" spans="1:1" x14ac:dyDescent="0.25">
      <c r="A63" t="s">
        <v>9</v>
      </c>
    </row>
    <row r="64" spans="1:1" x14ac:dyDescent="0.25">
      <c r="A64" s="2" t="s">
        <v>209</v>
      </c>
    </row>
    <row r="65" spans="1:1" x14ac:dyDescent="0.25">
      <c r="A65" s="2" t="s">
        <v>208</v>
      </c>
    </row>
    <row r="66" spans="1:1" x14ac:dyDescent="0.25">
      <c r="A66" s="2" t="s">
        <v>210</v>
      </c>
    </row>
    <row r="67" spans="1:1" x14ac:dyDescent="0.25">
      <c r="A67" t="s">
        <v>211</v>
      </c>
    </row>
    <row r="68" spans="1:1" x14ac:dyDescent="0.25">
      <c r="A68" s="2" t="s">
        <v>212</v>
      </c>
    </row>
    <row r="69" spans="1:1" x14ac:dyDescent="0.25">
      <c r="A69" s="2" t="s">
        <v>214</v>
      </c>
    </row>
    <row r="70" spans="1:1" x14ac:dyDescent="0.25">
      <c r="A70" s="2" t="s">
        <v>213</v>
      </c>
    </row>
    <row r="71" spans="1:1" x14ac:dyDescent="0.25">
      <c r="A71" s="2" t="s">
        <v>217</v>
      </c>
    </row>
    <row r="72" spans="1:1" x14ac:dyDescent="0.25">
      <c r="A72" s="2" t="s">
        <v>215</v>
      </c>
    </row>
    <row r="73" spans="1:1" x14ac:dyDescent="0.25">
      <c r="A73" s="2" t="s">
        <v>216</v>
      </c>
    </row>
    <row r="74" spans="1:1" x14ac:dyDescent="0.25">
      <c r="A74" s="2" t="s">
        <v>230</v>
      </c>
    </row>
    <row r="75" spans="1:1" x14ac:dyDescent="0.25">
      <c r="A75" s="2" t="s">
        <v>218</v>
      </c>
    </row>
    <row r="76" spans="1:1" x14ac:dyDescent="0.25">
      <c r="A76" s="2" t="s">
        <v>220</v>
      </c>
    </row>
    <row r="77" spans="1:1" x14ac:dyDescent="0.25">
      <c r="A77" s="2" t="s">
        <v>304</v>
      </c>
    </row>
    <row r="78" spans="1:1" x14ac:dyDescent="0.25">
      <c r="A78" t="s">
        <v>10</v>
      </c>
    </row>
    <row r="79" spans="1:1" x14ac:dyDescent="0.25">
      <c r="A79" s="2" t="s">
        <v>219</v>
      </c>
    </row>
    <row r="80" spans="1:1" x14ac:dyDescent="0.25">
      <c r="A80" s="2" t="s">
        <v>223</v>
      </c>
    </row>
    <row r="81" spans="1:1" x14ac:dyDescent="0.25">
      <c r="A81" t="s">
        <v>11</v>
      </c>
    </row>
    <row r="82" spans="1:1" x14ac:dyDescent="0.25">
      <c r="A82" t="s">
        <v>221</v>
      </c>
    </row>
    <row r="83" spans="1:1" x14ac:dyDescent="0.25">
      <c r="A83" t="s">
        <v>12</v>
      </c>
    </row>
    <row r="84" spans="1:1" x14ac:dyDescent="0.25">
      <c r="A84" s="2" t="s">
        <v>222</v>
      </c>
    </row>
    <row r="85" spans="1:1" x14ac:dyDescent="0.25">
      <c r="A85" t="s">
        <v>13</v>
      </c>
    </row>
    <row r="86" spans="1:1" x14ac:dyDescent="0.25">
      <c r="A86" s="2" t="s">
        <v>224</v>
      </c>
    </row>
    <row r="87" spans="1:1" x14ac:dyDescent="0.25">
      <c r="A87" s="2" t="s">
        <v>225</v>
      </c>
    </row>
    <row r="88" spans="1:1" x14ac:dyDescent="0.25">
      <c r="A88" s="2" t="s">
        <v>226</v>
      </c>
    </row>
    <row r="89" spans="1:1" x14ac:dyDescent="0.25">
      <c r="A89" s="2" t="s">
        <v>227</v>
      </c>
    </row>
    <row r="90" spans="1:1" x14ac:dyDescent="0.25">
      <c r="A90" t="s">
        <v>14</v>
      </c>
    </row>
    <row r="91" spans="1:1" x14ac:dyDescent="0.25">
      <c r="A91" s="2" t="s">
        <v>15</v>
      </c>
    </row>
    <row r="92" spans="1:1" x14ac:dyDescent="0.25">
      <c r="A92" t="s">
        <v>388</v>
      </c>
    </row>
  </sheetData>
  <sheetProtection algorithmName="SHA-512" hashValue="Yl2Wlin9xPJNS/m87Voa0OfLhzRH7+T1bkUH5TZGmS3fbmreR31JLdmPtP99EJUD+wsTSAe8KAdygE6ciJNyJg==" saltValue="7YkJng1gYm8Z1gv+rHihdg==" spinCount="100000" sheet="1" objects="1" scenarios="1"/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Utilisateur</vt:lpstr>
      <vt:lpstr>Consultation</vt:lpstr>
      <vt:lpstr>Bon matériel</vt:lpstr>
      <vt:lpstr>Article</vt:lpstr>
      <vt:lpstr>Agent</vt:lpstr>
      <vt:lpstr>Paramètres</vt:lpstr>
      <vt:lpstr>Article!Zone_d_impression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Blanc</dc:creator>
  <cp:lastModifiedBy>Sebastien Blanc</cp:lastModifiedBy>
  <cp:lastPrinted>2020-05-04T07:33:28Z</cp:lastPrinted>
  <dcterms:created xsi:type="dcterms:W3CDTF">2019-12-17T17:52:41Z</dcterms:created>
  <dcterms:modified xsi:type="dcterms:W3CDTF">2020-05-04T08:14:43Z</dcterms:modified>
</cp:coreProperties>
</file>