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xr:revisionPtr revIDLastSave="0" documentId="13_ncr:1_{25F3BBFD-83CC-455E-BF2F-F1C23E9684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BD" sheetId="4" r:id="rId3"/>
    <sheet name="Feuil3" sheetId="6" r:id="rId4"/>
  </sheets>
  <functionGroups builtInGroupCount="19"/>
  <definedNames>
    <definedName name="_xlnm._FilterDatabase" localSheetId="0" hidden="1">Feuil1!$A$1:$M$14</definedName>
    <definedName name="adressage">Tadressage[ADRESSAGE]</definedName>
    <definedName name="base">Tableau100[]</definedName>
    <definedName name="_xlnm.Criteria" localSheetId="0">Feuil1!#REF!</definedName>
    <definedName name="_xlnm.Extract" localSheetId="0">Feuil1!#REF!</definedName>
    <definedName name="numero">Tableau100[N° de RAPPEL]</definedName>
    <definedName name="rappel">Tableau100[N° de RAPPEL]</definedName>
    <definedName name="recep">Tableau4[RECEP PAR]</definedName>
    <definedName name="refer">Tableau100[N° de RAPPEL]</definedName>
    <definedName name="sel">Tableau5[SELECTION]</definedName>
    <definedName name="selec">Feuil1!$Q$3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4" i="1" l="1"/>
  <c r="A16" i="2" l="1"/>
  <c r="A13" i="1" l="1"/>
  <c r="A12" i="1"/>
  <c r="A11" i="1"/>
  <c r="A10" i="1"/>
  <c r="A15" i="2" l="1"/>
  <c r="A9" i="1"/>
  <c r="A14" i="2" l="1"/>
  <c r="A8" i="1"/>
  <c r="A7" i="1"/>
  <c r="A6" i="1"/>
  <c r="A5" i="1"/>
  <c r="A13" i="2"/>
  <c r="A12" i="2"/>
  <c r="A2" i="1"/>
  <c r="A3" i="1"/>
  <c r="A4" i="1"/>
  <c r="A2" i="6"/>
  <c r="A3" i="6"/>
  <c r="A4" i="6"/>
  <c r="A5" i="6"/>
  <c r="A6" i="6"/>
  <c r="A7" i="6"/>
  <c r="A8" i="6"/>
  <c r="A11" i="2"/>
  <c r="A5" i="2"/>
  <c r="A6" i="2" s="1"/>
  <c r="A7" i="2" s="1"/>
  <c r="A8" i="2" s="1"/>
  <c r="A9" i="2" s="1"/>
  <c r="A10" i="2" s="1"/>
  <c r="A4" i="2"/>
</calcChain>
</file>

<file path=xl/sharedStrings.xml><?xml version="1.0" encoding="utf-8"?>
<sst xmlns="http://schemas.openxmlformats.org/spreadsheetml/2006/main" count="183" uniqueCount="107">
  <si>
    <t>N°</t>
  </si>
  <si>
    <t>NOM</t>
  </si>
  <si>
    <t>PRENOM</t>
  </si>
  <si>
    <t>TELEPHONE</t>
  </si>
  <si>
    <t>N° CDE</t>
  </si>
  <si>
    <t>RECU LE</t>
  </si>
  <si>
    <t>RECEP PAR</t>
  </si>
  <si>
    <t>PRIS LE</t>
  </si>
  <si>
    <t>NOTE</t>
  </si>
  <si>
    <t>1er APPEL</t>
  </si>
  <si>
    <t>2ème APPEL</t>
  </si>
  <si>
    <t>3ème APPEL</t>
  </si>
  <si>
    <t>0</t>
  </si>
  <si>
    <t>REDOIS</t>
  </si>
  <si>
    <t>BRUNO</t>
  </si>
  <si>
    <t>61500</t>
  </si>
  <si>
    <t>GREG</t>
  </si>
  <si>
    <t>5</t>
  </si>
  <si>
    <t>ADRESSAGE</t>
  </si>
  <si>
    <t>A1</t>
  </si>
  <si>
    <t>A0</t>
  </si>
  <si>
    <t>A2</t>
  </si>
  <si>
    <t>A3</t>
  </si>
  <si>
    <t>B</t>
  </si>
  <si>
    <t>C</t>
  </si>
  <si>
    <t>D0</t>
  </si>
  <si>
    <t>D1</t>
  </si>
  <si>
    <t>D2</t>
  </si>
  <si>
    <t>E0</t>
  </si>
  <si>
    <t>E1</t>
  </si>
  <si>
    <t>E2</t>
  </si>
  <si>
    <t>CENTRE</t>
  </si>
  <si>
    <t>GUILLAUME</t>
  </si>
  <si>
    <t>AUTRE</t>
  </si>
  <si>
    <t>SELECTION</t>
  </si>
  <si>
    <t>CANTIN</t>
  </si>
  <si>
    <t>DELPHINE</t>
  </si>
  <si>
    <t>tout ok</t>
  </si>
  <si>
    <t>villard</t>
  </si>
  <si>
    <t>clement</t>
  </si>
  <si>
    <t>0605040605</t>
  </si>
  <si>
    <t>61587</t>
  </si>
  <si>
    <t>61588</t>
  </si>
  <si>
    <t>jacquet</t>
  </si>
  <si>
    <t>edouard</t>
  </si>
  <si>
    <t>0609060908</t>
  </si>
  <si>
    <t>61589</t>
  </si>
  <si>
    <t>N° de RAPPEL</t>
  </si>
  <si>
    <t>61590</t>
  </si>
  <si>
    <t>06 06 06 06 06</t>
  </si>
  <si>
    <t>BORGES</t>
  </si>
  <si>
    <t>JULIEN</t>
  </si>
  <si>
    <t>ras</t>
  </si>
  <si>
    <t>ok</t>
  </si>
  <si>
    <t>Colonne1</t>
  </si>
  <si>
    <t>61598</t>
  </si>
  <si>
    <t>61574</t>
  </si>
  <si>
    <t>61522</t>
  </si>
  <si>
    <t>LACOMBLED</t>
  </si>
  <si>
    <t>PAUL</t>
  </si>
  <si>
    <t>nunu</t>
  </si>
  <si>
    <t>nanna</t>
  </si>
  <si>
    <t>61523</t>
  </si>
  <si>
    <t>NONO</t>
  </si>
  <si>
    <t>LULI</t>
  </si>
  <si>
    <t>12/12/2012</t>
  </si>
  <si>
    <t>61530</t>
  </si>
  <si>
    <t>61531</t>
  </si>
  <si>
    <t>courtial</t>
  </si>
  <si>
    <t>stephanie</t>
  </si>
  <si>
    <t>61532</t>
  </si>
  <si>
    <t>cantin</t>
  </si>
  <si>
    <t>delphine</t>
  </si>
  <si>
    <t>61533</t>
  </si>
  <si>
    <t>61534</t>
  </si>
  <si>
    <t>VILLARD</t>
  </si>
  <si>
    <t>CLEMENT</t>
  </si>
  <si>
    <t>n°</t>
  </si>
  <si>
    <t>nom</t>
  </si>
  <si>
    <t>20/12/2020</t>
  </si>
  <si>
    <t>20/01/2020</t>
  </si>
  <si>
    <t>61535</t>
  </si>
  <si>
    <t>02 03 04 05 06</t>
  </si>
  <si>
    <t>61536</t>
  </si>
  <si>
    <t>06 06 07 08 09</t>
  </si>
  <si>
    <t>26/12/2019</t>
  </si>
  <si>
    <t>61540</t>
  </si>
  <si>
    <t>61541</t>
  </si>
  <si>
    <t>23/12/2019</t>
  </si>
  <si>
    <t>61542</t>
  </si>
  <si>
    <t>61543</t>
  </si>
  <si>
    <t>06 89 79 76 85</t>
  </si>
  <si>
    <t>61544</t>
  </si>
  <si>
    <t>06 22 11 51 39</t>
  </si>
  <si>
    <t>61546</t>
  </si>
  <si>
    <t>MOMO</t>
  </si>
  <si>
    <t>LULU</t>
  </si>
  <si>
    <t>TOTO</t>
  </si>
  <si>
    <t>ALBERT</t>
  </si>
  <si>
    <t>VIDALENC</t>
  </si>
  <si>
    <t>NICOLAS</t>
  </si>
  <si>
    <t>JACQUET</t>
  </si>
  <si>
    <t>EDOUARD</t>
  </si>
  <si>
    <t>13/01/2020</t>
  </si>
  <si>
    <t>redois</t>
  </si>
  <si>
    <t>bruno</t>
  </si>
  <si>
    <t>61547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</si>
</sst>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&quot; &quot;##&quot; &quot;##&quot; &quot;##&quot; &quot;##"/>
    <numFmt numFmtId="165" formatCode="m/d/yyyy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2" borderId="1" xfId="0" applyFont="1" applyFill="1" applyBorder="1"/>
    <xf numFmtId="0" fontId="0" fillId="0" borderId="2" xfId="0" applyFont="1" applyBorder="1"/>
    <xf numFmtId="0" fontId="0" fillId="2" borderId="2" xfId="0" applyFont="1" applyFill="1" applyBorder="1"/>
    <xf numFmtId="0" fontId="0" fillId="0" borderId="3" xfId="0" applyFont="1" applyBorder="1"/>
    <xf numFmtId="0" fontId="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30" formatCode="@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30" formatCode="@"/>
    </dxf>
    <dxf>
      <numFmt numFmtId="30" formatCode="@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m/d/yyyy"/>
    </dxf>
    <dxf>
      <numFmt numFmtId="0" formatCode="General"/>
      <alignment horizontal="center" vertical="center" textRotation="0" wrapText="0" indent="0" justifyLastLine="0" shrinkToFit="0" readingOrder="0"/>
    </dxf>
    <dxf>
      <numFmt numFmtId="30" formatCode="@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30" formatCode="@"/>
    </dxf>
    <dxf>
      <numFmt numFmtId="30" formatCode="@"/>
    </dxf>
    <dxf>
      <numFmt numFmtId="1" formatCode="0"/>
      <alignment horizontal="center" vertical="center" textRotation="0" wrapText="0" indent="0" justifyLastLine="0" shrinkToFit="0" readingOrder="0"/>
    </dxf>
    <dxf>
      <numFmt numFmtId="165" formatCode="m/d/yyyy"/>
    </dxf>
  </dxfs>
  <tableStyles count="2" defaultTableStyle="TableStyleMedium2" defaultPivotStyle="PivotStyleLight16">
    <tableStyle name="Style de tableau 1" pivot="0" count="0" xr9:uid="{00000000-0011-0000-FFFF-FFFF00000000}"/>
    <tableStyle name="Style de tableau 2" pivot="0" count="0" xr9:uid="{00000000-0011-0000-FFFF-FFFF01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00" displayName="Tableau100" ref="A1:N14" totalsRowShown="0" headerRowDxfId="35">
  <autoFilter ref="A1:N14" xr:uid="{00000000-0009-0000-0100-000001000000}"/>
  <tableColumns count="14">
    <tableColumn id="2" xr3:uid="{00000000-0010-0000-0000-000002000000}" name="N° de RAPPEL" dataDxfId="34">
      <calculatedColumnFormula>ROW(A2)-1</calculatedColumnFormula>
    </tableColumn>
    <tableColumn id="1" xr3:uid="{00000000-0010-0000-0000-000001000000}" name="NOM" dataDxfId="33"/>
    <tableColumn id="3" xr3:uid="{00000000-0010-0000-0000-000003000000}" name="PRENOM" dataDxfId="32"/>
    <tableColumn id="4" xr3:uid="{00000000-0010-0000-0000-000004000000}" name="TELEPHONE" dataDxfId="31"/>
    <tableColumn id="5" xr3:uid="{00000000-0010-0000-0000-000005000000}" name="N° CDE" dataDxfId="30"/>
    <tableColumn id="6" xr3:uid="{00000000-0010-0000-0000-000006000000}" name="RECU LE" dataDxfId="29"/>
    <tableColumn id="13" xr3:uid="{00000000-0010-0000-0000-00000D000000}" name="ADRESSAGE" dataDxfId="28"/>
    <tableColumn id="7" xr3:uid="{00000000-0010-0000-0000-000007000000}" name="RECEP PAR" dataDxfId="27"/>
    <tableColumn id="8" xr3:uid="{00000000-0010-0000-0000-000008000000}" name="1er APPEL" dataDxfId="26"/>
    <tableColumn id="9" xr3:uid="{00000000-0010-0000-0000-000009000000}" name="2ème APPEL" dataDxfId="25"/>
    <tableColumn id="10" xr3:uid="{00000000-0010-0000-0000-00000A000000}" name="3ème APPEL" dataDxfId="24"/>
    <tableColumn id="11" xr3:uid="{00000000-0010-0000-0000-00000B000000}" name="12/12/2012" dataDxfId="23"/>
    <tableColumn id="12" xr3:uid="{00000000-0010-0000-0000-00000C000000}" name="NOTE" dataDxfId="22"/>
    <tableColumn id="14" xr3:uid="{00000000-0010-0000-0000-00000E000000}" name="0" dataDxfId="2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57" displayName="Tableau57" ref="Q1:Q3" totalsRowShown="0">
  <autoFilter ref="Q1:Q3" xr:uid="{00000000-0009-0000-0100-000006000000}"/>
  <tableColumns count="1">
    <tableColumn id="1" xr3:uid="{00000000-0010-0000-0100-000001000000}" name="SELECTION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13" displayName="Tableau13" ref="A1:N16" totalsRowShown="0" headerRowDxfId="20">
  <autoFilter ref="A1:N16" xr:uid="{00000000-0009-0000-0100-000002000000}"/>
  <tableColumns count="14">
    <tableColumn id="1" xr3:uid="{00000000-0010-0000-0200-000001000000}" name="N°" dataDxfId="19">
      <calculatedColumnFormula>A1+1</calculatedColumnFormula>
    </tableColumn>
    <tableColumn id="2" xr3:uid="{00000000-0010-0000-0200-000002000000}" name="NOM" dataDxfId="18"/>
    <tableColumn id="3" xr3:uid="{00000000-0010-0000-0200-000003000000}" name="PRENOM" dataDxfId="17"/>
    <tableColumn id="4" xr3:uid="{00000000-0010-0000-0200-000004000000}" name="TELEPHONE" dataDxfId="16"/>
    <tableColumn id="5" xr3:uid="{00000000-0010-0000-0200-000005000000}" name="N° CDE" dataDxfId="15"/>
    <tableColumn id="6" xr3:uid="{00000000-0010-0000-0200-000006000000}" name="RECU LE" dataDxfId="14"/>
    <tableColumn id="13" xr3:uid="{00000000-0010-0000-0200-00000D000000}" name="ADRESSAGE" dataDxfId="13"/>
    <tableColumn id="7" xr3:uid="{00000000-0010-0000-0200-000007000000}" name="RECEP PAR" dataDxfId="12"/>
    <tableColumn id="8" xr3:uid="{00000000-0010-0000-0200-000008000000}" name="1er APPEL" dataDxfId="11"/>
    <tableColumn id="9" xr3:uid="{00000000-0010-0000-0200-000009000000}" name="2ème APPEL" dataDxfId="10"/>
    <tableColumn id="10" xr3:uid="{00000000-0010-0000-0200-00000A000000}" name="3ème APPEL" dataDxfId="9"/>
    <tableColumn id="11" xr3:uid="{00000000-0010-0000-0200-00000B000000}" name="PRIS LE" dataDxfId="8"/>
    <tableColumn id="12" xr3:uid="{00000000-0010-0000-0200-00000C000000}" name="NOTE" dataDxfId="7"/>
    <tableColumn id="14" xr3:uid="{00000000-0010-0000-0200-00000E000000}" name="Colonne1" dataDxfId="6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dressage" displayName="Tadressage" ref="A1:A14" totalsRowShown="0" headerRowDxfId="5" dataDxfId="3" headerRowBorderDxfId="4" tableBorderDxfId="2" totalsRowBorderDxfId="1">
  <autoFilter ref="A1:A14" xr:uid="{00000000-0009-0000-0100-000003000000}"/>
  <tableColumns count="1">
    <tableColumn id="1" xr3:uid="{00000000-0010-0000-0300-000001000000}" name="ADRESSAGE" dataDxfId="0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4" displayName="Tableau4" ref="C1:C5" totalsRowShown="0">
  <autoFilter ref="C1:C5" xr:uid="{00000000-0009-0000-0100-000004000000}"/>
  <tableColumns count="1">
    <tableColumn id="1" xr3:uid="{00000000-0010-0000-0400-000001000000}" name="RECEP PAR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E1:E2" totalsRowShown="0">
  <autoFilter ref="E1:E2" xr:uid="{00000000-0009-0000-0100-000005000000}"/>
  <tableColumns count="1">
    <tableColumn id="1" xr3:uid="{00000000-0010-0000-0500-000001000000}" name="SELECTI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4"/>
  <sheetViews>
    <sheetView tabSelected="1" workbookViewId="0">
      <selection activeCell="E20" sqref="E20"/>
    </sheetView>
  </sheetViews>
  <sheetFormatPr baseColWidth="10" defaultRowHeight="15" x14ac:dyDescent="0.25"/>
  <cols>
    <col min="1" max="1" width="11.42578125" style="3"/>
    <col min="2" max="3" width="11.42578125" style="1"/>
    <col min="4" max="4" width="14.28515625" style="4" customWidth="1"/>
    <col min="5" max="5" width="11.42578125" style="3"/>
    <col min="6" max="6" width="14.42578125" style="2" customWidth="1"/>
    <col min="7" max="7" width="11.42578125" style="2"/>
    <col min="8" max="8" width="12.5703125" style="3" customWidth="1"/>
    <col min="9" max="9" width="12.140625" style="2" customWidth="1"/>
    <col min="10" max="11" width="14" style="2" customWidth="1"/>
    <col min="12" max="12" width="11.42578125" style="2"/>
    <col min="13" max="13" width="11.42578125" style="1"/>
    <col min="14" max="14" width="11.42578125" style="5"/>
    <col min="15" max="16" width="11.42578125" style="1"/>
    <col min="17" max="17" width="12.5703125" hidden="1" customWidth="1"/>
    <col min="18" max="16384" width="11.42578125" style="1"/>
  </cols>
  <sheetData>
    <row r="1" spans="1:17" x14ac:dyDescent="0.25">
      <c r="A1" s="14" t="s">
        <v>47</v>
      </c>
      <c r="B1" s="1" t="s">
        <v>1</v>
      </c>
      <c r="C1" s="1" t="s">
        <v>2</v>
      </c>
      <c r="D1" s="4" t="s">
        <v>3</v>
      </c>
      <c r="E1" s="3" t="s">
        <v>4</v>
      </c>
      <c r="F1" s="2" t="s">
        <v>5</v>
      </c>
      <c r="G1" s="2" t="s">
        <v>18</v>
      </c>
      <c r="H1" s="3" t="s">
        <v>6</v>
      </c>
      <c r="I1" s="2" t="s">
        <v>9</v>
      </c>
      <c r="J1" s="2" t="s">
        <v>10</v>
      </c>
      <c r="K1" s="2" t="s">
        <v>11</v>
      </c>
      <c r="L1" s="2" t="s">
        <v>65</v>
      </c>
      <c r="M1" s="1" t="s">
        <v>8</v>
      </c>
      <c r="N1" s="5" t="s">
        <v>12</v>
      </c>
      <c r="Q1" t="s">
        <v>34</v>
      </c>
    </row>
    <row r="2" spans="1:17" x14ac:dyDescent="0.25">
      <c r="A2" s="12">
        <f t="shared" ref="A2:A4" si="0">ROW(A2)-1</f>
        <v>1</v>
      </c>
      <c r="B2" s="1" t="s">
        <v>13</v>
      </c>
      <c r="C2" s="1" t="s">
        <v>14</v>
      </c>
      <c r="D2" s="4">
        <v>622115139</v>
      </c>
      <c r="E2" s="3" t="s">
        <v>15</v>
      </c>
      <c r="F2" s="2" t="s">
        <v>47</v>
      </c>
      <c r="G2" s="2" t="s">
        <v>19</v>
      </c>
      <c r="H2" s="3" t="s">
        <v>16</v>
      </c>
      <c r="I2" s="2">
        <v>43820</v>
      </c>
      <c r="J2" s="2">
        <v>43823</v>
      </c>
      <c r="K2" s="2">
        <v>43826</v>
      </c>
      <c r="L2" s="2">
        <v>43827</v>
      </c>
      <c r="M2" s="1" t="s">
        <v>37</v>
      </c>
      <c r="N2" s="6"/>
      <c r="Q2" t="s">
        <v>17</v>
      </c>
    </row>
    <row r="3" spans="1:17" x14ac:dyDescent="0.25">
      <c r="A3" s="3">
        <f t="shared" si="0"/>
        <v>2</v>
      </c>
      <c r="B3" s="1" t="s">
        <v>63</v>
      </c>
      <c r="C3" s="1" t="s">
        <v>64</v>
      </c>
      <c r="D3" s="4">
        <v>635323532</v>
      </c>
      <c r="E3" s="3" t="s">
        <v>57</v>
      </c>
      <c r="G3" s="13"/>
      <c r="L3" s="2">
        <v>41255</v>
      </c>
      <c r="N3" s="6"/>
      <c r="Q3" s="11" t="s">
        <v>17</v>
      </c>
    </row>
    <row r="4" spans="1:17" x14ac:dyDescent="0.25">
      <c r="A4" s="3">
        <f t="shared" si="0"/>
        <v>3</v>
      </c>
      <c r="B4" s="1" t="s">
        <v>75</v>
      </c>
      <c r="C4" s="1" t="s">
        <v>76</v>
      </c>
      <c r="D4" s="4" t="s">
        <v>84</v>
      </c>
      <c r="E4" s="3" t="s">
        <v>66</v>
      </c>
      <c r="G4" s="13"/>
      <c r="L4" s="2" t="s">
        <v>79</v>
      </c>
      <c r="N4" s="6"/>
    </row>
    <row r="5" spans="1:17" x14ac:dyDescent="0.25">
      <c r="A5" s="12">
        <f t="shared" ref="A5:A9" si="1">ROW(A5)-1</f>
        <v>4</v>
      </c>
      <c r="B5" s="1" t="s">
        <v>50</v>
      </c>
      <c r="C5" s="1" t="s">
        <v>51</v>
      </c>
      <c r="D5" s="4">
        <v>659585655</v>
      </c>
      <c r="E5" s="3" t="s">
        <v>67</v>
      </c>
      <c r="G5" s="13" t="s">
        <v>31</v>
      </c>
      <c r="H5" s="3" t="s">
        <v>16</v>
      </c>
      <c r="N5" s="6"/>
    </row>
    <row r="6" spans="1:17" x14ac:dyDescent="0.25">
      <c r="A6" s="12">
        <f t="shared" si="1"/>
        <v>5</v>
      </c>
      <c r="B6" s="1" t="s">
        <v>68</v>
      </c>
      <c r="C6" s="1" t="s">
        <v>69</v>
      </c>
      <c r="D6" s="4">
        <v>632313235</v>
      </c>
      <c r="E6" s="3" t="s">
        <v>70</v>
      </c>
      <c r="G6" s="13"/>
      <c r="N6" s="6"/>
    </row>
    <row r="7" spans="1:17" x14ac:dyDescent="0.25">
      <c r="A7" s="12">
        <f t="shared" si="1"/>
        <v>6</v>
      </c>
      <c r="B7" s="1" t="s">
        <v>71</v>
      </c>
      <c r="C7" s="1" t="s">
        <v>72</v>
      </c>
      <c r="D7" s="4" t="s">
        <v>49</v>
      </c>
      <c r="E7" s="3" t="s">
        <v>73</v>
      </c>
      <c r="G7" s="13"/>
      <c r="N7" s="6"/>
    </row>
    <row r="8" spans="1:17" x14ac:dyDescent="0.25">
      <c r="A8" s="12">
        <f t="shared" si="1"/>
        <v>7</v>
      </c>
      <c r="B8" s="1" t="s">
        <v>101</v>
      </c>
      <c r="C8" s="1" t="s">
        <v>102</v>
      </c>
      <c r="D8" s="4">
        <v>664645859</v>
      </c>
      <c r="E8" s="3" t="s">
        <v>74</v>
      </c>
      <c r="G8" s="13"/>
      <c r="N8" s="6"/>
    </row>
    <row r="9" spans="1:17" x14ac:dyDescent="0.25">
      <c r="A9" s="12">
        <f t="shared" si="1"/>
        <v>8</v>
      </c>
      <c r="B9" s="1" t="s">
        <v>99</v>
      </c>
      <c r="C9" s="1" t="s">
        <v>100</v>
      </c>
      <c r="D9" s="4" t="s">
        <v>82</v>
      </c>
      <c r="E9" s="3" t="s">
        <v>87</v>
      </c>
      <c r="F9" s="2" t="s">
        <v>103</v>
      </c>
      <c r="G9" s="13"/>
      <c r="N9" s="6"/>
    </row>
    <row r="10" spans="1:17" x14ac:dyDescent="0.25">
      <c r="A10" s="12">
        <f>ROW(A10)-1</f>
        <v>9</v>
      </c>
      <c r="B10" s="1" t="s">
        <v>96</v>
      </c>
      <c r="C10" s="1" t="s">
        <v>95</v>
      </c>
      <c r="D10" s="4">
        <v>651359565</v>
      </c>
      <c r="E10" s="3" t="s">
        <v>89</v>
      </c>
      <c r="F10" s="2">
        <v>43837</v>
      </c>
      <c r="G10" s="13"/>
      <c r="N10" s="6"/>
    </row>
    <row r="11" spans="1:17" x14ac:dyDescent="0.25">
      <c r="A11" s="12">
        <f>ROW(A11)-1</f>
        <v>10</v>
      </c>
      <c r="B11" s="1" t="s">
        <v>97</v>
      </c>
      <c r="C11" s="1" t="s">
        <v>98</v>
      </c>
      <c r="D11" s="4" t="s">
        <v>91</v>
      </c>
      <c r="E11" s="3" t="s">
        <v>90</v>
      </c>
      <c r="F11" s="2">
        <v>43838</v>
      </c>
      <c r="G11" s="13" t="s">
        <v>21</v>
      </c>
      <c r="H11" s="3" t="s">
        <v>16</v>
      </c>
      <c r="I11" s="2">
        <v>44044</v>
      </c>
      <c r="N11" s="6"/>
    </row>
    <row r="12" spans="1:17" x14ac:dyDescent="0.25">
      <c r="A12" s="12">
        <f>ROW(A12)-1</f>
        <v>11</v>
      </c>
      <c r="B12" s="1" t="s">
        <v>13</v>
      </c>
      <c r="C12" s="1" t="s">
        <v>14</v>
      </c>
      <c r="D12" s="4">
        <v>622115139</v>
      </c>
      <c r="E12" s="3" t="s">
        <v>92</v>
      </c>
      <c r="F12" s="2">
        <v>43835</v>
      </c>
      <c r="G12" s="13" t="s">
        <v>26</v>
      </c>
      <c r="H12" s="3" t="s">
        <v>16</v>
      </c>
      <c r="I12" s="2">
        <v>43835</v>
      </c>
      <c r="J12" s="2">
        <v>43836</v>
      </c>
      <c r="K12" s="2">
        <v>43837</v>
      </c>
      <c r="L12" s="2">
        <v>43838</v>
      </c>
      <c r="N12" s="6"/>
    </row>
    <row r="13" spans="1:17" x14ac:dyDescent="0.25">
      <c r="A13" s="12">
        <f>ROW(A13)-1</f>
        <v>12</v>
      </c>
      <c r="B13" s="1" t="s">
        <v>13</v>
      </c>
      <c r="C13" s="1" t="s">
        <v>14</v>
      </c>
      <c r="D13" s="4" t="s">
        <v>93</v>
      </c>
      <c r="E13" s="3" t="s">
        <v>94</v>
      </c>
      <c r="G13" s="13" t="s">
        <v>21</v>
      </c>
      <c r="H13" s="3" t="s">
        <v>32</v>
      </c>
      <c r="N13" s="6"/>
    </row>
    <row r="14" spans="1:17" x14ac:dyDescent="0.25">
      <c r="A14" s="12">
        <f>ROW(A14)-1</f>
        <v>13</v>
      </c>
      <c r="B14" s="1" t="s">
        <v>104</v>
      </c>
      <c r="C14" s="1" t="s">
        <v>105</v>
      </c>
      <c r="D14" s="4" t="s">
        <v>93</v>
      </c>
      <c r="E14" s="3" t="s">
        <v>106</v>
      </c>
      <c r="F14" s="13"/>
      <c r="G14" s="13"/>
      <c r="I14" s="13"/>
      <c r="J14" s="13"/>
      <c r="K14" s="13"/>
      <c r="L14" s="13"/>
      <c r="N14" s="6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6"/>
  <sheetViews>
    <sheetView workbookViewId="0">
      <selection activeCell="J25" sqref="J25"/>
    </sheetView>
  </sheetViews>
  <sheetFormatPr baseColWidth="10" defaultRowHeight="15" x14ac:dyDescent="0.25"/>
  <cols>
    <col min="1" max="1" width="5.5703125" style="6" customWidth="1"/>
    <col min="2" max="3" width="11.42578125" style="1"/>
    <col min="4" max="4" width="14.28515625" style="4" customWidth="1"/>
    <col min="5" max="5" width="11.42578125" style="3"/>
    <col min="6" max="6" width="14.42578125" style="2" customWidth="1"/>
    <col min="7" max="7" width="11.42578125" style="2"/>
    <col min="8" max="8" width="12.5703125" style="3" customWidth="1"/>
    <col min="9" max="9" width="12.140625" style="2" customWidth="1"/>
    <col min="10" max="11" width="14" style="2" customWidth="1"/>
    <col min="12" max="12" width="11.42578125" style="2"/>
    <col min="13" max="13" width="11.42578125" style="1"/>
    <col min="14" max="14" width="11.42578125" style="5"/>
    <col min="15" max="16384" width="11.42578125" style="1"/>
  </cols>
  <sheetData>
    <row r="1" spans="1:14" x14ac:dyDescent="0.25">
      <c r="A1" s="6" t="s">
        <v>0</v>
      </c>
      <c r="B1" s="1" t="s">
        <v>1</v>
      </c>
      <c r="C1" s="1" t="s">
        <v>2</v>
      </c>
      <c r="D1" s="4" t="s">
        <v>3</v>
      </c>
      <c r="E1" s="3" t="s">
        <v>4</v>
      </c>
      <c r="F1" s="2" t="s">
        <v>5</v>
      </c>
      <c r="G1" s="2" t="s">
        <v>18</v>
      </c>
      <c r="H1" s="3" t="s">
        <v>6</v>
      </c>
      <c r="I1" s="2" t="s">
        <v>9</v>
      </c>
      <c r="J1" s="2" t="s">
        <v>10</v>
      </c>
      <c r="K1" s="2" t="s">
        <v>11</v>
      </c>
      <c r="L1" s="2" t="s">
        <v>7</v>
      </c>
      <c r="M1" s="1" t="s">
        <v>8</v>
      </c>
      <c r="N1" s="5" t="s">
        <v>54</v>
      </c>
    </row>
    <row r="2" spans="1:14" x14ac:dyDescent="0.25">
      <c r="A2" s="6">
        <v>1</v>
      </c>
      <c r="B2" s="1" t="s">
        <v>13</v>
      </c>
      <c r="C2" s="1" t="s">
        <v>14</v>
      </c>
      <c r="D2" s="4">
        <v>622115139</v>
      </c>
      <c r="E2" s="3" t="s">
        <v>15</v>
      </c>
      <c r="F2" s="2">
        <v>43820</v>
      </c>
      <c r="G2" s="2" t="s">
        <v>19</v>
      </c>
      <c r="H2" s="3" t="s">
        <v>16</v>
      </c>
      <c r="I2" s="2">
        <v>43820</v>
      </c>
      <c r="M2" s="1" t="s">
        <v>52</v>
      </c>
      <c r="N2" s="6"/>
    </row>
    <row r="3" spans="1:14" x14ac:dyDescent="0.25">
      <c r="A3" s="6">
        <v>2</v>
      </c>
      <c r="B3" s="1" t="s">
        <v>35</v>
      </c>
      <c r="C3" s="1" t="s">
        <v>36</v>
      </c>
      <c r="D3" s="4">
        <v>605030605</v>
      </c>
      <c r="E3" s="3" t="s">
        <v>48</v>
      </c>
      <c r="L3" s="2">
        <v>43833</v>
      </c>
      <c r="M3" s="1" t="s">
        <v>53</v>
      </c>
      <c r="N3" s="6"/>
    </row>
    <row r="4" spans="1:14" x14ac:dyDescent="0.25">
      <c r="A4" s="6">
        <f t="shared" ref="A4:A10" si="0">A3+1</f>
        <v>3</v>
      </c>
      <c r="B4" s="1" t="s">
        <v>50</v>
      </c>
      <c r="C4" s="1" t="s">
        <v>51</v>
      </c>
      <c r="D4" s="4">
        <v>606030203</v>
      </c>
      <c r="E4" s="3" t="s">
        <v>42</v>
      </c>
      <c r="L4" s="2">
        <v>43832</v>
      </c>
      <c r="M4" s="1" t="s">
        <v>53</v>
      </c>
      <c r="N4" s="6"/>
    </row>
    <row r="5" spans="1:14" x14ac:dyDescent="0.25">
      <c r="A5" s="6">
        <f t="shared" si="0"/>
        <v>4</v>
      </c>
      <c r="B5" s="1" t="s">
        <v>38</v>
      </c>
      <c r="C5" s="1" t="s">
        <v>39</v>
      </c>
      <c r="D5" s="4" t="s">
        <v>40</v>
      </c>
      <c r="E5" s="3" t="s">
        <v>41</v>
      </c>
      <c r="G5" s="13"/>
      <c r="I5" s="13"/>
      <c r="J5" s="13"/>
      <c r="K5" s="13"/>
      <c r="L5" s="2">
        <v>43891</v>
      </c>
      <c r="M5" s="1" t="s">
        <v>52</v>
      </c>
      <c r="N5" s="6"/>
    </row>
    <row r="6" spans="1:14" x14ac:dyDescent="0.25">
      <c r="A6" s="6">
        <f t="shared" si="0"/>
        <v>5</v>
      </c>
      <c r="B6" s="1" t="s">
        <v>35</v>
      </c>
      <c r="C6" s="1" t="s">
        <v>36</v>
      </c>
      <c r="D6" s="4" t="s">
        <v>49</v>
      </c>
      <c r="E6" s="3" t="s">
        <v>55</v>
      </c>
      <c r="G6" s="13"/>
      <c r="I6" s="13"/>
      <c r="J6" s="13"/>
      <c r="K6" s="13"/>
      <c r="L6" s="2">
        <v>43833</v>
      </c>
      <c r="N6" s="6"/>
    </row>
    <row r="7" spans="1:14" x14ac:dyDescent="0.25">
      <c r="A7" s="6">
        <f t="shared" si="0"/>
        <v>6</v>
      </c>
      <c r="B7" s="1" t="s">
        <v>43</v>
      </c>
      <c r="C7" s="1" t="s">
        <v>44</v>
      </c>
      <c r="D7" s="4" t="s">
        <v>45</v>
      </c>
      <c r="E7" s="3" t="s">
        <v>46</v>
      </c>
      <c r="G7" s="13"/>
      <c r="I7" s="13"/>
      <c r="J7" s="13"/>
      <c r="K7" s="13"/>
      <c r="L7" s="2">
        <v>43922</v>
      </c>
      <c r="M7" s="1" t="s">
        <v>53</v>
      </c>
      <c r="N7" s="6"/>
    </row>
    <row r="8" spans="1:14" x14ac:dyDescent="0.25">
      <c r="A8" s="6">
        <f t="shared" si="0"/>
        <v>7</v>
      </c>
      <c r="B8" s="1" t="s">
        <v>58</v>
      </c>
      <c r="C8" s="1" t="s">
        <v>59</v>
      </c>
      <c r="D8" s="4" t="s">
        <v>49</v>
      </c>
      <c r="E8" s="3" t="s">
        <v>56</v>
      </c>
      <c r="G8" s="13"/>
      <c r="I8" s="13"/>
      <c r="J8" s="13"/>
      <c r="K8" s="13"/>
      <c r="L8" s="2">
        <v>44177</v>
      </c>
      <c r="N8" s="6"/>
    </row>
    <row r="9" spans="1:14" x14ac:dyDescent="0.25">
      <c r="A9" s="6">
        <f t="shared" si="0"/>
        <v>8</v>
      </c>
      <c r="B9" s="1" t="s">
        <v>60</v>
      </c>
      <c r="C9" s="1" t="s">
        <v>61</v>
      </c>
      <c r="D9" s="4" t="s">
        <v>49</v>
      </c>
      <c r="E9" s="3" t="s">
        <v>62</v>
      </c>
      <c r="G9" s="13"/>
      <c r="I9" s="13"/>
      <c r="J9" s="13"/>
      <c r="K9" s="13"/>
      <c r="L9" s="2">
        <v>41255</v>
      </c>
      <c r="N9" s="6"/>
    </row>
    <row r="10" spans="1:14" x14ac:dyDescent="0.25">
      <c r="A10" s="6">
        <f t="shared" si="0"/>
        <v>9</v>
      </c>
      <c r="B10" s="1" t="s">
        <v>68</v>
      </c>
      <c r="C10" s="1" t="s">
        <v>69</v>
      </c>
      <c r="D10" s="4" t="s">
        <v>49</v>
      </c>
      <c r="E10" s="3" t="s">
        <v>70</v>
      </c>
      <c r="G10" s="13"/>
      <c r="I10" s="13"/>
      <c r="J10" s="13"/>
      <c r="K10" s="13"/>
      <c r="L10" s="2">
        <v>43835</v>
      </c>
      <c r="N10" s="6"/>
    </row>
    <row r="11" spans="1:14" x14ac:dyDescent="0.25">
      <c r="A11" s="6">
        <f>ROW(A10)</f>
        <v>10</v>
      </c>
      <c r="B11" s="1" t="s">
        <v>75</v>
      </c>
      <c r="C11" s="1" t="s">
        <v>76</v>
      </c>
      <c r="D11" s="4" t="s">
        <v>49</v>
      </c>
      <c r="E11" s="3" t="s">
        <v>66</v>
      </c>
      <c r="G11" s="13"/>
      <c r="I11" s="13"/>
      <c r="J11" s="13"/>
      <c r="K11" s="13"/>
      <c r="L11" s="2">
        <v>43835</v>
      </c>
      <c r="N11" s="6"/>
    </row>
    <row r="12" spans="1:14" x14ac:dyDescent="0.25">
      <c r="A12" s="6">
        <f t="shared" ref="A12:A13" si="1">ROW(A12)-1</f>
        <v>11</v>
      </c>
      <c r="B12" s="1" t="s">
        <v>75</v>
      </c>
      <c r="C12" s="1" t="s">
        <v>76</v>
      </c>
      <c r="D12" s="4" t="s">
        <v>49</v>
      </c>
      <c r="E12" s="3" t="s">
        <v>66</v>
      </c>
      <c r="G12" s="13"/>
      <c r="I12" s="13"/>
      <c r="J12" s="13"/>
      <c r="K12" s="13"/>
      <c r="L12" s="2">
        <v>43956</v>
      </c>
      <c r="N12" s="6"/>
    </row>
    <row r="13" spans="1:14" x14ac:dyDescent="0.25">
      <c r="A13" s="6">
        <f t="shared" si="1"/>
        <v>12</v>
      </c>
      <c r="B13" s="1" t="s">
        <v>75</v>
      </c>
      <c r="C13" s="1" t="s">
        <v>76</v>
      </c>
      <c r="D13" s="4" t="s">
        <v>49</v>
      </c>
      <c r="E13" s="3" t="s">
        <v>66</v>
      </c>
      <c r="G13" s="13"/>
      <c r="I13" s="13"/>
      <c r="J13" s="13"/>
      <c r="K13" s="13"/>
      <c r="L13" s="2" t="s">
        <v>80</v>
      </c>
      <c r="N13" s="6"/>
    </row>
    <row r="14" spans="1:14" x14ac:dyDescent="0.25">
      <c r="A14" s="6">
        <f>ROW(A14)-1</f>
        <v>13</v>
      </c>
      <c r="B14" s="1" t="s">
        <v>13</v>
      </c>
      <c r="C14" s="1" t="s">
        <v>14</v>
      </c>
      <c r="D14" s="4">
        <v>622115139</v>
      </c>
      <c r="E14" s="3" t="s">
        <v>81</v>
      </c>
      <c r="F14" s="2">
        <v>43811</v>
      </c>
      <c r="G14" s="13" t="s">
        <v>30</v>
      </c>
      <c r="H14" s="3" t="s">
        <v>32</v>
      </c>
      <c r="I14" s="13">
        <v>43811</v>
      </c>
      <c r="J14" s="13" t="s">
        <v>85</v>
      </c>
      <c r="K14" s="13"/>
      <c r="L14" s="2" t="s">
        <v>85</v>
      </c>
      <c r="N14" s="6"/>
    </row>
    <row r="15" spans="1:14" x14ac:dyDescent="0.25">
      <c r="A15" s="6">
        <f>ROW(A15)-1</f>
        <v>14</v>
      </c>
      <c r="B15" s="1" t="s">
        <v>58</v>
      </c>
      <c r="C15" s="1" t="s">
        <v>59</v>
      </c>
      <c r="D15" s="4" t="s">
        <v>82</v>
      </c>
      <c r="E15" s="3" t="s">
        <v>86</v>
      </c>
      <c r="G15" s="13"/>
      <c r="I15" s="13"/>
      <c r="J15" s="13"/>
      <c r="K15" s="13"/>
      <c r="L15" s="2" t="s">
        <v>88</v>
      </c>
      <c r="N15" s="6"/>
    </row>
    <row r="16" spans="1:14" x14ac:dyDescent="0.25">
      <c r="A16" s="6">
        <f t="shared" ref="A16" si="2">ROW(A16)-1</f>
        <v>15</v>
      </c>
      <c r="B16" s="1" t="s">
        <v>95</v>
      </c>
      <c r="C16" s="1" t="s">
        <v>59</v>
      </c>
      <c r="D16" s="4" t="s">
        <v>82</v>
      </c>
      <c r="E16" s="3" t="s">
        <v>83</v>
      </c>
      <c r="F16" s="2">
        <v>43835</v>
      </c>
      <c r="G16" s="13" t="s">
        <v>28</v>
      </c>
      <c r="H16" s="3" t="s">
        <v>32</v>
      </c>
      <c r="I16" s="13">
        <v>43952</v>
      </c>
      <c r="J16" s="13"/>
      <c r="K16" s="13"/>
      <c r="L16" s="2">
        <v>43836</v>
      </c>
      <c r="N16" s="6"/>
    </row>
  </sheetData>
  <pageMargins left="0.7" right="0.7" top="0.75" bottom="0.75" header="0.3" footer="0.3"/>
  <pageSetup paperSize="9" orientation="portrait" horizontalDpi="4294967293" verticalDpi="0" r:id="rId1"/>
  <ignoredErrors>
    <ignoredError sqref="A2:A3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14"/>
  <sheetViews>
    <sheetView workbookViewId="0">
      <selection activeCell="C2" sqref="C2:C5"/>
    </sheetView>
  </sheetViews>
  <sheetFormatPr baseColWidth="10" defaultRowHeight="15" x14ac:dyDescent="0.25"/>
  <cols>
    <col min="3" max="3" width="12.5703125" customWidth="1"/>
    <col min="5" max="5" width="12.5703125" customWidth="1"/>
  </cols>
  <sheetData>
    <row r="1" spans="1:5" x14ac:dyDescent="0.25">
      <c r="A1" s="7" t="s">
        <v>18</v>
      </c>
      <c r="C1" t="s">
        <v>6</v>
      </c>
      <c r="E1" t="s">
        <v>34</v>
      </c>
    </row>
    <row r="2" spans="1:5" x14ac:dyDescent="0.25">
      <c r="A2" s="8" t="s">
        <v>20</v>
      </c>
      <c r="C2" t="s">
        <v>16</v>
      </c>
    </row>
    <row r="3" spans="1:5" x14ac:dyDescent="0.25">
      <c r="A3" s="9" t="s">
        <v>19</v>
      </c>
      <c r="C3" t="s">
        <v>32</v>
      </c>
    </row>
    <row r="4" spans="1:5" x14ac:dyDescent="0.25">
      <c r="A4" s="8" t="s">
        <v>21</v>
      </c>
      <c r="C4" t="s">
        <v>14</v>
      </c>
    </row>
    <row r="5" spans="1:5" x14ac:dyDescent="0.25">
      <c r="A5" s="9" t="s">
        <v>22</v>
      </c>
      <c r="C5" t="s">
        <v>33</v>
      </c>
    </row>
    <row r="6" spans="1:5" x14ac:dyDescent="0.25">
      <c r="A6" s="8" t="s">
        <v>23</v>
      </c>
    </row>
    <row r="7" spans="1:5" x14ac:dyDescent="0.25">
      <c r="A7" s="9" t="s">
        <v>24</v>
      </c>
    </row>
    <row r="8" spans="1:5" x14ac:dyDescent="0.25">
      <c r="A8" s="8" t="s">
        <v>25</v>
      </c>
    </row>
    <row r="9" spans="1:5" x14ac:dyDescent="0.25">
      <c r="A9" s="9" t="s">
        <v>26</v>
      </c>
    </row>
    <row r="10" spans="1:5" x14ac:dyDescent="0.25">
      <c r="A10" s="8" t="s">
        <v>27</v>
      </c>
    </row>
    <row r="11" spans="1:5" x14ac:dyDescent="0.25">
      <c r="A11" s="9" t="s">
        <v>28</v>
      </c>
    </row>
    <row r="12" spans="1:5" x14ac:dyDescent="0.25">
      <c r="A12" s="10" t="s">
        <v>29</v>
      </c>
    </row>
    <row r="13" spans="1:5" x14ac:dyDescent="0.25">
      <c r="A13" s="10" t="s">
        <v>30</v>
      </c>
    </row>
    <row r="14" spans="1:5" x14ac:dyDescent="0.25">
      <c r="A14" s="10" t="s">
        <v>31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D48E9-41B2-496D-A757-B48225522936}">
  <sheetPr codeName="Feuil3"/>
  <dimension ref="A1:B8"/>
  <sheetViews>
    <sheetView workbookViewId="0">
      <selection activeCell="C11" sqref="C11"/>
    </sheetView>
  </sheetViews>
  <sheetFormatPr baseColWidth="10" defaultRowHeight="15" x14ac:dyDescent="0.25"/>
  <sheetData>
    <row r="1" spans="1:2" x14ac:dyDescent="0.25">
      <c r="A1" t="s">
        <v>77</v>
      </c>
      <c r="B1" t="s">
        <v>78</v>
      </c>
    </row>
    <row r="2" spans="1:2" x14ac:dyDescent="0.25">
      <c r="A2">
        <f>ROW(A2)-1</f>
        <v>1</v>
      </c>
    </row>
    <row r="3" spans="1:2" x14ac:dyDescent="0.25">
      <c r="A3">
        <f t="shared" ref="A3:A8" si="0">ROW(A3)-1</f>
        <v>2</v>
      </c>
    </row>
    <row r="4" spans="1:2" x14ac:dyDescent="0.25">
      <c r="A4">
        <f t="shared" si="0"/>
        <v>3</v>
      </c>
    </row>
    <row r="5" spans="1:2" x14ac:dyDescent="0.25">
      <c r="A5">
        <f t="shared" si="0"/>
        <v>4</v>
      </c>
    </row>
    <row r="6" spans="1:2" x14ac:dyDescent="0.25">
      <c r="A6">
        <f t="shared" si="0"/>
        <v>5</v>
      </c>
    </row>
    <row r="7" spans="1:2" x14ac:dyDescent="0.25">
      <c r="A7">
        <f t="shared" si="0"/>
        <v>6</v>
      </c>
    </row>
    <row r="8" spans="1:2" x14ac:dyDescent="0.25">
      <c r="A8">
        <f t="shared" si="0"/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Feuil1</vt:lpstr>
      <vt:lpstr>Feuil2</vt:lpstr>
      <vt:lpstr>BD</vt:lpstr>
      <vt:lpstr>Feuil3</vt:lpstr>
      <vt:lpstr>adressage</vt:lpstr>
      <vt:lpstr>base</vt:lpstr>
      <vt:lpstr>numero</vt:lpstr>
      <vt:lpstr>rappel</vt:lpstr>
      <vt:lpstr>recep</vt:lpstr>
      <vt:lpstr>refer</vt:lpstr>
      <vt:lpstr>sel</vt:lpstr>
      <vt:lpstr>selec</vt:lpstr>
    </vt:vector>
  </TitlesOfParts>
  <Company>PC Network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REDOIS</dc:creator>
  <cp:lastModifiedBy>Bruno</cp:lastModifiedBy>
  <dcterms:created xsi:type="dcterms:W3CDTF">2019-12-23T09:40:34Z</dcterms:created>
  <dcterms:modified xsi:type="dcterms:W3CDTF">2020-01-06T07:53:15Z</dcterms:modified>
</cp:coreProperties>
</file>