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12348023\Desktop\"/>
    </mc:Choice>
  </mc:AlternateContent>
  <xr:revisionPtr revIDLastSave="0" documentId="13_ncr:1_{5E24AD8B-BA0F-4786-86CD-1581A335BFD1}" xr6:coauthVersionLast="41" xr6:coauthVersionMax="41" xr10:uidLastSave="{00000000-0000-0000-0000-000000000000}"/>
  <bookViews>
    <workbookView xWindow="-120" yWindow="-120" windowWidth="20730" windowHeight="11160" activeTab="1" xr2:uid="{5C33A76D-A304-4937-A358-7290932BB905}"/>
  </bookViews>
  <sheets>
    <sheet name="2019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2" l="1"/>
  <c r="B3" i="2"/>
  <c r="B2" i="2"/>
  <c r="C5" i="1" l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M4" i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K4" i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I4" i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G4" i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C4" i="1"/>
</calcChain>
</file>

<file path=xl/sharedStrings.xml><?xml version="1.0" encoding="utf-8"?>
<sst xmlns="http://schemas.openxmlformats.org/spreadsheetml/2006/main" count="21" uniqueCount="13">
  <si>
    <t>Nbr</t>
  </si>
  <si>
    <t>Produit A</t>
  </si>
  <si>
    <t>Offres</t>
  </si>
  <si>
    <t>Commandes</t>
  </si>
  <si>
    <t>CUMUL</t>
  </si>
  <si>
    <t>NBR / SEM/REC</t>
  </si>
  <si>
    <t>NB/SEM/ENV</t>
  </si>
  <si>
    <t>MONT</t>
  </si>
  <si>
    <t>W</t>
  </si>
  <si>
    <t>CM</t>
  </si>
  <si>
    <t>Type</t>
  </si>
  <si>
    <t>Hit rate of amount</t>
  </si>
  <si>
    <t>Hit rate of quantity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</si>
</sst>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2" fillId="0" borderId="4" xfId="0" applyFont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3" fontId="3" fillId="4" borderId="7" xfId="1" applyNumberFormat="1" applyFont="1" applyFill="1" applyBorder="1" applyAlignment="1">
      <alignment horizontal="center" vertical="center"/>
    </xf>
    <xf numFmtId="3" fontId="3" fillId="4" borderId="8" xfId="1" applyNumberFormat="1" applyFont="1" applyFill="1" applyBorder="1" applyAlignment="1">
      <alignment horizontal="center" vertical="center"/>
    </xf>
    <xf numFmtId="3" fontId="3" fillId="4" borderId="9" xfId="1" applyNumberFormat="1" applyFont="1" applyFill="1" applyBorder="1" applyAlignment="1">
      <alignment horizontal="center" vertical="center"/>
    </xf>
    <xf numFmtId="3" fontId="3" fillId="4" borderId="10" xfId="1" applyNumberFormat="1" applyFont="1" applyFill="1" applyBorder="1" applyAlignment="1">
      <alignment horizontal="center" vertical="center"/>
    </xf>
    <xf numFmtId="3" fontId="3" fillId="4" borderId="11" xfId="1" applyNumberFormat="1" applyFont="1" applyFill="1" applyBorder="1" applyAlignment="1">
      <alignment horizontal="center" vertical="center"/>
    </xf>
    <xf numFmtId="3" fontId="3" fillId="4" borderId="12" xfId="1" applyNumberFormat="1" applyFont="1" applyFill="1" applyBorder="1" applyAlignment="1">
      <alignment horizontal="center" vertical="center"/>
    </xf>
    <xf numFmtId="3" fontId="3" fillId="4" borderId="13" xfId="1" applyNumberFormat="1" applyFont="1" applyFill="1" applyBorder="1" applyAlignment="1">
      <alignment horizontal="center" vertical="center"/>
    </xf>
    <xf numFmtId="3" fontId="3" fillId="4" borderId="14" xfId="1" applyNumberFormat="1" applyFont="1" applyFill="1" applyBorder="1" applyAlignment="1">
      <alignment horizontal="center" vertical="center"/>
    </xf>
    <xf numFmtId="3" fontId="3" fillId="4" borderId="15" xfId="1" applyNumberFormat="1" applyFont="1" applyFill="1" applyBorder="1" applyAlignment="1">
      <alignment horizontal="center" vertical="center"/>
    </xf>
    <xf numFmtId="3" fontId="3" fillId="4" borderId="16" xfId="1" applyNumberFormat="1" applyFont="1" applyFill="1" applyBorder="1" applyAlignment="1">
      <alignment horizontal="center" vertical="center"/>
    </xf>
    <xf numFmtId="3" fontId="3" fillId="4" borderId="17" xfId="1" applyNumberFormat="1" applyFont="1" applyFill="1" applyBorder="1" applyAlignment="1">
      <alignment horizontal="center" vertical="center"/>
    </xf>
    <xf numFmtId="3" fontId="3" fillId="4" borderId="18" xfId="1" applyNumberFormat="1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6" borderId="21" xfId="0" applyFont="1" applyFill="1" applyBorder="1" applyAlignment="1">
      <alignment horizontal="center" vertical="center"/>
    </xf>
    <xf numFmtId="9" fontId="0" fillId="0" borderId="7" xfId="2" applyFont="1" applyBorder="1" applyAlignment="1">
      <alignment horizontal="center" vertical="center"/>
    </xf>
    <xf numFmtId="164" fontId="0" fillId="0" borderId="8" xfId="2" applyNumberFormat="1" applyFont="1" applyBorder="1" applyAlignment="1">
      <alignment horizontal="center" vertical="center"/>
    </xf>
    <xf numFmtId="9" fontId="0" fillId="0" borderId="8" xfId="2" applyFont="1" applyBorder="1" applyAlignment="1">
      <alignment horizontal="center" vertical="center"/>
    </xf>
    <xf numFmtId="9" fontId="0" fillId="0" borderId="10" xfId="2" applyFont="1" applyBorder="1" applyAlignment="1">
      <alignment horizontal="center" vertical="center"/>
    </xf>
    <xf numFmtId="0" fontId="4" fillId="6" borderId="22" xfId="0" applyFont="1" applyFill="1" applyBorder="1" applyAlignment="1">
      <alignment horizontal="center" vertical="center"/>
    </xf>
    <xf numFmtId="9" fontId="0" fillId="0" borderId="11" xfId="2" applyFont="1" applyBorder="1" applyAlignment="1">
      <alignment horizontal="center" vertical="center"/>
    </xf>
    <xf numFmtId="9" fontId="0" fillId="0" borderId="12" xfId="2" applyFont="1" applyBorder="1" applyAlignment="1">
      <alignment horizontal="center" vertical="center"/>
    </xf>
    <xf numFmtId="9" fontId="0" fillId="0" borderId="14" xfId="2" applyFont="1" applyBorder="1" applyAlignment="1">
      <alignment horizontal="center" vertical="center"/>
    </xf>
    <xf numFmtId="0" fontId="4" fillId="6" borderId="23" xfId="0" applyFont="1" applyFill="1" applyBorder="1" applyAlignment="1">
      <alignment horizontal="center" vertical="center"/>
    </xf>
    <xf numFmtId="9" fontId="0" fillId="0" borderId="15" xfId="2" applyFont="1" applyBorder="1" applyAlignment="1">
      <alignment horizontal="center" vertical="center"/>
    </xf>
    <xf numFmtId="9" fontId="0" fillId="0" borderId="16" xfId="2" applyFont="1" applyBorder="1" applyAlignment="1">
      <alignment horizontal="center" vertical="center"/>
    </xf>
    <xf numFmtId="9" fontId="0" fillId="0" borderId="16" xfId="2" applyNumberFormat="1" applyFont="1" applyBorder="1" applyAlignment="1">
      <alignment horizontal="center" vertical="center"/>
    </xf>
    <xf numFmtId="9" fontId="0" fillId="0" borderId="18" xfId="2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4" borderId="24" xfId="0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9" fontId="0" fillId="4" borderId="15" xfId="2" applyFont="1" applyFill="1" applyBorder="1" applyAlignment="1">
      <alignment horizontal="center" vertical="center"/>
    </xf>
    <xf numFmtId="9" fontId="0" fillId="4" borderId="16" xfId="2" applyFont="1" applyFill="1" applyBorder="1" applyAlignment="1">
      <alignment horizontal="center" vertical="center"/>
    </xf>
    <xf numFmtId="9" fontId="0" fillId="4" borderId="18" xfId="2" applyFont="1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3" fontId="0" fillId="4" borderId="7" xfId="2" applyNumberFormat="1" applyFont="1" applyFill="1" applyBorder="1" applyAlignment="1">
      <alignment horizontal="center" vertical="center"/>
    </xf>
    <xf numFmtId="3" fontId="0" fillId="4" borderId="8" xfId="2" applyNumberFormat="1" applyFont="1" applyFill="1" applyBorder="1" applyAlignment="1">
      <alignment horizontal="center" vertical="center"/>
    </xf>
    <xf numFmtId="3" fontId="0" fillId="4" borderId="10" xfId="2" applyNumberFormat="1" applyFont="1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3" fontId="0" fillId="4" borderId="11" xfId="2" applyNumberFormat="1" applyFont="1" applyFill="1" applyBorder="1" applyAlignment="1">
      <alignment horizontal="center" vertical="center"/>
    </xf>
    <xf numFmtId="3" fontId="0" fillId="4" borderId="12" xfId="2" applyNumberFormat="1" applyFont="1" applyFill="1" applyBorder="1" applyAlignment="1">
      <alignment horizontal="center" vertical="center"/>
    </xf>
    <xf numFmtId="3" fontId="0" fillId="4" borderId="14" xfId="2" applyNumberFormat="1" applyFont="1" applyFill="1" applyBorder="1" applyAlignment="1">
      <alignment horizontal="center" vertical="center"/>
    </xf>
    <xf numFmtId="3" fontId="0" fillId="4" borderId="15" xfId="2" applyNumberFormat="1" applyFont="1" applyFill="1" applyBorder="1" applyAlignment="1">
      <alignment horizontal="center" vertical="center"/>
    </xf>
    <xf numFmtId="3" fontId="0" fillId="4" borderId="16" xfId="2" applyNumberFormat="1" applyFont="1" applyFill="1" applyBorder="1" applyAlignment="1">
      <alignment horizontal="center" vertical="center"/>
    </xf>
    <xf numFmtId="3" fontId="0" fillId="4" borderId="18" xfId="2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99B28-4DC4-448C-946F-6547CFE33EF4}">
  <dimension ref="A1:M16"/>
  <sheetViews>
    <sheetView workbookViewId="0">
      <selection activeCell="K16" sqref="K16"/>
    </sheetView>
  </sheetViews>
  <sheetFormatPr baseColWidth="10" defaultRowHeight="15" x14ac:dyDescent="0.25"/>
  <sheetData>
    <row r="1" spans="1:13" ht="15.75" thickBot="1" x14ac:dyDescent="0.3">
      <c r="B1" s="35" t="s">
        <v>1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7"/>
    </row>
    <row r="2" spans="1:13" ht="15.75" thickBot="1" x14ac:dyDescent="0.3">
      <c r="B2" s="38" t="s">
        <v>2</v>
      </c>
      <c r="C2" s="39"/>
      <c r="D2" s="39"/>
      <c r="E2" s="39"/>
      <c r="F2" s="39"/>
      <c r="G2" s="40"/>
      <c r="H2" s="38" t="s">
        <v>3</v>
      </c>
      <c r="I2" s="39"/>
      <c r="J2" s="39"/>
      <c r="K2" s="39"/>
      <c r="L2" s="39"/>
      <c r="M2" s="40"/>
    </row>
    <row r="3" spans="1:13" ht="30.75" thickBot="1" x14ac:dyDescent="0.3">
      <c r="A3" t="s">
        <v>8</v>
      </c>
      <c r="B3" s="1" t="s">
        <v>5</v>
      </c>
      <c r="C3" s="2" t="s">
        <v>4</v>
      </c>
      <c r="D3" s="3" t="s">
        <v>6</v>
      </c>
      <c r="E3" s="2" t="s">
        <v>4</v>
      </c>
      <c r="F3" s="3" t="s">
        <v>7</v>
      </c>
      <c r="G3" s="2" t="s">
        <v>4</v>
      </c>
      <c r="H3" s="1" t="s">
        <v>0</v>
      </c>
      <c r="I3" s="2" t="s">
        <v>4</v>
      </c>
      <c r="J3" s="3" t="s">
        <v>7</v>
      </c>
      <c r="K3" s="2" t="s">
        <v>4</v>
      </c>
      <c r="L3" s="3" t="s">
        <v>9</v>
      </c>
      <c r="M3" s="4" t="s">
        <v>4</v>
      </c>
    </row>
    <row r="4" spans="1:13" x14ac:dyDescent="0.25">
      <c r="A4">
        <v>1</v>
      </c>
      <c r="B4" s="5">
        <v>1</v>
      </c>
      <c r="C4" s="6">
        <f>B4</f>
        <v>1</v>
      </c>
      <c r="D4" s="6">
        <v>2</v>
      </c>
      <c r="E4" s="6">
        <f>D4</f>
        <v>2</v>
      </c>
      <c r="F4" s="6">
        <v>11515</v>
      </c>
      <c r="G4" s="7">
        <f>F4</f>
        <v>11515</v>
      </c>
      <c r="H4" s="5">
        <v>1</v>
      </c>
      <c r="I4" s="6">
        <f>H4</f>
        <v>1</v>
      </c>
      <c r="J4" s="6">
        <v>12340</v>
      </c>
      <c r="K4" s="6">
        <f>J4</f>
        <v>12340</v>
      </c>
      <c r="L4" s="6">
        <v>10742</v>
      </c>
      <c r="M4" s="8">
        <f>L4</f>
        <v>10742</v>
      </c>
    </row>
    <row r="5" spans="1:13" x14ac:dyDescent="0.25">
      <c r="A5">
        <v>2</v>
      </c>
      <c r="B5" s="9">
        <v>7</v>
      </c>
      <c r="C5" s="10">
        <f t="shared" ref="C5:C16" si="0">C4+B5</f>
        <v>8</v>
      </c>
      <c r="D5" s="10">
        <v>10</v>
      </c>
      <c r="E5" s="10">
        <f t="shared" ref="E5:E16" si="1">E4+D5</f>
        <v>12</v>
      </c>
      <c r="F5" s="10">
        <v>10500</v>
      </c>
      <c r="G5" s="11">
        <f t="shared" ref="G5:G16" si="2">G4+F5</f>
        <v>22015</v>
      </c>
      <c r="H5" s="9">
        <v>4</v>
      </c>
      <c r="I5" s="10">
        <f t="shared" ref="I5:I16" si="3">I4+H5</f>
        <v>5</v>
      </c>
      <c r="J5" s="10">
        <v>28790</v>
      </c>
      <c r="K5" s="10">
        <f t="shared" ref="K5:K16" si="4">K4+J5</f>
        <v>41130</v>
      </c>
      <c r="L5" s="10">
        <v>11512</v>
      </c>
      <c r="M5" s="12">
        <f t="shared" ref="M5:M16" si="5">M4+L5</f>
        <v>22254</v>
      </c>
    </row>
    <row r="6" spans="1:13" x14ac:dyDescent="0.25">
      <c r="A6">
        <v>3</v>
      </c>
      <c r="B6" s="9">
        <v>12</v>
      </c>
      <c r="C6" s="10">
        <f t="shared" si="0"/>
        <v>20</v>
      </c>
      <c r="D6" s="10">
        <v>14</v>
      </c>
      <c r="E6" s="10">
        <f t="shared" si="1"/>
        <v>26</v>
      </c>
      <c r="F6" s="10">
        <v>12300</v>
      </c>
      <c r="G6" s="11">
        <f t="shared" si="2"/>
        <v>34315</v>
      </c>
      <c r="H6" s="9">
        <v>3</v>
      </c>
      <c r="I6" s="10">
        <f t="shared" si="3"/>
        <v>8</v>
      </c>
      <c r="J6" s="10">
        <v>17820</v>
      </c>
      <c r="K6" s="10">
        <f t="shared" si="4"/>
        <v>58950</v>
      </c>
      <c r="L6" s="10">
        <v>9325</v>
      </c>
      <c r="M6" s="12">
        <f t="shared" si="5"/>
        <v>31579</v>
      </c>
    </row>
    <row r="7" spans="1:13" x14ac:dyDescent="0.25">
      <c r="A7">
        <v>4</v>
      </c>
      <c r="B7" s="9">
        <v>9</v>
      </c>
      <c r="C7" s="10">
        <f t="shared" si="0"/>
        <v>29</v>
      </c>
      <c r="D7" s="10">
        <v>4</v>
      </c>
      <c r="E7" s="10">
        <f t="shared" si="1"/>
        <v>30</v>
      </c>
      <c r="F7" s="10">
        <v>20177</v>
      </c>
      <c r="G7" s="11">
        <f t="shared" si="2"/>
        <v>54492</v>
      </c>
      <c r="H7" s="9">
        <v>4</v>
      </c>
      <c r="I7" s="10">
        <f t="shared" si="3"/>
        <v>12</v>
      </c>
      <c r="J7" s="10">
        <v>15555</v>
      </c>
      <c r="K7" s="10">
        <f t="shared" si="4"/>
        <v>74505</v>
      </c>
      <c r="L7" s="10">
        <v>4796</v>
      </c>
      <c r="M7" s="12">
        <f t="shared" si="5"/>
        <v>36375</v>
      </c>
    </row>
    <row r="8" spans="1:13" x14ac:dyDescent="0.25">
      <c r="A8">
        <v>5</v>
      </c>
      <c r="B8" s="9">
        <v>6</v>
      </c>
      <c r="C8" s="10">
        <f t="shared" si="0"/>
        <v>35</v>
      </c>
      <c r="D8" s="10">
        <v>5</v>
      </c>
      <c r="E8" s="10">
        <f t="shared" si="1"/>
        <v>35</v>
      </c>
      <c r="F8" s="10">
        <v>17245</v>
      </c>
      <c r="G8" s="11">
        <f t="shared" si="2"/>
        <v>71737</v>
      </c>
      <c r="H8" s="9">
        <v>3</v>
      </c>
      <c r="I8" s="10">
        <f t="shared" si="3"/>
        <v>15</v>
      </c>
      <c r="J8" s="10">
        <v>32125</v>
      </c>
      <c r="K8" s="10">
        <f t="shared" si="4"/>
        <v>106630</v>
      </c>
      <c r="L8" s="10">
        <v>16397</v>
      </c>
      <c r="M8" s="12">
        <f t="shared" si="5"/>
        <v>52772</v>
      </c>
    </row>
    <row r="9" spans="1:13" x14ac:dyDescent="0.25">
      <c r="A9">
        <v>6</v>
      </c>
      <c r="B9" s="9">
        <v>6</v>
      </c>
      <c r="C9" s="10">
        <f t="shared" si="0"/>
        <v>41</v>
      </c>
      <c r="D9" s="10">
        <v>5</v>
      </c>
      <c r="E9" s="10">
        <f t="shared" si="1"/>
        <v>40</v>
      </c>
      <c r="F9" s="10">
        <v>15678</v>
      </c>
      <c r="G9" s="11">
        <f t="shared" si="2"/>
        <v>87415</v>
      </c>
      <c r="H9" s="9">
        <v>2</v>
      </c>
      <c r="I9" s="10">
        <f t="shared" si="3"/>
        <v>17</v>
      </c>
      <c r="J9" s="10">
        <v>14000</v>
      </c>
      <c r="K9" s="10">
        <f t="shared" si="4"/>
        <v>120630</v>
      </c>
      <c r="L9" s="10">
        <v>5296</v>
      </c>
      <c r="M9" s="12">
        <f t="shared" si="5"/>
        <v>58068</v>
      </c>
    </row>
    <row r="10" spans="1:13" x14ac:dyDescent="0.25">
      <c r="A10">
        <v>7</v>
      </c>
      <c r="B10" s="9">
        <v>21</v>
      </c>
      <c r="C10" s="10">
        <f t="shared" si="0"/>
        <v>62</v>
      </c>
      <c r="D10" s="10">
        <v>14</v>
      </c>
      <c r="E10" s="10">
        <f t="shared" si="1"/>
        <v>54</v>
      </c>
      <c r="F10" s="10">
        <v>23145</v>
      </c>
      <c r="G10" s="11">
        <f t="shared" si="2"/>
        <v>110560</v>
      </c>
      <c r="H10" s="9">
        <v>9</v>
      </c>
      <c r="I10" s="10">
        <f t="shared" si="3"/>
        <v>26</v>
      </c>
      <c r="J10" s="10">
        <v>32456</v>
      </c>
      <c r="K10" s="10">
        <f t="shared" si="4"/>
        <v>153086</v>
      </c>
      <c r="L10" s="10">
        <v>36820</v>
      </c>
      <c r="M10" s="12">
        <f t="shared" si="5"/>
        <v>94888</v>
      </c>
    </row>
    <row r="11" spans="1:13" x14ac:dyDescent="0.25">
      <c r="A11">
        <v>8</v>
      </c>
      <c r="B11" s="9">
        <v>10</v>
      </c>
      <c r="C11" s="10">
        <f t="shared" si="0"/>
        <v>72</v>
      </c>
      <c r="D11" s="10">
        <v>10</v>
      </c>
      <c r="E11" s="10">
        <f t="shared" si="1"/>
        <v>64</v>
      </c>
      <c r="F11" s="10">
        <v>12345</v>
      </c>
      <c r="G11" s="11">
        <f t="shared" si="2"/>
        <v>122905</v>
      </c>
      <c r="H11" s="9">
        <v>10</v>
      </c>
      <c r="I11" s="10">
        <f t="shared" si="3"/>
        <v>36</v>
      </c>
      <c r="J11" s="10">
        <v>75437</v>
      </c>
      <c r="K11" s="10">
        <f t="shared" si="4"/>
        <v>228523</v>
      </c>
      <c r="L11" s="10">
        <v>30277</v>
      </c>
      <c r="M11" s="12">
        <f t="shared" si="5"/>
        <v>125165</v>
      </c>
    </row>
    <row r="12" spans="1:13" x14ac:dyDescent="0.25">
      <c r="A12">
        <v>9</v>
      </c>
      <c r="B12" s="9">
        <v>6</v>
      </c>
      <c r="C12" s="10">
        <f t="shared" si="0"/>
        <v>78</v>
      </c>
      <c r="D12" s="10">
        <v>6</v>
      </c>
      <c r="E12" s="10">
        <f t="shared" si="1"/>
        <v>70</v>
      </c>
      <c r="F12" s="10">
        <v>32456</v>
      </c>
      <c r="G12" s="11">
        <f t="shared" si="2"/>
        <v>155361</v>
      </c>
      <c r="H12" s="9">
        <v>8</v>
      </c>
      <c r="I12" s="10">
        <f t="shared" si="3"/>
        <v>44</v>
      </c>
      <c r="J12" s="10">
        <v>54632</v>
      </c>
      <c r="K12" s="10">
        <f t="shared" si="4"/>
        <v>283155</v>
      </c>
      <c r="L12" s="10">
        <v>47471</v>
      </c>
      <c r="M12" s="12">
        <f t="shared" si="5"/>
        <v>172636</v>
      </c>
    </row>
    <row r="13" spans="1:13" x14ac:dyDescent="0.25">
      <c r="A13">
        <v>10</v>
      </c>
      <c r="B13" s="9">
        <v>8</v>
      </c>
      <c r="C13" s="10">
        <f t="shared" si="0"/>
        <v>86</v>
      </c>
      <c r="D13" s="10">
        <v>8</v>
      </c>
      <c r="E13" s="10">
        <f t="shared" si="1"/>
        <v>78</v>
      </c>
      <c r="F13" s="10">
        <v>21355</v>
      </c>
      <c r="G13" s="11">
        <f t="shared" si="2"/>
        <v>176716</v>
      </c>
      <c r="H13" s="9">
        <v>3</v>
      </c>
      <c r="I13" s="10">
        <f t="shared" si="3"/>
        <v>47</v>
      </c>
      <c r="J13" s="10">
        <v>34561</v>
      </c>
      <c r="K13" s="10">
        <f t="shared" si="4"/>
        <v>317716</v>
      </c>
      <c r="L13" s="10">
        <v>17125</v>
      </c>
      <c r="M13" s="12">
        <f t="shared" si="5"/>
        <v>189761</v>
      </c>
    </row>
    <row r="14" spans="1:13" x14ac:dyDescent="0.25">
      <c r="A14">
        <v>11</v>
      </c>
      <c r="B14" s="9">
        <v>3</v>
      </c>
      <c r="C14" s="10">
        <f t="shared" si="0"/>
        <v>89</v>
      </c>
      <c r="D14" s="10">
        <v>11</v>
      </c>
      <c r="E14" s="10">
        <f t="shared" si="1"/>
        <v>89</v>
      </c>
      <c r="F14" s="10">
        <v>12678</v>
      </c>
      <c r="G14" s="11">
        <f t="shared" si="2"/>
        <v>189394</v>
      </c>
      <c r="H14" s="9">
        <v>10</v>
      </c>
      <c r="I14" s="10">
        <f t="shared" si="3"/>
        <v>57</v>
      </c>
      <c r="J14" s="10">
        <v>45634</v>
      </c>
      <c r="K14" s="10">
        <f t="shared" si="4"/>
        <v>363350</v>
      </c>
      <c r="L14" s="10">
        <v>40497</v>
      </c>
      <c r="M14" s="12">
        <f t="shared" si="5"/>
        <v>230258</v>
      </c>
    </row>
    <row r="15" spans="1:13" x14ac:dyDescent="0.25">
      <c r="A15">
        <v>12</v>
      </c>
      <c r="B15" s="9">
        <v>5</v>
      </c>
      <c r="C15" s="10">
        <f t="shared" si="0"/>
        <v>94</v>
      </c>
      <c r="D15" s="10">
        <v>2</v>
      </c>
      <c r="E15" s="10">
        <f t="shared" si="1"/>
        <v>91</v>
      </c>
      <c r="F15" s="10">
        <v>15010</v>
      </c>
      <c r="G15" s="11">
        <f t="shared" si="2"/>
        <v>204404</v>
      </c>
      <c r="H15" s="9">
        <v>11</v>
      </c>
      <c r="I15" s="10">
        <f t="shared" si="3"/>
        <v>68</v>
      </c>
      <c r="J15" s="10">
        <v>34567</v>
      </c>
      <c r="K15" s="10">
        <f t="shared" si="4"/>
        <v>397917</v>
      </c>
      <c r="L15" s="10">
        <v>28124</v>
      </c>
      <c r="M15" s="12">
        <f t="shared" si="5"/>
        <v>258382</v>
      </c>
    </row>
    <row r="16" spans="1:13" ht="15.75" thickBot="1" x14ac:dyDescent="0.3">
      <c r="A16">
        <v>13</v>
      </c>
      <c r="B16" s="13">
        <v>10</v>
      </c>
      <c r="C16" s="14">
        <f t="shared" si="0"/>
        <v>104</v>
      </c>
      <c r="D16" s="14">
        <v>11</v>
      </c>
      <c r="E16" s="14">
        <f t="shared" si="1"/>
        <v>102</v>
      </c>
      <c r="F16" s="14">
        <v>17234</v>
      </c>
      <c r="G16" s="15">
        <f t="shared" si="2"/>
        <v>221638</v>
      </c>
      <c r="H16" s="13">
        <v>10</v>
      </c>
      <c r="I16" s="14">
        <f t="shared" si="3"/>
        <v>78</v>
      </c>
      <c r="J16" s="14">
        <v>23456</v>
      </c>
      <c r="K16" s="14">
        <f t="shared" si="4"/>
        <v>421373</v>
      </c>
      <c r="L16" s="14">
        <v>50096</v>
      </c>
      <c r="M16" s="16">
        <f t="shared" si="5"/>
        <v>308478</v>
      </c>
    </row>
  </sheetData>
  <mergeCells count="3">
    <mergeCell ref="B1:M1"/>
    <mergeCell ref="B2:G2"/>
    <mergeCell ref="H2:M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B9EE3-D2BB-4EF1-AF02-00ACE42B1A61}">
  <dimension ref="A1:J19"/>
  <sheetViews>
    <sheetView tabSelected="1" workbookViewId="0">
      <selection activeCell="B2" sqref="B2"/>
    </sheetView>
  </sheetViews>
  <sheetFormatPr baseColWidth="10" defaultRowHeight="15" x14ac:dyDescent="0.25"/>
  <cols>
    <col min="1" max="1" width="22.140625" customWidth="1"/>
  </cols>
  <sheetData>
    <row r="1" spans="1:10" ht="16.5" thickBot="1" x14ac:dyDescent="0.3">
      <c r="A1" s="17" t="s">
        <v>10</v>
      </c>
      <c r="B1" s="18" t="s">
        <v>1</v>
      </c>
      <c r="C1" s="19"/>
      <c r="D1" s="19"/>
      <c r="E1" s="19"/>
      <c r="F1" s="19"/>
      <c r="G1" s="19"/>
      <c r="H1" s="19"/>
      <c r="I1" s="19"/>
      <c r="J1" s="20"/>
    </row>
    <row r="2" spans="1:10" ht="15.75" x14ac:dyDescent="0.25">
      <c r="A2" s="21" t="s">
        <v>11</v>
      </c>
      <c r="B2" s="22">
        <f>'2019'!K16/'2019'!G16</f>
        <v>1.9011766935272831</v>
      </c>
      <c r="C2" s="23"/>
      <c r="D2" s="24"/>
      <c r="E2" s="24"/>
      <c r="F2" s="24"/>
      <c r="G2" s="24"/>
      <c r="H2" s="24"/>
      <c r="I2" s="24"/>
      <c r="J2" s="25"/>
    </row>
    <row r="3" spans="1:10" ht="15.75" x14ac:dyDescent="0.25">
      <c r="A3" s="26" t="s">
        <v>12</v>
      </c>
      <c r="B3" s="27">
        <f>'2019'!I16/'2019'!E16</f>
        <v>0.76470588235294112</v>
      </c>
      <c r="C3" s="28"/>
      <c r="D3" s="28"/>
      <c r="E3" s="28"/>
      <c r="F3" s="28"/>
      <c r="G3" s="28"/>
      <c r="H3" s="28"/>
      <c r="I3" s="28"/>
      <c r="J3" s="29"/>
    </row>
    <row r="4" spans="1:10" ht="16.5" thickBot="1" x14ac:dyDescent="0.3">
      <c r="A4" s="30" t="s">
        <v>9</v>
      </c>
      <c r="B4" s="31">
        <f>'2019'!M16/'2019'!K16</f>
        <v>0.73207822997676641</v>
      </c>
      <c r="C4" s="32"/>
      <c r="D4" s="33"/>
      <c r="E4" s="32"/>
      <c r="F4" s="32"/>
      <c r="G4" s="32"/>
      <c r="H4" s="32"/>
      <c r="I4" s="32"/>
      <c r="J4" s="34"/>
    </row>
    <row r="5" spans="1:10" ht="15.75" x14ac:dyDescent="0.25">
      <c r="A5" s="41"/>
      <c r="B5" s="42"/>
      <c r="C5" s="42"/>
      <c r="D5" s="42"/>
      <c r="E5" s="42"/>
      <c r="F5" s="42"/>
      <c r="G5" s="42"/>
      <c r="H5" s="42"/>
      <c r="I5" s="42"/>
      <c r="J5" s="43"/>
    </row>
    <row r="6" spans="1:10" ht="15.75" thickBot="1" x14ac:dyDescent="0.3">
      <c r="A6" s="44"/>
      <c r="B6" s="45"/>
      <c r="C6" s="46"/>
      <c r="D6" s="46"/>
      <c r="E6" s="46"/>
      <c r="F6" s="46"/>
      <c r="G6" s="46"/>
      <c r="H6" s="46"/>
      <c r="I6" s="46"/>
      <c r="J6" s="47"/>
    </row>
    <row r="7" spans="1:10" x14ac:dyDescent="0.25">
      <c r="A7" s="48"/>
      <c r="B7" s="49"/>
      <c r="C7" s="50"/>
      <c r="D7" s="50"/>
      <c r="E7" s="50"/>
      <c r="F7" s="50"/>
      <c r="G7" s="50"/>
      <c r="H7" s="50"/>
      <c r="I7" s="50"/>
      <c r="J7" s="51"/>
    </row>
    <row r="8" spans="1:10" x14ac:dyDescent="0.25">
      <c r="A8" s="52"/>
      <c r="B8" s="53"/>
      <c r="C8" s="54"/>
      <c r="D8" s="54"/>
      <c r="E8" s="54"/>
      <c r="F8" s="54"/>
      <c r="G8" s="54"/>
      <c r="H8" s="54"/>
      <c r="I8" s="54"/>
      <c r="J8" s="55"/>
    </row>
    <row r="9" spans="1:10" x14ac:dyDescent="0.25">
      <c r="A9" s="52"/>
      <c r="B9" s="53"/>
      <c r="C9" s="54"/>
      <c r="D9" s="54"/>
      <c r="E9" s="54"/>
      <c r="F9" s="54"/>
      <c r="G9" s="54"/>
      <c r="H9" s="54"/>
      <c r="I9" s="54"/>
      <c r="J9" s="55"/>
    </row>
    <row r="10" spans="1:10" x14ac:dyDescent="0.25">
      <c r="A10" s="52"/>
      <c r="B10" s="53"/>
      <c r="C10" s="54"/>
      <c r="D10" s="54"/>
      <c r="E10" s="54"/>
      <c r="F10" s="54"/>
      <c r="G10" s="54"/>
      <c r="H10" s="54"/>
      <c r="I10" s="54"/>
      <c r="J10" s="55"/>
    </row>
    <row r="11" spans="1:10" x14ac:dyDescent="0.25">
      <c r="A11" s="52"/>
      <c r="B11" s="53"/>
      <c r="C11" s="54"/>
      <c r="D11" s="54"/>
      <c r="E11" s="54"/>
      <c r="F11" s="54"/>
      <c r="G11" s="54"/>
      <c r="H11" s="54"/>
      <c r="I11" s="54"/>
      <c r="J11" s="55"/>
    </row>
    <row r="12" spans="1:10" x14ac:dyDescent="0.25">
      <c r="A12" s="52"/>
      <c r="B12" s="53"/>
      <c r="C12" s="54"/>
      <c r="D12" s="54"/>
      <c r="E12" s="54"/>
      <c r="F12" s="54"/>
      <c r="G12" s="54"/>
      <c r="H12" s="54"/>
      <c r="I12" s="54"/>
      <c r="J12" s="55"/>
    </row>
    <row r="13" spans="1:10" x14ac:dyDescent="0.25">
      <c r="A13" s="52"/>
      <c r="B13" s="53"/>
      <c r="C13" s="54"/>
      <c r="D13" s="54"/>
      <c r="E13" s="54"/>
      <c r="F13" s="54"/>
      <c r="G13" s="54"/>
      <c r="H13" s="54"/>
      <c r="I13" s="54"/>
      <c r="J13" s="55"/>
    </row>
    <row r="14" spans="1:10" x14ac:dyDescent="0.25">
      <c r="A14" s="52"/>
      <c r="B14" s="53"/>
      <c r="C14" s="54"/>
      <c r="D14" s="54"/>
      <c r="E14" s="54"/>
      <c r="F14" s="54"/>
      <c r="G14" s="54"/>
      <c r="H14" s="54"/>
      <c r="I14" s="54"/>
      <c r="J14" s="55"/>
    </row>
    <row r="15" spans="1:10" x14ac:dyDescent="0.25">
      <c r="A15" s="52"/>
      <c r="B15" s="53"/>
      <c r="C15" s="54"/>
      <c r="D15" s="54"/>
      <c r="E15" s="54"/>
      <c r="F15" s="54"/>
      <c r="G15" s="54"/>
      <c r="H15" s="54"/>
      <c r="I15" s="54"/>
      <c r="J15" s="55"/>
    </row>
    <row r="16" spans="1:10" x14ac:dyDescent="0.25">
      <c r="A16" s="52"/>
      <c r="B16" s="53"/>
      <c r="C16" s="54"/>
      <c r="D16" s="54"/>
      <c r="E16" s="54"/>
      <c r="F16" s="54"/>
      <c r="G16" s="54"/>
      <c r="H16" s="54"/>
      <c r="I16" s="54"/>
      <c r="J16" s="55"/>
    </row>
    <row r="17" spans="1:10" x14ac:dyDescent="0.25">
      <c r="A17" s="52"/>
      <c r="B17" s="53"/>
      <c r="C17" s="54"/>
      <c r="D17" s="54"/>
      <c r="E17" s="54"/>
      <c r="F17" s="54"/>
      <c r="G17" s="54"/>
      <c r="H17" s="54"/>
      <c r="I17" s="54"/>
      <c r="J17" s="55"/>
    </row>
    <row r="18" spans="1:10" x14ac:dyDescent="0.25">
      <c r="A18" s="52"/>
      <c r="B18" s="53"/>
      <c r="C18" s="54"/>
      <c r="D18" s="54"/>
      <c r="E18" s="54"/>
      <c r="F18" s="54"/>
      <c r="G18" s="54"/>
      <c r="H18" s="54"/>
      <c r="I18" s="54"/>
      <c r="J18" s="55"/>
    </row>
    <row r="19" spans="1:10" ht="15.75" thickBot="1" x14ac:dyDescent="0.3">
      <c r="A19" s="44"/>
      <c r="B19" s="56"/>
      <c r="C19" s="57"/>
      <c r="D19" s="57"/>
      <c r="E19" s="57"/>
      <c r="F19" s="57"/>
      <c r="G19" s="57"/>
      <c r="H19" s="57"/>
      <c r="I19" s="57"/>
      <c r="J19" s="58"/>
    </row>
  </sheetData>
  <mergeCells count="1">
    <mergeCell ref="A5:J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2019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Cornu, Catherine (BHGE)</dc:creator>
  <cp:lastModifiedBy>Cornu, Catherine (BHGE)</cp:lastModifiedBy>
  <dcterms:created xsi:type="dcterms:W3CDTF">2019-12-30T12:18:04Z</dcterms:created>
  <dcterms:modified xsi:type="dcterms:W3CDTF">2019-12-30T13:50:33Z</dcterms:modified>
</cp:coreProperties>
</file>