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inesd\OneDrive\Bureau\"/>
    </mc:Choice>
  </mc:AlternateContent>
  <xr:revisionPtr revIDLastSave="0" documentId="13_ncr:1_{D31B9057-479F-4A48-BC2F-9C1F418F2A20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Aide" sheetId="5" r:id="rId1"/>
    <sheet name="Donnees" sheetId="1" r:id="rId2"/>
    <sheet name="Bilan" sheetId="4" r:id="rId3"/>
  </sheets>
  <definedNames>
    <definedName name="Segment_Nom_Chantier">#N/A</definedName>
  </definedNames>
  <calcPr calcId="191029"/>
  <pivotCaches>
    <pivotCache cacheId="5" r:id="rId4"/>
    <pivotCache cacheId="7" r:id="rId5"/>
    <pivotCache cacheId="9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Bilan" description="Connexion à la requête « Bilan » dans le classeur." type="5" refreshedVersion="6" background="1" saveData="1">
    <dbPr connection="provider=Microsoft.Mashup.OleDb.1;data source=$Workbook$;location=Bilan;extended properties=" command="SELECT * FROM [Bilan]"/>
  </connection>
  <connection id="2" xr16:uid="{00000000-0015-0000-FFFF-FFFF01000000}" name="Requête - Bilan2" description="Connexion à la requête « Bilan2 » dans le classeur." type="5" refreshedVersion="6">
    <dbPr connection="provider=Microsoft.Mashup.OleDb.1;data source=$Workbook$;location=Bilan2;extended properties=" command="SELECT * FROM [Bilan2]"/>
  </connection>
  <connection id="3" xr16:uid="{00000000-0015-0000-FFFF-FFFF02000000}" name="Requête - Couts_chantiers" description="Connexion à la requête « Couts_chantiers » dans le classeur." type="5" refreshedVersion="6">
    <dbPr connection="provider=Microsoft.Mashup.OleDb.1;data source=$Workbook$;location=Couts_chantiers;extended properties=" command="SELECT * FROM [Couts_chantiers]"/>
  </connection>
  <connection id="4" xr16:uid="{00000000-0015-0000-FFFF-FFFF03000000}" name="Requête - T_Affectation" description="Connexion à la requête « T_Affectation » dans le classeur." type="5" refreshedVersion="6">
    <dbPr connection="provider=Microsoft.Mashup.OleDb.1;data source=$Workbook$;location=T_Affectation;extended properties=" command="SELECT * FROM [T_Affectation]"/>
  </connection>
  <connection id="5" xr16:uid="{00000000-0015-0000-FFFF-FFFF04000000}" name="Requête - T_Couts" description="Connexion à la requête « T_Couts » dans le classeur." type="5" refreshedVersion="0" background="1">
    <dbPr connection="provider=Microsoft.Mashup.OleDb.1;data source=$Workbook$;location=T_Couts;extended properties=" command="SELECT * FROM [T_Couts]"/>
  </connection>
  <connection id="6" xr16:uid="{00000000-0015-0000-FFFF-FFFF05000000}" name="Requête - T_Employes" description="Connexion à la requête « T_Employes » dans le classeur." type="5" refreshedVersion="0" background="1">
    <dbPr connection="provider=Microsoft.Mashup.OleDb.1;data source=$Workbook$;location=T_Employes;extended properties=" command="SELECT * FROM [T_Employes]"/>
  </connection>
  <connection id="7" xr16:uid="{00000000-0015-0000-FFFF-FFFF06000000}" name="Requête - T_Factures" description="Connexion à la requête « T_Factures » dans le classeur." type="5" refreshedVersion="0" background="1">
    <dbPr connection="provider=Microsoft.Mashup.OleDb.1;data source=$Workbook$;location=T_Factures;extended properties=" command="SELECT * FROM [T_Factures]"/>
  </connection>
  <connection id="8" xr16:uid="{00000000-0015-0000-FFFF-FFFF07000000}" name="Requête - T_Factures2" description="Connexion à la requête « T_Factures2 » dans le classeur." type="5" refreshedVersion="0" background="1">
    <dbPr connection="provider=Microsoft.Mashup.OleDb.1;data source=$Workbook$;location=T_Factures2;extended properties=" command="SELECT * FROM [T_Factures2]"/>
  </connection>
</connections>
</file>

<file path=xl/sharedStrings.xml><?xml version="1.0" encoding="utf-8"?>
<sst xmlns="http://schemas.openxmlformats.org/spreadsheetml/2006/main" count="128" uniqueCount="42">
  <si>
    <t>Cout journalier</t>
  </si>
  <si>
    <t>Employe1</t>
  </si>
  <si>
    <t>Employe2</t>
  </si>
  <si>
    <t>Employe3</t>
  </si>
  <si>
    <t>Employe4</t>
  </si>
  <si>
    <t>ChantierA</t>
  </si>
  <si>
    <t>ChantierB</t>
  </si>
  <si>
    <t>chantierB</t>
  </si>
  <si>
    <t>Date</t>
  </si>
  <si>
    <t>Type cout</t>
  </si>
  <si>
    <t>Montant</t>
  </si>
  <si>
    <t>essence</t>
  </si>
  <si>
    <t>Nom Employe</t>
  </si>
  <si>
    <t>Nom Chantier</t>
  </si>
  <si>
    <t>Facture</t>
  </si>
  <si>
    <t>Total général</t>
  </si>
  <si>
    <t>Somme de Montant</t>
  </si>
  <si>
    <t>Début</t>
  </si>
  <si>
    <t>Fin</t>
  </si>
  <si>
    <t>Année</t>
  </si>
  <si>
    <t>Mois</t>
  </si>
  <si>
    <t>Bénéfice</t>
  </si>
  <si>
    <t>Nb jours</t>
  </si>
  <si>
    <t>Main d'oeuvre</t>
  </si>
  <si>
    <t>Factures</t>
  </si>
  <si>
    <t>Somme de Mtt</t>
  </si>
  <si>
    <t>Type</t>
  </si>
  <si>
    <t>ChantierC</t>
  </si>
  <si>
    <t>ChantierD</t>
  </si>
  <si>
    <t>ChantierE</t>
  </si>
  <si>
    <t>chantierF</t>
  </si>
  <si>
    <t>peage</t>
  </si>
  <si>
    <t>Employe5</t>
  </si>
  <si>
    <t>ChantierF</t>
  </si>
  <si>
    <t>(Tous)</t>
  </si>
  <si>
    <t>Employe6</t>
  </si>
  <si>
    <t>marchandise</t>
  </si>
  <si>
    <t>Description des tableaux de l'onglet Source</t>
  </si>
  <si>
    <t>Le tableau des colonne A et B correspond au tableau des employés et de leur cout journalier. Il est à remplir dès qu'un nouvel employé est présent</t>
  </si>
  <si>
    <t xml:space="preserve">Le tableau des colonne D,E,F et G correspond au tableau de pointage pour savoir quel employé a travaillé sur quel chantier de quand à quand. Renseigner le jour au format jj/mm. </t>
  </si>
  <si>
    <t>Le tableau des colonne I,J,K et L correspond au tableau des charges de transport. Il est nécessaire de remplir les dépenses liées à chaque chantier ainsi que leur date</t>
  </si>
  <si>
    <t>Le tableau des colonne N,O et P correspond au tableau des factures de chantier et leur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</si>
</sst>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5">
    <dxf>
      <alignment horizontal="center"/>
    </dxf>
    <dxf>
      <alignment horizontal="center"/>
    </dxf>
    <dxf>
      <alignment horizontal="center"/>
    </dxf>
    <dxf>
      <numFmt numFmtId="21" formatCode="dd\-mmm"/>
    </dxf>
    <dxf>
      <numFmt numFmtId="21" formatCode="dd\-mmm"/>
    </dxf>
    <dxf>
      <alignment horizontal="center"/>
    </dxf>
    <dxf>
      <alignment horizontal="center"/>
    </dxf>
    <dxf>
      <alignment horizontal="center"/>
    </dxf>
    <dxf>
      <numFmt numFmtId="21" formatCode="dd\-mmm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4"/>
      <tableStyleElement type="headerRow" dxfId="13"/>
      <tableStyleElement type="firstRowStripe" dxfId="12"/>
    </tableStyle>
    <tableStyle name="TableStyleQueryResult" pivot="0" count="3" xr9:uid="{00000000-0011-0000-FFFF-FFFF01000000}">
      <tableStyleElement type="wholeTable" dxfId="11"/>
      <tableStyleElement type="headerRow" dxfId="10"/>
      <tableStyleElement type="first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2.xml"/><Relationship Id="rId10" Type="http://schemas.openxmlformats.org/officeDocument/2006/relationships/styles" Target="styles.xml"/><Relationship Id="rId4" Type="http://schemas.openxmlformats.org/officeDocument/2006/relationships/pivotCacheDefinition" Target="pivotCache/pivotCacheDefinition1.xml"/><Relationship Id="rId9" Type="http://schemas.openxmlformats.org/officeDocument/2006/relationships/connections" Target="connection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[Chantiers_Bilan_OK.xlsx]Bilan!Tableau croisé dynamique3</c:name>
    <c:fmtId val="0"/>
  </c:pivotSource>
  <c:chart>
    <c:title>
      <c:tx>
        <c:rich>
          <a:bodyPr anchor="ctr" anchorCtr="0"/>
          <a:lstStyle/>
          <a:p>
            <a:pPr algn="l">
              <a:defRPr/>
            </a:pPr>
            <a:r>
              <a:rPr lang="en-US"/>
              <a:t>Répartition des charges</a:t>
            </a:r>
          </a:p>
        </c:rich>
      </c:tx>
      <c:layout>
        <c:manualLayout>
          <c:xMode val="edge"/>
          <c:yMode val="edge"/>
          <c:x val="0.19865443425076457"/>
          <c:y val="4.1666666666666664E-2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dLblPos val="in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</c:pivotFmt>
    </c:pivotFmts>
    <c:plotArea>
      <c:layout/>
      <c:pieChart>
        <c:varyColors val="1"/>
        <c:ser>
          <c:idx val="0"/>
          <c:order val="0"/>
          <c:tx>
            <c:strRef>
              <c:f>Bilan!$N$5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Bilan!$M$6:$M$10</c:f>
              <c:strCache>
                <c:ptCount val="4"/>
                <c:pt idx="0">
                  <c:v>essence</c:v>
                </c:pt>
                <c:pt idx="1">
                  <c:v>Main d'oeuvre</c:v>
                </c:pt>
                <c:pt idx="2">
                  <c:v>peage</c:v>
                </c:pt>
                <c:pt idx="3">
                  <c:v>marchandise</c:v>
                </c:pt>
              </c:strCache>
            </c:strRef>
          </c:cat>
          <c:val>
            <c:numRef>
              <c:f>Bilan!$N$6:$N$10</c:f>
              <c:numCache>
                <c:formatCode>General</c:formatCode>
                <c:ptCount val="4"/>
                <c:pt idx="0">
                  <c:v>2140</c:v>
                </c:pt>
                <c:pt idx="1">
                  <c:v>14335</c:v>
                </c:pt>
                <c:pt idx="2">
                  <c:v>1060</c:v>
                </c:pt>
                <c:pt idx="3">
                  <c:v>528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2F-4BA3-A9D9-F39FA72B1DCA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295275</xdr:colOff>
      <xdr:row>15</xdr:row>
      <xdr:rowOff>9525</xdr:rowOff>
    </xdr:from>
    <xdr:to>
      <xdr:col>17</xdr:col>
      <xdr:colOff>0</xdr:colOff>
      <xdr:row>33</xdr:row>
      <xdr:rowOff>109537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14</xdr:col>
      <xdr:colOff>581025</xdr:colOff>
      <xdr:row>2</xdr:row>
      <xdr:rowOff>38100</xdr:rowOff>
    </xdr:from>
    <xdr:to>
      <xdr:col>16</xdr:col>
      <xdr:colOff>485775</xdr:colOff>
      <xdr:row>10</xdr:row>
      <xdr:rowOff>9525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Nom Chantier">
              <a:extLs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Chantie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039725" y="419100"/>
              <a:ext cx="1771650" cy="14954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NES DI SCALA" refreshedDate="43825.894268750002" createdVersion="4" refreshedVersion="6" minRefreshableVersion="3" recordCount="163" xr:uid="{00000000-000A-0000-FFFF-FFFF27000000}">
  <cacheSource type="external" connectionId="4"/>
  <cacheFields count="7">
    <cacheField name="Nom Employe" numFmtId="0">
      <sharedItems count="6">
        <s v="Employe1"/>
        <s v="Employe2"/>
        <s v="Employe3"/>
        <s v="Employe4"/>
        <s v="Employe5"/>
        <s v="Employe6"/>
      </sharedItems>
    </cacheField>
    <cacheField name="Nom Chantier" numFmtId="0">
      <sharedItems count="6">
        <s v="ChantierA"/>
        <s v="chantierB"/>
        <s v="ChantierF"/>
        <s v="ChantierC"/>
        <s v="ChantierD"/>
        <s v="ChantierE"/>
      </sharedItems>
    </cacheField>
    <cacheField name="Début" numFmtId="0">
      <sharedItems containsSemiMixedTypes="0" containsNonDate="0" containsDate="1" containsString="0" minDate="2019-05-03T00:00:00" maxDate="2019-12-30T00:00:00" count="8">
        <d v="2019-12-26T00:00:00"/>
        <d v="2019-12-29T00:00:00"/>
        <d v="2019-12-28T00:00:00"/>
        <d v="2019-12-27T00:00:00"/>
        <d v="2019-11-10T00:00:00"/>
        <d v="2019-10-10T00:00:00"/>
        <d v="2019-08-08T00:00:00"/>
        <d v="2019-05-03T00:00:00"/>
      </sharedItems>
    </cacheField>
    <cacheField name="Fin" numFmtId="0">
      <sharedItems containsSemiMixedTypes="0" containsNonDate="0" containsDate="1" containsString="0" minDate="2019-06-10T00:00:00" maxDate="2020-01-01T00:00:00" count="7">
        <d v="2019-12-28T00:00:00"/>
        <d v="2019-12-29T00:00:00"/>
        <d v="2019-12-31T00:00:00"/>
        <d v="2019-12-14T00:00:00"/>
        <d v="2019-11-11T00:00:00"/>
        <d v="2019-09-10T00:00:00"/>
        <d v="2019-06-10T00:00:00"/>
      </sharedItems>
    </cacheField>
    <cacheField name="Date" numFmtId="0">
      <sharedItems containsSemiMixedTypes="0" containsNonDate="0" containsDate="1" containsString="0" minDate="2019-05-03T00:00:00" maxDate="2020-01-01T00:00:00" count="145">
        <d v="2019-12-26T00:00:00"/>
        <d v="2019-12-27T00:00:00"/>
        <d v="2019-12-28T00:00:00"/>
        <d v="2019-12-29T00:00:00"/>
        <d v="2019-12-30T00:00:00"/>
        <d v="2019-12-31T00:00:00"/>
        <d v="2019-11-10T00:00:00"/>
        <d v="2019-11-11T00:00:00"/>
        <d v="2019-11-12T00:00:00"/>
        <d v="2019-11-13T00:00:00"/>
        <d v="2019-11-14T00:00:00"/>
        <d v="2019-11-15T00:00:00"/>
        <d v="2019-11-16T00:00:00"/>
        <d v="2019-11-17T00:00:00"/>
        <d v="2019-11-18T00:00:00"/>
        <d v="2019-11-19T00:00:00"/>
        <d v="2019-11-20T00:00:00"/>
        <d v="2019-11-21T00:00:00"/>
        <d v="2019-11-22T00:00:00"/>
        <d v="2019-11-23T00:00:00"/>
        <d v="2019-11-24T00:00:00"/>
        <d v="2019-11-25T00:00:00"/>
        <d v="2019-11-26T00:00:00"/>
        <d v="2019-11-27T00:00:00"/>
        <d v="2019-11-28T00:00:00"/>
        <d v="2019-11-29T00:00:00"/>
        <d v="2019-11-30T00:00:00"/>
        <d v="2019-12-01T00:00:00"/>
        <d v="2019-12-02T00:00:00"/>
        <d v="2019-12-03T00:00:00"/>
        <d v="2019-12-04T00:00:00"/>
        <d v="2019-12-05T00:00:00"/>
        <d v="2019-12-06T00:00:00"/>
        <d v="2019-12-07T00:00:00"/>
        <d v="2019-12-08T00:00:00"/>
        <d v="2019-12-09T00:00:00"/>
        <d v="2019-12-10T00:00:00"/>
        <d v="2019-12-11T00:00:00"/>
        <d v="2019-12-12T00:00:00"/>
        <d v="2019-12-13T00:00:00"/>
        <d v="2019-12-14T00:00:00"/>
        <d v="2019-10-10T00:00:00"/>
        <d v="2019-10-11T00:00:00"/>
        <d v="2019-10-12T00:00:00"/>
        <d v="2019-10-13T00:00:00"/>
        <d v="2019-10-14T00:00:00"/>
        <d v="2019-10-15T00:00:00"/>
        <d v="2019-10-16T00:00:00"/>
        <d v="2019-10-17T00:00:00"/>
        <d v="2019-10-18T00:00:00"/>
        <d v="2019-10-19T00:00:00"/>
        <d v="2019-10-20T00:00:00"/>
        <d v="2019-10-21T00:00:00"/>
        <d v="2019-10-22T00:00:00"/>
        <d v="2019-10-23T00:00:00"/>
        <d v="2019-10-24T00:00:00"/>
        <d v="2019-10-25T00:00:00"/>
        <d v="2019-10-26T00:00:00"/>
        <d v="2019-10-27T00:00:00"/>
        <d v="2019-10-28T00:00:00"/>
        <d v="2019-10-29T00:00:00"/>
        <d v="2019-10-30T00:00:00"/>
        <d v="2019-10-31T00:00:00"/>
        <d v="2019-11-01T00:00:00"/>
        <d v="2019-11-02T00:00:00"/>
        <d v="2019-11-03T00:00:00"/>
        <d v="2019-11-04T00:00:00"/>
        <d v="2019-11-05T00:00:00"/>
        <d v="2019-11-06T00:00:00"/>
        <d v="2019-11-07T00:00:00"/>
        <d v="2019-11-08T00:00:00"/>
        <d v="2019-11-09T00:00:00"/>
        <d v="2019-08-08T00:00:00"/>
        <d v="2019-08-09T00:00:00"/>
        <d v="2019-08-10T00:00:00"/>
        <d v="2019-08-11T00:00:00"/>
        <d v="2019-08-12T00:00:00"/>
        <d v="2019-08-13T00:00:00"/>
        <d v="2019-08-14T00:00:00"/>
        <d v="2019-08-15T00:00:00"/>
        <d v="2019-08-16T00:00:00"/>
        <d v="2019-08-17T00:00:00"/>
        <d v="2019-08-18T00:00:00"/>
        <d v="2019-08-19T00:00:00"/>
        <d v="2019-08-20T00:00:00"/>
        <d v="2019-08-21T00:00:00"/>
        <d v="2019-08-22T00:00:00"/>
        <d v="2019-08-23T00:00:00"/>
        <d v="2019-08-24T00:00:00"/>
        <d v="2019-08-25T00:00:00"/>
        <d v="2019-08-26T00:00:00"/>
        <d v="2019-08-27T00:00:00"/>
        <d v="2019-08-28T00:00:00"/>
        <d v="2019-08-29T00:00:00"/>
        <d v="2019-08-30T00:00:00"/>
        <d v="2019-08-31T00:00:00"/>
        <d v="2019-09-01T00:00:00"/>
        <d v="2019-09-02T00:00:00"/>
        <d v="2019-09-03T00:00:00"/>
        <d v="2019-09-04T00:00:00"/>
        <d v="2019-09-05T00:00:00"/>
        <d v="2019-09-06T00:00:00"/>
        <d v="2019-09-07T00:00:00"/>
        <d v="2019-09-08T00:00:00"/>
        <d v="2019-09-09T00:00:00"/>
        <d v="2019-09-10T00:00:00"/>
        <d v="2019-05-03T00:00:00"/>
        <d v="2019-05-04T00:00:00"/>
        <d v="2019-05-05T00:00:00"/>
        <d v="2019-05-06T00:00:00"/>
        <d v="2019-05-07T00:00:00"/>
        <d v="2019-05-08T00:00:00"/>
        <d v="2019-05-09T00:00:00"/>
        <d v="2019-05-10T00:00:00"/>
        <d v="2019-05-11T00:00:00"/>
        <d v="2019-05-12T00:00:00"/>
        <d v="2019-05-13T00:00:00"/>
        <d v="2019-05-14T00:00:00"/>
        <d v="2019-05-15T00:00:00"/>
        <d v="2019-05-16T00:00:00"/>
        <d v="2019-05-17T00:00:00"/>
        <d v="2019-05-18T00:00:00"/>
        <d v="2019-05-19T00:00:00"/>
        <d v="2019-05-20T00:00:00"/>
        <d v="2019-05-21T00:00:00"/>
        <d v="2019-05-22T00:00:00"/>
        <d v="2019-05-23T00:00:00"/>
        <d v="2019-05-24T00:00:00"/>
        <d v="2019-05-25T00:00:00"/>
        <d v="2019-05-26T00:00:00"/>
        <d v="2019-05-27T00:00:00"/>
        <d v="2019-05-28T00:00:00"/>
        <d v="2019-05-29T00:00:00"/>
        <d v="2019-05-30T00:00:00"/>
        <d v="2019-05-31T00:00:00"/>
        <d v="2019-06-01T00:00:00"/>
        <d v="2019-06-02T00:00:00"/>
        <d v="2019-06-03T00:00:00"/>
        <d v="2019-06-04T00:00:00"/>
        <d v="2019-06-05T00:00:00"/>
        <d v="2019-06-06T00:00:00"/>
        <d v="2019-06-07T00:00:00"/>
        <d v="2019-06-08T00:00:00"/>
        <d v="2019-06-09T00:00:00"/>
        <d v="2019-06-10T00:00:00"/>
      </sharedItems>
      <fieldGroup par="6" base="4">
        <rangePr groupBy="months" startDate="2019-05-03T00:00:00" endDate="2020-01-01T00:00:00"/>
        <groupItems count="14">
          <s v="&lt;03/05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0"/>
        </groupItems>
      </fieldGroup>
    </cacheField>
    <cacheField name="Cout journalier" numFmtId="0">
      <sharedItems containsSemiMixedTypes="0" containsString="0" containsNumber="1" containsInteger="1" minValue="50" maxValue="150" count="6">
        <n v="70"/>
        <n v="80"/>
        <n v="50"/>
        <n v="100"/>
        <n v="150"/>
        <n v="135"/>
      </sharedItems>
    </cacheField>
    <cacheField name="Années" numFmtId="0" databaseField="0">
      <fieldGroup base="4">
        <rangePr groupBy="years" startDate="2019-05-03T00:00:00" endDate="2020-01-01T00:00:00"/>
        <groupItems count="4">
          <s v="&lt;03/05/2019"/>
          <s v="2019"/>
          <s v="2020"/>
          <s v="&gt;01/01/2020"/>
        </groupItems>
      </fieldGroup>
    </cacheField>
  </cacheFields>
  <extLst>
    <ext xmlns:x14="http://schemas.microsoft.com/office/spreadsheetml/2009/9/main" uri="{725AE2AE-9491-48be-B2B4-4EB974FC3084}">
      <x14:pivotCacheDefinition pivotCacheId="1240036687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NES DI SCALA" refreshedDate="43825.894301157408" createdVersion="4" refreshedVersion="6" minRefreshableVersion="3" recordCount="21" xr:uid="{00000000-000A-0000-FFFF-FFFF26000000}">
  <cacheSource type="external" connectionId="3"/>
  <cacheFields count="5">
    <cacheField name="Année" numFmtId="0">
      <sharedItems containsSemiMixedTypes="0" containsString="0" containsNumber="1" containsInteger="1" minValue="2019" maxValue="2019" count="1">
        <n v="2019"/>
      </sharedItems>
    </cacheField>
    <cacheField name="Mois" numFmtId="0">
      <sharedItems containsSemiMixedTypes="0" containsString="0" containsNumber="1" containsInteger="1" minValue="5" maxValue="12" count="8">
        <n v="12"/>
        <n v="11"/>
        <n v="10"/>
        <n v="8"/>
        <n v="9"/>
        <n v="5"/>
        <n v="6"/>
        <n v="7"/>
      </sharedItems>
    </cacheField>
    <cacheField name="Nom Chantier" numFmtId="0">
      <sharedItems count="6">
        <s v="ChantierA"/>
        <s v="chantierB"/>
        <s v="ChantierF"/>
        <s v="ChantierC"/>
        <s v="ChantierD"/>
        <s v="ChantierE"/>
      </sharedItems>
    </cacheField>
    <cacheField name="Montant" numFmtId="0">
      <sharedItems containsSemiMixedTypes="0" containsString="0" containsNumber="1" containsInteger="1" minValue="70" maxValue="2835" count="21">
        <n v="860"/>
        <n v="70"/>
        <n v="420"/>
        <n v="600"/>
        <n v="2835"/>
        <n v="1890"/>
        <n v="1540"/>
        <n v="770"/>
        <n v="2400"/>
        <n v="1000"/>
        <n v="1450"/>
        <n v="500"/>
        <n v="430"/>
        <n v="650"/>
        <n v="400"/>
        <n v="300"/>
        <n v="360"/>
        <n v="680"/>
        <n v="380"/>
        <n v="158"/>
        <n v="370"/>
      </sharedItems>
    </cacheField>
    <cacheField name="Type cout" numFmtId="0">
      <sharedItems count="4">
        <s v="Main d'oeuvre"/>
        <s v="essence"/>
        <s v="peage"/>
        <s v="marchandise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NES DI SCALA" refreshedDate="43825.894305555557" createdVersion="4" refreshedVersion="6" minRefreshableVersion="3" recordCount="27" xr:uid="{00000000-000A-0000-FFFF-FFFF25000000}">
  <cacheSource type="external" connectionId="2"/>
  <cacheFields count="6">
    <cacheField name="Année" numFmtId="0">
      <sharedItems containsSemiMixedTypes="0" containsString="0" containsNumber="1" containsInteger="1" minValue="2019" maxValue="2019" count="1">
        <n v="2019"/>
      </sharedItems>
    </cacheField>
    <cacheField name="Mois" numFmtId="0">
      <sharedItems containsSemiMixedTypes="0" containsString="0" containsNumber="1" containsInteger="1" minValue="5" maxValue="12" count="8">
        <n v="12"/>
        <n v="11"/>
        <n v="10"/>
        <n v="8"/>
        <n v="9"/>
        <n v="5"/>
        <n v="6"/>
        <n v="7"/>
      </sharedItems>
    </cacheField>
    <cacheField name="Nom Chantier" numFmtId="0">
      <sharedItems containsBlank="1" count="7">
        <s v="ChantierA"/>
        <s v="chantierB"/>
        <s v="ChantierF"/>
        <s v="ChantierC"/>
        <s v="ChantierD"/>
        <s v="ChantierE"/>
        <m u="1"/>
      </sharedItems>
    </cacheField>
    <cacheField name="Type" numFmtId="0">
      <sharedItems count="5">
        <s v="Main d'oeuvre"/>
        <s v="essence"/>
        <s v="peage"/>
        <s v="marchandise"/>
        <s v="Factures"/>
      </sharedItems>
      <fieldGroup par="5"/>
    </cacheField>
    <cacheField name="Mtt" numFmtId="0">
      <sharedItems containsSemiMixedTypes="0" containsString="0" containsNumber="1" containsInteger="1" minValue="-2835" maxValue="4000" count="27">
        <n v="-860"/>
        <n v="-70"/>
        <n v="-420"/>
        <n v="-600"/>
        <n v="-2835"/>
        <n v="-1890"/>
        <n v="-1540"/>
        <n v="-770"/>
        <n v="-2400"/>
        <n v="-1000"/>
        <n v="-1450"/>
        <n v="-500"/>
        <n v="-430"/>
        <n v="-650"/>
        <n v="-400"/>
        <n v="-300"/>
        <n v="-360"/>
        <n v="-680"/>
        <n v="-380"/>
        <n v="-158"/>
        <n v="-370"/>
        <n v="3500"/>
        <n v="4000"/>
        <n v="3200"/>
        <n v="2800"/>
        <n v="2430"/>
        <n v="1560"/>
      </sharedItems>
    </cacheField>
    <cacheField name="Type2" numFmtId="0" databaseField="0">
      <fieldGroup base="3">
        <discretePr count="5">
          <x v="1"/>
          <x v="1"/>
          <x v="2"/>
          <x v="3"/>
          <x v="0"/>
        </discretePr>
        <groupItems count="4">
          <s v="Factures"/>
          <s v="Groupe1"/>
          <s v="peage"/>
          <s v="marchandise"/>
        </groupItems>
      </fieldGroup>
    </cacheField>
  </cacheFields>
  <extLst>
    <ext xmlns:x14="http://schemas.microsoft.com/office/spreadsheetml/2009/9/main" uri="{725AE2AE-9491-48be-B2B4-4EB974FC3084}">
      <x14:pivotCacheDefinition pivotCacheId="59889311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3">
  <r>
    <x v="0"/>
    <x v="0"/>
    <x v="0"/>
    <x v="0"/>
    <x v="0"/>
    <x v="0"/>
  </r>
  <r>
    <x v="0"/>
    <x v="0"/>
    <x v="0"/>
    <x v="0"/>
    <x v="1"/>
    <x v="0"/>
  </r>
  <r>
    <x v="0"/>
    <x v="0"/>
    <x v="0"/>
    <x v="0"/>
    <x v="2"/>
    <x v="0"/>
  </r>
  <r>
    <x v="0"/>
    <x v="1"/>
    <x v="1"/>
    <x v="1"/>
    <x v="3"/>
    <x v="0"/>
  </r>
  <r>
    <x v="1"/>
    <x v="1"/>
    <x v="0"/>
    <x v="1"/>
    <x v="0"/>
    <x v="1"/>
  </r>
  <r>
    <x v="1"/>
    <x v="1"/>
    <x v="0"/>
    <x v="1"/>
    <x v="1"/>
    <x v="1"/>
  </r>
  <r>
    <x v="1"/>
    <x v="1"/>
    <x v="0"/>
    <x v="1"/>
    <x v="2"/>
    <x v="1"/>
  </r>
  <r>
    <x v="1"/>
    <x v="1"/>
    <x v="0"/>
    <x v="1"/>
    <x v="3"/>
    <x v="1"/>
  </r>
  <r>
    <x v="2"/>
    <x v="0"/>
    <x v="1"/>
    <x v="2"/>
    <x v="3"/>
    <x v="2"/>
  </r>
  <r>
    <x v="2"/>
    <x v="0"/>
    <x v="1"/>
    <x v="2"/>
    <x v="4"/>
    <x v="2"/>
  </r>
  <r>
    <x v="2"/>
    <x v="0"/>
    <x v="1"/>
    <x v="2"/>
    <x v="5"/>
    <x v="2"/>
  </r>
  <r>
    <x v="2"/>
    <x v="1"/>
    <x v="2"/>
    <x v="1"/>
    <x v="2"/>
    <x v="2"/>
  </r>
  <r>
    <x v="2"/>
    <x v="1"/>
    <x v="2"/>
    <x v="1"/>
    <x v="3"/>
    <x v="2"/>
  </r>
  <r>
    <x v="3"/>
    <x v="0"/>
    <x v="3"/>
    <x v="2"/>
    <x v="1"/>
    <x v="3"/>
  </r>
  <r>
    <x v="3"/>
    <x v="0"/>
    <x v="3"/>
    <x v="2"/>
    <x v="2"/>
    <x v="3"/>
  </r>
  <r>
    <x v="3"/>
    <x v="0"/>
    <x v="3"/>
    <x v="2"/>
    <x v="3"/>
    <x v="3"/>
  </r>
  <r>
    <x v="3"/>
    <x v="0"/>
    <x v="3"/>
    <x v="2"/>
    <x v="4"/>
    <x v="3"/>
  </r>
  <r>
    <x v="3"/>
    <x v="0"/>
    <x v="3"/>
    <x v="2"/>
    <x v="5"/>
    <x v="3"/>
  </r>
  <r>
    <x v="4"/>
    <x v="2"/>
    <x v="2"/>
    <x v="2"/>
    <x v="2"/>
    <x v="4"/>
  </r>
  <r>
    <x v="4"/>
    <x v="2"/>
    <x v="2"/>
    <x v="2"/>
    <x v="3"/>
    <x v="4"/>
  </r>
  <r>
    <x v="4"/>
    <x v="2"/>
    <x v="2"/>
    <x v="2"/>
    <x v="4"/>
    <x v="4"/>
  </r>
  <r>
    <x v="4"/>
    <x v="2"/>
    <x v="2"/>
    <x v="2"/>
    <x v="5"/>
    <x v="4"/>
  </r>
  <r>
    <x v="5"/>
    <x v="3"/>
    <x v="4"/>
    <x v="3"/>
    <x v="6"/>
    <x v="5"/>
  </r>
  <r>
    <x v="5"/>
    <x v="3"/>
    <x v="4"/>
    <x v="3"/>
    <x v="7"/>
    <x v="5"/>
  </r>
  <r>
    <x v="5"/>
    <x v="3"/>
    <x v="4"/>
    <x v="3"/>
    <x v="8"/>
    <x v="5"/>
  </r>
  <r>
    <x v="5"/>
    <x v="3"/>
    <x v="4"/>
    <x v="3"/>
    <x v="9"/>
    <x v="5"/>
  </r>
  <r>
    <x v="5"/>
    <x v="3"/>
    <x v="4"/>
    <x v="3"/>
    <x v="10"/>
    <x v="5"/>
  </r>
  <r>
    <x v="5"/>
    <x v="3"/>
    <x v="4"/>
    <x v="3"/>
    <x v="11"/>
    <x v="5"/>
  </r>
  <r>
    <x v="5"/>
    <x v="3"/>
    <x v="4"/>
    <x v="3"/>
    <x v="12"/>
    <x v="5"/>
  </r>
  <r>
    <x v="5"/>
    <x v="3"/>
    <x v="4"/>
    <x v="3"/>
    <x v="13"/>
    <x v="5"/>
  </r>
  <r>
    <x v="5"/>
    <x v="3"/>
    <x v="4"/>
    <x v="3"/>
    <x v="14"/>
    <x v="5"/>
  </r>
  <r>
    <x v="5"/>
    <x v="3"/>
    <x v="4"/>
    <x v="3"/>
    <x v="15"/>
    <x v="5"/>
  </r>
  <r>
    <x v="5"/>
    <x v="3"/>
    <x v="4"/>
    <x v="3"/>
    <x v="16"/>
    <x v="5"/>
  </r>
  <r>
    <x v="5"/>
    <x v="3"/>
    <x v="4"/>
    <x v="3"/>
    <x v="17"/>
    <x v="5"/>
  </r>
  <r>
    <x v="5"/>
    <x v="3"/>
    <x v="4"/>
    <x v="3"/>
    <x v="18"/>
    <x v="5"/>
  </r>
  <r>
    <x v="5"/>
    <x v="3"/>
    <x v="4"/>
    <x v="3"/>
    <x v="19"/>
    <x v="5"/>
  </r>
  <r>
    <x v="5"/>
    <x v="3"/>
    <x v="4"/>
    <x v="3"/>
    <x v="20"/>
    <x v="5"/>
  </r>
  <r>
    <x v="5"/>
    <x v="3"/>
    <x v="4"/>
    <x v="3"/>
    <x v="21"/>
    <x v="5"/>
  </r>
  <r>
    <x v="5"/>
    <x v="3"/>
    <x v="4"/>
    <x v="3"/>
    <x v="22"/>
    <x v="5"/>
  </r>
  <r>
    <x v="5"/>
    <x v="3"/>
    <x v="4"/>
    <x v="3"/>
    <x v="23"/>
    <x v="5"/>
  </r>
  <r>
    <x v="5"/>
    <x v="3"/>
    <x v="4"/>
    <x v="3"/>
    <x v="24"/>
    <x v="5"/>
  </r>
  <r>
    <x v="5"/>
    <x v="3"/>
    <x v="4"/>
    <x v="3"/>
    <x v="25"/>
    <x v="5"/>
  </r>
  <r>
    <x v="5"/>
    <x v="3"/>
    <x v="4"/>
    <x v="3"/>
    <x v="26"/>
    <x v="5"/>
  </r>
  <r>
    <x v="5"/>
    <x v="3"/>
    <x v="4"/>
    <x v="3"/>
    <x v="27"/>
    <x v="5"/>
  </r>
  <r>
    <x v="5"/>
    <x v="3"/>
    <x v="4"/>
    <x v="3"/>
    <x v="28"/>
    <x v="5"/>
  </r>
  <r>
    <x v="5"/>
    <x v="3"/>
    <x v="4"/>
    <x v="3"/>
    <x v="29"/>
    <x v="5"/>
  </r>
  <r>
    <x v="5"/>
    <x v="3"/>
    <x v="4"/>
    <x v="3"/>
    <x v="30"/>
    <x v="5"/>
  </r>
  <r>
    <x v="5"/>
    <x v="3"/>
    <x v="4"/>
    <x v="3"/>
    <x v="31"/>
    <x v="5"/>
  </r>
  <r>
    <x v="5"/>
    <x v="3"/>
    <x v="4"/>
    <x v="3"/>
    <x v="32"/>
    <x v="5"/>
  </r>
  <r>
    <x v="5"/>
    <x v="3"/>
    <x v="4"/>
    <x v="3"/>
    <x v="33"/>
    <x v="5"/>
  </r>
  <r>
    <x v="5"/>
    <x v="3"/>
    <x v="4"/>
    <x v="3"/>
    <x v="34"/>
    <x v="5"/>
  </r>
  <r>
    <x v="5"/>
    <x v="3"/>
    <x v="4"/>
    <x v="3"/>
    <x v="35"/>
    <x v="5"/>
  </r>
  <r>
    <x v="5"/>
    <x v="3"/>
    <x v="4"/>
    <x v="3"/>
    <x v="36"/>
    <x v="5"/>
  </r>
  <r>
    <x v="5"/>
    <x v="3"/>
    <x v="4"/>
    <x v="3"/>
    <x v="37"/>
    <x v="5"/>
  </r>
  <r>
    <x v="5"/>
    <x v="3"/>
    <x v="4"/>
    <x v="3"/>
    <x v="38"/>
    <x v="5"/>
  </r>
  <r>
    <x v="5"/>
    <x v="3"/>
    <x v="4"/>
    <x v="3"/>
    <x v="39"/>
    <x v="5"/>
  </r>
  <r>
    <x v="5"/>
    <x v="3"/>
    <x v="4"/>
    <x v="3"/>
    <x v="40"/>
    <x v="5"/>
  </r>
  <r>
    <x v="0"/>
    <x v="2"/>
    <x v="5"/>
    <x v="4"/>
    <x v="41"/>
    <x v="0"/>
  </r>
  <r>
    <x v="0"/>
    <x v="2"/>
    <x v="5"/>
    <x v="4"/>
    <x v="42"/>
    <x v="0"/>
  </r>
  <r>
    <x v="0"/>
    <x v="2"/>
    <x v="5"/>
    <x v="4"/>
    <x v="43"/>
    <x v="0"/>
  </r>
  <r>
    <x v="0"/>
    <x v="2"/>
    <x v="5"/>
    <x v="4"/>
    <x v="44"/>
    <x v="0"/>
  </r>
  <r>
    <x v="0"/>
    <x v="2"/>
    <x v="5"/>
    <x v="4"/>
    <x v="45"/>
    <x v="0"/>
  </r>
  <r>
    <x v="0"/>
    <x v="2"/>
    <x v="5"/>
    <x v="4"/>
    <x v="46"/>
    <x v="0"/>
  </r>
  <r>
    <x v="0"/>
    <x v="2"/>
    <x v="5"/>
    <x v="4"/>
    <x v="47"/>
    <x v="0"/>
  </r>
  <r>
    <x v="0"/>
    <x v="2"/>
    <x v="5"/>
    <x v="4"/>
    <x v="48"/>
    <x v="0"/>
  </r>
  <r>
    <x v="0"/>
    <x v="2"/>
    <x v="5"/>
    <x v="4"/>
    <x v="49"/>
    <x v="0"/>
  </r>
  <r>
    <x v="0"/>
    <x v="2"/>
    <x v="5"/>
    <x v="4"/>
    <x v="50"/>
    <x v="0"/>
  </r>
  <r>
    <x v="0"/>
    <x v="2"/>
    <x v="5"/>
    <x v="4"/>
    <x v="51"/>
    <x v="0"/>
  </r>
  <r>
    <x v="0"/>
    <x v="2"/>
    <x v="5"/>
    <x v="4"/>
    <x v="52"/>
    <x v="0"/>
  </r>
  <r>
    <x v="0"/>
    <x v="2"/>
    <x v="5"/>
    <x v="4"/>
    <x v="53"/>
    <x v="0"/>
  </r>
  <r>
    <x v="0"/>
    <x v="2"/>
    <x v="5"/>
    <x v="4"/>
    <x v="54"/>
    <x v="0"/>
  </r>
  <r>
    <x v="0"/>
    <x v="2"/>
    <x v="5"/>
    <x v="4"/>
    <x v="55"/>
    <x v="0"/>
  </r>
  <r>
    <x v="0"/>
    <x v="2"/>
    <x v="5"/>
    <x v="4"/>
    <x v="56"/>
    <x v="0"/>
  </r>
  <r>
    <x v="0"/>
    <x v="2"/>
    <x v="5"/>
    <x v="4"/>
    <x v="57"/>
    <x v="0"/>
  </r>
  <r>
    <x v="0"/>
    <x v="2"/>
    <x v="5"/>
    <x v="4"/>
    <x v="58"/>
    <x v="0"/>
  </r>
  <r>
    <x v="0"/>
    <x v="2"/>
    <x v="5"/>
    <x v="4"/>
    <x v="59"/>
    <x v="0"/>
  </r>
  <r>
    <x v="0"/>
    <x v="2"/>
    <x v="5"/>
    <x v="4"/>
    <x v="60"/>
    <x v="0"/>
  </r>
  <r>
    <x v="0"/>
    <x v="2"/>
    <x v="5"/>
    <x v="4"/>
    <x v="61"/>
    <x v="0"/>
  </r>
  <r>
    <x v="0"/>
    <x v="2"/>
    <x v="5"/>
    <x v="4"/>
    <x v="62"/>
    <x v="0"/>
  </r>
  <r>
    <x v="0"/>
    <x v="2"/>
    <x v="5"/>
    <x v="4"/>
    <x v="63"/>
    <x v="0"/>
  </r>
  <r>
    <x v="0"/>
    <x v="2"/>
    <x v="5"/>
    <x v="4"/>
    <x v="64"/>
    <x v="0"/>
  </r>
  <r>
    <x v="0"/>
    <x v="2"/>
    <x v="5"/>
    <x v="4"/>
    <x v="65"/>
    <x v="0"/>
  </r>
  <r>
    <x v="0"/>
    <x v="2"/>
    <x v="5"/>
    <x v="4"/>
    <x v="66"/>
    <x v="0"/>
  </r>
  <r>
    <x v="0"/>
    <x v="2"/>
    <x v="5"/>
    <x v="4"/>
    <x v="67"/>
    <x v="0"/>
  </r>
  <r>
    <x v="0"/>
    <x v="2"/>
    <x v="5"/>
    <x v="4"/>
    <x v="68"/>
    <x v="0"/>
  </r>
  <r>
    <x v="0"/>
    <x v="2"/>
    <x v="5"/>
    <x v="4"/>
    <x v="69"/>
    <x v="0"/>
  </r>
  <r>
    <x v="0"/>
    <x v="2"/>
    <x v="5"/>
    <x v="4"/>
    <x v="70"/>
    <x v="0"/>
  </r>
  <r>
    <x v="0"/>
    <x v="2"/>
    <x v="5"/>
    <x v="4"/>
    <x v="71"/>
    <x v="0"/>
  </r>
  <r>
    <x v="0"/>
    <x v="2"/>
    <x v="5"/>
    <x v="4"/>
    <x v="6"/>
    <x v="0"/>
  </r>
  <r>
    <x v="0"/>
    <x v="2"/>
    <x v="5"/>
    <x v="4"/>
    <x v="7"/>
    <x v="0"/>
  </r>
  <r>
    <x v="3"/>
    <x v="4"/>
    <x v="6"/>
    <x v="5"/>
    <x v="72"/>
    <x v="3"/>
  </r>
  <r>
    <x v="3"/>
    <x v="4"/>
    <x v="6"/>
    <x v="5"/>
    <x v="73"/>
    <x v="3"/>
  </r>
  <r>
    <x v="3"/>
    <x v="4"/>
    <x v="6"/>
    <x v="5"/>
    <x v="74"/>
    <x v="3"/>
  </r>
  <r>
    <x v="3"/>
    <x v="4"/>
    <x v="6"/>
    <x v="5"/>
    <x v="75"/>
    <x v="3"/>
  </r>
  <r>
    <x v="3"/>
    <x v="4"/>
    <x v="6"/>
    <x v="5"/>
    <x v="76"/>
    <x v="3"/>
  </r>
  <r>
    <x v="3"/>
    <x v="4"/>
    <x v="6"/>
    <x v="5"/>
    <x v="77"/>
    <x v="3"/>
  </r>
  <r>
    <x v="3"/>
    <x v="4"/>
    <x v="6"/>
    <x v="5"/>
    <x v="78"/>
    <x v="3"/>
  </r>
  <r>
    <x v="3"/>
    <x v="4"/>
    <x v="6"/>
    <x v="5"/>
    <x v="79"/>
    <x v="3"/>
  </r>
  <r>
    <x v="3"/>
    <x v="4"/>
    <x v="6"/>
    <x v="5"/>
    <x v="80"/>
    <x v="3"/>
  </r>
  <r>
    <x v="3"/>
    <x v="4"/>
    <x v="6"/>
    <x v="5"/>
    <x v="81"/>
    <x v="3"/>
  </r>
  <r>
    <x v="3"/>
    <x v="4"/>
    <x v="6"/>
    <x v="5"/>
    <x v="82"/>
    <x v="3"/>
  </r>
  <r>
    <x v="3"/>
    <x v="4"/>
    <x v="6"/>
    <x v="5"/>
    <x v="83"/>
    <x v="3"/>
  </r>
  <r>
    <x v="3"/>
    <x v="4"/>
    <x v="6"/>
    <x v="5"/>
    <x v="84"/>
    <x v="3"/>
  </r>
  <r>
    <x v="3"/>
    <x v="4"/>
    <x v="6"/>
    <x v="5"/>
    <x v="85"/>
    <x v="3"/>
  </r>
  <r>
    <x v="3"/>
    <x v="4"/>
    <x v="6"/>
    <x v="5"/>
    <x v="86"/>
    <x v="3"/>
  </r>
  <r>
    <x v="3"/>
    <x v="4"/>
    <x v="6"/>
    <x v="5"/>
    <x v="87"/>
    <x v="3"/>
  </r>
  <r>
    <x v="3"/>
    <x v="4"/>
    <x v="6"/>
    <x v="5"/>
    <x v="88"/>
    <x v="3"/>
  </r>
  <r>
    <x v="3"/>
    <x v="4"/>
    <x v="6"/>
    <x v="5"/>
    <x v="89"/>
    <x v="3"/>
  </r>
  <r>
    <x v="3"/>
    <x v="4"/>
    <x v="6"/>
    <x v="5"/>
    <x v="90"/>
    <x v="3"/>
  </r>
  <r>
    <x v="3"/>
    <x v="4"/>
    <x v="6"/>
    <x v="5"/>
    <x v="91"/>
    <x v="3"/>
  </r>
  <r>
    <x v="3"/>
    <x v="4"/>
    <x v="6"/>
    <x v="5"/>
    <x v="92"/>
    <x v="3"/>
  </r>
  <r>
    <x v="3"/>
    <x v="4"/>
    <x v="6"/>
    <x v="5"/>
    <x v="93"/>
    <x v="3"/>
  </r>
  <r>
    <x v="3"/>
    <x v="4"/>
    <x v="6"/>
    <x v="5"/>
    <x v="94"/>
    <x v="3"/>
  </r>
  <r>
    <x v="3"/>
    <x v="4"/>
    <x v="6"/>
    <x v="5"/>
    <x v="95"/>
    <x v="3"/>
  </r>
  <r>
    <x v="3"/>
    <x v="4"/>
    <x v="6"/>
    <x v="5"/>
    <x v="96"/>
    <x v="3"/>
  </r>
  <r>
    <x v="3"/>
    <x v="4"/>
    <x v="6"/>
    <x v="5"/>
    <x v="97"/>
    <x v="3"/>
  </r>
  <r>
    <x v="3"/>
    <x v="4"/>
    <x v="6"/>
    <x v="5"/>
    <x v="98"/>
    <x v="3"/>
  </r>
  <r>
    <x v="3"/>
    <x v="4"/>
    <x v="6"/>
    <x v="5"/>
    <x v="99"/>
    <x v="3"/>
  </r>
  <r>
    <x v="3"/>
    <x v="4"/>
    <x v="6"/>
    <x v="5"/>
    <x v="100"/>
    <x v="3"/>
  </r>
  <r>
    <x v="3"/>
    <x v="4"/>
    <x v="6"/>
    <x v="5"/>
    <x v="101"/>
    <x v="3"/>
  </r>
  <r>
    <x v="3"/>
    <x v="4"/>
    <x v="6"/>
    <x v="5"/>
    <x v="102"/>
    <x v="3"/>
  </r>
  <r>
    <x v="3"/>
    <x v="4"/>
    <x v="6"/>
    <x v="5"/>
    <x v="103"/>
    <x v="3"/>
  </r>
  <r>
    <x v="3"/>
    <x v="4"/>
    <x v="6"/>
    <x v="5"/>
    <x v="104"/>
    <x v="3"/>
  </r>
  <r>
    <x v="3"/>
    <x v="4"/>
    <x v="6"/>
    <x v="5"/>
    <x v="105"/>
    <x v="3"/>
  </r>
  <r>
    <x v="2"/>
    <x v="5"/>
    <x v="7"/>
    <x v="6"/>
    <x v="106"/>
    <x v="2"/>
  </r>
  <r>
    <x v="2"/>
    <x v="5"/>
    <x v="7"/>
    <x v="6"/>
    <x v="107"/>
    <x v="2"/>
  </r>
  <r>
    <x v="2"/>
    <x v="5"/>
    <x v="7"/>
    <x v="6"/>
    <x v="108"/>
    <x v="2"/>
  </r>
  <r>
    <x v="2"/>
    <x v="5"/>
    <x v="7"/>
    <x v="6"/>
    <x v="109"/>
    <x v="2"/>
  </r>
  <r>
    <x v="2"/>
    <x v="5"/>
    <x v="7"/>
    <x v="6"/>
    <x v="110"/>
    <x v="2"/>
  </r>
  <r>
    <x v="2"/>
    <x v="5"/>
    <x v="7"/>
    <x v="6"/>
    <x v="111"/>
    <x v="2"/>
  </r>
  <r>
    <x v="2"/>
    <x v="5"/>
    <x v="7"/>
    <x v="6"/>
    <x v="112"/>
    <x v="2"/>
  </r>
  <r>
    <x v="2"/>
    <x v="5"/>
    <x v="7"/>
    <x v="6"/>
    <x v="113"/>
    <x v="2"/>
  </r>
  <r>
    <x v="2"/>
    <x v="5"/>
    <x v="7"/>
    <x v="6"/>
    <x v="114"/>
    <x v="2"/>
  </r>
  <r>
    <x v="2"/>
    <x v="5"/>
    <x v="7"/>
    <x v="6"/>
    <x v="115"/>
    <x v="2"/>
  </r>
  <r>
    <x v="2"/>
    <x v="5"/>
    <x v="7"/>
    <x v="6"/>
    <x v="116"/>
    <x v="2"/>
  </r>
  <r>
    <x v="2"/>
    <x v="5"/>
    <x v="7"/>
    <x v="6"/>
    <x v="117"/>
    <x v="2"/>
  </r>
  <r>
    <x v="2"/>
    <x v="5"/>
    <x v="7"/>
    <x v="6"/>
    <x v="118"/>
    <x v="2"/>
  </r>
  <r>
    <x v="2"/>
    <x v="5"/>
    <x v="7"/>
    <x v="6"/>
    <x v="119"/>
    <x v="2"/>
  </r>
  <r>
    <x v="2"/>
    <x v="5"/>
    <x v="7"/>
    <x v="6"/>
    <x v="120"/>
    <x v="2"/>
  </r>
  <r>
    <x v="2"/>
    <x v="5"/>
    <x v="7"/>
    <x v="6"/>
    <x v="121"/>
    <x v="2"/>
  </r>
  <r>
    <x v="2"/>
    <x v="5"/>
    <x v="7"/>
    <x v="6"/>
    <x v="122"/>
    <x v="2"/>
  </r>
  <r>
    <x v="2"/>
    <x v="5"/>
    <x v="7"/>
    <x v="6"/>
    <x v="123"/>
    <x v="2"/>
  </r>
  <r>
    <x v="2"/>
    <x v="5"/>
    <x v="7"/>
    <x v="6"/>
    <x v="124"/>
    <x v="2"/>
  </r>
  <r>
    <x v="2"/>
    <x v="5"/>
    <x v="7"/>
    <x v="6"/>
    <x v="125"/>
    <x v="2"/>
  </r>
  <r>
    <x v="2"/>
    <x v="5"/>
    <x v="7"/>
    <x v="6"/>
    <x v="126"/>
    <x v="2"/>
  </r>
  <r>
    <x v="2"/>
    <x v="5"/>
    <x v="7"/>
    <x v="6"/>
    <x v="127"/>
    <x v="2"/>
  </r>
  <r>
    <x v="2"/>
    <x v="5"/>
    <x v="7"/>
    <x v="6"/>
    <x v="128"/>
    <x v="2"/>
  </r>
  <r>
    <x v="2"/>
    <x v="5"/>
    <x v="7"/>
    <x v="6"/>
    <x v="129"/>
    <x v="2"/>
  </r>
  <r>
    <x v="2"/>
    <x v="5"/>
    <x v="7"/>
    <x v="6"/>
    <x v="130"/>
    <x v="2"/>
  </r>
  <r>
    <x v="2"/>
    <x v="5"/>
    <x v="7"/>
    <x v="6"/>
    <x v="131"/>
    <x v="2"/>
  </r>
  <r>
    <x v="2"/>
    <x v="5"/>
    <x v="7"/>
    <x v="6"/>
    <x v="132"/>
    <x v="2"/>
  </r>
  <r>
    <x v="2"/>
    <x v="5"/>
    <x v="7"/>
    <x v="6"/>
    <x v="133"/>
    <x v="2"/>
  </r>
  <r>
    <x v="2"/>
    <x v="5"/>
    <x v="7"/>
    <x v="6"/>
    <x v="134"/>
    <x v="2"/>
  </r>
  <r>
    <x v="2"/>
    <x v="5"/>
    <x v="7"/>
    <x v="6"/>
    <x v="135"/>
    <x v="2"/>
  </r>
  <r>
    <x v="2"/>
    <x v="5"/>
    <x v="7"/>
    <x v="6"/>
    <x v="136"/>
    <x v="2"/>
  </r>
  <r>
    <x v="2"/>
    <x v="5"/>
    <x v="7"/>
    <x v="6"/>
    <x v="137"/>
    <x v="2"/>
  </r>
  <r>
    <x v="2"/>
    <x v="5"/>
    <x v="7"/>
    <x v="6"/>
    <x v="138"/>
    <x v="2"/>
  </r>
  <r>
    <x v="2"/>
    <x v="5"/>
    <x v="7"/>
    <x v="6"/>
    <x v="139"/>
    <x v="2"/>
  </r>
  <r>
    <x v="2"/>
    <x v="5"/>
    <x v="7"/>
    <x v="6"/>
    <x v="140"/>
    <x v="2"/>
  </r>
  <r>
    <x v="2"/>
    <x v="5"/>
    <x v="7"/>
    <x v="6"/>
    <x v="141"/>
    <x v="2"/>
  </r>
  <r>
    <x v="2"/>
    <x v="5"/>
    <x v="7"/>
    <x v="6"/>
    <x v="142"/>
    <x v="2"/>
  </r>
  <r>
    <x v="2"/>
    <x v="5"/>
    <x v="7"/>
    <x v="6"/>
    <x v="143"/>
    <x v="2"/>
  </r>
  <r>
    <x v="2"/>
    <x v="5"/>
    <x v="7"/>
    <x v="6"/>
    <x v="144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x v="0"/>
    <x v="0"/>
    <x v="0"/>
    <x v="0"/>
  </r>
  <r>
    <x v="0"/>
    <x v="0"/>
    <x v="1"/>
    <x v="1"/>
    <x v="0"/>
  </r>
  <r>
    <x v="0"/>
    <x v="0"/>
    <x v="1"/>
    <x v="2"/>
    <x v="0"/>
  </r>
  <r>
    <x v="0"/>
    <x v="0"/>
    <x v="2"/>
    <x v="3"/>
    <x v="0"/>
  </r>
  <r>
    <x v="0"/>
    <x v="1"/>
    <x v="3"/>
    <x v="4"/>
    <x v="0"/>
  </r>
  <r>
    <x v="0"/>
    <x v="0"/>
    <x v="3"/>
    <x v="5"/>
    <x v="0"/>
  </r>
  <r>
    <x v="0"/>
    <x v="2"/>
    <x v="2"/>
    <x v="6"/>
    <x v="0"/>
  </r>
  <r>
    <x v="0"/>
    <x v="1"/>
    <x v="2"/>
    <x v="7"/>
    <x v="0"/>
  </r>
  <r>
    <x v="0"/>
    <x v="3"/>
    <x v="4"/>
    <x v="8"/>
    <x v="0"/>
  </r>
  <r>
    <x v="0"/>
    <x v="4"/>
    <x v="4"/>
    <x v="9"/>
    <x v="0"/>
  </r>
  <r>
    <x v="0"/>
    <x v="5"/>
    <x v="5"/>
    <x v="10"/>
    <x v="0"/>
  </r>
  <r>
    <x v="0"/>
    <x v="6"/>
    <x v="5"/>
    <x v="11"/>
    <x v="0"/>
  </r>
  <r>
    <x v="0"/>
    <x v="0"/>
    <x v="0"/>
    <x v="12"/>
    <x v="1"/>
  </r>
  <r>
    <x v="0"/>
    <x v="0"/>
    <x v="1"/>
    <x v="13"/>
    <x v="1"/>
  </r>
  <r>
    <x v="0"/>
    <x v="0"/>
    <x v="3"/>
    <x v="14"/>
    <x v="1"/>
  </r>
  <r>
    <x v="0"/>
    <x v="2"/>
    <x v="4"/>
    <x v="15"/>
    <x v="1"/>
  </r>
  <r>
    <x v="0"/>
    <x v="7"/>
    <x v="5"/>
    <x v="16"/>
    <x v="1"/>
  </r>
  <r>
    <x v="0"/>
    <x v="1"/>
    <x v="2"/>
    <x v="17"/>
    <x v="2"/>
  </r>
  <r>
    <x v="0"/>
    <x v="0"/>
    <x v="0"/>
    <x v="18"/>
    <x v="2"/>
  </r>
  <r>
    <x v="0"/>
    <x v="0"/>
    <x v="1"/>
    <x v="19"/>
    <x v="3"/>
  </r>
  <r>
    <x v="0"/>
    <x v="2"/>
    <x v="4"/>
    <x v="20"/>
    <x v="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">
  <r>
    <x v="0"/>
    <x v="0"/>
    <x v="0"/>
    <x v="0"/>
    <x v="0"/>
  </r>
  <r>
    <x v="0"/>
    <x v="0"/>
    <x v="1"/>
    <x v="0"/>
    <x v="1"/>
  </r>
  <r>
    <x v="0"/>
    <x v="0"/>
    <x v="1"/>
    <x v="0"/>
    <x v="2"/>
  </r>
  <r>
    <x v="0"/>
    <x v="0"/>
    <x v="2"/>
    <x v="0"/>
    <x v="3"/>
  </r>
  <r>
    <x v="0"/>
    <x v="1"/>
    <x v="3"/>
    <x v="0"/>
    <x v="4"/>
  </r>
  <r>
    <x v="0"/>
    <x v="0"/>
    <x v="3"/>
    <x v="0"/>
    <x v="5"/>
  </r>
  <r>
    <x v="0"/>
    <x v="2"/>
    <x v="2"/>
    <x v="0"/>
    <x v="6"/>
  </r>
  <r>
    <x v="0"/>
    <x v="1"/>
    <x v="2"/>
    <x v="0"/>
    <x v="7"/>
  </r>
  <r>
    <x v="0"/>
    <x v="3"/>
    <x v="4"/>
    <x v="0"/>
    <x v="8"/>
  </r>
  <r>
    <x v="0"/>
    <x v="4"/>
    <x v="4"/>
    <x v="0"/>
    <x v="9"/>
  </r>
  <r>
    <x v="0"/>
    <x v="5"/>
    <x v="5"/>
    <x v="0"/>
    <x v="10"/>
  </r>
  <r>
    <x v="0"/>
    <x v="6"/>
    <x v="5"/>
    <x v="0"/>
    <x v="11"/>
  </r>
  <r>
    <x v="0"/>
    <x v="0"/>
    <x v="0"/>
    <x v="1"/>
    <x v="12"/>
  </r>
  <r>
    <x v="0"/>
    <x v="0"/>
    <x v="1"/>
    <x v="1"/>
    <x v="13"/>
  </r>
  <r>
    <x v="0"/>
    <x v="0"/>
    <x v="3"/>
    <x v="1"/>
    <x v="14"/>
  </r>
  <r>
    <x v="0"/>
    <x v="2"/>
    <x v="4"/>
    <x v="1"/>
    <x v="15"/>
  </r>
  <r>
    <x v="0"/>
    <x v="7"/>
    <x v="5"/>
    <x v="1"/>
    <x v="16"/>
  </r>
  <r>
    <x v="0"/>
    <x v="1"/>
    <x v="2"/>
    <x v="2"/>
    <x v="17"/>
  </r>
  <r>
    <x v="0"/>
    <x v="0"/>
    <x v="0"/>
    <x v="2"/>
    <x v="18"/>
  </r>
  <r>
    <x v="0"/>
    <x v="0"/>
    <x v="1"/>
    <x v="3"/>
    <x v="19"/>
  </r>
  <r>
    <x v="0"/>
    <x v="2"/>
    <x v="4"/>
    <x v="3"/>
    <x v="20"/>
  </r>
  <r>
    <x v="0"/>
    <x v="0"/>
    <x v="0"/>
    <x v="4"/>
    <x v="21"/>
  </r>
  <r>
    <x v="0"/>
    <x v="0"/>
    <x v="1"/>
    <x v="4"/>
    <x v="22"/>
  </r>
  <r>
    <x v="0"/>
    <x v="0"/>
    <x v="3"/>
    <x v="4"/>
    <x v="23"/>
  </r>
  <r>
    <x v="0"/>
    <x v="2"/>
    <x v="4"/>
    <x v="4"/>
    <x v="24"/>
  </r>
  <r>
    <x v="0"/>
    <x v="7"/>
    <x v="5"/>
    <x v="4"/>
    <x v="25"/>
  </r>
  <r>
    <x v="0"/>
    <x v="1"/>
    <x v="2"/>
    <x v="4"/>
    <x v="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Tableau croisé dynamique4" cacheId="9" applyNumberFormats="0" applyBorderFormats="0" applyFontFormats="0" applyPatternFormats="0" applyAlignmentFormats="0" applyWidthHeightFormats="1" dataCaption="Valeurs" grandTotalCaption="Bénéfice" updatedVersion="6" minRefreshableVersion="3" useAutoFormatting="1" itemPrintTitles="1" createdVersion="4" indent="0" compact="0" outline="1" outlineData="1" compactData="0" multipleFieldFilters="0" chartFormat="1" fieldListSortAscending="1">
  <location ref="A4:G12" firstHeaderRow="1" firstDataRow="2" firstDataCol="1" rowPageCount="2" colPageCount="1"/>
  <pivotFields count="6">
    <pivotField axis="axisPage" compact="0" showAll="0">
      <items count="2">
        <item x="0"/>
        <item t="default"/>
      </items>
    </pivotField>
    <pivotField axis="axisPage" compact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Row" compact="0" multipleItemSelectionAllowed="1" showAll="0">
      <items count="8">
        <item x="0"/>
        <item x="1"/>
        <item x="3"/>
        <item x="4"/>
        <item x="5"/>
        <item x="2"/>
        <item m="1" x="6"/>
        <item t="default"/>
      </items>
    </pivotField>
    <pivotField axis="axisCol" compact="0" showAll="0">
      <items count="6">
        <item x="4"/>
        <item x="1"/>
        <item x="0"/>
        <item x="2"/>
        <item x="3"/>
        <item t="default"/>
      </items>
    </pivotField>
    <pivotField dataField="1" compact="0" showAll="0"/>
    <pivotField compact="0" showAll="0" defaultSubtotal="0">
      <items count="4">
        <item x="0"/>
        <item n="Charges" x="1"/>
        <item x="2"/>
        <item x="3"/>
      </items>
    </pivotField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pageFields count="2">
    <pageField fld="0" hier="-1"/>
    <pageField fld="1" hier="-1"/>
  </pageFields>
  <dataFields count="1">
    <dataField name="Somme de Mtt" fld="4" baseField="0" baseItem="0"/>
  </dataFields>
  <formats count="3">
    <format dxfId="7">
      <pivotArea field="2" type="button" dataOnly="0" labelOnly="1" outline="0" axis="axisRow" fieldPosition="0"/>
    </format>
    <format dxfId="6">
      <pivotArea dataOnly="0" labelOnly="1" outline="0" fieldPosition="0">
        <references count="1">
          <reference field="3" count="0"/>
        </references>
      </pivotArea>
    </format>
    <format dxfId="5">
      <pivotArea dataOnly="0" labelOnly="1" grandCol="1" outline="0" fieldPosition="0"/>
    </format>
  </formats>
  <chartFormats count="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</chartFormats>
  <pivotTableStyleInfo name="PivotStyleMedium9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Tableau croisé dynamique3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outline="1" outlineData="1" compactData="0" multipleFieldFilters="0" chartFormat="1" fieldListSortAscending="1">
  <location ref="M5:N10" firstHeaderRow="1" firstDataRow="1" firstDataCol="1" rowPageCount="3" colPageCount="1"/>
  <pivotFields count="5">
    <pivotField axis="axisPage" compact="0" showAll="0">
      <items count="2">
        <item x="0"/>
        <item t="default"/>
      </items>
    </pivotField>
    <pivotField axis="axisPage" compact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Page" compact="0" showAll="0">
      <items count="7">
        <item x="0"/>
        <item x="1"/>
        <item x="3"/>
        <item x="4"/>
        <item x="5"/>
        <item x="2"/>
        <item t="default"/>
      </items>
    </pivotField>
    <pivotField dataField="1" compact="0" showAll="0"/>
    <pivotField axis="axisRow" compact="0" showAll="0">
      <items count="5">
        <item x="1"/>
        <item x="0"/>
        <item x="2"/>
        <item x="3"/>
        <item t="default"/>
      </items>
    </pivotField>
  </pivotFields>
  <rowFields count="1">
    <field x="4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3">
    <pageField fld="0" hier="-1"/>
    <pageField fld="1" hier="-1"/>
    <pageField fld="2" hier="-1"/>
  </pageFields>
  <dataFields count="1">
    <dataField name="Somme de Montant" fld="3" baseField="0" baseItem="57666328"/>
  </dataFields>
  <chartFormats count="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outline="1" outlineData="1" compactData="0" multipleFieldFilters="0" chartFormat="1" fieldListSortAscending="1">
  <location ref="I4:K22" firstHeaderRow="1" firstDataRow="1" firstDataCol="2" rowPageCount="2" colPageCount="1"/>
  <pivotFields count="7">
    <pivotField axis="axisRow" compact="0" showAll="0">
      <items count="7">
        <item x="0"/>
        <item x="1"/>
        <item x="2"/>
        <item x="3"/>
        <item x="4"/>
        <item x="5"/>
        <item t="default"/>
      </items>
    </pivotField>
    <pivotField axis="axisRow" compact="0" showAll="0">
      <items count="7">
        <item x="0"/>
        <item x="1"/>
        <item x="2"/>
        <item x="3"/>
        <item x="4"/>
        <item x="5"/>
        <item t="default"/>
      </items>
    </pivotField>
    <pivotField compact="0" showAll="0"/>
    <pivotField compact="0" showAll="0"/>
    <pivotField name="Mois" axis="axisPage" dataField="1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name="Année" axis="axisPage" compact="0" showAll="0" defaultSubtotal="0">
      <items count="4">
        <item x="1"/>
        <item x="3"/>
        <item x="2"/>
        <item x="0"/>
      </items>
    </pivotField>
  </pivotFields>
  <rowFields count="2">
    <field x="1"/>
    <field x="0"/>
  </rowFields>
  <rowItems count="18">
    <i>
      <x/>
    </i>
    <i r="1">
      <x/>
    </i>
    <i r="1">
      <x v="2"/>
    </i>
    <i r="1">
      <x v="3"/>
    </i>
    <i>
      <x v="1"/>
    </i>
    <i r="1">
      <x/>
    </i>
    <i r="1">
      <x v="1"/>
    </i>
    <i r="1">
      <x v="2"/>
    </i>
    <i>
      <x v="2"/>
    </i>
    <i r="1">
      <x/>
    </i>
    <i r="1">
      <x v="4"/>
    </i>
    <i>
      <x v="3"/>
    </i>
    <i r="1">
      <x v="5"/>
    </i>
    <i>
      <x v="4"/>
    </i>
    <i r="1">
      <x v="3"/>
    </i>
    <i>
      <x v="5"/>
    </i>
    <i r="1">
      <x v="2"/>
    </i>
    <i t="grand">
      <x/>
    </i>
  </rowItems>
  <colItems count="1">
    <i/>
  </colItems>
  <pageFields count="2">
    <pageField fld="6" hier="-1"/>
    <pageField fld="4" hier="-1"/>
  </pageFields>
  <dataFields count="1">
    <dataField name="Nb jours" fld="4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Chantier" xr10:uid="{00000000-0013-0000-FFFF-FFFF01000000}" sourceName="Nom Chantier">
  <pivotTables>
    <pivotTable tabId="4" name="Tableau croisé dynamique3"/>
  </pivotTables>
  <data>
    <tabular pivotCacheId="1">
      <items count="6">
        <i x="0" s="1"/>
        <i x="1" s="1"/>
        <i x="3" s="1"/>
        <i x="4" s="1"/>
        <i x="5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Chantier" xr10:uid="{00000000-0014-0000-FFFF-FFFF01000000}" cache="Segment_Nom_Chantier" caption="Nom Chantier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Employes" displayName="T_Employes" ref="A1:B7" totalsRowShown="0">
  <autoFilter ref="A1:B7" xr:uid="{00000000-0009-0000-0100-000001000000}"/>
  <tableColumns count="2">
    <tableColumn id="1" xr3:uid="{00000000-0010-0000-0000-000001000000}" name="Nom Employe"/>
    <tableColumn id="3" xr3:uid="{00000000-0010-0000-0000-000003000000}" name="Cout journali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Affectation" displayName="T_Affectation" ref="D1:G12" totalsRowShown="0">
  <autoFilter ref="D1:G12" xr:uid="{00000000-0009-0000-0100-000002000000}"/>
  <sortState xmlns:xlrd2="http://schemas.microsoft.com/office/spreadsheetml/2017/richdata2" ref="D2:G17">
    <sortCondition ref="D1:D17"/>
  </sortState>
  <tableColumns count="4">
    <tableColumn id="1" xr3:uid="{00000000-0010-0000-0100-000001000000}" name="Nom Employe"/>
    <tableColumn id="2" xr3:uid="{00000000-0010-0000-0100-000002000000}" name="Nom Chantier"/>
    <tableColumn id="3" xr3:uid="{00000000-0010-0000-0100-000003000000}" name="Début" dataDxfId="4"/>
    <tableColumn id="4" xr3:uid="{00000000-0010-0000-0100-000004000000}" name="Fin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Couts" displayName="T_Couts" ref="I1:L10" totalsRowShown="0">
  <autoFilter ref="I1:L10" xr:uid="{00000000-0009-0000-0100-000003000000}"/>
  <tableColumns count="4">
    <tableColumn id="1" xr3:uid="{00000000-0010-0000-0200-000001000000}" name="Nom Chantier"/>
    <tableColumn id="2" xr3:uid="{00000000-0010-0000-0200-000002000000}" name="Type cout"/>
    <tableColumn id="3" xr3:uid="{00000000-0010-0000-0200-000003000000}" name="Montant"/>
    <tableColumn id="4" xr3:uid="{00000000-0010-0000-0200-000004000000}" name="Date" dataDxfId="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Factures" displayName="T_Factures" ref="N1:P7" totalsRowShown="0">
  <autoFilter ref="N1:P7" xr:uid="{00000000-0009-0000-0100-000004000000}"/>
  <tableColumns count="3">
    <tableColumn id="1" xr3:uid="{00000000-0010-0000-0300-000001000000}" name="Nom Chantier"/>
    <tableColumn id="3" xr3:uid="{00000000-0010-0000-0300-000003000000}" name="Facture"/>
    <tableColumn id="2" xr3:uid="{00000000-0010-0000-0300-000002000000}" name="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175D3-C386-45B3-80B3-1069C11DEE4B}">
  <dimension ref="A1:A6"/>
  <sheetViews>
    <sheetView workbookViewId="0">
      <selection activeCell="A11" sqref="A10:A11"/>
    </sheetView>
  </sheetViews>
  <sheetFormatPr baseColWidth="10" defaultRowHeight="15" x14ac:dyDescent="0.25"/>
  <sheetData>
    <row r="1" spans="1:1" x14ac:dyDescent="0.25">
      <c r="A1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workbookViewId="0">
      <selection activeCell="D26" sqref="D26"/>
    </sheetView>
  </sheetViews>
  <sheetFormatPr baseColWidth="10" defaultRowHeight="15" x14ac:dyDescent="0.25"/>
  <cols>
    <col min="1" max="1" width="17.5703125" customWidth="1"/>
    <col min="2" max="2" width="16.42578125" customWidth="1"/>
    <col min="4" max="4" width="11.7109375" customWidth="1"/>
    <col min="5" max="5" width="15.5703125" bestFit="1" customWidth="1"/>
    <col min="6" max="7" width="14.28515625" customWidth="1"/>
    <col min="9" max="9" width="15.5703125" bestFit="1" customWidth="1"/>
    <col min="10" max="10" width="11.7109375" customWidth="1"/>
    <col min="14" max="14" width="15.28515625" customWidth="1"/>
  </cols>
  <sheetData>
    <row r="1" spans="1:16" x14ac:dyDescent="0.25">
      <c r="A1" t="s">
        <v>12</v>
      </c>
      <c r="B1" t="s">
        <v>0</v>
      </c>
      <c r="D1" t="s">
        <v>12</v>
      </c>
      <c r="E1" t="s">
        <v>13</v>
      </c>
      <c r="F1" t="s">
        <v>17</v>
      </c>
      <c r="G1" t="s">
        <v>18</v>
      </c>
      <c r="I1" t="s">
        <v>13</v>
      </c>
      <c r="J1" t="s">
        <v>9</v>
      </c>
      <c r="K1" t="s">
        <v>10</v>
      </c>
      <c r="L1" t="s">
        <v>8</v>
      </c>
      <c r="N1" t="s">
        <v>13</v>
      </c>
      <c r="O1" t="s">
        <v>14</v>
      </c>
      <c r="P1" t="s">
        <v>8</v>
      </c>
    </row>
    <row r="2" spans="1:16" x14ac:dyDescent="0.25">
      <c r="A2" t="s">
        <v>1</v>
      </c>
      <c r="B2">
        <v>70</v>
      </c>
      <c r="D2" t="s">
        <v>1</v>
      </c>
      <c r="E2" t="s">
        <v>5</v>
      </c>
      <c r="F2" s="1">
        <v>43825</v>
      </c>
      <c r="G2" s="1">
        <v>43827</v>
      </c>
      <c r="I2" t="s">
        <v>5</v>
      </c>
      <c r="J2" t="s">
        <v>11</v>
      </c>
      <c r="K2">
        <v>430</v>
      </c>
      <c r="L2" s="1">
        <v>43830</v>
      </c>
      <c r="N2" t="s">
        <v>5</v>
      </c>
      <c r="O2">
        <v>3500</v>
      </c>
      <c r="P2" s="1">
        <v>43830</v>
      </c>
    </row>
    <row r="3" spans="1:16" x14ac:dyDescent="0.25">
      <c r="A3" t="s">
        <v>2</v>
      </c>
      <c r="B3">
        <v>80</v>
      </c>
      <c r="D3" t="s">
        <v>1</v>
      </c>
      <c r="E3" t="s">
        <v>7</v>
      </c>
      <c r="F3" s="1">
        <v>43828</v>
      </c>
      <c r="G3" s="1">
        <v>43828</v>
      </c>
      <c r="I3" t="s">
        <v>6</v>
      </c>
      <c r="J3" t="s">
        <v>11</v>
      </c>
      <c r="K3">
        <v>650</v>
      </c>
      <c r="L3" s="1">
        <v>43830</v>
      </c>
      <c r="N3" t="s">
        <v>6</v>
      </c>
      <c r="O3">
        <v>4000</v>
      </c>
      <c r="P3" s="1">
        <v>43830</v>
      </c>
    </row>
    <row r="4" spans="1:16" x14ac:dyDescent="0.25">
      <c r="A4" t="s">
        <v>3</v>
      </c>
      <c r="B4">
        <v>50</v>
      </c>
      <c r="D4" t="s">
        <v>2</v>
      </c>
      <c r="E4" t="s">
        <v>6</v>
      </c>
      <c r="F4" s="1">
        <v>43825</v>
      </c>
      <c r="G4" s="1">
        <v>43828</v>
      </c>
      <c r="I4" t="s">
        <v>27</v>
      </c>
      <c r="J4" t="s">
        <v>11</v>
      </c>
      <c r="K4">
        <v>400</v>
      </c>
      <c r="L4" s="1">
        <v>43830</v>
      </c>
      <c r="N4" t="s">
        <v>27</v>
      </c>
      <c r="O4">
        <v>3200</v>
      </c>
      <c r="P4" s="1">
        <v>43830</v>
      </c>
    </row>
    <row r="5" spans="1:16" x14ac:dyDescent="0.25">
      <c r="A5" t="s">
        <v>4</v>
      </c>
      <c r="B5">
        <v>100</v>
      </c>
      <c r="D5" t="s">
        <v>3</v>
      </c>
      <c r="E5" t="s">
        <v>5</v>
      </c>
      <c r="F5" s="1">
        <v>43828</v>
      </c>
      <c r="G5" s="1">
        <v>43830</v>
      </c>
      <c r="I5" t="s">
        <v>28</v>
      </c>
      <c r="J5" t="s">
        <v>11</v>
      </c>
      <c r="K5">
        <v>300</v>
      </c>
      <c r="L5" s="1">
        <v>43748</v>
      </c>
      <c r="N5" t="s">
        <v>28</v>
      </c>
      <c r="O5">
        <v>2800</v>
      </c>
      <c r="P5" s="1">
        <v>43768</v>
      </c>
    </row>
    <row r="6" spans="1:16" x14ac:dyDescent="0.25">
      <c r="A6" t="s">
        <v>32</v>
      </c>
      <c r="B6">
        <v>150</v>
      </c>
      <c r="D6" t="s">
        <v>3</v>
      </c>
      <c r="E6" t="s">
        <v>6</v>
      </c>
      <c r="F6" s="1">
        <v>43827</v>
      </c>
      <c r="G6" s="1">
        <v>43828</v>
      </c>
      <c r="I6" t="s">
        <v>29</v>
      </c>
      <c r="J6" t="s">
        <v>11</v>
      </c>
      <c r="K6">
        <v>360</v>
      </c>
      <c r="L6" s="1">
        <v>43651</v>
      </c>
      <c r="N6" t="s">
        <v>29</v>
      </c>
      <c r="O6">
        <v>2430</v>
      </c>
      <c r="P6" s="1">
        <v>43661</v>
      </c>
    </row>
    <row r="7" spans="1:16" x14ac:dyDescent="0.25">
      <c r="A7" t="s">
        <v>35</v>
      </c>
      <c r="B7">
        <v>135</v>
      </c>
      <c r="D7" t="s">
        <v>4</v>
      </c>
      <c r="E7" t="s">
        <v>5</v>
      </c>
      <c r="F7" s="1">
        <v>43826</v>
      </c>
      <c r="G7" s="1">
        <v>43830</v>
      </c>
      <c r="I7" t="s">
        <v>30</v>
      </c>
      <c r="J7" t="s">
        <v>31</v>
      </c>
      <c r="K7">
        <v>680</v>
      </c>
      <c r="L7" s="1">
        <v>43789</v>
      </c>
      <c r="N7" t="s">
        <v>33</v>
      </c>
      <c r="O7">
        <v>1560</v>
      </c>
      <c r="P7" s="1">
        <v>43799</v>
      </c>
    </row>
    <row r="8" spans="1:16" x14ac:dyDescent="0.25">
      <c r="D8" t="s">
        <v>32</v>
      </c>
      <c r="E8" t="s">
        <v>33</v>
      </c>
      <c r="F8" s="1">
        <v>43827</v>
      </c>
      <c r="G8" s="1">
        <v>43830</v>
      </c>
      <c r="I8" t="s">
        <v>5</v>
      </c>
      <c r="J8" t="s">
        <v>31</v>
      </c>
      <c r="K8">
        <v>380</v>
      </c>
      <c r="L8" s="1">
        <v>43829</v>
      </c>
    </row>
    <row r="9" spans="1:16" x14ac:dyDescent="0.25">
      <c r="D9" t="s">
        <v>35</v>
      </c>
      <c r="E9" t="s">
        <v>27</v>
      </c>
      <c r="F9" s="1">
        <v>43779</v>
      </c>
      <c r="G9" s="1">
        <v>43813</v>
      </c>
      <c r="I9" t="s">
        <v>6</v>
      </c>
      <c r="J9" t="s">
        <v>36</v>
      </c>
      <c r="K9">
        <v>158</v>
      </c>
      <c r="L9" s="1">
        <v>43830</v>
      </c>
    </row>
    <row r="10" spans="1:16" x14ac:dyDescent="0.25">
      <c r="D10" t="s">
        <v>1</v>
      </c>
      <c r="E10" t="s">
        <v>33</v>
      </c>
      <c r="F10" s="1">
        <v>43748</v>
      </c>
      <c r="G10" s="1">
        <v>43780</v>
      </c>
      <c r="I10" t="s">
        <v>28</v>
      </c>
      <c r="J10" t="s">
        <v>36</v>
      </c>
      <c r="K10">
        <v>370</v>
      </c>
      <c r="L10" s="1">
        <v>43758</v>
      </c>
    </row>
    <row r="11" spans="1:16" x14ac:dyDescent="0.25">
      <c r="D11" t="s">
        <v>4</v>
      </c>
      <c r="E11" t="s">
        <v>28</v>
      </c>
      <c r="F11" s="1">
        <v>43685</v>
      </c>
      <c r="G11" s="1">
        <v>43718</v>
      </c>
    </row>
    <row r="12" spans="1:16" x14ac:dyDescent="0.25">
      <c r="D12" t="s">
        <v>3</v>
      </c>
      <c r="E12" t="s">
        <v>29</v>
      </c>
      <c r="F12" s="1">
        <v>43588</v>
      </c>
      <c r="G12" s="1">
        <v>43626</v>
      </c>
    </row>
  </sheetData>
  <phoneticPr fontId="1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2"/>
  <sheetViews>
    <sheetView tabSelected="1" workbookViewId="0">
      <selection activeCell="G20" sqref="G20"/>
    </sheetView>
  </sheetViews>
  <sheetFormatPr baseColWidth="10" defaultRowHeight="15" x14ac:dyDescent="0.25"/>
  <cols>
    <col min="1" max="1" width="17.85546875" bestFit="1" customWidth="1"/>
    <col min="2" max="6" width="14" bestFit="1" customWidth="1"/>
    <col min="7" max="7" width="8.85546875" bestFit="1" customWidth="1"/>
    <col min="8" max="8" width="7.140625" customWidth="1"/>
    <col min="9" max="9" width="15.5703125" bestFit="1" customWidth="1"/>
    <col min="10" max="10" width="15.7109375" bestFit="1" customWidth="1"/>
    <col min="11" max="11" width="8.42578125" bestFit="1" customWidth="1"/>
    <col min="12" max="12" width="10.85546875" customWidth="1"/>
    <col min="13" max="13" width="13.7109375" bestFit="1" customWidth="1"/>
    <col min="14" max="14" width="18.7109375" bestFit="1" customWidth="1"/>
    <col min="15" max="16" width="14" bestFit="1" customWidth="1"/>
    <col min="17" max="17" width="12.5703125" bestFit="1" customWidth="1"/>
  </cols>
  <sheetData>
    <row r="1" spans="1:14" x14ac:dyDescent="0.25">
      <c r="A1" s="3" t="s">
        <v>19</v>
      </c>
      <c r="B1" t="s">
        <v>34</v>
      </c>
      <c r="I1" s="3" t="s">
        <v>19</v>
      </c>
      <c r="J1" t="s">
        <v>34</v>
      </c>
      <c r="M1" s="3" t="s">
        <v>19</v>
      </c>
      <c r="N1" t="s">
        <v>34</v>
      </c>
    </row>
    <row r="2" spans="1:14" x14ac:dyDescent="0.25">
      <c r="A2" s="3" t="s">
        <v>20</v>
      </c>
      <c r="B2" t="s">
        <v>34</v>
      </c>
      <c r="I2" s="3" t="s">
        <v>20</v>
      </c>
      <c r="J2" t="s">
        <v>34</v>
      </c>
      <c r="M2" s="3" t="s">
        <v>20</v>
      </c>
      <c r="N2" t="s">
        <v>34</v>
      </c>
    </row>
    <row r="3" spans="1:14" x14ac:dyDescent="0.25">
      <c r="M3" s="3" t="s">
        <v>13</v>
      </c>
      <c r="N3" t="s">
        <v>34</v>
      </c>
    </row>
    <row r="4" spans="1:14" x14ac:dyDescent="0.25">
      <c r="A4" s="3" t="s">
        <v>25</v>
      </c>
      <c r="B4" s="3" t="s">
        <v>26</v>
      </c>
      <c r="I4" s="3" t="s">
        <v>13</v>
      </c>
      <c r="J4" s="3" t="s">
        <v>12</v>
      </c>
      <c r="K4" t="s">
        <v>22</v>
      </c>
    </row>
    <row r="5" spans="1:14" x14ac:dyDescent="0.25">
      <c r="A5" s="4" t="s">
        <v>13</v>
      </c>
      <c r="B5" s="5" t="s">
        <v>24</v>
      </c>
      <c r="C5" s="5" t="s">
        <v>11</v>
      </c>
      <c r="D5" s="5" t="s">
        <v>23</v>
      </c>
      <c r="E5" s="5" t="s">
        <v>31</v>
      </c>
      <c r="F5" s="5" t="s">
        <v>36</v>
      </c>
      <c r="G5" s="5" t="s">
        <v>21</v>
      </c>
      <c r="I5" t="s">
        <v>5</v>
      </c>
      <c r="K5" s="2">
        <v>11</v>
      </c>
      <c r="M5" s="3" t="s">
        <v>9</v>
      </c>
      <c r="N5" t="s">
        <v>16</v>
      </c>
    </row>
    <row r="6" spans="1:14" x14ac:dyDescent="0.25">
      <c r="A6" t="s">
        <v>5</v>
      </c>
      <c r="B6" s="2">
        <v>3500</v>
      </c>
      <c r="C6" s="2">
        <v>-430</v>
      </c>
      <c r="D6" s="2">
        <v>-860</v>
      </c>
      <c r="E6" s="2">
        <v>-380</v>
      </c>
      <c r="F6" s="2"/>
      <c r="G6" s="2">
        <v>1830</v>
      </c>
      <c r="J6" t="s">
        <v>1</v>
      </c>
      <c r="K6" s="2">
        <v>3</v>
      </c>
      <c r="M6" t="s">
        <v>11</v>
      </c>
      <c r="N6" s="2">
        <v>2140</v>
      </c>
    </row>
    <row r="7" spans="1:14" x14ac:dyDescent="0.25">
      <c r="A7" t="s">
        <v>7</v>
      </c>
      <c r="B7" s="2">
        <v>4000</v>
      </c>
      <c r="C7" s="2">
        <v>-650</v>
      </c>
      <c r="D7" s="2">
        <v>-490</v>
      </c>
      <c r="E7" s="2"/>
      <c r="F7" s="2">
        <v>-158</v>
      </c>
      <c r="G7" s="2">
        <v>2702</v>
      </c>
      <c r="J7" t="s">
        <v>3</v>
      </c>
      <c r="K7" s="2">
        <v>3</v>
      </c>
      <c r="M7" t="s">
        <v>23</v>
      </c>
      <c r="N7" s="2">
        <v>14335</v>
      </c>
    </row>
    <row r="8" spans="1:14" x14ac:dyDescent="0.25">
      <c r="A8" t="s">
        <v>27</v>
      </c>
      <c r="B8" s="2">
        <v>3200</v>
      </c>
      <c r="C8" s="2">
        <v>-400</v>
      </c>
      <c r="D8" s="2">
        <v>-4725</v>
      </c>
      <c r="E8" s="2"/>
      <c r="F8" s="2"/>
      <c r="G8" s="2">
        <v>-1925</v>
      </c>
      <c r="J8" t="s">
        <v>4</v>
      </c>
      <c r="K8" s="2">
        <v>5</v>
      </c>
      <c r="M8" t="s">
        <v>31</v>
      </c>
      <c r="N8" s="2">
        <v>1060</v>
      </c>
    </row>
    <row r="9" spans="1:14" x14ac:dyDescent="0.25">
      <c r="A9" t="s">
        <v>28</v>
      </c>
      <c r="B9" s="2">
        <v>2800</v>
      </c>
      <c r="C9" s="2">
        <v>-300</v>
      </c>
      <c r="D9" s="2">
        <v>-3400</v>
      </c>
      <c r="E9" s="2"/>
      <c r="F9" s="2">
        <v>-370</v>
      </c>
      <c r="G9" s="2">
        <v>-1270</v>
      </c>
      <c r="I9" t="s">
        <v>7</v>
      </c>
      <c r="K9" s="2">
        <v>7</v>
      </c>
      <c r="M9" t="s">
        <v>36</v>
      </c>
      <c r="N9" s="2">
        <v>528</v>
      </c>
    </row>
    <row r="10" spans="1:14" x14ac:dyDescent="0.25">
      <c r="A10" t="s">
        <v>29</v>
      </c>
      <c r="B10" s="2">
        <v>2430</v>
      </c>
      <c r="C10" s="2">
        <v>-360</v>
      </c>
      <c r="D10" s="2">
        <v>-1950</v>
      </c>
      <c r="E10" s="2"/>
      <c r="F10" s="2"/>
      <c r="G10" s="2">
        <v>120</v>
      </c>
      <c r="J10" t="s">
        <v>1</v>
      </c>
      <c r="K10" s="2">
        <v>1</v>
      </c>
      <c r="M10" t="s">
        <v>15</v>
      </c>
      <c r="N10" s="2">
        <v>18063</v>
      </c>
    </row>
    <row r="11" spans="1:14" x14ac:dyDescent="0.25">
      <c r="A11" t="s">
        <v>33</v>
      </c>
      <c r="B11" s="2">
        <v>1560</v>
      </c>
      <c r="C11" s="2"/>
      <c r="D11" s="2">
        <v>-2910</v>
      </c>
      <c r="E11" s="2">
        <v>-680</v>
      </c>
      <c r="F11" s="2"/>
      <c r="G11" s="2">
        <v>-2030</v>
      </c>
      <c r="J11" t="s">
        <v>2</v>
      </c>
      <c r="K11" s="2">
        <v>4</v>
      </c>
    </row>
    <row r="12" spans="1:14" x14ac:dyDescent="0.25">
      <c r="A12" t="s">
        <v>21</v>
      </c>
      <c r="B12" s="2">
        <v>17490</v>
      </c>
      <c r="C12" s="2">
        <v>-2140</v>
      </c>
      <c r="D12" s="2">
        <v>-14335</v>
      </c>
      <c r="E12" s="2">
        <v>-1060</v>
      </c>
      <c r="F12" s="2">
        <v>-528</v>
      </c>
      <c r="G12" s="2">
        <v>-573</v>
      </c>
      <c r="J12" t="s">
        <v>3</v>
      </c>
      <c r="K12" s="2">
        <v>2</v>
      </c>
    </row>
    <row r="13" spans="1:14" x14ac:dyDescent="0.25">
      <c r="I13" t="s">
        <v>33</v>
      </c>
      <c r="K13" s="2">
        <v>37</v>
      </c>
    </row>
    <row r="14" spans="1:14" x14ac:dyDescent="0.25">
      <c r="J14" t="s">
        <v>1</v>
      </c>
      <c r="K14" s="2">
        <v>33</v>
      </c>
    </row>
    <row r="15" spans="1:14" x14ac:dyDescent="0.25">
      <c r="J15" t="s">
        <v>32</v>
      </c>
      <c r="K15" s="2">
        <v>4</v>
      </c>
    </row>
    <row r="16" spans="1:14" x14ac:dyDescent="0.25">
      <c r="I16" t="s">
        <v>27</v>
      </c>
      <c r="K16" s="2">
        <v>35</v>
      </c>
    </row>
    <row r="17" spans="9:11" x14ac:dyDescent="0.25">
      <c r="J17" t="s">
        <v>35</v>
      </c>
      <c r="K17" s="2">
        <v>35</v>
      </c>
    </row>
    <row r="18" spans="9:11" x14ac:dyDescent="0.25">
      <c r="I18" t="s">
        <v>28</v>
      </c>
      <c r="K18" s="2">
        <v>34</v>
      </c>
    </row>
    <row r="19" spans="9:11" x14ac:dyDescent="0.25">
      <c r="J19" t="s">
        <v>4</v>
      </c>
      <c r="K19" s="2">
        <v>34</v>
      </c>
    </row>
    <row r="20" spans="9:11" x14ac:dyDescent="0.25">
      <c r="I20" t="s">
        <v>29</v>
      </c>
      <c r="K20" s="2">
        <v>39</v>
      </c>
    </row>
    <row r="21" spans="9:11" x14ac:dyDescent="0.25">
      <c r="J21" t="s">
        <v>3</v>
      </c>
      <c r="K21" s="2">
        <v>39</v>
      </c>
    </row>
    <row r="22" spans="9:11" x14ac:dyDescent="0.25">
      <c r="I22" t="s">
        <v>15</v>
      </c>
      <c r="K22" s="2">
        <v>163</v>
      </c>
    </row>
  </sheetData>
  <pageMargins left="0.7" right="0.7" top="0.75" bottom="0.75" header="0.3" footer="0.3"/>
  <pageSetup paperSize="9" orientation="landscape" horizontalDpi="0" verticalDpi="0" r:id="rId4"/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818F0C6-65D2-4A4C-96BA-DB7E7EC3F2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Aide</vt:lpstr>
      <vt:lpstr>Donnees</vt:lpstr>
      <vt:lpstr>Bilan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DI SCALA</dc:creator>
  <cp:lastModifiedBy>INES DI SCALA</cp:lastModifiedBy>
  <cp:lastPrinted>2019-12-26T20:32:35Z</cp:lastPrinted>
  <dcterms:created xsi:type="dcterms:W3CDTF">2019-12-26T15:37:03Z</dcterms:created>
  <dcterms:modified xsi:type="dcterms:W3CDTF">2019-12-26T20:48:51Z</dcterms:modified>
</cp:coreProperties>
</file>