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inesd\OneDrive\Bureau\"/>
    </mc:Choice>
  </mc:AlternateContent>
  <xr:revisionPtr revIDLastSave="0" documentId="13_ncr:1_{A1B523A1-30EF-4B33-A1F3-0AA8B833AC6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Aide" sheetId="5" r:id="rId1"/>
    <sheet name="Donnees" sheetId="1" r:id="rId2"/>
    <sheet name="Bilan" sheetId="4" r:id="rId3"/>
  </sheets>
  <definedNames>
    <definedName name="Segment_Nom_Chantier">#N/A</definedName>
  </definedNames>
  <calcPr calcId="191029"/>
  <pivotCaches>
    <pivotCache cacheId="51" r:id="rId4"/>
    <pivotCache cacheId="53" r:id="rId5"/>
    <pivotCache cacheId="55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Bilan" description="Connexion à la requête « Bilan » dans le classeur." type="5" refreshedVersion="6" background="1" saveData="1">
    <dbPr connection="provider=Microsoft.Mashup.OleDb.1;data source=$Workbook$;location=Bilan;extended properties=" command="SELECT * FROM [Bilan]"/>
  </connection>
  <connection id="2" xr16:uid="{00000000-0015-0000-FFFF-FFFF01000000}" name="Requête - Bilan2" description="Connexion à la requête « Bilan2 » dans le classeur." type="5" refreshedVersion="6">
    <dbPr connection="provider=Microsoft.Mashup.OleDb.1;data source=$Workbook$;location=Bilan2;extended properties=" command="SELECT * FROM [Bilan2]"/>
  </connection>
  <connection id="3" xr16:uid="{00000000-0015-0000-FFFF-FFFF02000000}" name="Requête - Couts_chantiers" description="Connexion à la requête « Couts_chantiers » dans le classeur." type="5" refreshedVersion="6">
    <dbPr connection="provider=Microsoft.Mashup.OleDb.1;data source=$Workbook$;location=Couts_chantiers;extended properties=" command="SELECT * FROM [Couts_chantiers]"/>
  </connection>
  <connection id="4" xr16:uid="{00000000-0015-0000-FFFF-FFFF03000000}" name="Requête - T_Affectation" description="Connexion à la requête « T_Affectation » dans le classeur." type="5" refreshedVersion="6">
    <dbPr connection="provider=Microsoft.Mashup.OleDb.1;data source=$Workbook$;location=T_Affectation;extended properties=" command="SELECT * FROM [T_Affectation]"/>
  </connection>
  <connection id="5" xr16:uid="{00000000-0015-0000-FFFF-FFFF04000000}" name="Requête - T_Couts" description="Connexion à la requête « T_Couts » dans le classeur." type="5" refreshedVersion="0" background="1">
    <dbPr connection="provider=Microsoft.Mashup.OleDb.1;data source=$Workbook$;location=T_Couts;extended properties=" command="SELECT * FROM [T_Couts]"/>
  </connection>
  <connection id="6" xr16:uid="{00000000-0015-0000-FFFF-FFFF05000000}" name="Requête - T_Employes" description="Connexion à la requête « T_Employes » dans le classeur." type="5" refreshedVersion="0" background="1">
    <dbPr connection="provider=Microsoft.Mashup.OleDb.1;data source=$Workbook$;location=T_Employes;extended properties=" command="SELECT * FROM [T_Employes]"/>
  </connection>
  <connection id="7" xr16:uid="{00000000-0015-0000-FFFF-FFFF06000000}" name="Requête - T_Factures" description="Connexion à la requête « T_Factures » dans le classeur." type="5" refreshedVersion="0" background="1">
    <dbPr connection="provider=Microsoft.Mashup.OleDb.1;data source=$Workbook$;location=T_Factures;extended properties=" command="SELECT * FROM [T_Factures]"/>
  </connection>
  <connection id="8" xr16:uid="{00000000-0015-0000-FFFF-FFFF07000000}" name="Requête - T_Factures2" description="Connexion à la requête « T_Factures2 » dans le classeur." type="5" refreshedVersion="0" background="1">
    <dbPr connection="provider=Microsoft.Mashup.OleDb.1;data source=$Workbook$;location=T_Factures2;extended properties=" command="SELECT * FROM [T_Factures2]"/>
  </connection>
</connections>
</file>

<file path=xl/sharedStrings.xml><?xml version="1.0" encoding="utf-8"?>
<sst xmlns="http://schemas.openxmlformats.org/spreadsheetml/2006/main" count="86" uniqueCount="35">
  <si>
    <t>Cout journalier</t>
  </si>
  <si>
    <t>Date</t>
  </si>
  <si>
    <t>Type cout</t>
  </si>
  <si>
    <t>Montant</t>
  </si>
  <si>
    <t>essence</t>
  </si>
  <si>
    <t>Nom Employe</t>
  </si>
  <si>
    <t>Nom Chantier</t>
  </si>
  <si>
    <t>Facture</t>
  </si>
  <si>
    <t>Total général</t>
  </si>
  <si>
    <t>Somme de Montant</t>
  </si>
  <si>
    <t>Début</t>
  </si>
  <si>
    <t>Fin</t>
  </si>
  <si>
    <t>Année</t>
  </si>
  <si>
    <t>Mois</t>
  </si>
  <si>
    <t>Bénéfice</t>
  </si>
  <si>
    <t>Nb jours</t>
  </si>
  <si>
    <t>Main d'oeuvre</t>
  </si>
  <si>
    <t>Factures</t>
  </si>
  <si>
    <t>Somme de Mtt</t>
  </si>
  <si>
    <t>Type</t>
  </si>
  <si>
    <t>peage</t>
  </si>
  <si>
    <t>(Tous)</t>
  </si>
  <si>
    <t>Description des tableaux de l'onglet Source</t>
  </si>
  <si>
    <t>Le tableau des colonne A et B correspond au tableau des employés et de leur cout journalier. Il est à remplir dès qu'un nouvel employé est présent</t>
  </si>
  <si>
    <t xml:space="preserve">Le tableau des colonne D,E,F et G correspond au tableau de pointage pour savoir quel employé a travaillé sur quel chantier de quand à quand. Renseigner le jour au format jj/mm. </t>
  </si>
  <si>
    <t>Le tableau des colonne I,J,K et L correspond au tableau des charges de transport. Il est nécessaire de remplir les dépenses liées à chaque chantier ainsi que leur date</t>
  </si>
  <si>
    <t>Le tableau des colonne N,O et P correspond au tableau des factures de chantier et leur date.</t>
  </si>
  <si>
    <t>jimmy</t>
  </si>
  <si>
    <t>cedric</t>
  </si>
  <si>
    <t>simon</t>
  </si>
  <si>
    <t>achats</t>
  </si>
  <si>
    <t>michou</t>
  </si>
  <si>
    <t xml:space="preserve">et voir colonne benefice qui est une somme de chantier et non un benefice </t>
  </si>
  <si>
    <t xml:space="preserve">prevoir facturation du cout  horaire </t>
  </si>
  <si>
    <t>Améliorations à prévoir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</si>
</sst>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2">
    <dxf>
      <alignment horizontal="center"/>
    </dxf>
    <dxf>
      <alignment horizontal="center"/>
    </dxf>
    <dxf>
      <alignment horizontal="center"/>
    </dxf>
    <dxf>
      <numFmt numFmtId="21" formatCode="dd\-mmm"/>
    </dxf>
    <dxf>
      <numFmt numFmtId="21" formatCode="dd\-mmm"/>
    </dxf>
    <dxf>
      <numFmt numFmtId="21" formatCode="dd\-mmm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11"/>
      <tableStyleElement type="headerRow" dxfId="10"/>
      <tableStyleElement type="firstRowStripe" dxfId="9"/>
    </tableStyle>
    <tableStyle name="TableStyleQueryResult" pivot="0" count="3" xr9:uid="{00000000-0011-0000-FFFF-FFFF01000000}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3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2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connections" Target="connection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[Chantiers_Bilan_OK.xlsx]Bilan!Tableau croisé dynamique3</c:name>
    <c:fmtId val="0"/>
  </c:pivotSource>
  <c:chart>
    <c:title>
      <c:tx>
        <c:rich>
          <a:bodyPr anchor="ctr" anchorCtr="0"/>
          <a:lstStyle/>
          <a:p>
            <a:pPr algn="l">
              <a:defRPr/>
            </a:pPr>
            <a:r>
              <a:rPr lang="en-US"/>
              <a:t>Répartition des charges</a:t>
            </a:r>
          </a:p>
        </c:rich>
      </c:tx>
      <c:layout>
        <c:manualLayout>
          <c:xMode val="edge"/>
          <c:yMode val="edge"/>
          <c:x val="0.19865443425076457"/>
          <c:y val="4.1666666666666664E-2"/>
        </c:manualLayout>
      </c:layout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dLblPos val="in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pieChart>
        <c:varyColors val="1"/>
        <c:ser>
          <c:idx val="0"/>
          <c:order val="0"/>
          <c:tx>
            <c:strRef>
              <c:f>Bilan!$N$5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Bilan!$M$6:$M$10</c:f>
              <c:strCache>
                <c:ptCount val="4"/>
                <c:pt idx="0">
                  <c:v>essence</c:v>
                </c:pt>
                <c:pt idx="1">
                  <c:v>Main d'oeuvre</c:v>
                </c:pt>
                <c:pt idx="2">
                  <c:v>peage</c:v>
                </c:pt>
                <c:pt idx="3">
                  <c:v>achats</c:v>
                </c:pt>
              </c:strCache>
            </c:strRef>
          </c:cat>
          <c:val>
            <c:numRef>
              <c:f>Bilan!$N$6:$N$10</c:f>
              <c:numCache>
                <c:formatCode>General</c:formatCode>
                <c:ptCount val="4"/>
                <c:pt idx="0">
                  <c:v>225</c:v>
                </c:pt>
                <c:pt idx="1">
                  <c:v>1840</c:v>
                </c:pt>
                <c:pt idx="2">
                  <c:v>82</c:v>
                </c:pt>
                <c:pt idx="3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2F-4BA3-A9D9-F39FA72B1DCA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95250</xdr:colOff>
      <xdr:row>12</xdr:row>
      <xdr:rowOff>171450</xdr:rowOff>
    </xdr:from>
    <xdr:to>
      <xdr:col>17</xdr:col>
      <xdr:colOff>0</xdr:colOff>
      <xdr:row>33</xdr:row>
      <xdr:rowOff>109537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190500</xdr:colOff>
      <xdr:row>4</xdr:row>
      <xdr:rowOff>9526</xdr:rowOff>
    </xdr:from>
    <xdr:to>
      <xdr:col>16</xdr:col>
      <xdr:colOff>28576</xdr:colOff>
      <xdr:row>10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Nom Chantier">
              <a:extLst>
                <a:ext uri="{FF2B5EF4-FFF2-40B4-BE49-F238E27FC236}">
                  <a16:creationId xmlns:a16="http://schemas.microsoft.com/office/drawing/2014/main" id="{EF3E0CCC-BD74-4A6F-A679-C405D2BB4B5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hantie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763500" y="771526"/>
              <a:ext cx="1704976" cy="1304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ES DI SCALA" refreshedDate="43826.475208680553" createdVersion="4" refreshedVersion="6" minRefreshableVersion="3" recordCount="7" xr:uid="{00000000-000A-0000-FFFF-FFFF26000000}">
  <cacheSource type="external" connectionId="3"/>
  <cacheFields count="5">
    <cacheField name="Année" numFmtId="0">
      <sharedItems containsSemiMixedTypes="0" containsString="0" containsNumber="1" containsInteger="1" minValue="2019" maxValue="2019" count="1">
        <n v="2019"/>
      </sharedItems>
    </cacheField>
    <cacheField name="Mois" numFmtId="0">
      <sharedItems containsSemiMixedTypes="0" containsString="0" containsNumber="1" containsInteger="1" minValue="5" maxValue="12" count="8">
        <n v="12"/>
        <n v="5" u="1"/>
        <n v="6" u="1"/>
        <n v="7" u="1"/>
        <n v="8" u="1"/>
        <n v="9" u="1"/>
        <n v="10" u="1"/>
        <n v="11" u="1"/>
      </sharedItems>
    </cacheField>
    <cacheField name="Nom Chantier" numFmtId="0">
      <sharedItems count="9">
        <s v="simon"/>
        <s v="michou"/>
        <s v="vernon" u="1"/>
        <s v="ChantierC" u="1"/>
        <s v="ChantierF" u="1"/>
        <s v="chantierB" u="1"/>
        <s v="ChantierE" u="1"/>
        <s v="ChantierA" u="1"/>
        <s v="ChantierD" u="1"/>
      </sharedItems>
    </cacheField>
    <cacheField name="Montant" numFmtId="0">
      <sharedItems containsSemiMixedTypes="0" containsString="0" containsNumber="1" containsInteger="1" minValue="15" maxValue="1120" count="7">
        <n v="720"/>
        <n v="1120"/>
        <n v="75"/>
        <n v="15"/>
        <n v="45"/>
        <n v="150"/>
        <n v="67"/>
      </sharedItems>
    </cacheField>
    <cacheField name="Type cout" numFmtId="0">
      <sharedItems count="5">
        <s v="Main d'oeuvre"/>
        <s v="essence"/>
        <s v="peage"/>
        <s v="achats"/>
        <s v="marchandise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ES DI SCALA" refreshedDate="43826.475212731479" createdVersion="4" refreshedVersion="6" minRefreshableVersion="3" recordCount="9" xr:uid="{00000000-000A-0000-FFFF-FFFF25000000}">
  <cacheSource type="external" connectionId="2"/>
  <cacheFields count="6">
    <cacheField name="Année" numFmtId="0">
      <sharedItems containsSemiMixedTypes="0" containsString="0" containsNumber="1" containsInteger="1" minValue="2019" maxValue="2019" count="1">
        <n v="2019"/>
      </sharedItems>
    </cacheField>
    <cacheField name="Mois" numFmtId="0">
      <sharedItems containsSemiMixedTypes="0" containsString="0" containsNumber="1" containsInteger="1" minValue="5" maxValue="12" count="8">
        <n v="12"/>
        <n v="5" u="1"/>
        <n v="6" u="1"/>
        <n v="7" u="1"/>
        <n v="8" u="1"/>
        <n v="9" u="1"/>
        <n v="10" u="1"/>
        <n v="11" u="1"/>
      </sharedItems>
    </cacheField>
    <cacheField name="Nom Chantier" numFmtId="0">
      <sharedItems containsBlank="1" count="10">
        <s v="simon"/>
        <s v="michou"/>
        <m u="1"/>
        <s v="vernon" u="1"/>
        <s v="ChantierC" u="1"/>
        <s v="ChantierF" u="1"/>
        <s v="chantierB" u="1"/>
        <s v="ChantierE" u="1"/>
        <s v="ChantierA" u="1"/>
        <s v="ChantierD" u="1"/>
      </sharedItems>
    </cacheField>
    <cacheField name="Type" numFmtId="0">
      <sharedItems count="6">
        <s v="Main d'oeuvre"/>
        <s v="essence"/>
        <s v="peage"/>
        <s v="achats"/>
        <s v="Factures"/>
        <s v="marchandise" u="1"/>
      </sharedItems>
      <fieldGroup par="5"/>
    </cacheField>
    <cacheField name="Mtt" numFmtId="0">
      <sharedItems containsSemiMixedTypes="0" containsString="0" containsNumber="1" containsInteger="1" minValue="-1120" maxValue="2800" count="9">
        <n v="-720"/>
        <n v="-1120"/>
        <n v="-75"/>
        <n v="-15"/>
        <n v="-45"/>
        <n v="-150"/>
        <n v="-67"/>
        <n v="1800"/>
        <n v="2800"/>
      </sharedItems>
    </cacheField>
    <cacheField name="Type2" numFmtId="0" databaseField="0">
      <fieldGroup base="3">
        <discretePr count="6">
          <x v="1"/>
          <x v="1"/>
          <x v="2"/>
          <x v="4"/>
          <x v="0"/>
          <x v="3"/>
        </discretePr>
        <groupItems count="5">
          <s v="Factures"/>
          <s v="Groupe1"/>
          <s v="peage"/>
          <s v="marchandise"/>
          <s v="achats"/>
        </groupItems>
      </fieldGroup>
    </cacheField>
  </cacheFields>
  <extLst>
    <ext xmlns:x14="http://schemas.microsoft.com/office/spreadsheetml/2009/9/main" uri="{725AE2AE-9491-48be-B2B4-4EB974FC3084}">
      <x14:pivotCacheDefinition pivotCacheId="598893117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ES DI SCALA" refreshedDate="43826.475214351849" createdVersion="4" refreshedVersion="6" minRefreshableVersion="3" recordCount="23" xr:uid="{00000000-000A-0000-FFFF-FFFF27000000}">
  <cacheSource type="external" connectionId="4"/>
  <cacheFields count="7">
    <cacheField name="Nom Employe" numFmtId="0">
      <sharedItems count="8">
        <s v="jimmy"/>
        <s v="cedric"/>
        <s v="Employe5" u="1"/>
        <s v="Employe4" u="1"/>
        <s v="Employe3" u="1"/>
        <s v="Employe2" u="1"/>
        <s v="Employe1" u="1"/>
        <s v="Employe6" u="1"/>
      </sharedItems>
    </cacheField>
    <cacheField name="Nom Chantier" numFmtId="0">
      <sharedItems count="9">
        <s v="simon"/>
        <s v="michou"/>
        <s v="vernon" u="1"/>
        <s v="ChantierC" u="1"/>
        <s v="ChantierF" u="1"/>
        <s v="chantierB" u="1"/>
        <s v="ChantierE" u="1"/>
        <s v="ChantierA" u="1"/>
        <s v="ChantierD" u="1"/>
      </sharedItems>
    </cacheField>
    <cacheField name="Début" numFmtId="0">
      <sharedItems containsSemiMixedTypes="0" containsNonDate="0" containsDate="1" containsString="0" minDate="2019-12-12T00:00:00" maxDate="2019-12-22T00:00:00" count="4">
        <d v="2019-12-20T00:00:00"/>
        <d v="2019-12-21T00:00:00"/>
        <d v="2019-12-17T00:00:00"/>
        <d v="2019-12-12T00:00:00"/>
      </sharedItems>
    </cacheField>
    <cacheField name="Fin" numFmtId="0">
      <sharedItems containsSemiMixedTypes="0" containsNonDate="0" containsDate="1" containsString="0" minDate="2019-12-19T00:00:00" maxDate="2019-12-26T00:00:00" count="4">
        <d v="2019-12-25T00:00:00"/>
        <d v="2019-12-23T00:00:00"/>
        <d v="2019-12-22T00:00:00"/>
        <d v="2019-12-19T00:00:00"/>
      </sharedItems>
    </cacheField>
    <cacheField name="Date" numFmtId="0">
      <sharedItems containsSemiMixedTypes="0" containsNonDate="0" containsDate="1" containsString="0" minDate="2019-12-12T00:00:00" maxDate="2019-12-26T00:00:00" count="14">
        <d v="2019-12-20T00:00:00"/>
        <d v="2019-12-21T00:00:00"/>
        <d v="2019-12-22T00:00:00"/>
        <d v="2019-12-23T00:00:00"/>
        <d v="2019-12-24T00:00:00"/>
        <d v="2019-12-25T00:00:00"/>
        <d v="2019-12-17T00:00:00"/>
        <d v="2019-12-18T00:00:00"/>
        <d v="2019-12-19T00:00:00"/>
        <d v="2019-12-12T00:00:00"/>
        <d v="2019-12-13T00:00:00"/>
        <d v="2019-12-14T00:00:00"/>
        <d v="2019-12-15T00:00:00"/>
        <d v="2019-12-16T00:00:00"/>
      </sharedItems>
      <fieldGroup par="6" base="4">
        <rangePr groupBy="months" startDate="2019-12-12T00:00:00" endDate="2019-12-26T00:00:00"/>
        <groupItems count="14">
          <s v="&lt;12/12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2/2019"/>
        </groupItems>
      </fieldGroup>
    </cacheField>
    <cacheField name="Cout journalier" numFmtId="0">
      <sharedItems containsSemiMixedTypes="0" containsString="0" containsNumber="1" containsInteger="1" minValue="80" maxValue="80" count="1">
        <n v="80"/>
      </sharedItems>
    </cacheField>
    <cacheField name="Années" numFmtId="0" databaseField="0">
      <fieldGroup base="4">
        <rangePr groupBy="years" startDate="2019-12-12T00:00:00" endDate="2019-12-26T00:00:00"/>
        <groupItems count="3">
          <s v="&lt;12/12/2019"/>
          <s v="2019"/>
          <s v="&gt;26/12/2019"/>
        </groupItems>
      </fieldGroup>
    </cacheField>
  </cacheFields>
  <extLst>
    <ext xmlns:x14="http://schemas.microsoft.com/office/spreadsheetml/2009/9/main" uri="{725AE2AE-9491-48be-B2B4-4EB974FC3084}">
      <x14:pivotCacheDefinition pivotCacheId="124003668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</r>
  <r>
    <x v="0"/>
    <x v="0"/>
    <x v="1"/>
    <x v="1"/>
    <x v="0"/>
  </r>
  <r>
    <x v="0"/>
    <x v="0"/>
    <x v="0"/>
    <x v="2"/>
    <x v="1"/>
  </r>
  <r>
    <x v="0"/>
    <x v="0"/>
    <x v="0"/>
    <x v="3"/>
    <x v="2"/>
  </r>
  <r>
    <x v="0"/>
    <x v="0"/>
    <x v="0"/>
    <x v="4"/>
    <x v="3"/>
  </r>
  <r>
    <x v="0"/>
    <x v="0"/>
    <x v="1"/>
    <x v="5"/>
    <x v="1"/>
  </r>
  <r>
    <x v="0"/>
    <x v="0"/>
    <x v="1"/>
    <x v="6"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x v="0"/>
    <x v="0"/>
    <x v="0"/>
  </r>
  <r>
    <x v="0"/>
    <x v="0"/>
    <x v="1"/>
    <x v="0"/>
    <x v="1"/>
  </r>
  <r>
    <x v="0"/>
    <x v="0"/>
    <x v="0"/>
    <x v="1"/>
    <x v="2"/>
  </r>
  <r>
    <x v="0"/>
    <x v="0"/>
    <x v="0"/>
    <x v="2"/>
    <x v="3"/>
  </r>
  <r>
    <x v="0"/>
    <x v="0"/>
    <x v="0"/>
    <x v="3"/>
    <x v="4"/>
  </r>
  <r>
    <x v="0"/>
    <x v="0"/>
    <x v="1"/>
    <x v="1"/>
    <x v="5"/>
  </r>
  <r>
    <x v="0"/>
    <x v="0"/>
    <x v="1"/>
    <x v="2"/>
    <x v="6"/>
  </r>
  <r>
    <x v="0"/>
    <x v="0"/>
    <x v="0"/>
    <x v="4"/>
    <x v="7"/>
  </r>
  <r>
    <x v="0"/>
    <x v="0"/>
    <x v="1"/>
    <x v="4"/>
    <x v="8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">
  <r>
    <x v="0"/>
    <x v="0"/>
    <x v="0"/>
    <x v="0"/>
    <x v="0"/>
    <x v="0"/>
  </r>
  <r>
    <x v="0"/>
    <x v="0"/>
    <x v="0"/>
    <x v="0"/>
    <x v="1"/>
    <x v="0"/>
  </r>
  <r>
    <x v="0"/>
    <x v="0"/>
    <x v="0"/>
    <x v="0"/>
    <x v="2"/>
    <x v="0"/>
  </r>
  <r>
    <x v="0"/>
    <x v="0"/>
    <x v="0"/>
    <x v="0"/>
    <x v="3"/>
    <x v="0"/>
  </r>
  <r>
    <x v="0"/>
    <x v="0"/>
    <x v="0"/>
    <x v="0"/>
    <x v="4"/>
    <x v="0"/>
  </r>
  <r>
    <x v="0"/>
    <x v="0"/>
    <x v="0"/>
    <x v="0"/>
    <x v="5"/>
    <x v="0"/>
  </r>
  <r>
    <x v="1"/>
    <x v="0"/>
    <x v="1"/>
    <x v="1"/>
    <x v="1"/>
    <x v="0"/>
  </r>
  <r>
    <x v="1"/>
    <x v="0"/>
    <x v="1"/>
    <x v="1"/>
    <x v="2"/>
    <x v="0"/>
  </r>
  <r>
    <x v="1"/>
    <x v="0"/>
    <x v="1"/>
    <x v="1"/>
    <x v="3"/>
    <x v="0"/>
  </r>
  <r>
    <x v="0"/>
    <x v="1"/>
    <x v="2"/>
    <x v="2"/>
    <x v="6"/>
    <x v="0"/>
  </r>
  <r>
    <x v="0"/>
    <x v="1"/>
    <x v="2"/>
    <x v="2"/>
    <x v="7"/>
    <x v="0"/>
  </r>
  <r>
    <x v="0"/>
    <x v="1"/>
    <x v="2"/>
    <x v="2"/>
    <x v="8"/>
    <x v="0"/>
  </r>
  <r>
    <x v="0"/>
    <x v="1"/>
    <x v="2"/>
    <x v="2"/>
    <x v="0"/>
    <x v="0"/>
  </r>
  <r>
    <x v="0"/>
    <x v="1"/>
    <x v="2"/>
    <x v="2"/>
    <x v="1"/>
    <x v="0"/>
  </r>
  <r>
    <x v="0"/>
    <x v="1"/>
    <x v="2"/>
    <x v="2"/>
    <x v="2"/>
    <x v="0"/>
  </r>
  <r>
    <x v="1"/>
    <x v="1"/>
    <x v="3"/>
    <x v="3"/>
    <x v="9"/>
    <x v="0"/>
  </r>
  <r>
    <x v="1"/>
    <x v="1"/>
    <x v="3"/>
    <x v="3"/>
    <x v="10"/>
    <x v="0"/>
  </r>
  <r>
    <x v="1"/>
    <x v="1"/>
    <x v="3"/>
    <x v="3"/>
    <x v="11"/>
    <x v="0"/>
  </r>
  <r>
    <x v="1"/>
    <x v="1"/>
    <x v="3"/>
    <x v="3"/>
    <x v="12"/>
    <x v="0"/>
  </r>
  <r>
    <x v="1"/>
    <x v="1"/>
    <x v="3"/>
    <x v="3"/>
    <x v="13"/>
    <x v="0"/>
  </r>
  <r>
    <x v="1"/>
    <x v="1"/>
    <x v="3"/>
    <x v="3"/>
    <x v="6"/>
    <x v="0"/>
  </r>
  <r>
    <x v="1"/>
    <x v="1"/>
    <x v="3"/>
    <x v="3"/>
    <x v="7"/>
    <x v="0"/>
  </r>
  <r>
    <x v="1"/>
    <x v="1"/>
    <x v="3"/>
    <x v="3"/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2000000}" name="Tableau croisé dynamique4" cacheId="53" applyNumberFormats="0" applyBorderFormats="0" applyFontFormats="0" applyPatternFormats="0" applyAlignmentFormats="0" applyWidthHeightFormats="1" dataCaption="Valeurs" grandTotalCaption="Bénéfice" updatedVersion="6" minRefreshableVersion="3" useAutoFormatting="1" itemPrintTitles="1" createdVersion="4" indent="0" compact="0" outline="1" outlineData="1" compactData="0" multipleFieldFilters="0" chartFormat="2" fieldListSortAscending="1">
  <location ref="A4:G8" firstHeaderRow="1" firstDataRow="2" firstDataCol="1" rowPageCount="2" colPageCount="1"/>
  <pivotFields count="6">
    <pivotField axis="axisPage" compact="0" showAll="0">
      <items count="2">
        <item x="0"/>
        <item t="default"/>
      </items>
    </pivotField>
    <pivotField axis="axisPage" compact="0" showAll="0">
      <items count="9">
        <item x="0"/>
        <item m="1" x="7"/>
        <item m="1" x="6"/>
        <item m="1" x="4"/>
        <item m="1" x="5"/>
        <item m="1" x="1"/>
        <item m="1" x="2"/>
        <item m="1" x="3"/>
        <item t="default"/>
      </items>
    </pivotField>
    <pivotField axis="axisRow" compact="0" multipleItemSelectionAllowed="1" showAll="0">
      <items count="11">
        <item m="1" x="8"/>
        <item m="1" x="6"/>
        <item m="1" x="4"/>
        <item m="1" x="9"/>
        <item m="1" x="7"/>
        <item m="1" x="5"/>
        <item m="1" x="2"/>
        <item x="0"/>
        <item x="1"/>
        <item m="1" x="3"/>
        <item t="default"/>
      </items>
    </pivotField>
    <pivotField axis="axisCol" compact="0" showAll="0">
      <items count="7">
        <item x="4"/>
        <item x="1"/>
        <item x="0"/>
        <item x="2"/>
        <item m="1" x="5"/>
        <item x="3"/>
        <item t="default"/>
      </items>
    </pivotField>
    <pivotField dataField="1" compact="0" showAll="0"/>
    <pivotField compact="0" showAll="0" defaultSubtotal="0">
      <items count="5">
        <item x="0"/>
        <item n="Charges" x="1"/>
        <item x="2"/>
        <item x="3"/>
        <item x="4"/>
      </items>
    </pivotField>
  </pivotFields>
  <rowFields count="1">
    <field x="2"/>
  </rowFields>
  <rowItems count="3">
    <i>
      <x v="7"/>
    </i>
    <i>
      <x v="8"/>
    </i>
    <i t="grand">
      <x/>
    </i>
  </rowItems>
  <colFields count="1">
    <field x="3"/>
  </colFields>
  <colItems count="6">
    <i>
      <x/>
    </i>
    <i>
      <x v="1"/>
    </i>
    <i>
      <x v="2"/>
    </i>
    <i>
      <x v="3"/>
    </i>
    <i>
      <x v="5"/>
    </i>
    <i t="grand">
      <x/>
    </i>
  </colItems>
  <pageFields count="2">
    <pageField fld="0" hier="-1"/>
    <pageField fld="1" hier="-1"/>
  </pageFields>
  <dataFields count="1">
    <dataField name="Somme de Mtt" fld="4" baseField="0" baseItem="0"/>
  </dataFields>
  <formats count="3">
    <format dxfId="0">
      <pivotArea field="2" type="button" dataOnly="0" labelOnly="1" outline="0" axis="axisRow" fieldPosition="0"/>
    </format>
    <format dxfId="1">
      <pivotArea dataOnly="0" labelOnly="1" outline="0" fieldPosition="0">
        <references count="1">
          <reference field="3" count="0"/>
        </references>
      </pivotArea>
    </format>
    <format dxfId="2">
      <pivotArea dataOnly="0" labelOnly="1" grandCol="1" outline="0" fieldPosition="0"/>
    </format>
  </formats>
  <chartFormats count="1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1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</chartFormats>
  <pivotTableStyleInfo name="PivotStyleMedium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3" cacheId="5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outline="1" outlineData="1" compactData="0" multipleFieldFilters="0" chartFormat="1" fieldListSortAscending="1">
  <location ref="M5:N10" firstHeaderRow="1" firstDataRow="1" firstDataCol="1" rowPageCount="3" colPageCount="1"/>
  <pivotFields count="5">
    <pivotField axis="axisPage" compact="0" showAll="0">
      <items count="2">
        <item x="0"/>
        <item t="default"/>
      </items>
    </pivotField>
    <pivotField axis="axisPage" compact="0" showAll="0">
      <items count="9">
        <item x="0"/>
        <item m="1" x="7"/>
        <item m="1" x="6"/>
        <item m="1" x="4"/>
        <item m="1" x="5"/>
        <item m="1" x="1"/>
        <item m="1" x="2"/>
        <item m="1" x="3"/>
        <item t="default"/>
      </items>
    </pivotField>
    <pivotField axis="axisPage" compact="0" showAll="0">
      <items count="10">
        <item m="1" x="7"/>
        <item m="1" x="5"/>
        <item m="1" x="3"/>
        <item m="1" x="8"/>
        <item m="1" x="6"/>
        <item m="1" x="4"/>
        <item x="0"/>
        <item x="1"/>
        <item m="1" x="2"/>
        <item t="default"/>
      </items>
    </pivotField>
    <pivotField dataField="1" compact="0" showAll="0"/>
    <pivotField axis="axisRow" compact="0" showAll="0">
      <items count="6">
        <item x="1"/>
        <item x="0"/>
        <item x="2"/>
        <item m="1" x="4"/>
        <item x="3"/>
        <item t="default"/>
      </items>
    </pivotField>
  </pivotFields>
  <rowFields count="1">
    <field x="4"/>
  </rowFields>
  <rowItems count="5">
    <i>
      <x/>
    </i>
    <i>
      <x v="1"/>
    </i>
    <i>
      <x v="2"/>
    </i>
    <i>
      <x v="4"/>
    </i>
    <i t="grand">
      <x/>
    </i>
  </rowItems>
  <colItems count="1">
    <i/>
  </colItems>
  <pageFields count="3">
    <pageField fld="0" hier="-1"/>
    <pageField fld="1" hier="-1"/>
    <pageField fld="2" hier="-1"/>
  </pageFields>
  <dataFields count="1">
    <dataField name="Somme de Montant" fld="3" baseField="0" baseItem="57666328"/>
  </dataField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55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outline="1" outlineData="1" compactData="0" multipleFieldFilters="0" chartFormat="3" fieldListSortAscending="1">
  <location ref="I4:K11" firstHeaderRow="1" firstDataRow="1" firstDataCol="2" rowPageCount="2" colPageCount="1"/>
  <pivotFields count="7">
    <pivotField axis="axisRow" compact="0" showAll="0">
      <items count="9">
        <item m="1" x="6"/>
        <item m="1" x="5"/>
        <item m="1" x="4"/>
        <item m="1" x="3"/>
        <item m="1" x="2"/>
        <item m="1" x="7"/>
        <item x="0"/>
        <item x="1"/>
        <item t="default"/>
      </items>
    </pivotField>
    <pivotField axis="axisRow" compact="0" showAll="0">
      <items count="10">
        <item m="1" x="7"/>
        <item m="1" x="5"/>
        <item m="1" x="4"/>
        <item m="1" x="3"/>
        <item m="1" x="8"/>
        <item m="1" x="6"/>
        <item x="0"/>
        <item x="1"/>
        <item m="1" x="2"/>
        <item t="default"/>
      </items>
    </pivotField>
    <pivotField compact="0" showAll="0"/>
    <pivotField compact="0" showAll="0"/>
    <pivotField name="Mois" axis="axisPage" dataField="1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name="Année" axis="axisPage" compact="0" showAll="0" defaultSubtotal="0">
      <items count="3">
        <item x="1"/>
        <item x="2"/>
        <item x="0"/>
      </items>
    </pivotField>
  </pivotFields>
  <rowFields count="2">
    <field x="1"/>
    <field x="0"/>
  </rowFields>
  <rowItems count="7">
    <i>
      <x v="6"/>
    </i>
    <i r="1">
      <x v="6"/>
    </i>
    <i r="1">
      <x v="7"/>
    </i>
    <i>
      <x v="7"/>
    </i>
    <i r="1">
      <x v="6"/>
    </i>
    <i r="1">
      <x v="7"/>
    </i>
    <i t="grand">
      <x/>
    </i>
  </rowItems>
  <colItems count="1">
    <i/>
  </colItems>
  <pageFields count="2">
    <pageField fld="6" hier="-1"/>
    <pageField fld="4" hier="-1"/>
  </pageFields>
  <dataFields count="1">
    <dataField name="Nb jours" fld="4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Chantier" xr10:uid="{1C3A4A8C-FD31-4F39-85C0-49BBD686D136}" sourceName="Nom Chantier">
  <pivotTables>
    <pivotTable tabId="4" name="Tableau croisé dynamique3"/>
  </pivotTables>
  <data>
    <tabular pivotCacheId="1" showMissing="0">
      <items count="9">
        <i x="1" s="1"/>
        <i x="0" s="1"/>
        <i x="7" s="1" nd="1"/>
        <i x="5" s="1" nd="1"/>
        <i x="3" s="1" nd="1"/>
        <i x="8" s="1" nd="1"/>
        <i x="6" s="1" nd="1"/>
        <i x="4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Chantier" xr10:uid="{6C1379A5-709A-4779-AC7F-8E94FE8F89FE}" cache="Segment_Nom_Chantier" caption="Nom Chantie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Employes" displayName="T_Employes" ref="A1:B3" totalsRowShown="0">
  <autoFilter ref="A1:B3" xr:uid="{00000000-0009-0000-0100-000001000000}"/>
  <tableColumns count="2">
    <tableColumn id="1" xr3:uid="{00000000-0010-0000-0000-000001000000}" name="Nom Employe"/>
    <tableColumn id="3" xr3:uid="{00000000-0010-0000-0000-000003000000}" name="Cout journalie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Affectation" displayName="T_Affectation" ref="D1:G5" totalsRowShown="0">
  <autoFilter ref="D1:G5" xr:uid="{00000000-0009-0000-0100-000002000000}"/>
  <sortState xmlns:xlrd2="http://schemas.microsoft.com/office/spreadsheetml/2017/richdata2" ref="D2:G17">
    <sortCondition ref="D1:D17"/>
  </sortState>
  <tableColumns count="4">
    <tableColumn id="1" xr3:uid="{00000000-0010-0000-0100-000001000000}" name="Nom Employe"/>
    <tableColumn id="2" xr3:uid="{00000000-0010-0000-0100-000002000000}" name="Nom Chantier"/>
    <tableColumn id="3" xr3:uid="{00000000-0010-0000-0100-000003000000}" name="Début" dataDxfId="4"/>
    <tableColumn id="4" xr3:uid="{00000000-0010-0000-0100-000004000000}" name="Fin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Couts" displayName="T_Couts" ref="I1:L6" totalsRowShown="0">
  <autoFilter ref="I1:L6" xr:uid="{00000000-0009-0000-0100-000003000000}"/>
  <tableColumns count="4">
    <tableColumn id="1" xr3:uid="{00000000-0010-0000-0200-000001000000}" name="Nom Chantier"/>
    <tableColumn id="2" xr3:uid="{00000000-0010-0000-0200-000002000000}" name="Type cout"/>
    <tableColumn id="3" xr3:uid="{00000000-0010-0000-0200-000003000000}" name="Montant"/>
    <tableColumn id="4" xr3:uid="{00000000-0010-0000-0200-000004000000}" name="Date" dataDxfId="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Factures" displayName="T_Factures" ref="N1:P3" totalsRowShown="0">
  <autoFilter ref="N1:P3" xr:uid="{00000000-0009-0000-0100-000004000000}"/>
  <tableColumns count="3">
    <tableColumn id="1" xr3:uid="{00000000-0010-0000-0300-000001000000}" name="Nom Chantier"/>
    <tableColumn id="3" xr3:uid="{00000000-0010-0000-0300-000003000000}" name="Facture"/>
    <tableColumn id="2" xr3:uid="{00000000-0010-0000-0300-000002000000}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175D3-C386-45B3-80B3-1069C11DEE4B}">
  <dimension ref="A1:A16"/>
  <sheetViews>
    <sheetView tabSelected="1" workbookViewId="0">
      <selection activeCell="B9" sqref="B9"/>
    </sheetView>
  </sheetViews>
  <sheetFormatPr baseColWidth="10" defaultRowHeight="15" x14ac:dyDescent="0.25"/>
  <sheetData>
    <row r="1" spans="1:1" x14ac:dyDescent="0.25">
      <c r="A1" t="s">
        <v>22</v>
      </c>
    </row>
    <row r="3" spans="1:1" x14ac:dyDescent="0.25">
      <c r="A3" t="s">
        <v>23</v>
      </c>
    </row>
    <row r="4" spans="1:1" x14ac:dyDescent="0.25">
      <c r="A4" t="s">
        <v>24</v>
      </c>
    </row>
    <row r="5" spans="1:1" x14ac:dyDescent="0.25">
      <c r="A5" t="s">
        <v>25</v>
      </c>
    </row>
    <row r="6" spans="1:1" x14ac:dyDescent="0.25">
      <c r="A6" t="s">
        <v>26</v>
      </c>
    </row>
    <row r="14" spans="1:1" x14ac:dyDescent="0.25">
      <c r="A14" t="s">
        <v>34</v>
      </c>
    </row>
    <row r="15" spans="1:1" x14ac:dyDescent="0.25">
      <c r="A15" t="s">
        <v>33</v>
      </c>
    </row>
    <row r="16" spans="1:1" x14ac:dyDescent="0.25">
      <c r="A16" t="s"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workbookViewId="0">
      <selection activeCell="I20" sqref="I20"/>
    </sheetView>
  </sheetViews>
  <sheetFormatPr baseColWidth="10" defaultRowHeight="15" x14ac:dyDescent="0.25"/>
  <cols>
    <col min="1" max="1" width="17.5703125" customWidth="1"/>
    <col min="2" max="2" width="16.42578125" customWidth="1"/>
    <col min="4" max="4" width="11.7109375" customWidth="1"/>
    <col min="5" max="5" width="15.5703125" bestFit="1" customWidth="1"/>
    <col min="6" max="7" width="14.28515625" customWidth="1"/>
    <col min="9" max="9" width="15.5703125" bestFit="1" customWidth="1"/>
    <col min="10" max="10" width="16.7109375" customWidth="1"/>
    <col min="14" max="14" width="15.28515625" customWidth="1"/>
  </cols>
  <sheetData>
    <row r="1" spans="1:16" x14ac:dyDescent="0.25">
      <c r="A1" t="s">
        <v>5</v>
      </c>
      <c r="B1" t="s">
        <v>0</v>
      </c>
      <c r="D1" t="s">
        <v>5</v>
      </c>
      <c r="E1" t="s">
        <v>6</v>
      </c>
      <c r="F1" t="s">
        <v>10</v>
      </c>
      <c r="G1" t="s">
        <v>11</v>
      </c>
      <c r="I1" t="s">
        <v>6</v>
      </c>
      <c r="J1" t="s">
        <v>2</v>
      </c>
      <c r="K1" t="s">
        <v>3</v>
      </c>
      <c r="L1" t="s">
        <v>1</v>
      </c>
      <c r="N1" t="s">
        <v>6</v>
      </c>
      <c r="O1" t="s">
        <v>7</v>
      </c>
      <c r="P1" t="s">
        <v>1</v>
      </c>
    </row>
    <row r="2" spans="1:16" x14ac:dyDescent="0.25">
      <c r="A2" t="s">
        <v>27</v>
      </c>
      <c r="B2">
        <v>80</v>
      </c>
      <c r="D2" t="s">
        <v>27</v>
      </c>
      <c r="E2" t="s">
        <v>29</v>
      </c>
      <c r="F2" s="1">
        <v>43819</v>
      </c>
      <c r="G2" s="1">
        <v>43824</v>
      </c>
      <c r="I2" t="s">
        <v>29</v>
      </c>
      <c r="J2" t="s">
        <v>4</v>
      </c>
      <c r="K2">
        <v>75</v>
      </c>
      <c r="L2" s="1">
        <v>43824</v>
      </c>
      <c r="N2" t="s">
        <v>29</v>
      </c>
      <c r="O2">
        <v>1800</v>
      </c>
      <c r="P2" s="1">
        <v>43825</v>
      </c>
    </row>
    <row r="3" spans="1:16" x14ac:dyDescent="0.25">
      <c r="A3" t="s">
        <v>28</v>
      </c>
      <c r="B3">
        <v>80</v>
      </c>
      <c r="D3" t="s">
        <v>28</v>
      </c>
      <c r="E3" t="s">
        <v>29</v>
      </c>
      <c r="F3" s="1">
        <v>43820</v>
      </c>
      <c r="G3" s="1">
        <v>43822</v>
      </c>
      <c r="I3" t="s">
        <v>29</v>
      </c>
      <c r="J3" t="s">
        <v>20</v>
      </c>
      <c r="K3">
        <v>15</v>
      </c>
      <c r="L3" s="1">
        <v>43824</v>
      </c>
      <c r="N3" t="s">
        <v>31</v>
      </c>
      <c r="O3">
        <v>2800</v>
      </c>
      <c r="P3" s="1">
        <v>43821</v>
      </c>
    </row>
    <row r="4" spans="1:16" x14ac:dyDescent="0.25">
      <c r="D4" t="s">
        <v>27</v>
      </c>
      <c r="E4" t="s">
        <v>31</v>
      </c>
      <c r="F4" s="1">
        <v>43816</v>
      </c>
      <c r="G4" s="1">
        <v>43821</v>
      </c>
      <c r="I4" t="s">
        <v>29</v>
      </c>
      <c r="J4" t="s">
        <v>30</v>
      </c>
      <c r="K4">
        <v>45</v>
      </c>
      <c r="L4" s="1">
        <v>43824</v>
      </c>
      <c r="P4" s="1"/>
    </row>
    <row r="5" spans="1:16" x14ac:dyDescent="0.25">
      <c r="D5" t="s">
        <v>28</v>
      </c>
      <c r="E5" t="s">
        <v>31</v>
      </c>
      <c r="F5" s="1">
        <v>43811</v>
      </c>
      <c r="G5" s="1">
        <v>43818</v>
      </c>
      <c r="I5" t="s">
        <v>31</v>
      </c>
      <c r="J5" t="s">
        <v>4</v>
      </c>
      <c r="K5">
        <v>150</v>
      </c>
      <c r="L5" s="1">
        <v>43821</v>
      </c>
      <c r="P5" s="1"/>
    </row>
    <row r="6" spans="1:16" x14ac:dyDescent="0.25">
      <c r="F6" s="1"/>
      <c r="G6" s="1"/>
      <c r="I6" t="s">
        <v>31</v>
      </c>
      <c r="J6" t="s">
        <v>20</v>
      </c>
      <c r="K6">
        <v>67</v>
      </c>
      <c r="L6" s="1">
        <v>43821</v>
      </c>
      <c r="P6" s="1"/>
    </row>
    <row r="7" spans="1:16" x14ac:dyDescent="0.25">
      <c r="F7" s="1"/>
      <c r="G7" s="1"/>
      <c r="L7" s="1"/>
      <c r="P7" s="1"/>
    </row>
    <row r="8" spans="1:16" x14ac:dyDescent="0.25">
      <c r="F8" s="1"/>
      <c r="G8" s="1"/>
      <c r="L8" s="1"/>
    </row>
    <row r="9" spans="1:16" x14ac:dyDescent="0.25">
      <c r="F9" s="1"/>
      <c r="G9" s="1"/>
      <c r="L9" s="1"/>
    </row>
    <row r="10" spans="1:16" x14ac:dyDescent="0.25">
      <c r="F10" s="1"/>
      <c r="G10" s="1"/>
      <c r="L10" s="1"/>
    </row>
    <row r="11" spans="1:16" x14ac:dyDescent="0.25">
      <c r="F11" s="1"/>
      <c r="G11" s="1"/>
    </row>
    <row r="12" spans="1:16" x14ac:dyDescent="0.25">
      <c r="F12" s="1"/>
      <c r="G12" s="1"/>
    </row>
  </sheetData>
  <phoneticPr fontId="1" type="noConversion"/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1"/>
  <sheetViews>
    <sheetView workbookViewId="0">
      <selection activeCell="J20" sqref="J20"/>
    </sheetView>
  </sheetViews>
  <sheetFormatPr baseColWidth="10" defaultRowHeight="15" x14ac:dyDescent="0.25"/>
  <cols>
    <col min="1" max="1" width="17.85546875" bestFit="1" customWidth="1"/>
    <col min="2" max="6" width="14" bestFit="1" customWidth="1"/>
    <col min="7" max="8" width="8.85546875" bestFit="1" customWidth="1"/>
    <col min="9" max="9" width="15.5703125" bestFit="1" customWidth="1"/>
    <col min="10" max="10" width="15.7109375" bestFit="1" customWidth="1"/>
    <col min="11" max="11" width="8.42578125" bestFit="1" customWidth="1"/>
    <col min="12" max="12" width="10.85546875" customWidth="1"/>
    <col min="13" max="13" width="13.7109375" bestFit="1" customWidth="1"/>
    <col min="14" max="14" width="18.7109375" bestFit="1" customWidth="1"/>
    <col min="15" max="16" width="14" bestFit="1" customWidth="1"/>
    <col min="17" max="17" width="12.5703125" bestFit="1" customWidth="1"/>
  </cols>
  <sheetData>
    <row r="1" spans="1:14" x14ac:dyDescent="0.25">
      <c r="A1" s="3" t="s">
        <v>12</v>
      </c>
      <c r="B1" t="s">
        <v>21</v>
      </c>
      <c r="I1" s="3" t="s">
        <v>12</v>
      </c>
      <c r="J1" t="s">
        <v>21</v>
      </c>
      <c r="M1" s="3" t="s">
        <v>12</v>
      </c>
      <c r="N1" t="s">
        <v>21</v>
      </c>
    </row>
    <row r="2" spans="1:14" x14ac:dyDescent="0.25">
      <c r="A2" s="3" t="s">
        <v>13</v>
      </c>
      <c r="B2" t="s">
        <v>21</v>
      </c>
      <c r="I2" s="3" t="s">
        <v>13</v>
      </c>
      <c r="J2" t="s">
        <v>21</v>
      </c>
      <c r="M2" s="3" t="s">
        <v>13</v>
      </c>
      <c r="N2" t="s">
        <v>21</v>
      </c>
    </row>
    <row r="3" spans="1:14" x14ac:dyDescent="0.25">
      <c r="M3" s="3" t="s">
        <v>6</v>
      </c>
      <c r="N3" t="s">
        <v>21</v>
      </c>
    </row>
    <row r="4" spans="1:14" x14ac:dyDescent="0.25">
      <c r="A4" s="3" t="s">
        <v>18</v>
      </c>
      <c r="B4" s="3" t="s">
        <v>19</v>
      </c>
      <c r="I4" s="3" t="s">
        <v>6</v>
      </c>
      <c r="J4" s="3" t="s">
        <v>5</v>
      </c>
      <c r="K4" t="s">
        <v>15</v>
      </c>
    </row>
    <row r="5" spans="1:14" x14ac:dyDescent="0.25">
      <c r="A5" s="4" t="s">
        <v>6</v>
      </c>
      <c r="B5" s="5" t="s">
        <v>17</v>
      </c>
      <c r="C5" s="5" t="s">
        <v>4</v>
      </c>
      <c r="D5" s="5" t="s">
        <v>16</v>
      </c>
      <c r="E5" s="5" t="s">
        <v>20</v>
      </c>
      <c r="F5" s="5" t="s">
        <v>30</v>
      </c>
      <c r="G5" s="5" t="s">
        <v>14</v>
      </c>
      <c r="I5" t="s">
        <v>29</v>
      </c>
      <c r="K5" s="2">
        <v>9</v>
      </c>
      <c r="M5" s="3" t="s">
        <v>2</v>
      </c>
      <c r="N5" t="s">
        <v>9</v>
      </c>
    </row>
    <row r="6" spans="1:14" x14ac:dyDescent="0.25">
      <c r="A6" t="s">
        <v>29</v>
      </c>
      <c r="B6" s="2">
        <v>1800</v>
      </c>
      <c r="C6" s="2">
        <v>-75</v>
      </c>
      <c r="D6" s="2">
        <v>-720</v>
      </c>
      <c r="E6" s="2">
        <v>-15</v>
      </c>
      <c r="F6" s="2">
        <v>-45</v>
      </c>
      <c r="G6" s="2">
        <v>945</v>
      </c>
      <c r="J6" t="s">
        <v>27</v>
      </c>
      <c r="K6" s="2">
        <v>6</v>
      </c>
      <c r="M6" t="s">
        <v>4</v>
      </c>
      <c r="N6" s="2">
        <v>225</v>
      </c>
    </row>
    <row r="7" spans="1:14" x14ac:dyDescent="0.25">
      <c r="A7" t="s">
        <v>31</v>
      </c>
      <c r="B7" s="2">
        <v>2800</v>
      </c>
      <c r="C7" s="2">
        <v>-150</v>
      </c>
      <c r="D7" s="2">
        <v>-1120</v>
      </c>
      <c r="E7" s="2">
        <v>-67</v>
      </c>
      <c r="F7" s="2"/>
      <c r="G7" s="2">
        <v>1463</v>
      </c>
      <c r="J7" t="s">
        <v>28</v>
      </c>
      <c r="K7" s="2">
        <v>3</v>
      </c>
      <c r="M7" t="s">
        <v>16</v>
      </c>
      <c r="N7" s="2">
        <v>1840</v>
      </c>
    </row>
    <row r="8" spans="1:14" x14ac:dyDescent="0.25">
      <c r="A8" t="s">
        <v>14</v>
      </c>
      <c r="B8" s="2">
        <v>4600</v>
      </c>
      <c r="C8" s="2">
        <v>-225</v>
      </c>
      <c r="D8" s="2">
        <v>-1840</v>
      </c>
      <c r="E8" s="2">
        <v>-82</v>
      </c>
      <c r="F8" s="2">
        <v>-45</v>
      </c>
      <c r="G8" s="2">
        <v>2408</v>
      </c>
      <c r="I8" t="s">
        <v>31</v>
      </c>
      <c r="K8" s="2">
        <v>14</v>
      </c>
      <c r="M8" t="s">
        <v>20</v>
      </c>
      <c r="N8" s="2">
        <v>82</v>
      </c>
    </row>
    <row r="9" spans="1:14" x14ac:dyDescent="0.25">
      <c r="J9" t="s">
        <v>27</v>
      </c>
      <c r="K9" s="2">
        <v>6</v>
      </c>
      <c r="M9" t="s">
        <v>30</v>
      </c>
      <c r="N9" s="2">
        <v>45</v>
      </c>
    </row>
    <row r="10" spans="1:14" x14ac:dyDescent="0.25">
      <c r="J10" t="s">
        <v>28</v>
      </c>
      <c r="K10" s="2">
        <v>8</v>
      </c>
      <c r="M10" t="s">
        <v>8</v>
      </c>
      <c r="N10" s="2">
        <v>2192</v>
      </c>
    </row>
    <row r="11" spans="1:14" x14ac:dyDescent="0.25">
      <c r="I11" t="s">
        <v>8</v>
      </c>
      <c r="K11" s="2">
        <v>23</v>
      </c>
    </row>
  </sheetData>
  <pageMargins left="0.7" right="0.7" top="0.75" bottom="0.75" header="0.3" footer="0.3"/>
  <pageSetup paperSize="9" orientation="landscape" horizontalDpi="0" verticalDpi="0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18F0C6-65D2-4A4C-96BA-DB7E7EC3F2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Aide</vt:lpstr>
      <vt:lpstr>Donnees</vt:lpstr>
      <vt:lpstr>Bilan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INES DI SCALA</dc:creator>
  <cp:lastModifiedBy>INES DI SCALA</cp:lastModifiedBy>
  <cp:lastPrinted>2019-12-26T20:32:35Z</cp:lastPrinted>
  <dcterms:created xsi:type="dcterms:W3CDTF">2019-12-26T15:37:03Z</dcterms:created>
  <dcterms:modified xsi:type="dcterms:W3CDTF">2019-12-27T11:00:27Z</dcterms:modified>
</cp:coreProperties>
</file>