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mpvisualtv-my.sharepoint.com/personal/yann_corre_studiosdefrance_tv/Documents/Bureau/"/>
    </mc:Choice>
  </mc:AlternateContent>
  <xr:revisionPtr revIDLastSave="17" documentId="8_{64132D0B-4C67-4FF4-B6D4-F70C35E47C6E}" xr6:coauthVersionLast="45" xr6:coauthVersionMax="45" xr10:uidLastSave="{63E9A560-AD8F-48AB-AD62-7463C784030B}"/>
  <bookViews>
    <workbookView xWindow="-120" yWindow="-120" windowWidth="29040" windowHeight="15840" xr2:uid="{0F0CBAA7-61FE-45D2-8837-841040CAABB1}"/>
  </bookViews>
  <sheets>
    <sheet name="Feuil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16" i="1" l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D5" i="1"/>
  <c r="D7" i="1" s="1"/>
  <c r="D12" i="1" s="1"/>
  <c r="D215" i="1" l="1"/>
  <c r="H215" i="1" s="1"/>
  <c r="I215" i="1" s="1"/>
  <c r="D211" i="1"/>
  <c r="D207" i="1"/>
  <c r="D203" i="1"/>
  <c r="H203" i="1" s="1"/>
  <c r="I203" i="1" s="1"/>
  <c r="D199" i="1"/>
  <c r="H199" i="1" s="1"/>
  <c r="I199" i="1" s="1"/>
  <c r="D195" i="1"/>
  <c r="D191" i="1"/>
  <c r="D187" i="1"/>
  <c r="H187" i="1" s="1"/>
  <c r="I187" i="1" s="1"/>
  <c r="D183" i="1"/>
  <c r="H183" i="1" s="1"/>
  <c r="I183" i="1" s="1"/>
  <c r="D179" i="1"/>
  <c r="D175" i="1"/>
  <c r="H175" i="1" s="1"/>
  <c r="I175" i="1" s="1"/>
  <c r="D171" i="1"/>
  <c r="H171" i="1" s="1"/>
  <c r="I171" i="1" s="1"/>
  <c r="D167" i="1"/>
  <c r="H167" i="1" s="1"/>
  <c r="I167" i="1" s="1"/>
  <c r="D163" i="1"/>
  <c r="D159" i="1"/>
  <c r="H159" i="1" s="1"/>
  <c r="I159" i="1" s="1"/>
  <c r="D155" i="1"/>
  <c r="H155" i="1" s="1"/>
  <c r="I155" i="1" s="1"/>
  <c r="D151" i="1"/>
  <c r="H151" i="1" s="1"/>
  <c r="I151" i="1" s="1"/>
  <c r="D147" i="1"/>
  <c r="D143" i="1"/>
  <c r="D139" i="1"/>
  <c r="H139" i="1" s="1"/>
  <c r="I139" i="1" s="1"/>
  <c r="D135" i="1"/>
  <c r="D131" i="1"/>
  <c r="D127" i="1"/>
  <c r="D123" i="1"/>
  <c r="H123" i="1" s="1"/>
  <c r="I123" i="1" s="1"/>
  <c r="D119" i="1"/>
  <c r="D115" i="1"/>
  <c r="D111" i="1"/>
  <c r="D107" i="1"/>
  <c r="H107" i="1" s="1"/>
  <c r="I107" i="1" s="1"/>
  <c r="D103" i="1"/>
  <c r="D99" i="1"/>
  <c r="D95" i="1"/>
  <c r="D91" i="1"/>
  <c r="H91" i="1" s="1"/>
  <c r="I91" i="1" s="1"/>
  <c r="D87" i="1"/>
  <c r="D83" i="1"/>
  <c r="D79" i="1"/>
  <c r="H79" i="1" s="1"/>
  <c r="I79" i="1" s="1"/>
  <c r="D75" i="1"/>
  <c r="H75" i="1" s="1"/>
  <c r="I75" i="1" s="1"/>
  <c r="D71" i="1"/>
  <c r="D67" i="1"/>
  <c r="D63" i="1"/>
  <c r="H63" i="1" s="1"/>
  <c r="I63" i="1" s="1"/>
  <c r="D59" i="1"/>
  <c r="H59" i="1" s="1"/>
  <c r="I59" i="1" s="1"/>
  <c r="D55" i="1"/>
  <c r="D51" i="1"/>
  <c r="D47" i="1"/>
  <c r="D43" i="1"/>
  <c r="H43" i="1" s="1"/>
  <c r="I43" i="1" s="1"/>
  <c r="D39" i="1"/>
  <c r="D35" i="1"/>
  <c r="D31" i="1"/>
  <c r="H31" i="1" s="1"/>
  <c r="I31" i="1" s="1"/>
  <c r="D27" i="1"/>
  <c r="H27" i="1" s="1"/>
  <c r="I27" i="1" s="1"/>
  <c r="D23" i="1"/>
  <c r="D19" i="1"/>
  <c r="D15" i="1"/>
  <c r="H15" i="1" s="1"/>
  <c r="I15" i="1" s="1"/>
  <c r="D214" i="1"/>
  <c r="H214" i="1" s="1"/>
  <c r="I214" i="1" s="1"/>
  <c r="D210" i="1"/>
  <c r="D206" i="1"/>
  <c r="D202" i="1"/>
  <c r="H202" i="1" s="1"/>
  <c r="I202" i="1" s="1"/>
  <c r="D198" i="1"/>
  <c r="H198" i="1" s="1"/>
  <c r="I198" i="1" s="1"/>
  <c r="D194" i="1"/>
  <c r="D190" i="1"/>
  <c r="D186" i="1"/>
  <c r="H186" i="1" s="1"/>
  <c r="I186" i="1" s="1"/>
  <c r="D182" i="1"/>
  <c r="H182" i="1" s="1"/>
  <c r="I182" i="1" s="1"/>
  <c r="D178" i="1"/>
  <c r="D174" i="1"/>
  <c r="D170" i="1"/>
  <c r="D166" i="1"/>
  <c r="H166" i="1" s="1"/>
  <c r="I166" i="1" s="1"/>
  <c r="D162" i="1"/>
  <c r="D158" i="1"/>
  <c r="D154" i="1"/>
  <c r="D150" i="1"/>
  <c r="H150" i="1" s="1"/>
  <c r="I150" i="1" s="1"/>
  <c r="D146" i="1"/>
  <c r="D142" i="1"/>
  <c r="D138" i="1"/>
  <c r="H138" i="1" s="1"/>
  <c r="I138" i="1" s="1"/>
  <c r="D134" i="1"/>
  <c r="H134" i="1" s="1"/>
  <c r="I134" i="1" s="1"/>
  <c r="D130" i="1"/>
  <c r="D126" i="1"/>
  <c r="D122" i="1"/>
  <c r="D118" i="1"/>
  <c r="H118" i="1" s="1"/>
  <c r="I118" i="1" s="1"/>
  <c r="D114" i="1"/>
  <c r="D110" i="1"/>
  <c r="D106" i="1"/>
  <c r="D102" i="1"/>
  <c r="H102" i="1" s="1"/>
  <c r="I102" i="1" s="1"/>
  <c r="D98" i="1"/>
  <c r="D94" i="1"/>
  <c r="D90" i="1"/>
  <c r="D86" i="1"/>
  <c r="H86" i="1" s="1"/>
  <c r="I86" i="1" s="1"/>
  <c r="D82" i="1"/>
  <c r="D78" i="1"/>
  <c r="D74" i="1"/>
  <c r="H74" i="1" s="1"/>
  <c r="I74" i="1" s="1"/>
  <c r="D70" i="1"/>
  <c r="H70" i="1" s="1"/>
  <c r="I70" i="1" s="1"/>
  <c r="D66" i="1"/>
  <c r="D62" i="1"/>
  <c r="H62" i="1" s="1"/>
  <c r="I62" i="1" s="1"/>
  <c r="D58" i="1"/>
  <c r="H58" i="1" s="1"/>
  <c r="I58" i="1" s="1"/>
  <c r="D54" i="1"/>
  <c r="H54" i="1" s="1"/>
  <c r="I54" i="1" s="1"/>
  <c r="D50" i="1"/>
  <c r="H50" i="1" s="1"/>
  <c r="I50" i="1" s="1"/>
  <c r="D46" i="1"/>
  <c r="H46" i="1" s="1"/>
  <c r="I46" i="1" s="1"/>
  <c r="D42" i="1"/>
  <c r="H42" i="1" s="1"/>
  <c r="I42" i="1" s="1"/>
  <c r="D38" i="1"/>
  <c r="H38" i="1" s="1"/>
  <c r="I38" i="1" s="1"/>
  <c r="D34" i="1"/>
  <c r="H34" i="1" s="1"/>
  <c r="I34" i="1" s="1"/>
  <c r="D30" i="1"/>
  <c r="D26" i="1"/>
  <c r="H26" i="1" s="1"/>
  <c r="I26" i="1" s="1"/>
  <c r="D22" i="1"/>
  <c r="H22" i="1" s="1"/>
  <c r="I22" i="1" s="1"/>
  <c r="D18" i="1"/>
  <c r="H18" i="1" s="1"/>
  <c r="I18" i="1" s="1"/>
  <c r="D14" i="1"/>
  <c r="H14" i="1" s="1"/>
  <c r="I14" i="1" s="1"/>
  <c r="D11" i="1"/>
  <c r="H11" i="1" s="1"/>
  <c r="I11" i="1" s="1"/>
  <c r="D213" i="1"/>
  <c r="D209" i="1"/>
  <c r="H209" i="1" s="1"/>
  <c r="I209" i="1" s="1"/>
  <c r="D205" i="1"/>
  <c r="D201" i="1"/>
  <c r="H201" i="1" s="1"/>
  <c r="I201" i="1" s="1"/>
  <c r="D197" i="1"/>
  <c r="H197" i="1" s="1"/>
  <c r="I197" i="1" s="1"/>
  <c r="D193" i="1"/>
  <c r="D189" i="1"/>
  <c r="D185" i="1"/>
  <c r="H185" i="1" s="1"/>
  <c r="I185" i="1" s="1"/>
  <c r="D181" i="1"/>
  <c r="H181" i="1" s="1"/>
  <c r="I181" i="1" s="1"/>
  <c r="D177" i="1"/>
  <c r="H177" i="1" s="1"/>
  <c r="I177" i="1" s="1"/>
  <c r="D173" i="1"/>
  <c r="D169" i="1"/>
  <c r="H169" i="1" s="1"/>
  <c r="I169" i="1" s="1"/>
  <c r="D165" i="1"/>
  <c r="H165" i="1" s="1"/>
  <c r="I165" i="1" s="1"/>
  <c r="D161" i="1"/>
  <c r="D157" i="1"/>
  <c r="D153" i="1"/>
  <c r="H153" i="1" s="1"/>
  <c r="I153" i="1" s="1"/>
  <c r="D149" i="1"/>
  <c r="H149" i="1" s="1"/>
  <c r="I149" i="1" s="1"/>
  <c r="D145" i="1"/>
  <c r="D141" i="1"/>
  <c r="D137" i="1"/>
  <c r="H137" i="1" s="1"/>
  <c r="I137" i="1" s="1"/>
  <c r="D133" i="1"/>
  <c r="H133" i="1" s="1"/>
  <c r="I133" i="1" s="1"/>
  <c r="D129" i="1"/>
  <c r="D125" i="1"/>
  <c r="D121" i="1"/>
  <c r="D117" i="1"/>
  <c r="H117" i="1" s="1"/>
  <c r="I117" i="1" s="1"/>
  <c r="D113" i="1"/>
  <c r="D109" i="1"/>
  <c r="D105" i="1"/>
  <c r="D101" i="1"/>
  <c r="H101" i="1" s="1"/>
  <c r="I101" i="1" s="1"/>
  <c r="D97" i="1"/>
  <c r="D93" i="1"/>
  <c r="D89" i="1"/>
  <c r="D85" i="1"/>
  <c r="H85" i="1" s="1"/>
  <c r="I85" i="1" s="1"/>
  <c r="D81" i="1"/>
  <c r="D77" i="1"/>
  <c r="D73" i="1"/>
  <c r="D69" i="1"/>
  <c r="H69" i="1" s="1"/>
  <c r="I69" i="1" s="1"/>
  <c r="D65" i="1"/>
  <c r="D61" i="1"/>
  <c r="D57" i="1"/>
  <c r="D53" i="1"/>
  <c r="H53" i="1" s="1"/>
  <c r="I53" i="1" s="1"/>
  <c r="D49" i="1"/>
  <c r="D45" i="1"/>
  <c r="D41" i="1"/>
  <c r="H41" i="1" s="1"/>
  <c r="I41" i="1" s="1"/>
  <c r="D37" i="1"/>
  <c r="H37" i="1" s="1"/>
  <c r="I37" i="1" s="1"/>
  <c r="D33" i="1"/>
  <c r="D29" i="1"/>
  <c r="D25" i="1"/>
  <c r="D21" i="1"/>
  <c r="H21" i="1" s="1"/>
  <c r="I21" i="1" s="1"/>
  <c r="D17" i="1"/>
  <c r="H17" i="1" s="1"/>
  <c r="I17" i="1" s="1"/>
  <c r="D13" i="1"/>
  <c r="H13" i="1" s="1"/>
  <c r="I13" i="1" s="1"/>
  <c r="D216" i="1"/>
  <c r="H216" i="1" s="1"/>
  <c r="I216" i="1" s="1"/>
  <c r="D212" i="1"/>
  <c r="H212" i="1" s="1"/>
  <c r="I212" i="1" s="1"/>
  <c r="D208" i="1"/>
  <c r="D204" i="1"/>
  <c r="D200" i="1"/>
  <c r="H200" i="1" s="1"/>
  <c r="I200" i="1" s="1"/>
  <c r="D196" i="1"/>
  <c r="H196" i="1" s="1"/>
  <c r="I196" i="1" s="1"/>
  <c r="D192" i="1"/>
  <c r="D188" i="1"/>
  <c r="D184" i="1"/>
  <c r="H184" i="1" s="1"/>
  <c r="I184" i="1" s="1"/>
  <c r="D180" i="1"/>
  <c r="H180" i="1" s="1"/>
  <c r="I180" i="1" s="1"/>
  <c r="D176" i="1"/>
  <c r="D172" i="1"/>
  <c r="D168" i="1"/>
  <c r="H168" i="1" s="1"/>
  <c r="I168" i="1" s="1"/>
  <c r="D164" i="1"/>
  <c r="H164" i="1" s="1"/>
  <c r="I164" i="1" s="1"/>
  <c r="D160" i="1"/>
  <c r="D156" i="1"/>
  <c r="D152" i="1"/>
  <c r="H152" i="1" s="1"/>
  <c r="I152" i="1" s="1"/>
  <c r="D148" i="1"/>
  <c r="H148" i="1" s="1"/>
  <c r="I148" i="1" s="1"/>
  <c r="D144" i="1"/>
  <c r="D140" i="1"/>
  <c r="D136" i="1"/>
  <c r="H136" i="1" s="1"/>
  <c r="I136" i="1" s="1"/>
  <c r="D132" i="1"/>
  <c r="H132" i="1" s="1"/>
  <c r="I132" i="1" s="1"/>
  <c r="D128" i="1"/>
  <c r="D124" i="1"/>
  <c r="D120" i="1"/>
  <c r="H120" i="1" s="1"/>
  <c r="I120" i="1" s="1"/>
  <c r="D116" i="1"/>
  <c r="H116" i="1" s="1"/>
  <c r="I116" i="1" s="1"/>
  <c r="D112" i="1"/>
  <c r="D108" i="1"/>
  <c r="D104" i="1"/>
  <c r="H104" i="1" s="1"/>
  <c r="I104" i="1" s="1"/>
  <c r="D100" i="1"/>
  <c r="H100" i="1" s="1"/>
  <c r="I100" i="1" s="1"/>
  <c r="D96" i="1"/>
  <c r="D92" i="1"/>
  <c r="D88" i="1"/>
  <c r="H88" i="1" s="1"/>
  <c r="I88" i="1" s="1"/>
  <c r="D84" i="1"/>
  <c r="H84" i="1" s="1"/>
  <c r="I84" i="1" s="1"/>
  <c r="D80" i="1"/>
  <c r="H80" i="1" s="1"/>
  <c r="I80" i="1" s="1"/>
  <c r="D76" i="1"/>
  <c r="H76" i="1" s="1"/>
  <c r="I76" i="1" s="1"/>
  <c r="D72" i="1"/>
  <c r="H72" i="1" s="1"/>
  <c r="I72" i="1" s="1"/>
  <c r="D68" i="1"/>
  <c r="H68" i="1" s="1"/>
  <c r="I68" i="1" s="1"/>
  <c r="D64" i="1"/>
  <c r="H64" i="1" s="1"/>
  <c r="I64" i="1" s="1"/>
  <c r="D60" i="1"/>
  <c r="H60" i="1" s="1"/>
  <c r="I60" i="1" s="1"/>
  <c r="D56" i="1"/>
  <c r="H56" i="1" s="1"/>
  <c r="I56" i="1" s="1"/>
  <c r="D52" i="1"/>
  <c r="H52" i="1" s="1"/>
  <c r="I52" i="1" s="1"/>
  <c r="D48" i="1"/>
  <c r="H48" i="1" s="1"/>
  <c r="I48" i="1" s="1"/>
  <c r="D44" i="1"/>
  <c r="H44" i="1" s="1"/>
  <c r="I44" i="1" s="1"/>
  <c r="D40" i="1"/>
  <c r="F40" i="1" s="1"/>
  <c r="H40" i="1" s="1"/>
  <c r="I40" i="1" s="1"/>
  <c r="D36" i="1"/>
  <c r="H36" i="1" s="1"/>
  <c r="I36" i="1" s="1"/>
  <c r="D32" i="1"/>
  <c r="H32" i="1" s="1"/>
  <c r="I32" i="1" s="1"/>
  <c r="D28" i="1"/>
  <c r="H28" i="1" s="1"/>
  <c r="I28" i="1" s="1"/>
  <c r="D24" i="1"/>
  <c r="H24" i="1" s="1"/>
  <c r="I24" i="1" s="1"/>
  <c r="D20" i="1"/>
  <c r="H20" i="1" s="1"/>
  <c r="I20" i="1" s="1"/>
  <c r="D16" i="1"/>
  <c r="H30" i="1"/>
  <c r="I30" i="1" s="1"/>
  <c r="H12" i="1"/>
  <c r="I12" i="1" s="1"/>
  <c r="H16" i="1"/>
  <c r="I16" i="1" s="1"/>
  <c r="H145" i="1"/>
  <c r="I145" i="1" s="1"/>
  <c r="H161" i="1"/>
  <c r="I161" i="1" s="1"/>
  <c r="H193" i="1"/>
  <c r="I193" i="1" s="1"/>
  <c r="H135" i="1"/>
  <c r="I135" i="1" s="1"/>
  <c r="H210" i="1"/>
  <c r="I210" i="1" s="1"/>
  <c r="H208" i="1"/>
  <c r="I208" i="1" s="1"/>
  <c r="H206" i="1"/>
  <c r="I206" i="1" s="1"/>
  <c r="H204" i="1"/>
  <c r="I204" i="1" s="1"/>
  <c r="H194" i="1"/>
  <c r="I194" i="1" s="1"/>
  <c r="H192" i="1"/>
  <c r="I192" i="1" s="1"/>
  <c r="H190" i="1"/>
  <c r="I190" i="1" s="1"/>
  <c r="H188" i="1"/>
  <c r="I188" i="1" s="1"/>
  <c r="H178" i="1"/>
  <c r="I178" i="1" s="1"/>
  <c r="H176" i="1"/>
  <c r="I176" i="1" s="1"/>
  <c r="H174" i="1"/>
  <c r="I174" i="1" s="1"/>
  <c r="H172" i="1"/>
  <c r="I172" i="1" s="1"/>
  <c r="H170" i="1"/>
  <c r="I170" i="1" s="1"/>
  <c r="H162" i="1"/>
  <c r="I162" i="1" s="1"/>
  <c r="H160" i="1"/>
  <c r="I160" i="1" s="1"/>
  <c r="H158" i="1"/>
  <c r="I158" i="1" s="1"/>
  <c r="H156" i="1"/>
  <c r="I156" i="1" s="1"/>
  <c r="H154" i="1"/>
  <c r="I154" i="1" s="1"/>
  <c r="H146" i="1"/>
  <c r="I146" i="1" s="1"/>
  <c r="H144" i="1"/>
  <c r="I144" i="1" s="1"/>
  <c r="H142" i="1"/>
  <c r="I142" i="1" s="1"/>
  <c r="H140" i="1"/>
  <c r="I140" i="1" s="1"/>
  <c r="H131" i="1"/>
  <c r="I131" i="1" s="1"/>
  <c r="H130" i="1"/>
  <c r="I130" i="1" s="1"/>
  <c r="H129" i="1"/>
  <c r="I129" i="1" s="1"/>
  <c r="H128" i="1"/>
  <c r="I128" i="1" s="1"/>
  <c r="H127" i="1"/>
  <c r="I127" i="1" s="1"/>
  <c r="H126" i="1"/>
  <c r="I126" i="1" s="1"/>
  <c r="H125" i="1"/>
  <c r="I125" i="1" s="1"/>
  <c r="H124" i="1"/>
  <c r="I124" i="1" s="1"/>
  <c r="H122" i="1"/>
  <c r="I122" i="1" s="1"/>
  <c r="H121" i="1"/>
  <c r="I121" i="1" s="1"/>
  <c r="H119" i="1"/>
  <c r="I119" i="1" s="1"/>
  <c r="H115" i="1"/>
  <c r="I115" i="1" s="1"/>
  <c r="H114" i="1"/>
  <c r="I114" i="1" s="1"/>
  <c r="H113" i="1"/>
  <c r="I113" i="1" s="1"/>
  <c r="H112" i="1"/>
  <c r="I112" i="1" s="1"/>
  <c r="H111" i="1"/>
  <c r="I111" i="1" s="1"/>
  <c r="H110" i="1"/>
  <c r="I110" i="1" s="1"/>
  <c r="H109" i="1"/>
  <c r="I109" i="1" s="1"/>
  <c r="H108" i="1"/>
  <c r="I108" i="1" s="1"/>
  <c r="H106" i="1"/>
  <c r="I106" i="1" s="1"/>
  <c r="H105" i="1"/>
  <c r="I105" i="1" s="1"/>
  <c r="H103" i="1"/>
  <c r="I103" i="1" s="1"/>
  <c r="H99" i="1"/>
  <c r="I99" i="1" s="1"/>
  <c r="H98" i="1"/>
  <c r="I98" i="1" s="1"/>
  <c r="H97" i="1"/>
  <c r="I97" i="1" s="1"/>
  <c r="H96" i="1"/>
  <c r="I96" i="1" s="1"/>
  <c r="H95" i="1"/>
  <c r="I95" i="1" s="1"/>
  <c r="H94" i="1"/>
  <c r="I94" i="1" s="1"/>
  <c r="H93" i="1"/>
  <c r="I93" i="1" s="1"/>
  <c r="H92" i="1"/>
  <c r="I92" i="1" s="1"/>
  <c r="H90" i="1"/>
  <c r="I90" i="1" s="1"/>
  <c r="H211" i="1"/>
  <c r="I211" i="1" s="1"/>
  <c r="H195" i="1"/>
  <c r="I195" i="1" s="1"/>
  <c r="H179" i="1"/>
  <c r="I179" i="1" s="1"/>
  <c r="H163" i="1"/>
  <c r="I163" i="1" s="1"/>
  <c r="H147" i="1"/>
  <c r="I147" i="1" s="1"/>
  <c r="H82" i="1"/>
  <c r="I82" i="1" s="1"/>
  <c r="H78" i="1"/>
  <c r="I78" i="1" s="1"/>
  <c r="H66" i="1"/>
  <c r="I66" i="1" s="1"/>
  <c r="H213" i="1"/>
  <c r="I213" i="1" s="1"/>
  <c r="H205" i="1"/>
  <c r="I205" i="1" s="1"/>
  <c r="H189" i="1"/>
  <c r="I189" i="1" s="1"/>
  <c r="H173" i="1"/>
  <c r="I173" i="1" s="1"/>
  <c r="H157" i="1"/>
  <c r="I157" i="1" s="1"/>
  <c r="H141" i="1"/>
  <c r="I141" i="1" s="1"/>
  <c r="H87" i="1"/>
  <c r="I87" i="1" s="1"/>
  <c r="H83" i="1"/>
  <c r="I83" i="1" s="1"/>
  <c r="H71" i="1"/>
  <c r="I71" i="1" s="1"/>
  <c r="H67" i="1"/>
  <c r="I67" i="1" s="1"/>
  <c r="H19" i="1"/>
  <c r="I19" i="1" s="1"/>
  <c r="H23" i="1"/>
  <c r="I23" i="1" s="1"/>
  <c r="H25" i="1"/>
  <c r="I25" i="1" s="1"/>
  <c r="H29" i="1"/>
  <c r="I29" i="1" s="1"/>
  <c r="H33" i="1"/>
  <c r="I33" i="1" s="1"/>
  <c r="H35" i="1"/>
  <c r="I35" i="1" s="1"/>
  <c r="H39" i="1"/>
  <c r="I39" i="1" s="1"/>
  <c r="H45" i="1"/>
  <c r="I45" i="1" s="1"/>
  <c r="H47" i="1"/>
  <c r="I47" i="1" s="1"/>
  <c r="H49" i="1"/>
  <c r="I49" i="1" s="1"/>
  <c r="H51" i="1"/>
  <c r="I51" i="1" s="1"/>
  <c r="H55" i="1"/>
  <c r="I55" i="1" s="1"/>
  <c r="H57" i="1"/>
  <c r="I57" i="1" s="1"/>
  <c r="H61" i="1"/>
  <c r="I61" i="1" s="1"/>
  <c r="H65" i="1"/>
  <c r="I65" i="1" s="1"/>
  <c r="H73" i="1"/>
  <c r="I73" i="1" s="1"/>
  <c r="H77" i="1"/>
  <c r="I77" i="1" s="1"/>
  <c r="H81" i="1"/>
  <c r="I81" i="1" s="1"/>
  <c r="H89" i="1"/>
  <c r="I89" i="1" s="1"/>
  <c r="H143" i="1"/>
  <c r="I143" i="1" s="1"/>
  <c r="H191" i="1"/>
  <c r="I191" i="1" s="1"/>
  <c r="H207" i="1"/>
  <c r="I207" i="1" s="1"/>
</calcChain>
</file>

<file path=xl/sharedStrings.xml><?xml version="1.0" encoding="utf-8"?>
<sst xmlns="http://schemas.openxmlformats.org/spreadsheetml/2006/main" count="11" uniqueCount="11">
  <si>
    <t>Prix TTC</t>
  </si>
  <si>
    <t>Prix HT</t>
  </si>
  <si>
    <t>NOMBRE</t>
  </si>
  <si>
    <t>PART E1</t>
  </si>
  <si>
    <t>% E1</t>
  </si>
  <si>
    <t>% E2</t>
  </si>
  <si>
    <t>EVOLUTION NOMBRE</t>
  </si>
  <si>
    <t>CHERCHER PART E1 (colonne F) SELON EVOLUTION DU CA (colonne D) ET DU NOMBRE (colonne B)</t>
  </si>
  <si>
    <t>MONTANT ANNUEL</t>
  </si>
  <si>
    <t>MONTANT POUR NOMBRE = 1</t>
  </si>
  <si>
    <t>NOMBRE DE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</si>
</sst>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#,##0.0"/>
    <numFmt numFmtId="166" formatCode="0.0%"/>
    <numFmt numFmtId="167" formatCode="#,##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">
    <xf numFmtId="0" fontId="0" fillId="0" borderId="0" xfId="0"/>
    <xf numFmtId="0" fontId="2" fillId="0" borderId="0" xfId="0" applyFont="1" applyAlignment="1">
      <alignment vertical="center"/>
    </xf>
    <xf numFmtId="3" fontId="2" fillId="0" borderId="0" xfId="0" applyNumberFormat="1" applyFont="1" applyAlignment="1">
      <alignment vertical="center"/>
    </xf>
    <xf numFmtId="164" fontId="2" fillId="0" borderId="0" xfId="0" applyNumberFormat="1" applyFont="1" applyAlignment="1">
      <alignment vertical="center"/>
    </xf>
    <xf numFmtId="3" fontId="2" fillId="0" borderId="0" xfId="0" applyNumberFormat="1" applyFont="1" applyAlignment="1">
      <alignment horizontal="right" vertical="center"/>
    </xf>
    <xf numFmtId="165" fontId="2" fillId="0" borderId="0" xfId="0" applyNumberFormat="1" applyFont="1" applyAlignment="1">
      <alignment vertical="center"/>
    </xf>
    <xf numFmtId="166" fontId="2" fillId="0" borderId="0" xfId="1" applyNumberFormat="1" applyFont="1" applyAlignment="1">
      <alignment vertical="center"/>
    </xf>
    <xf numFmtId="0" fontId="2" fillId="0" borderId="0" xfId="0" applyFont="1" applyAlignment="1">
      <alignment horizontal="center" vertical="center" wrapText="1"/>
    </xf>
    <xf numFmtId="167" fontId="2" fillId="0" borderId="0" xfId="0" applyNumberFormat="1" applyFont="1" applyAlignment="1">
      <alignment vertical="center"/>
    </xf>
    <xf numFmtId="0" fontId="2" fillId="2" borderId="0" xfId="0" applyFont="1" applyFill="1" applyAlignment="1">
      <alignment horizontal="center" vertical="center" wrapText="1"/>
    </xf>
    <xf numFmtId="3" fontId="3" fillId="3" borderId="0" xfId="0" applyNumberFormat="1" applyFont="1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166" fontId="3" fillId="3" borderId="0" xfId="1" applyNumberFormat="1" applyFont="1" applyFill="1" applyAlignment="1">
      <alignment horizontal="center" vertical="center" wrapText="1"/>
    </xf>
    <xf numFmtId="164" fontId="3" fillId="3" borderId="0" xfId="0" applyNumberFormat="1" applyFont="1" applyFill="1" applyAlignment="1">
      <alignment vertical="center"/>
    </xf>
    <xf numFmtId="0" fontId="4" fillId="0" borderId="0" xfId="0" applyFont="1" applyAlignment="1">
      <alignment vertical="center"/>
    </xf>
    <xf numFmtId="167" fontId="2" fillId="4" borderId="0" xfId="0" applyNumberFormat="1" applyFont="1" applyFill="1" applyAlignment="1">
      <alignment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C61C01-C1F9-487E-A9A9-63F1A0D492CF}">
  <dimension ref="A2:L216"/>
  <sheetViews>
    <sheetView showGridLines="0" tabSelected="1" zoomScale="85" zoomScaleNormal="85" workbookViewId="0"/>
  </sheetViews>
  <sheetFormatPr baseColWidth="10" defaultRowHeight="15" x14ac:dyDescent="0.25"/>
  <cols>
    <col min="1" max="1" width="1.140625" style="1" customWidth="1"/>
    <col min="2" max="2" width="13.42578125" style="2" customWidth="1"/>
    <col min="3" max="3" width="11.42578125" style="1"/>
    <col min="4" max="4" width="11.42578125" style="2"/>
    <col min="5" max="5" width="1.140625" style="1" customWidth="1"/>
    <col min="6" max="6" width="11.42578125" style="2"/>
    <col min="7" max="7" width="1.140625" style="1" customWidth="1"/>
    <col min="8" max="9" width="11.42578125" style="6"/>
    <col min="10" max="11" width="1.140625" style="1" customWidth="1"/>
  </cols>
  <sheetData>
    <row r="2" spans="1:12" x14ac:dyDescent="0.25">
      <c r="B2" s="14" t="s">
        <v>7</v>
      </c>
      <c r="D2" s="1"/>
      <c r="F2" s="1"/>
      <c r="H2" s="1"/>
      <c r="I2" s="1"/>
    </row>
    <row r="3" spans="1:12" ht="5.25" customHeight="1" x14ac:dyDescent="0.25">
      <c r="B3" s="1"/>
      <c r="F3" s="1"/>
      <c r="I3" s="1"/>
    </row>
    <row r="4" spans="1:12" x14ac:dyDescent="0.25">
      <c r="B4" s="1"/>
      <c r="C4" s="2" t="s">
        <v>0</v>
      </c>
      <c r="D4" s="3">
        <v>4.99</v>
      </c>
      <c r="F4" s="1"/>
      <c r="I4" s="1"/>
    </row>
    <row r="5" spans="1:12" x14ac:dyDescent="0.25">
      <c r="B5" s="1"/>
      <c r="C5" s="2" t="s">
        <v>1</v>
      </c>
      <c r="D5" s="3">
        <f>+D4/1.2</f>
        <v>4.1583333333333341</v>
      </c>
      <c r="F5" s="1"/>
      <c r="I5" s="1"/>
    </row>
    <row r="6" spans="1:12" x14ac:dyDescent="0.25">
      <c r="C6" s="4" t="s">
        <v>10</v>
      </c>
      <c r="D6" s="5">
        <v>10</v>
      </c>
      <c r="I6" s="1"/>
    </row>
    <row r="7" spans="1:12" x14ac:dyDescent="0.25">
      <c r="C7" s="4" t="s">
        <v>9</v>
      </c>
      <c r="D7" s="13">
        <f>+D6*D5</f>
        <v>41.583333333333343</v>
      </c>
      <c r="I7" s="1"/>
    </row>
    <row r="8" spans="1:12" x14ac:dyDescent="0.25">
      <c r="C8" s="5"/>
      <c r="D8" s="4"/>
      <c r="H8" s="5"/>
      <c r="I8" s="5"/>
      <c r="J8" s="5"/>
      <c r="K8" s="5"/>
      <c r="L8" s="5"/>
    </row>
    <row r="9" spans="1:12" ht="5.25" customHeight="1" x14ac:dyDescent="0.25">
      <c r="D9" s="1"/>
    </row>
    <row r="10" spans="1:12" ht="25.5" x14ac:dyDescent="0.25">
      <c r="A10" s="7"/>
      <c r="B10" s="10" t="s">
        <v>2</v>
      </c>
      <c r="C10" s="12" t="s">
        <v>6</v>
      </c>
      <c r="D10" s="11" t="s">
        <v>8</v>
      </c>
      <c r="E10" s="7"/>
      <c r="F10" s="10" t="s">
        <v>3</v>
      </c>
      <c r="G10" s="7"/>
      <c r="H10" s="12" t="s">
        <v>4</v>
      </c>
      <c r="I10" s="12" t="s">
        <v>5</v>
      </c>
      <c r="J10" s="7"/>
      <c r="K10" s="7"/>
    </row>
    <row r="11" spans="1:12" x14ac:dyDescent="0.25">
      <c r="B11" s="2">
        <v>1000</v>
      </c>
      <c r="C11" s="9"/>
      <c r="D11" s="8">
        <f>+B11*Feuil1!$D$7</f>
        <v>41583.333333333343</v>
      </c>
      <c r="F11" s="15"/>
      <c r="H11" s="6">
        <f>+F11/D11</f>
        <v>0</v>
      </c>
      <c r="I11" s="6">
        <f>1-H11</f>
        <v>1</v>
      </c>
    </row>
    <row r="12" spans="1:12" x14ac:dyDescent="0.25">
      <c r="B12" s="2">
        <v>2000</v>
      </c>
      <c r="C12" s="6">
        <f>(B12/B11)-1</f>
        <v>1</v>
      </c>
      <c r="D12" s="8">
        <f>+B12*Feuil1!$D$7</f>
        <v>83166.666666666686</v>
      </c>
      <c r="F12" s="15"/>
      <c r="H12" s="6">
        <f>+F12/D12</f>
        <v>0</v>
      </c>
      <c r="I12" s="6">
        <f>1-H12</f>
        <v>1</v>
      </c>
    </row>
    <row r="13" spans="1:12" x14ac:dyDescent="0.25">
      <c r="B13" s="2">
        <v>3000</v>
      </c>
      <c r="C13" s="6">
        <f>(B13/B12)-1</f>
        <v>0.5</v>
      </c>
      <c r="D13" s="8">
        <f>+B13*Feuil1!$D$7</f>
        <v>124750.00000000003</v>
      </c>
      <c r="F13" s="15"/>
      <c r="H13" s="6">
        <f>+F13/D13</f>
        <v>0</v>
      </c>
      <c r="I13" s="6">
        <f>1-H13</f>
        <v>1</v>
      </c>
    </row>
    <row r="14" spans="1:12" x14ac:dyDescent="0.25">
      <c r="B14" s="2">
        <v>4000</v>
      </c>
      <c r="C14" s="6">
        <f>(B14/B13)-1</f>
        <v>0.33333333333333326</v>
      </c>
      <c r="D14" s="8">
        <f>+B14*Feuil1!$D$7</f>
        <v>166333.33333333337</v>
      </c>
      <c r="F14" s="15"/>
      <c r="H14" s="6">
        <f>+F14/D14</f>
        <v>0</v>
      </c>
      <c r="I14" s="6">
        <f>1-H14</f>
        <v>1</v>
      </c>
    </row>
    <row r="15" spans="1:12" x14ac:dyDescent="0.25">
      <c r="B15" s="2">
        <v>5000</v>
      </c>
      <c r="C15" s="6">
        <f>(B15/B14)-1</f>
        <v>0.25</v>
      </c>
      <c r="D15" s="8">
        <f>+B15*Feuil1!$D$7</f>
        <v>207916.66666666672</v>
      </c>
      <c r="F15" s="15"/>
      <c r="H15" s="6">
        <f>+F15/D15</f>
        <v>0</v>
      </c>
      <c r="I15" s="6">
        <f>1-H15</f>
        <v>1</v>
      </c>
    </row>
    <row r="16" spans="1:12" x14ac:dyDescent="0.25">
      <c r="B16" s="2">
        <v>6000</v>
      </c>
      <c r="C16" s="6">
        <f>(B16/B15)-1</f>
        <v>0.19999999999999996</v>
      </c>
      <c r="D16" s="8">
        <f>+B16*Feuil1!$D$7</f>
        <v>249500.00000000006</v>
      </c>
      <c r="F16" s="15"/>
      <c r="H16" s="6">
        <f>+F16/D16</f>
        <v>0</v>
      </c>
      <c r="I16" s="6">
        <f>1-H16</f>
        <v>1</v>
      </c>
    </row>
    <row r="17" spans="2:9" x14ac:dyDescent="0.25">
      <c r="B17" s="2">
        <v>7000</v>
      </c>
      <c r="C17" s="6">
        <f>(B17/B16)-1</f>
        <v>0.16666666666666674</v>
      </c>
      <c r="D17" s="8">
        <f>+B17*Feuil1!$D$7</f>
        <v>291083.33333333337</v>
      </c>
      <c r="F17" s="15"/>
      <c r="H17" s="6">
        <f>+F17/D17</f>
        <v>0</v>
      </c>
      <c r="I17" s="6">
        <f>1-H17</f>
        <v>1</v>
      </c>
    </row>
    <row r="18" spans="2:9" x14ac:dyDescent="0.25">
      <c r="B18" s="2">
        <v>8000</v>
      </c>
      <c r="C18" s="6">
        <f>(B18/B17)-1</f>
        <v>0.14285714285714279</v>
      </c>
      <c r="D18" s="8">
        <f>+B18*Feuil1!$D$7</f>
        <v>332666.66666666674</v>
      </c>
      <c r="F18" s="15"/>
      <c r="H18" s="6">
        <f>+F18/D18</f>
        <v>0</v>
      </c>
      <c r="I18" s="6">
        <f>1-H18</f>
        <v>1</v>
      </c>
    </row>
    <row r="19" spans="2:9" x14ac:dyDescent="0.25">
      <c r="B19" s="2">
        <v>9000</v>
      </c>
      <c r="C19" s="6">
        <f>(B19/B18)-1</f>
        <v>0.125</v>
      </c>
      <c r="D19" s="8">
        <f>+B19*Feuil1!$D$7</f>
        <v>374250.00000000006</v>
      </c>
      <c r="F19" s="15"/>
      <c r="H19" s="6">
        <f>+F19/D19</f>
        <v>0</v>
      </c>
      <c r="I19" s="6">
        <f>1-H19</f>
        <v>1</v>
      </c>
    </row>
    <row r="20" spans="2:9" x14ac:dyDescent="0.25">
      <c r="B20" s="2">
        <v>10000</v>
      </c>
      <c r="C20" s="6">
        <f>(B20/B19)-1</f>
        <v>0.11111111111111116</v>
      </c>
      <c r="D20" s="8">
        <f>+B20*Feuil1!$D$7</f>
        <v>415833.33333333343</v>
      </c>
      <c r="F20" s="15"/>
      <c r="H20" s="6">
        <f>+F20/D20</f>
        <v>0</v>
      </c>
      <c r="I20" s="6">
        <f>1-H20</f>
        <v>1</v>
      </c>
    </row>
    <row r="21" spans="2:9" x14ac:dyDescent="0.25">
      <c r="B21" s="2">
        <v>11000</v>
      </c>
      <c r="C21" s="6">
        <f>(B21/B20)-1</f>
        <v>0.10000000000000009</v>
      </c>
      <c r="D21" s="8">
        <f>+B21*Feuil1!$D$7</f>
        <v>457416.66666666674</v>
      </c>
      <c r="F21" s="15"/>
      <c r="H21" s="6">
        <f>+F21/D21</f>
        <v>0</v>
      </c>
      <c r="I21" s="6">
        <f>1-H21</f>
        <v>1</v>
      </c>
    </row>
    <row r="22" spans="2:9" x14ac:dyDescent="0.25">
      <c r="B22" s="2">
        <v>12000</v>
      </c>
      <c r="C22" s="6">
        <f>(B22/B21)-1</f>
        <v>9.0909090909090828E-2</v>
      </c>
      <c r="D22" s="8">
        <f>+B22*Feuil1!$D$7</f>
        <v>499000.00000000012</v>
      </c>
      <c r="F22" s="15"/>
      <c r="H22" s="6">
        <f>+F22/D22</f>
        <v>0</v>
      </c>
      <c r="I22" s="6">
        <f>1-H22</f>
        <v>1</v>
      </c>
    </row>
    <row r="23" spans="2:9" x14ac:dyDescent="0.25">
      <c r="B23" s="2">
        <v>13000</v>
      </c>
      <c r="C23" s="6">
        <f>(B23/B22)-1</f>
        <v>8.3333333333333259E-2</v>
      </c>
      <c r="D23" s="8">
        <f>+B23*Feuil1!$D$7</f>
        <v>540583.33333333349</v>
      </c>
      <c r="F23" s="15"/>
      <c r="H23" s="6">
        <f>+F23/D23</f>
        <v>0</v>
      </c>
      <c r="I23" s="6">
        <f>1-H23</f>
        <v>1</v>
      </c>
    </row>
    <row r="24" spans="2:9" x14ac:dyDescent="0.25">
      <c r="B24" s="2">
        <v>14000</v>
      </c>
      <c r="C24" s="6">
        <f>(B24/B23)-1</f>
        <v>7.6923076923076872E-2</v>
      </c>
      <c r="D24" s="8">
        <f>+B24*Feuil1!$D$7</f>
        <v>582166.66666666674</v>
      </c>
      <c r="F24" s="15"/>
      <c r="H24" s="6">
        <f>+F24/D24</f>
        <v>0</v>
      </c>
      <c r="I24" s="6">
        <f>1-H24</f>
        <v>1</v>
      </c>
    </row>
    <row r="25" spans="2:9" x14ac:dyDescent="0.25">
      <c r="B25" s="2">
        <v>15000</v>
      </c>
      <c r="C25" s="6">
        <f>(B25/B24)-1</f>
        <v>7.1428571428571397E-2</v>
      </c>
      <c r="D25" s="8">
        <f>+B25*Feuil1!$D$7</f>
        <v>623750.00000000012</v>
      </c>
      <c r="F25" s="15"/>
      <c r="H25" s="6">
        <f>+F25/D25</f>
        <v>0</v>
      </c>
      <c r="I25" s="6">
        <f>1-H25</f>
        <v>1</v>
      </c>
    </row>
    <row r="26" spans="2:9" x14ac:dyDescent="0.25">
      <c r="B26" s="2">
        <v>16000</v>
      </c>
      <c r="C26" s="6">
        <f>(B26/B25)-1</f>
        <v>6.6666666666666652E-2</v>
      </c>
      <c r="D26" s="8">
        <f>+B26*Feuil1!$D$7</f>
        <v>665333.33333333349</v>
      </c>
      <c r="F26" s="15"/>
      <c r="H26" s="6">
        <f>+F26/D26</f>
        <v>0</v>
      </c>
      <c r="I26" s="6">
        <f>1-H26</f>
        <v>1</v>
      </c>
    </row>
    <row r="27" spans="2:9" x14ac:dyDescent="0.25">
      <c r="B27" s="2">
        <v>17000</v>
      </c>
      <c r="C27" s="6">
        <f>(B27/B26)-1</f>
        <v>6.25E-2</v>
      </c>
      <c r="D27" s="8">
        <f>+B27*Feuil1!$D$7</f>
        <v>706916.66666666686</v>
      </c>
      <c r="F27" s="15"/>
      <c r="H27" s="6">
        <f>+F27/D27</f>
        <v>0</v>
      </c>
      <c r="I27" s="6">
        <f>1-H27</f>
        <v>1</v>
      </c>
    </row>
    <row r="28" spans="2:9" x14ac:dyDescent="0.25">
      <c r="B28" s="2">
        <v>18000</v>
      </c>
      <c r="C28" s="6">
        <f>(B28/B27)-1</f>
        <v>5.8823529411764719E-2</v>
      </c>
      <c r="D28" s="8">
        <f>+B28*Feuil1!$D$7</f>
        <v>748500.00000000012</v>
      </c>
      <c r="F28" s="15"/>
      <c r="H28" s="6">
        <f>+F28/D28</f>
        <v>0</v>
      </c>
      <c r="I28" s="6">
        <f>1-H28</f>
        <v>1</v>
      </c>
    </row>
    <row r="29" spans="2:9" x14ac:dyDescent="0.25">
      <c r="B29" s="2">
        <v>19000</v>
      </c>
      <c r="C29" s="6">
        <f>(B29/B28)-1</f>
        <v>5.555555555555558E-2</v>
      </c>
      <c r="D29" s="8">
        <f>+B29*Feuil1!$D$7</f>
        <v>790083.33333333349</v>
      </c>
      <c r="F29" s="15"/>
      <c r="H29" s="6">
        <f>+F29/D29</f>
        <v>0</v>
      </c>
      <c r="I29" s="6">
        <f>1-H29</f>
        <v>1</v>
      </c>
    </row>
    <row r="30" spans="2:9" x14ac:dyDescent="0.25">
      <c r="B30" s="2">
        <v>20000</v>
      </c>
      <c r="C30" s="6">
        <f>(B30/B29)-1</f>
        <v>5.2631578947368363E-2</v>
      </c>
      <c r="D30" s="8">
        <f>+B30*Feuil1!$D$7</f>
        <v>831666.66666666686</v>
      </c>
      <c r="F30" s="15"/>
      <c r="H30" s="6">
        <f>+F30/D30</f>
        <v>0</v>
      </c>
      <c r="I30" s="6">
        <f>1-H30</f>
        <v>1</v>
      </c>
    </row>
    <row r="31" spans="2:9" x14ac:dyDescent="0.25">
      <c r="B31" s="2">
        <v>21000</v>
      </c>
      <c r="C31" s="6">
        <f>(B31/B30)-1</f>
        <v>5.0000000000000044E-2</v>
      </c>
      <c r="D31" s="8">
        <f>+B31*Feuil1!$D$7</f>
        <v>873250.00000000023</v>
      </c>
      <c r="F31" s="15"/>
      <c r="H31" s="6">
        <f>+F31/D31</f>
        <v>0</v>
      </c>
      <c r="I31" s="6">
        <f>1-H31</f>
        <v>1</v>
      </c>
    </row>
    <row r="32" spans="2:9" x14ac:dyDescent="0.25">
      <c r="B32" s="2">
        <v>22000</v>
      </c>
      <c r="C32" s="6">
        <f>(B32/B31)-1</f>
        <v>4.7619047619047672E-2</v>
      </c>
      <c r="D32" s="8">
        <f>+B32*Feuil1!$D$7</f>
        <v>914833.33333333349</v>
      </c>
      <c r="F32" s="15"/>
      <c r="H32" s="6">
        <f>+F32/D32</f>
        <v>0</v>
      </c>
      <c r="I32" s="6">
        <f>1-H32</f>
        <v>1</v>
      </c>
    </row>
    <row r="33" spans="2:9" x14ac:dyDescent="0.25">
      <c r="B33" s="2">
        <v>23000</v>
      </c>
      <c r="C33" s="6">
        <f>(B33/B32)-1</f>
        <v>4.5454545454545414E-2</v>
      </c>
      <c r="D33" s="8">
        <f>+B33*Feuil1!$D$7</f>
        <v>956416.66666666686</v>
      </c>
      <c r="F33" s="15"/>
      <c r="H33" s="6">
        <f>+F33/D33</f>
        <v>0</v>
      </c>
      <c r="I33" s="6">
        <f>1-H33</f>
        <v>1</v>
      </c>
    </row>
    <row r="34" spans="2:9" x14ac:dyDescent="0.25">
      <c r="B34" s="2">
        <v>24000</v>
      </c>
      <c r="C34" s="6">
        <f>(B34/B33)-1</f>
        <v>4.3478260869565188E-2</v>
      </c>
      <c r="D34" s="8">
        <f>+B34*Feuil1!$D$7</f>
        <v>998000.00000000023</v>
      </c>
      <c r="F34" s="15"/>
      <c r="H34" s="6">
        <f>+F34/D34</f>
        <v>0</v>
      </c>
      <c r="I34" s="6">
        <f>1-H34</f>
        <v>1</v>
      </c>
    </row>
    <row r="35" spans="2:9" x14ac:dyDescent="0.25">
      <c r="B35" s="2">
        <v>25000</v>
      </c>
      <c r="C35" s="6">
        <f>(B35/B34)-1</f>
        <v>4.1666666666666741E-2</v>
      </c>
      <c r="D35" s="8">
        <f>+B35*Feuil1!$D$7</f>
        <v>1039583.3333333336</v>
      </c>
      <c r="F35" s="15"/>
      <c r="H35" s="6">
        <f>+F35/D35</f>
        <v>0</v>
      </c>
      <c r="I35" s="6">
        <f>1-H35</f>
        <v>1</v>
      </c>
    </row>
    <row r="36" spans="2:9" x14ac:dyDescent="0.25">
      <c r="B36" s="2">
        <v>26000</v>
      </c>
      <c r="C36" s="6">
        <f>(B36/B35)-1</f>
        <v>4.0000000000000036E-2</v>
      </c>
      <c r="D36" s="8">
        <f>+B36*Feuil1!$D$7</f>
        <v>1081166.666666667</v>
      </c>
      <c r="F36" s="15"/>
      <c r="H36" s="6">
        <f>+F36/D36</f>
        <v>0</v>
      </c>
      <c r="I36" s="6">
        <f>1-H36</f>
        <v>1</v>
      </c>
    </row>
    <row r="37" spans="2:9" x14ac:dyDescent="0.25">
      <c r="B37" s="2">
        <v>27000</v>
      </c>
      <c r="C37" s="6">
        <f>(B37/B36)-1</f>
        <v>3.8461538461538547E-2</v>
      </c>
      <c r="D37" s="8">
        <f>+B37*Feuil1!$D$7</f>
        <v>1122750.0000000002</v>
      </c>
      <c r="F37" s="15"/>
      <c r="H37" s="6">
        <f>+F37/D37</f>
        <v>0</v>
      </c>
      <c r="I37" s="6">
        <f>1-H37</f>
        <v>1</v>
      </c>
    </row>
    <row r="38" spans="2:9" x14ac:dyDescent="0.25">
      <c r="B38" s="2">
        <v>28000</v>
      </c>
      <c r="C38" s="6">
        <f>(B38/B37)-1</f>
        <v>3.7037037037036979E-2</v>
      </c>
      <c r="D38" s="8">
        <f>+B38*Feuil1!$D$7</f>
        <v>1164333.3333333335</v>
      </c>
      <c r="F38" s="15"/>
      <c r="H38" s="6">
        <f>+F38/D38</f>
        <v>0</v>
      </c>
      <c r="I38" s="6">
        <f>1-H38</f>
        <v>1</v>
      </c>
    </row>
    <row r="39" spans="2:9" x14ac:dyDescent="0.25">
      <c r="B39" s="2">
        <v>29000</v>
      </c>
      <c r="C39" s="6">
        <f>(B39/B38)-1</f>
        <v>3.5714285714285809E-2</v>
      </c>
      <c r="D39" s="8">
        <f>+B39*Feuil1!$D$7</f>
        <v>1205916.666666667</v>
      </c>
      <c r="F39" s="15"/>
      <c r="H39" s="6">
        <f>+F39/D39</f>
        <v>0</v>
      </c>
      <c r="I39" s="6">
        <f>1-H39</f>
        <v>1</v>
      </c>
    </row>
    <row r="40" spans="2:9" x14ac:dyDescent="0.25">
      <c r="B40" s="2">
        <v>30000</v>
      </c>
      <c r="C40" s="6">
        <f>(B40/B39)-1</f>
        <v>3.4482758620689724E-2</v>
      </c>
      <c r="D40" s="8">
        <f>+B40*Feuil1!$D$7</f>
        <v>1247500.0000000002</v>
      </c>
      <c r="F40" s="15">
        <f>+D40*0.2</f>
        <v>249500.00000000006</v>
      </c>
      <c r="H40" s="6">
        <f>+F40/D40</f>
        <v>0.2</v>
      </c>
      <c r="I40" s="6">
        <f>1-H40</f>
        <v>0.8</v>
      </c>
    </row>
    <row r="41" spans="2:9" x14ac:dyDescent="0.25">
      <c r="B41" s="2">
        <v>31000</v>
      </c>
      <c r="C41" s="6">
        <f>(B41/B40)-1</f>
        <v>3.3333333333333437E-2</v>
      </c>
      <c r="D41" s="8">
        <f>+B41*Feuil1!$D$7</f>
        <v>1289083.3333333337</v>
      </c>
      <c r="F41" s="15"/>
      <c r="H41" s="6">
        <f>+F41/D41</f>
        <v>0</v>
      </c>
      <c r="I41" s="6">
        <f>1-H41</f>
        <v>1</v>
      </c>
    </row>
    <row r="42" spans="2:9" x14ac:dyDescent="0.25">
      <c r="B42" s="2">
        <v>32000</v>
      </c>
      <c r="C42" s="6">
        <f>(B42/B41)-1</f>
        <v>3.2258064516129004E-2</v>
      </c>
      <c r="D42" s="8">
        <f>+B42*Feuil1!$D$7</f>
        <v>1330666.666666667</v>
      </c>
      <c r="F42" s="15"/>
      <c r="H42" s="6">
        <f>+F42/D42</f>
        <v>0</v>
      </c>
      <c r="I42" s="6">
        <f>1-H42</f>
        <v>1</v>
      </c>
    </row>
    <row r="43" spans="2:9" x14ac:dyDescent="0.25">
      <c r="B43" s="2">
        <v>33000</v>
      </c>
      <c r="C43" s="6">
        <f>(B43/B42)-1</f>
        <v>3.125E-2</v>
      </c>
      <c r="D43" s="8">
        <f>+B43*Feuil1!$D$7</f>
        <v>1372250.0000000002</v>
      </c>
      <c r="F43" s="15"/>
      <c r="H43" s="6">
        <f>+F43/D43</f>
        <v>0</v>
      </c>
      <c r="I43" s="6">
        <f>1-H43</f>
        <v>1</v>
      </c>
    </row>
    <row r="44" spans="2:9" x14ac:dyDescent="0.25">
      <c r="B44" s="2">
        <v>34000</v>
      </c>
      <c r="C44" s="6">
        <f>(B44/B43)-1</f>
        <v>3.0303030303030276E-2</v>
      </c>
      <c r="D44" s="8">
        <f>+B44*Feuil1!$D$7</f>
        <v>1413833.3333333337</v>
      </c>
      <c r="F44" s="15"/>
      <c r="H44" s="6">
        <f>+F44/D44</f>
        <v>0</v>
      </c>
      <c r="I44" s="6">
        <f>1-H44</f>
        <v>1</v>
      </c>
    </row>
    <row r="45" spans="2:9" x14ac:dyDescent="0.25">
      <c r="B45" s="2">
        <v>35000</v>
      </c>
      <c r="C45" s="6">
        <f>(B45/B44)-1</f>
        <v>2.9411764705882248E-2</v>
      </c>
      <c r="D45" s="8">
        <f>+B45*Feuil1!$D$7</f>
        <v>1455416.666666667</v>
      </c>
      <c r="F45" s="15"/>
      <c r="H45" s="6">
        <f>+F45/D45</f>
        <v>0</v>
      </c>
      <c r="I45" s="6">
        <f>1-H45</f>
        <v>1</v>
      </c>
    </row>
    <row r="46" spans="2:9" x14ac:dyDescent="0.25">
      <c r="B46" s="2">
        <v>36000</v>
      </c>
      <c r="C46" s="6">
        <f>(B46/B45)-1</f>
        <v>2.857142857142847E-2</v>
      </c>
      <c r="D46" s="8">
        <f>+B46*Feuil1!$D$7</f>
        <v>1497000.0000000002</v>
      </c>
      <c r="F46" s="15"/>
      <c r="H46" s="6">
        <f>+F46/D46</f>
        <v>0</v>
      </c>
      <c r="I46" s="6">
        <f>1-H46</f>
        <v>1</v>
      </c>
    </row>
    <row r="47" spans="2:9" x14ac:dyDescent="0.25">
      <c r="B47" s="2">
        <v>37000</v>
      </c>
      <c r="C47" s="6">
        <f>(B47/B46)-1</f>
        <v>2.7777777777777679E-2</v>
      </c>
      <c r="D47" s="8">
        <f>+B47*Feuil1!$D$7</f>
        <v>1538583.3333333337</v>
      </c>
      <c r="F47" s="15"/>
      <c r="H47" s="6">
        <f>+F47/D47</f>
        <v>0</v>
      </c>
      <c r="I47" s="6">
        <f>1-H47</f>
        <v>1</v>
      </c>
    </row>
    <row r="48" spans="2:9" x14ac:dyDescent="0.25">
      <c r="B48" s="2">
        <v>38000</v>
      </c>
      <c r="C48" s="6">
        <f>(B48/B47)-1</f>
        <v>2.7027027027026973E-2</v>
      </c>
      <c r="D48" s="8">
        <f>+B48*Feuil1!$D$7</f>
        <v>1580166.666666667</v>
      </c>
      <c r="F48" s="15"/>
      <c r="H48" s="6">
        <f>+F48/D48</f>
        <v>0</v>
      </c>
      <c r="I48" s="6">
        <f>1-H48</f>
        <v>1</v>
      </c>
    </row>
    <row r="49" spans="2:9" x14ac:dyDescent="0.25">
      <c r="B49" s="2">
        <v>39000</v>
      </c>
      <c r="C49" s="6">
        <f>(B49/B48)-1</f>
        <v>2.6315789473684292E-2</v>
      </c>
      <c r="D49" s="8">
        <f>+B49*Feuil1!$D$7</f>
        <v>1621750.0000000005</v>
      </c>
      <c r="F49" s="15"/>
      <c r="H49" s="6">
        <f>+F49/D49</f>
        <v>0</v>
      </c>
      <c r="I49" s="6">
        <f>1-H49</f>
        <v>1</v>
      </c>
    </row>
    <row r="50" spans="2:9" x14ac:dyDescent="0.25">
      <c r="B50" s="2">
        <v>40000</v>
      </c>
      <c r="C50" s="6">
        <f>(B50/B49)-1</f>
        <v>2.564102564102555E-2</v>
      </c>
      <c r="D50" s="8">
        <f>+B50*Feuil1!$D$7</f>
        <v>1663333.3333333337</v>
      </c>
      <c r="F50" s="15"/>
      <c r="H50" s="6">
        <f>+F50/D50</f>
        <v>0</v>
      </c>
      <c r="I50" s="6">
        <f>1-H50</f>
        <v>1</v>
      </c>
    </row>
    <row r="51" spans="2:9" x14ac:dyDescent="0.25">
      <c r="B51" s="2">
        <v>41000</v>
      </c>
      <c r="C51" s="6">
        <f>(B51/B50)-1</f>
        <v>2.4999999999999911E-2</v>
      </c>
      <c r="D51" s="8">
        <f>+B51*Feuil1!$D$7</f>
        <v>1704916.666666667</v>
      </c>
      <c r="F51" s="15"/>
      <c r="H51" s="6">
        <f>+F51/D51</f>
        <v>0</v>
      </c>
      <c r="I51" s="6">
        <f>1-H51</f>
        <v>1</v>
      </c>
    </row>
    <row r="52" spans="2:9" x14ac:dyDescent="0.25">
      <c r="B52" s="2">
        <v>42000</v>
      </c>
      <c r="C52" s="6">
        <f>(B52/B51)-1</f>
        <v>2.4390243902439046E-2</v>
      </c>
      <c r="D52" s="8">
        <f>+B52*Feuil1!$D$7</f>
        <v>1746500.0000000005</v>
      </c>
      <c r="F52" s="15"/>
      <c r="H52" s="6">
        <f>+F52/D52</f>
        <v>0</v>
      </c>
      <c r="I52" s="6">
        <f>1-H52</f>
        <v>1</v>
      </c>
    </row>
    <row r="53" spans="2:9" x14ac:dyDescent="0.25">
      <c r="B53" s="2">
        <v>43000</v>
      </c>
      <c r="C53" s="6">
        <f>(B53/B52)-1</f>
        <v>2.3809523809523725E-2</v>
      </c>
      <c r="D53" s="8">
        <f>+B53*Feuil1!$D$7</f>
        <v>1788083.3333333337</v>
      </c>
      <c r="F53" s="15"/>
      <c r="H53" s="6">
        <f>+F53/D53</f>
        <v>0</v>
      </c>
      <c r="I53" s="6">
        <f>1-H53</f>
        <v>1</v>
      </c>
    </row>
    <row r="54" spans="2:9" x14ac:dyDescent="0.25">
      <c r="B54" s="2">
        <v>44000</v>
      </c>
      <c r="C54" s="6">
        <f>(B54/B53)-1</f>
        <v>2.3255813953488413E-2</v>
      </c>
      <c r="D54" s="8">
        <f>+B54*Feuil1!$D$7</f>
        <v>1829666.666666667</v>
      </c>
      <c r="F54" s="15"/>
      <c r="H54" s="6">
        <f>+F54/D54</f>
        <v>0</v>
      </c>
      <c r="I54" s="6">
        <f>1-H54</f>
        <v>1</v>
      </c>
    </row>
    <row r="55" spans="2:9" x14ac:dyDescent="0.25">
      <c r="B55" s="2">
        <v>45000</v>
      </c>
      <c r="C55" s="6">
        <f>(B55/B54)-1</f>
        <v>2.2727272727272707E-2</v>
      </c>
      <c r="D55" s="8">
        <f>+B55*Feuil1!$D$7</f>
        <v>1871250.0000000005</v>
      </c>
      <c r="F55" s="15"/>
      <c r="H55" s="6">
        <f>+F55/D55</f>
        <v>0</v>
      </c>
      <c r="I55" s="6">
        <f>1-H55</f>
        <v>1</v>
      </c>
    </row>
    <row r="56" spans="2:9" x14ac:dyDescent="0.25">
      <c r="B56" s="2">
        <v>46000</v>
      </c>
      <c r="C56" s="6">
        <f>(B56/B55)-1</f>
        <v>2.2222222222222143E-2</v>
      </c>
      <c r="D56" s="8">
        <f>+B56*Feuil1!$D$7</f>
        <v>1912833.3333333337</v>
      </c>
      <c r="F56" s="15"/>
      <c r="H56" s="6">
        <f>+F56/D56</f>
        <v>0</v>
      </c>
      <c r="I56" s="6">
        <f>1-H56</f>
        <v>1</v>
      </c>
    </row>
    <row r="57" spans="2:9" x14ac:dyDescent="0.25">
      <c r="B57" s="2">
        <v>47000</v>
      </c>
      <c r="C57" s="6">
        <f>(B57/B56)-1</f>
        <v>2.1739130434782705E-2</v>
      </c>
      <c r="D57" s="8">
        <f>+B57*Feuil1!$D$7</f>
        <v>1954416.6666666672</v>
      </c>
      <c r="F57" s="15"/>
      <c r="H57" s="6">
        <f>+F57/D57</f>
        <v>0</v>
      </c>
      <c r="I57" s="6">
        <f>1-H57</f>
        <v>1</v>
      </c>
    </row>
    <row r="58" spans="2:9" x14ac:dyDescent="0.25">
      <c r="B58" s="2">
        <v>48000</v>
      </c>
      <c r="C58" s="6">
        <f>(B58/B57)-1</f>
        <v>2.1276595744680771E-2</v>
      </c>
      <c r="D58" s="8">
        <f>+B58*Feuil1!$D$7</f>
        <v>1996000.0000000005</v>
      </c>
      <c r="F58" s="15"/>
      <c r="H58" s="6">
        <f>+F58/D58</f>
        <v>0</v>
      </c>
      <c r="I58" s="6">
        <f>1-H58</f>
        <v>1</v>
      </c>
    </row>
    <row r="59" spans="2:9" x14ac:dyDescent="0.25">
      <c r="B59" s="2">
        <v>49000</v>
      </c>
      <c r="C59" s="6">
        <f>(B59/B58)-1</f>
        <v>2.0833333333333259E-2</v>
      </c>
      <c r="D59" s="8">
        <f>+B59*Feuil1!$D$7</f>
        <v>2037583.3333333337</v>
      </c>
      <c r="F59" s="15"/>
      <c r="H59" s="6">
        <f>+F59/D59</f>
        <v>0</v>
      </c>
      <c r="I59" s="6">
        <f>1-H59</f>
        <v>1</v>
      </c>
    </row>
    <row r="60" spans="2:9" x14ac:dyDescent="0.25">
      <c r="B60" s="2">
        <v>50000</v>
      </c>
      <c r="C60" s="6">
        <f>(B60/B59)-1</f>
        <v>2.0408163265306145E-2</v>
      </c>
      <c r="D60" s="8">
        <f>+B60*Feuil1!$D$7</f>
        <v>2079166.6666666672</v>
      </c>
      <c r="F60" s="15"/>
      <c r="H60" s="6">
        <f>+F60/D60</f>
        <v>0</v>
      </c>
      <c r="I60" s="6">
        <f>1-H60</f>
        <v>1</v>
      </c>
    </row>
    <row r="61" spans="2:9" x14ac:dyDescent="0.25">
      <c r="B61" s="2">
        <v>51000</v>
      </c>
      <c r="C61" s="6">
        <f>(B61/B60)-1</f>
        <v>2.0000000000000018E-2</v>
      </c>
      <c r="D61" s="8">
        <f>+B61*Feuil1!$D$7</f>
        <v>2120750.0000000005</v>
      </c>
      <c r="F61" s="15"/>
      <c r="H61" s="6">
        <f>+F61/D61</f>
        <v>0</v>
      </c>
      <c r="I61" s="6">
        <f>1-H61</f>
        <v>1</v>
      </c>
    </row>
    <row r="62" spans="2:9" x14ac:dyDescent="0.25">
      <c r="B62" s="2">
        <v>52000</v>
      </c>
      <c r="C62" s="6">
        <f>(B62/B61)-1</f>
        <v>1.9607843137254832E-2</v>
      </c>
      <c r="D62" s="8">
        <f>+B62*Feuil1!$D$7</f>
        <v>2162333.333333334</v>
      </c>
      <c r="F62" s="15"/>
      <c r="H62" s="6">
        <f>+F62/D62</f>
        <v>0</v>
      </c>
      <c r="I62" s="6">
        <f>1-H62</f>
        <v>1</v>
      </c>
    </row>
    <row r="63" spans="2:9" x14ac:dyDescent="0.25">
      <c r="B63" s="2">
        <v>53000</v>
      </c>
      <c r="C63" s="6">
        <f>(B63/B62)-1</f>
        <v>1.9230769230769162E-2</v>
      </c>
      <c r="D63" s="8">
        <f>+B63*Feuil1!$D$7</f>
        <v>2203916.666666667</v>
      </c>
      <c r="F63" s="15"/>
      <c r="H63" s="6">
        <f>+F63/D63</f>
        <v>0</v>
      </c>
      <c r="I63" s="6">
        <f>1-H63</f>
        <v>1</v>
      </c>
    </row>
    <row r="64" spans="2:9" x14ac:dyDescent="0.25">
      <c r="B64" s="2">
        <v>54000</v>
      </c>
      <c r="C64" s="6">
        <f>(B64/B63)-1</f>
        <v>1.8867924528301883E-2</v>
      </c>
      <c r="D64" s="8">
        <f>+B64*Feuil1!$D$7</f>
        <v>2245500.0000000005</v>
      </c>
      <c r="F64" s="15"/>
      <c r="H64" s="6">
        <f>+F64/D64</f>
        <v>0</v>
      </c>
      <c r="I64" s="6">
        <f>1-H64</f>
        <v>1</v>
      </c>
    </row>
    <row r="65" spans="2:9" x14ac:dyDescent="0.25">
      <c r="B65" s="2">
        <v>55000</v>
      </c>
      <c r="C65" s="6">
        <f>(B65/B64)-1</f>
        <v>1.8518518518518601E-2</v>
      </c>
      <c r="D65" s="8">
        <f>+B65*Feuil1!$D$7</f>
        <v>2287083.333333334</v>
      </c>
      <c r="F65" s="15"/>
      <c r="H65" s="6">
        <f>+F65/D65</f>
        <v>0</v>
      </c>
      <c r="I65" s="6">
        <f>1-H65</f>
        <v>1</v>
      </c>
    </row>
    <row r="66" spans="2:9" x14ac:dyDescent="0.25">
      <c r="B66" s="2">
        <v>56000</v>
      </c>
      <c r="C66" s="6">
        <f>(B66/B65)-1</f>
        <v>1.8181818181818077E-2</v>
      </c>
      <c r="D66" s="8">
        <f>+B66*Feuil1!$D$7</f>
        <v>2328666.666666667</v>
      </c>
      <c r="F66" s="15"/>
      <c r="H66" s="6">
        <f>+F66/D66</f>
        <v>0</v>
      </c>
      <c r="I66" s="6">
        <f>1-H66</f>
        <v>1</v>
      </c>
    </row>
    <row r="67" spans="2:9" x14ac:dyDescent="0.25">
      <c r="B67" s="2">
        <v>57000</v>
      </c>
      <c r="C67" s="6">
        <f>(B67/B66)-1</f>
        <v>1.7857142857142794E-2</v>
      </c>
      <c r="D67" s="8">
        <f>+B67*Feuil1!$D$7</f>
        <v>2370250.0000000005</v>
      </c>
      <c r="F67" s="15"/>
      <c r="H67" s="6">
        <f>+F67/D67</f>
        <v>0</v>
      </c>
      <c r="I67" s="6">
        <f>1-H67</f>
        <v>1</v>
      </c>
    </row>
    <row r="68" spans="2:9" x14ac:dyDescent="0.25">
      <c r="B68" s="2">
        <v>58000</v>
      </c>
      <c r="C68" s="6">
        <f>(B68/B67)-1</f>
        <v>1.7543859649122862E-2</v>
      </c>
      <c r="D68" s="8">
        <f>+B68*Feuil1!$D$7</f>
        <v>2411833.333333334</v>
      </c>
      <c r="F68" s="15"/>
      <c r="H68" s="6">
        <f>+F68/D68</f>
        <v>0</v>
      </c>
      <c r="I68" s="6">
        <f>1-H68</f>
        <v>1</v>
      </c>
    </row>
    <row r="69" spans="2:9" x14ac:dyDescent="0.25">
      <c r="B69" s="2">
        <v>59000</v>
      </c>
      <c r="C69" s="6">
        <f>(B69/B68)-1</f>
        <v>1.7241379310344751E-2</v>
      </c>
      <c r="D69" s="8">
        <f>+B69*Feuil1!$D$7</f>
        <v>2453416.6666666674</v>
      </c>
      <c r="F69" s="15"/>
      <c r="H69" s="6">
        <f>+F69/D69</f>
        <v>0</v>
      </c>
      <c r="I69" s="6">
        <f>1-H69</f>
        <v>1</v>
      </c>
    </row>
    <row r="70" spans="2:9" x14ac:dyDescent="0.25">
      <c r="B70" s="2">
        <v>60000</v>
      </c>
      <c r="C70" s="6">
        <f>(B70/B69)-1</f>
        <v>1.6949152542372836E-2</v>
      </c>
      <c r="D70" s="8">
        <f>+B70*Feuil1!$D$7</f>
        <v>2495000.0000000005</v>
      </c>
      <c r="F70" s="15"/>
      <c r="H70" s="6">
        <f>+F70/D70</f>
        <v>0</v>
      </c>
      <c r="I70" s="6">
        <f>1-H70</f>
        <v>1</v>
      </c>
    </row>
    <row r="71" spans="2:9" x14ac:dyDescent="0.25">
      <c r="B71" s="2">
        <v>61000</v>
      </c>
      <c r="C71" s="6">
        <f>(B71/B70)-1</f>
        <v>1.6666666666666607E-2</v>
      </c>
      <c r="D71" s="8">
        <f>+B71*Feuil1!$D$7</f>
        <v>2536583.333333334</v>
      </c>
      <c r="F71" s="15"/>
      <c r="H71" s="6">
        <f>+F71/D71</f>
        <v>0</v>
      </c>
      <c r="I71" s="6">
        <f>1-H71</f>
        <v>1</v>
      </c>
    </row>
    <row r="72" spans="2:9" x14ac:dyDescent="0.25">
      <c r="B72" s="2">
        <v>62000</v>
      </c>
      <c r="C72" s="6">
        <f>(B72/B71)-1</f>
        <v>1.6393442622950838E-2</v>
      </c>
      <c r="D72" s="8">
        <f>+B72*Feuil1!$D$7</f>
        <v>2578166.6666666674</v>
      </c>
      <c r="F72" s="15"/>
      <c r="H72" s="6">
        <f>+F72/D72</f>
        <v>0</v>
      </c>
      <c r="I72" s="6">
        <f>1-H72</f>
        <v>1</v>
      </c>
    </row>
    <row r="73" spans="2:9" x14ac:dyDescent="0.25">
      <c r="B73" s="2">
        <v>63000</v>
      </c>
      <c r="C73" s="6">
        <f>(B73/B72)-1</f>
        <v>1.6129032258064502E-2</v>
      </c>
      <c r="D73" s="8">
        <f>+B73*Feuil1!$D$7</f>
        <v>2619750.0000000005</v>
      </c>
      <c r="F73" s="15"/>
      <c r="H73" s="6">
        <f>+F73/D73</f>
        <v>0</v>
      </c>
      <c r="I73" s="6">
        <f>1-H73</f>
        <v>1</v>
      </c>
    </row>
    <row r="74" spans="2:9" x14ac:dyDescent="0.25">
      <c r="B74" s="2">
        <v>64000</v>
      </c>
      <c r="C74" s="6">
        <f>(B74/B73)-1</f>
        <v>1.5873015873015817E-2</v>
      </c>
      <c r="D74" s="8">
        <f>+B74*Feuil1!$D$7</f>
        <v>2661333.333333334</v>
      </c>
      <c r="F74" s="15"/>
      <c r="H74" s="6">
        <f>+F74/D74</f>
        <v>0</v>
      </c>
      <c r="I74" s="6">
        <f>1-H74</f>
        <v>1</v>
      </c>
    </row>
    <row r="75" spans="2:9" x14ac:dyDescent="0.25">
      <c r="B75" s="2">
        <v>65000</v>
      </c>
      <c r="C75" s="6">
        <f>(B75/B74)-1</f>
        <v>1.5625E-2</v>
      </c>
      <c r="D75" s="8">
        <f>+B75*Feuil1!$D$7</f>
        <v>2702916.6666666674</v>
      </c>
      <c r="F75" s="15"/>
      <c r="H75" s="6">
        <f>+F75/D75</f>
        <v>0</v>
      </c>
      <c r="I75" s="6">
        <f>1-H75</f>
        <v>1</v>
      </c>
    </row>
    <row r="76" spans="2:9" x14ac:dyDescent="0.25">
      <c r="B76" s="2">
        <v>66000</v>
      </c>
      <c r="C76" s="6">
        <f>(B76/B75)-1</f>
        <v>1.538461538461533E-2</v>
      </c>
      <c r="D76" s="8">
        <f>+B76*Feuil1!$D$7</f>
        <v>2744500.0000000005</v>
      </c>
      <c r="F76" s="15"/>
      <c r="H76" s="6">
        <f>+F76/D76</f>
        <v>0</v>
      </c>
      <c r="I76" s="6">
        <f>1-H76</f>
        <v>1</v>
      </c>
    </row>
    <row r="77" spans="2:9" x14ac:dyDescent="0.25">
      <c r="B77" s="2">
        <v>67000</v>
      </c>
      <c r="C77" s="6">
        <f>(B77/B76)-1</f>
        <v>1.5151515151515138E-2</v>
      </c>
      <c r="D77" s="8">
        <f>+B77*Feuil1!$D$7</f>
        <v>2786083.333333334</v>
      </c>
      <c r="F77" s="15"/>
      <c r="H77" s="6">
        <f>+F77/D77</f>
        <v>0</v>
      </c>
      <c r="I77" s="6">
        <f>1-H77</f>
        <v>1</v>
      </c>
    </row>
    <row r="78" spans="2:9" x14ac:dyDescent="0.25">
      <c r="B78" s="2">
        <v>68000</v>
      </c>
      <c r="C78" s="6">
        <f>(B78/B77)-1</f>
        <v>1.4925373134328401E-2</v>
      </c>
      <c r="D78" s="8">
        <f>+B78*Feuil1!$D$7</f>
        <v>2827666.6666666674</v>
      </c>
      <c r="F78" s="15"/>
      <c r="H78" s="6">
        <f>+F78/D78</f>
        <v>0</v>
      </c>
      <c r="I78" s="6">
        <f>1-H78</f>
        <v>1</v>
      </c>
    </row>
    <row r="79" spans="2:9" x14ac:dyDescent="0.25">
      <c r="B79" s="2">
        <v>69000</v>
      </c>
      <c r="C79" s="6">
        <f>(B79/B78)-1</f>
        <v>1.4705882352941124E-2</v>
      </c>
      <c r="D79" s="8">
        <f>+B79*Feuil1!$D$7</f>
        <v>2869250.0000000005</v>
      </c>
      <c r="F79" s="15"/>
      <c r="H79" s="6">
        <f>+F79/D79</f>
        <v>0</v>
      </c>
      <c r="I79" s="6">
        <f>1-H79</f>
        <v>1</v>
      </c>
    </row>
    <row r="80" spans="2:9" x14ac:dyDescent="0.25">
      <c r="B80" s="2">
        <v>70000</v>
      </c>
      <c r="C80" s="6">
        <f>(B80/B79)-1</f>
        <v>1.449275362318847E-2</v>
      </c>
      <c r="D80" s="8">
        <f>+B80*Feuil1!$D$7</f>
        <v>2910833.333333334</v>
      </c>
      <c r="F80" s="15"/>
      <c r="H80" s="6">
        <f>+F80/D80</f>
        <v>0</v>
      </c>
      <c r="I80" s="6">
        <f>1-H80</f>
        <v>1</v>
      </c>
    </row>
    <row r="81" spans="2:9" x14ac:dyDescent="0.25">
      <c r="B81" s="2">
        <v>71000</v>
      </c>
      <c r="C81" s="6">
        <f>(B81/B80)-1</f>
        <v>1.4285714285714235E-2</v>
      </c>
      <c r="D81" s="8">
        <f>+B81*Feuil1!$D$7</f>
        <v>2952416.6666666674</v>
      </c>
      <c r="F81" s="15"/>
      <c r="H81" s="6">
        <f>+F81/D81</f>
        <v>0</v>
      </c>
      <c r="I81" s="6">
        <f>1-H81</f>
        <v>1</v>
      </c>
    </row>
    <row r="82" spans="2:9" x14ac:dyDescent="0.25">
      <c r="B82" s="2">
        <v>72000</v>
      </c>
      <c r="C82" s="6">
        <f>(B82/B81)-1</f>
        <v>1.4084507042253502E-2</v>
      </c>
      <c r="D82" s="8">
        <f>+B82*Feuil1!$D$7</f>
        <v>2994000.0000000005</v>
      </c>
      <c r="F82" s="15"/>
      <c r="H82" s="6">
        <f>+F82/D82</f>
        <v>0</v>
      </c>
      <c r="I82" s="6">
        <f>1-H82</f>
        <v>1</v>
      </c>
    </row>
    <row r="83" spans="2:9" x14ac:dyDescent="0.25">
      <c r="B83" s="2">
        <v>73000</v>
      </c>
      <c r="C83" s="6">
        <f>(B83/B82)-1</f>
        <v>1.388888888888884E-2</v>
      </c>
      <c r="D83" s="8">
        <f>+B83*Feuil1!$D$7</f>
        <v>3035583.333333334</v>
      </c>
      <c r="F83" s="15"/>
      <c r="H83" s="6">
        <f>+F83/D83</f>
        <v>0</v>
      </c>
      <c r="I83" s="6">
        <f>1-H83</f>
        <v>1</v>
      </c>
    </row>
    <row r="84" spans="2:9" x14ac:dyDescent="0.25">
      <c r="B84" s="2">
        <v>74000</v>
      </c>
      <c r="C84" s="6">
        <f>(B84/B83)-1</f>
        <v>1.3698630136986356E-2</v>
      </c>
      <c r="D84" s="8">
        <f>+B84*Feuil1!$D$7</f>
        <v>3077166.6666666674</v>
      </c>
      <c r="F84" s="15"/>
      <c r="H84" s="6">
        <f>+F84/D84</f>
        <v>0</v>
      </c>
      <c r="I84" s="6">
        <f>1-H84</f>
        <v>1</v>
      </c>
    </row>
    <row r="85" spans="2:9" x14ac:dyDescent="0.25">
      <c r="B85" s="2">
        <v>75000</v>
      </c>
      <c r="C85" s="6">
        <f>(B85/B84)-1</f>
        <v>1.3513513513513598E-2</v>
      </c>
      <c r="D85" s="8">
        <f>+B85*Feuil1!$D$7</f>
        <v>3118750.0000000009</v>
      </c>
      <c r="F85" s="15"/>
      <c r="H85" s="6">
        <f>+F85/D85</f>
        <v>0</v>
      </c>
      <c r="I85" s="6">
        <f>1-H85</f>
        <v>1</v>
      </c>
    </row>
    <row r="86" spans="2:9" x14ac:dyDescent="0.25">
      <c r="B86" s="2">
        <v>76000</v>
      </c>
      <c r="C86" s="6">
        <f>(B86/B85)-1</f>
        <v>1.3333333333333419E-2</v>
      </c>
      <c r="D86" s="8">
        <f>+B86*Feuil1!$D$7</f>
        <v>3160333.333333334</v>
      </c>
      <c r="F86" s="15"/>
      <c r="H86" s="6">
        <f>+F86/D86</f>
        <v>0</v>
      </c>
      <c r="I86" s="6">
        <f>1-H86</f>
        <v>1</v>
      </c>
    </row>
    <row r="87" spans="2:9" x14ac:dyDescent="0.25">
      <c r="B87" s="2">
        <v>77000</v>
      </c>
      <c r="C87" s="6">
        <f>(B87/B86)-1</f>
        <v>1.3157894736842035E-2</v>
      </c>
      <c r="D87" s="8">
        <f>+B87*Feuil1!$D$7</f>
        <v>3201916.6666666674</v>
      </c>
      <c r="F87" s="15"/>
      <c r="H87" s="6">
        <f>+F87/D87</f>
        <v>0</v>
      </c>
      <c r="I87" s="6">
        <f>1-H87</f>
        <v>1</v>
      </c>
    </row>
    <row r="88" spans="2:9" x14ac:dyDescent="0.25">
      <c r="B88" s="2">
        <v>78000</v>
      </c>
      <c r="C88" s="6">
        <f>(B88/B87)-1</f>
        <v>1.298701298701288E-2</v>
      </c>
      <c r="D88" s="8">
        <f>+B88*Feuil1!$D$7</f>
        <v>3243500.0000000009</v>
      </c>
      <c r="F88" s="15"/>
      <c r="H88" s="6">
        <f>+F88/D88</f>
        <v>0</v>
      </c>
      <c r="I88" s="6">
        <f>1-H88</f>
        <v>1</v>
      </c>
    </row>
    <row r="89" spans="2:9" x14ac:dyDescent="0.25">
      <c r="B89" s="2">
        <v>79000</v>
      </c>
      <c r="C89" s="6">
        <f>(B89/B88)-1</f>
        <v>1.2820512820512775E-2</v>
      </c>
      <c r="D89" s="8">
        <f>+B89*Feuil1!$D$7</f>
        <v>3285083.333333334</v>
      </c>
      <c r="F89" s="15"/>
      <c r="H89" s="6">
        <f>+F89/D89</f>
        <v>0</v>
      </c>
      <c r="I89" s="6">
        <f>1-H89</f>
        <v>1</v>
      </c>
    </row>
    <row r="90" spans="2:9" x14ac:dyDescent="0.25">
      <c r="B90" s="2">
        <v>80000</v>
      </c>
      <c r="C90" s="6">
        <f>(B90/B89)-1</f>
        <v>1.2658227848101333E-2</v>
      </c>
      <c r="D90" s="8">
        <f>+B90*Feuil1!$D$7</f>
        <v>3326666.6666666674</v>
      </c>
      <c r="F90" s="15"/>
      <c r="H90" s="6">
        <f>+F90/D90</f>
        <v>0</v>
      </c>
      <c r="I90" s="6">
        <f>1-H90</f>
        <v>1</v>
      </c>
    </row>
    <row r="91" spans="2:9" x14ac:dyDescent="0.25">
      <c r="B91" s="2">
        <v>81000</v>
      </c>
      <c r="C91" s="6">
        <f>(B91/B90)-1</f>
        <v>1.2499999999999956E-2</v>
      </c>
      <c r="D91" s="8">
        <f>+B91*Feuil1!$D$7</f>
        <v>3368250.0000000009</v>
      </c>
      <c r="F91" s="15"/>
      <c r="H91" s="6">
        <f>+F91/D91</f>
        <v>0</v>
      </c>
      <c r="I91" s="6">
        <f>1-H91</f>
        <v>1</v>
      </c>
    </row>
    <row r="92" spans="2:9" x14ac:dyDescent="0.25">
      <c r="B92" s="2">
        <v>82000</v>
      </c>
      <c r="C92" s="6">
        <f>(B92/B91)-1</f>
        <v>1.2345679012345734E-2</v>
      </c>
      <c r="D92" s="8">
        <f>+B92*Feuil1!$D$7</f>
        <v>3409833.333333334</v>
      </c>
      <c r="F92" s="15"/>
      <c r="H92" s="6">
        <f>+F92/D92</f>
        <v>0</v>
      </c>
      <c r="I92" s="6">
        <f>1-H92</f>
        <v>1</v>
      </c>
    </row>
    <row r="93" spans="2:9" x14ac:dyDescent="0.25">
      <c r="B93" s="2">
        <v>83000</v>
      </c>
      <c r="C93" s="6">
        <f>(B93/B92)-1</f>
        <v>1.2195121951219523E-2</v>
      </c>
      <c r="D93" s="8">
        <f>+B93*Feuil1!$D$7</f>
        <v>3451416.6666666674</v>
      </c>
      <c r="F93" s="15"/>
      <c r="H93" s="6">
        <f>+F93/D93</f>
        <v>0</v>
      </c>
      <c r="I93" s="6">
        <f>1-H93</f>
        <v>1</v>
      </c>
    </row>
    <row r="94" spans="2:9" x14ac:dyDescent="0.25">
      <c r="B94" s="2">
        <v>84000</v>
      </c>
      <c r="C94" s="6">
        <f>(B94/B93)-1</f>
        <v>1.2048192771084265E-2</v>
      </c>
      <c r="D94" s="8">
        <f>+B94*Feuil1!$D$7</f>
        <v>3493000.0000000009</v>
      </c>
      <c r="F94" s="15"/>
      <c r="H94" s="6">
        <f>+F94/D94</f>
        <v>0</v>
      </c>
      <c r="I94" s="6">
        <f>1-H94</f>
        <v>1</v>
      </c>
    </row>
    <row r="95" spans="2:9" x14ac:dyDescent="0.25">
      <c r="B95" s="2">
        <v>85000</v>
      </c>
      <c r="C95" s="6">
        <f>(B95/B94)-1</f>
        <v>1.1904761904761862E-2</v>
      </c>
      <c r="D95" s="8">
        <f>+B95*Feuil1!$D$7</f>
        <v>3534583.333333334</v>
      </c>
      <c r="F95" s="15"/>
      <c r="H95" s="6">
        <f>+F95/D95</f>
        <v>0</v>
      </c>
      <c r="I95" s="6">
        <f>1-H95</f>
        <v>1</v>
      </c>
    </row>
    <row r="96" spans="2:9" x14ac:dyDescent="0.25">
      <c r="B96" s="2">
        <v>86000</v>
      </c>
      <c r="C96" s="6">
        <f>(B96/B95)-1</f>
        <v>1.1764705882352899E-2</v>
      </c>
      <c r="D96" s="8">
        <f>+B96*Feuil1!$D$7</f>
        <v>3576166.6666666674</v>
      </c>
      <c r="F96" s="15"/>
      <c r="H96" s="6">
        <f>+F96/D96</f>
        <v>0</v>
      </c>
      <c r="I96" s="6">
        <f>1-H96</f>
        <v>1</v>
      </c>
    </row>
    <row r="97" spans="2:9" x14ac:dyDescent="0.25">
      <c r="B97" s="2">
        <v>87000</v>
      </c>
      <c r="C97" s="6">
        <f>(B97/B96)-1</f>
        <v>1.1627906976744207E-2</v>
      </c>
      <c r="D97" s="8">
        <f>+B97*Feuil1!$D$7</f>
        <v>3617750.0000000009</v>
      </c>
      <c r="F97" s="15"/>
      <c r="H97" s="6">
        <f>+F97/D97</f>
        <v>0</v>
      </c>
      <c r="I97" s="6">
        <f>1-H97</f>
        <v>1</v>
      </c>
    </row>
    <row r="98" spans="2:9" x14ac:dyDescent="0.25">
      <c r="B98" s="2">
        <v>88000</v>
      </c>
      <c r="C98" s="6">
        <f>(B98/B97)-1</f>
        <v>1.1494252873563315E-2</v>
      </c>
      <c r="D98" s="8">
        <f>+B98*Feuil1!$D$7</f>
        <v>3659333.333333334</v>
      </c>
      <c r="F98" s="15"/>
      <c r="H98" s="6">
        <f>+F98/D98</f>
        <v>0</v>
      </c>
      <c r="I98" s="6">
        <f>1-H98</f>
        <v>1</v>
      </c>
    </row>
    <row r="99" spans="2:9" x14ac:dyDescent="0.25">
      <c r="B99" s="2">
        <v>89000</v>
      </c>
      <c r="C99" s="6">
        <f>(B99/B98)-1</f>
        <v>1.1363636363636465E-2</v>
      </c>
      <c r="D99" s="8">
        <f>+B99*Feuil1!$D$7</f>
        <v>3700916.6666666674</v>
      </c>
      <c r="F99" s="15"/>
      <c r="H99" s="6">
        <f>+F99/D99</f>
        <v>0</v>
      </c>
      <c r="I99" s="6">
        <f>1-H99</f>
        <v>1</v>
      </c>
    </row>
    <row r="100" spans="2:9" x14ac:dyDescent="0.25">
      <c r="B100" s="2">
        <v>90000</v>
      </c>
      <c r="C100" s="6">
        <f>(B100/B99)-1</f>
        <v>1.1235955056179803E-2</v>
      </c>
      <c r="D100" s="8">
        <f>+B100*Feuil1!$D$7</f>
        <v>3742500.0000000009</v>
      </c>
      <c r="F100" s="15"/>
      <c r="H100" s="6">
        <f>+F100/D100</f>
        <v>0</v>
      </c>
      <c r="I100" s="6">
        <f>1-H100</f>
        <v>1</v>
      </c>
    </row>
    <row r="101" spans="2:9" x14ac:dyDescent="0.25">
      <c r="B101" s="2">
        <v>91000</v>
      </c>
      <c r="C101" s="6">
        <f>(B101/B100)-1</f>
        <v>1.1111111111111072E-2</v>
      </c>
      <c r="D101" s="8">
        <f>+B101*Feuil1!$D$7</f>
        <v>3784083.3333333344</v>
      </c>
      <c r="F101" s="15"/>
      <c r="H101" s="6">
        <f>+F101/D101</f>
        <v>0</v>
      </c>
      <c r="I101" s="6">
        <f>1-H101</f>
        <v>1</v>
      </c>
    </row>
    <row r="102" spans="2:9" x14ac:dyDescent="0.25">
      <c r="B102" s="2">
        <v>92000</v>
      </c>
      <c r="C102" s="6">
        <f>(B102/B101)-1</f>
        <v>1.098901098901095E-2</v>
      </c>
      <c r="D102" s="8">
        <f>+B102*Feuil1!$D$7</f>
        <v>3825666.6666666674</v>
      </c>
      <c r="F102" s="15"/>
      <c r="H102" s="6">
        <f>+F102/D102</f>
        <v>0</v>
      </c>
      <c r="I102" s="6">
        <f>1-H102</f>
        <v>1</v>
      </c>
    </row>
    <row r="103" spans="2:9" x14ac:dyDescent="0.25">
      <c r="B103" s="2">
        <v>93000</v>
      </c>
      <c r="C103" s="6">
        <f>(B103/B102)-1</f>
        <v>1.0869565217391353E-2</v>
      </c>
      <c r="D103" s="8">
        <f>+B103*Feuil1!$D$7</f>
        <v>3867250.0000000009</v>
      </c>
      <c r="F103" s="15"/>
      <c r="H103" s="6">
        <f>+F103/D103</f>
        <v>0</v>
      </c>
      <c r="I103" s="6">
        <f>1-H103</f>
        <v>1</v>
      </c>
    </row>
    <row r="104" spans="2:9" x14ac:dyDescent="0.25">
      <c r="B104" s="2">
        <v>94000</v>
      </c>
      <c r="C104" s="6">
        <f>(B104/B103)-1</f>
        <v>1.0752688172043001E-2</v>
      </c>
      <c r="D104" s="8">
        <f>+B104*Feuil1!$D$7</f>
        <v>3908833.3333333344</v>
      </c>
      <c r="F104" s="15"/>
      <c r="H104" s="6">
        <f>+F104/D104</f>
        <v>0</v>
      </c>
      <c r="I104" s="6">
        <f>1-H104</f>
        <v>1</v>
      </c>
    </row>
    <row r="105" spans="2:9" x14ac:dyDescent="0.25">
      <c r="B105" s="2">
        <v>95000</v>
      </c>
      <c r="C105" s="6">
        <f>(B105/B104)-1</f>
        <v>1.0638297872340496E-2</v>
      </c>
      <c r="D105" s="8">
        <f>+B105*Feuil1!$D$7</f>
        <v>3950416.6666666674</v>
      </c>
      <c r="F105" s="15"/>
      <c r="H105" s="6">
        <f>+F105/D105</f>
        <v>0</v>
      </c>
      <c r="I105" s="6">
        <f>1-H105</f>
        <v>1</v>
      </c>
    </row>
    <row r="106" spans="2:9" x14ac:dyDescent="0.25">
      <c r="B106" s="2">
        <v>96000</v>
      </c>
      <c r="C106" s="6">
        <f>(B106/B105)-1</f>
        <v>1.0526315789473717E-2</v>
      </c>
      <c r="D106" s="8">
        <f>+B106*Feuil1!$D$7</f>
        <v>3992000.0000000009</v>
      </c>
      <c r="F106" s="15"/>
      <c r="H106" s="6">
        <f>+F106/D106</f>
        <v>0</v>
      </c>
      <c r="I106" s="6">
        <f>1-H106</f>
        <v>1</v>
      </c>
    </row>
    <row r="107" spans="2:9" x14ac:dyDescent="0.25">
      <c r="B107" s="2">
        <v>97000</v>
      </c>
      <c r="C107" s="6">
        <f>(B107/B106)-1</f>
        <v>1.0416666666666741E-2</v>
      </c>
      <c r="D107" s="8">
        <f>+B107*Feuil1!$D$7</f>
        <v>4033583.3333333344</v>
      </c>
      <c r="F107" s="15"/>
      <c r="H107" s="6">
        <f>+F107/D107</f>
        <v>0</v>
      </c>
      <c r="I107" s="6">
        <f>1-H107</f>
        <v>1</v>
      </c>
    </row>
    <row r="108" spans="2:9" x14ac:dyDescent="0.25">
      <c r="B108" s="2">
        <v>98000</v>
      </c>
      <c r="C108" s="6">
        <f>(B108/B107)-1</f>
        <v>1.0309278350515427E-2</v>
      </c>
      <c r="D108" s="8">
        <f>+B108*Feuil1!$D$7</f>
        <v>4075166.6666666674</v>
      </c>
      <c r="F108" s="15"/>
      <c r="H108" s="6">
        <f>+F108/D108</f>
        <v>0</v>
      </c>
      <c r="I108" s="6">
        <f>1-H108</f>
        <v>1</v>
      </c>
    </row>
    <row r="109" spans="2:9" x14ac:dyDescent="0.25">
      <c r="B109" s="2">
        <v>99000</v>
      </c>
      <c r="C109" s="6">
        <f>(B109/B108)-1</f>
        <v>1.0204081632652962E-2</v>
      </c>
      <c r="D109" s="8">
        <f>+B109*Feuil1!$D$7</f>
        <v>4116750.0000000009</v>
      </c>
      <c r="F109" s="15"/>
      <c r="H109" s="6">
        <f>+F109/D109</f>
        <v>0</v>
      </c>
      <c r="I109" s="6">
        <f>1-H109</f>
        <v>1</v>
      </c>
    </row>
    <row r="110" spans="2:9" x14ac:dyDescent="0.25">
      <c r="B110" s="2">
        <v>100000</v>
      </c>
      <c r="C110" s="6">
        <f>(B110/B109)-1</f>
        <v>1.0101010101010166E-2</v>
      </c>
      <c r="D110" s="8">
        <f>+B110*Feuil1!$D$7</f>
        <v>4158333.3333333344</v>
      </c>
      <c r="F110" s="15"/>
      <c r="H110" s="6">
        <f>+F110/D110</f>
        <v>0</v>
      </c>
      <c r="I110" s="6">
        <f>1-H110</f>
        <v>1</v>
      </c>
    </row>
    <row r="111" spans="2:9" x14ac:dyDescent="0.25">
      <c r="B111" s="2">
        <v>101000</v>
      </c>
      <c r="C111" s="6">
        <f>(B111/B110)-1</f>
        <v>1.0000000000000009E-2</v>
      </c>
      <c r="D111" s="8">
        <f>+B111*Feuil1!$D$7</f>
        <v>4199916.6666666679</v>
      </c>
      <c r="F111" s="15"/>
      <c r="H111" s="6">
        <f>+F111/D111</f>
        <v>0</v>
      </c>
      <c r="I111" s="6">
        <f>1-H111</f>
        <v>1</v>
      </c>
    </row>
    <row r="112" spans="2:9" x14ac:dyDescent="0.25">
      <c r="B112" s="2">
        <v>102000</v>
      </c>
      <c r="C112" s="6">
        <f>(B112/B111)-1</f>
        <v>9.9009900990099098E-3</v>
      </c>
      <c r="D112" s="8">
        <f>+B112*Feuil1!$D$7</f>
        <v>4241500.0000000009</v>
      </c>
      <c r="F112" s="15"/>
      <c r="H112" s="6">
        <f>+F112/D112</f>
        <v>0</v>
      </c>
      <c r="I112" s="6">
        <f>1-H112</f>
        <v>1</v>
      </c>
    </row>
    <row r="113" spans="2:9" x14ac:dyDescent="0.25">
      <c r="B113" s="2">
        <v>103000</v>
      </c>
      <c r="C113" s="6">
        <f>(B113/B112)-1</f>
        <v>9.8039215686274161E-3</v>
      </c>
      <c r="D113" s="8">
        <f>+B113*Feuil1!$D$7</f>
        <v>4283083.333333334</v>
      </c>
      <c r="F113" s="15"/>
      <c r="H113" s="6">
        <f>+F113/D113</f>
        <v>0</v>
      </c>
      <c r="I113" s="6">
        <f>1-H113</f>
        <v>1</v>
      </c>
    </row>
    <row r="114" spans="2:9" x14ac:dyDescent="0.25">
      <c r="B114" s="2">
        <v>104000</v>
      </c>
      <c r="C114" s="6">
        <f>(B114/B113)-1</f>
        <v>9.7087378640776656E-3</v>
      </c>
      <c r="D114" s="8">
        <f>+B114*Feuil1!$D$7</f>
        <v>4324666.6666666679</v>
      </c>
      <c r="F114" s="15"/>
      <c r="H114" s="6">
        <f>+F114/D114</f>
        <v>0</v>
      </c>
      <c r="I114" s="6">
        <f>1-H114</f>
        <v>1</v>
      </c>
    </row>
    <row r="115" spans="2:9" x14ac:dyDescent="0.25">
      <c r="B115" s="2">
        <v>105000</v>
      </c>
      <c r="C115" s="6">
        <f>(B115/B114)-1</f>
        <v>9.6153846153845812E-3</v>
      </c>
      <c r="D115" s="8">
        <f>+B115*Feuil1!$D$7</f>
        <v>4366250.0000000009</v>
      </c>
      <c r="F115" s="15"/>
      <c r="H115" s="6">
        <f>+F115/D115</f>
        <v>0</v>
      </c>
      <c r="I115" s="6">
        <f>1-H115</f>
        <v>1</v>
      </c>
    </row>
    <row r="116" spans="2:9" x14ac:dyDescent="0.25">
      <c r="B116" s="2">
        <v>106000</v>
      </c>
      <c r="C116" s="6">
        <f>(B116/B115)-1</f>
        <v>9.52380952380949E-3</v>
      </c>
      <c r="D116" s="8">
        <f>+B116*Feuil1!$D$7</f>
        <v>4407833.333333334</v>
      </c>
      <c r="F116" s="15"/>
      <c r="H116" s="6">
        <f>+F116/D116</f>
        <v>0</v>
      </c>
      <c r="I116" s="6">
        <f>1-H116</f>
        <v>1</v>
      </c>
    </row>
    <row r="117" spans="2:9" x14ac:dyDescent="0.25">
      <c r="B117" s="2">
        <v>107000</v>
      </c>
      <c r="C117" s="6">
        <f>(B117/B116)-1</f>
        <v>9.4339622641510523E-3</v>
      </c>
      <c r="D117" s="8">
        <f>+B117*Feuil1!$D$7</f>
        <v>4449416.6666666679</v>
      </c>
      <c r="F117" s="15"/>
      <c r="H117" s="6">
        <f>+F117/D117</f>
        <v>0</v>
      </c>
      <c r="I117" s="6">
        <f>1-H117</f>
        <v>1</v>
      </c>
    </row>
    <row r="118" spans="2:9" x14ac:dyDescent="0.25">
      <c r="B118" s="2">
        <v>108000</v>
      </c>
      <c r="C118" s="6">
        <f>(B118/B117)-1</f>
        <v>9.3457943925232545E-3</v>
      </c>
      <c r="D118" s="8">
        <f>+B118*Feuil1!$D$7</f>
        <v>4491000.0000000009</v>
      </c>
      <c r="F118" s="15"/>
      <c r="H118" s="6">
        <f>+F118/D118</f>
        <v>0</v>
      </c>
      <c r="I118" s="6">
        <f>1-H118</f>
        <v>1</v>
      </c>
    </row>
    <row r="119" spans="2:9" x14ac:dyDescent="0.25">
      <c r="B119" s="2">
        <v>109000</v>
      </c>
      <c r="C119" s="6">
        <f>(B119/B118)-1</f>
        <v>9.2592592592593004E-3</v>
      </c>
      <c r="D119" s="8">
        <f>+B119*Feuil1!$D$7</f>
        <v>4532583.333333334</v>
      </c>
      <c r="F119" s="15"/>
      <c r="H119" s="6">
        <f>+F119/D119</f>
        <v>0</v>
      </c>
      <c r="I119" s="6">
        <f>1-H119</f>
        <v>1</v>
      </c>
    </row>
    <row r="120" spans="2:9" x14ac:dyDescent="0.25">
      <c r="B120" s="2">
        <v>110000</v>
      </c>
      <c r="C120" s="6">
        <f>(B120/B119)-1</f>
        <v>9.1743119266054496E-3</v>
      </c>
      <c r="D120" s="8">
        <f>+B120*Feuil1!$D$7</f>
        <v>4574166.6666666679</v>
      </c>
      <c r="F120" s="15"/>
      <c r="H120" s="6">
        <f>+F120/D120</f>
        <v>0</v>
      </c>
      <c r="I120" s="6">
        <f>1-H120</f>
        <v>1</v>
      </c>
    </row>
    <row r="121" spans="2:9" x14ac:dyDescent="0.25">
      <c r="B121" s="2">
        <v>111000</v>
      </c>
      <c r="C121" s="6">
        <f>(B121/B120)-1</f>
        <v>9.0909090909090384E-3</v>
      </c>
      <c r="D121" s="8">
        <f>+B121*Feuil1!$D$7</f>
        <v>4615750.0000000009</v>
      </c>
      <c r="F121" s="15"/>
      <c r="H121" s="6">
        <f>+F121/D121</f>
        <v>0</v>
      </c>
      <c r="I121" s="6">
        <f>1-H121</f>
        <v>1</v>
      </c>
    </row>
    <row r="122" spans="2:9" x14ac:dyDescent="0.25">
      <c r="B122" s="2">
        <v>112000</v>
      </c>
      <c r="C122" s="6">
        <f>(B122/B121)-1</f>
        <v>9.009009009008917E-3</v>
      </c>
      <c r="D122" s="8">
        <f>+B122*Feuil1!$D$7</f>
        <v>4657333.333333334</v>
      </c>
      <c r="F122" s="15"/>
      <c r="H122" s="6">
        <f>+F122/D122</f>
        <v>0</v>
      </c>
      <c r="I122" s="6">
        <f>1-H122</f>
        <v>1</v>
      </c>
    </row>
    <row r="123" spans="2:9" x14ac:dyDescent="0.25">
      <c r="B123" s="2">
        <v>113000</v>
      </c>
      <c r="C123" s="6">
        <f>(B123/B122)-1</f>
        <v>8.9285714285713969E-3</v>
      </c>
      <c r="D123" s="8">
        <f>+B123*Feuil1!$D$7</f>
        <v>4698916.6666666679</v>
      </c>
      <c r="F123" s="15"/>
      <c r="H123" s="6">
        <f>+F123/D123</f>
        <v>0</v>
      </c>
      <c r="I123" s="6">
        <f>1-H123</f>
        <v>1</v>
      </c>
    </row>
    <row r="124" spans="2:9" x14ac:dyDescent="0.25">
      <c r="B124" s="2">
        <v>114000</v>
      </c>
      <c r="C124" s="6">
        <f>(B124/B123)-1</f>
        <v>8.8495575221239076E-3</v>
      </c>
      <c r="D124" s="8">
        <f>+B124*Feuil1!$D$7</f>
        <v>4740500.0000000009</v>
      </c>
      <c r="F124" s="15"/>
      <c r="H124" s="6">
        <f>+F124/D124</f>
        <v>0</v>
      </c>
      <c r="I124" s="6">
        <f>1-H124</f>
        <v>1</v>
      </c>
    </row>
    <row r="125" spans="2:9" x14ac:dyDescent="0.25">
      <c r="B125" s="2">
        <v>115000</v>
      </c>
      <c r="C125" s="6">
        <f>(B125/B124)-1</f>
        <v>8.7719298245614308E-3</v>
      </c>
      <c r="D125" s="8">
        <f>+B125*Feuil1!$D$7</f>
        <v>4782083.3333333349</v>
      </c>
      <c r="F125" s="15"/>
      <c r="H125" s="6">
        <f>+F125/D125</f>
        <v>0</v>
      </c>
      <c r="I125" s="6">
        <f>1-H125</f>
        <v>1</v>
      </c>
    </row>
    <row r="126" spans="2:9" x14ac:dyDescent="0.25">
      <c r="B126" s="2">
        <v>116000</v>
      </c>
      <c r="C126" s="6">
        <f>(B126/B125)-1</f>
        <v>8.6956521739129933E-3</v>
      </c>
      <c r="D126" s="8">
        <f>+B126*Feuil1!$D$7</f>
        <v>4823666.6666666679</v>
      </c>
      <c r="F126" s="15"/>
      <c r="H126" s="6">
        <f>+F126/D126</f>
        <v>0</v>
      </c>
      <c r="I126" s="6">
        <f>1-H126</f>
        <v>1</v>
      </c>
    </row>
    <row r="127" spans="2:9" x14ac:dyDescent="0.25">
      <c r="B127" s="2">
        <v>117000</v>
      </c>
      <c r="C127" s="6">
        <f>(B127/B126)-1</f>
        <v>8.6206896551723755E-3</v>
      </c>
      <c r="D127" s="8">
        <f>+B127*Feuil1!$D$7</f>
        <v>4865250.0000000009</v>
      </c>
      <c r="F127" s="15"/>
      <c r="H127" s="6">
        <f>+F127/D127</f>
        <v>0</v>
      </c>
      <c r="I127" s="6">
        <f>1-H127</f>
        <v>1</v>
      </c>
    </row>
    <row r="128" spans="2:9" x14ac:dyDescent="0.25">
      <c r="B128" s="2">
        <v>118000</v>
      </c>
      <c r="C128" s="6">
        <f>(B128/B127)-1</f>
        <v>8.5470085470085166E-3</v>
      </c>
      <c r="D128" s="8">
        <f>+B128*Feuil1!$D$7</f>
        <v>4906833.3333333349</v>
      </c>
      <c r="F128" s="15"/>
      <c r="H128" s="6">
        <f>+F128/D128</f>
        <v>0</v>
      </c>
      <c r="I128" s="6">
        <f>1-H128</f>
        <v>1</v>
      </c>
    </row>
    <row r="129" spans="2:9" x14ac:dyDescent="0.25">
      <c r="B129" s="2">
        <v>119000</v>
      </c>
      <c r="C129" s="6">
        <f>(B129/B128)-1</f>
        <v>8.4745762711864181E-3</v>
      </c>
      <c r="D129" s="8">
        <f>+B129*Feuil1!$D$7</f>
        <v>4948416.6666666679</v>
      </c>
      <c r="F129" s="15"/>
      <c r="H129" s="6">
        <f>+F129/D129</f>
        <v>0</v>
      </c>
      <c r="I129" s="6">
        <f>1-H129</f>
        <v>1</v>
      </c>
    </row>
    <row r="130" spans="2:9" x14ac:dyDescent="0.25">
      <c r="B130" s="2">
        <v>120000</v>
      </c>
      <c r="C130" s="6">
        <f>(B130/B129)-1</f>
        <v>8.4033613445377853E-3</v>
      </c>
      <c r="D130" s="8">
        <f>+B130*Feuil1!$D$7</f>
        <v>4990000.0000000009</v>
      </c>
      <c r="F130" s="15"/>
      <c r="H130" s="6">
        <f>+F130/D130</f>
        <v>0</v>
      </c>
      <c r="I130" s="6">
        <f>1-H130</f>
        <v>1</v>
      </c>
    </row>
    <row r="131" spans="2:9" x14ac:dyDescent="0.25">
      <c r="B131" s="2">
        <v>121000</v>
      </c>
      <c r="C131" s="6">
        <f>(B131/B130)-1</f>
        <v>8.3333333333333037E-3</v>
      </c>
      <c r="D131" s="8">
        <f>+B131*Feuil1!$D$7</f>
        <v>5031583.3333333349</v>
      </c>
      <c r="F131" s="15"/>
      <c r="H131" s="6">
        <f>+F131/D131</f>
        <v>0</v>
      </c>
      <c r="I131" s="6">
        <f>1-H131</f>
        <v>1</v>
      </c>
    </row>
    <row r="132" spans="2:9" x14ac:dyDescent="0.25">
      <c r="B132" s="2">
        <v>122000</v>
      </c>
      <c r="C132" s="6">
        <f>(B132/B131)-1</f>
        <v>8.2644628099173278E-3</v>
      </c>
      <c r="D132" s="8">
        <f>+B132*Feuil1!$D$7</f>
        <v>5073166.6666666679</v>
      </c>
      <c r="F132" s="15"/>
      <c r="H132" s="6">
        <f>+F132/D132</f>
        <v>0</v>
      </c>
      <c r="I132" s="6">
        <f>1-H132</f>
        <v>1</v>
      </c>
    </row>
    <row r="133" spans="2:9" x14ac:dyDescent="0.25">
      <c r="B133" s="2">
        <v>123000</v>
      </c>
      <c r="C133" s="6">
        <f>(B133/B132)-1</f>
        <v>8.1967213114753079E-3</v>
      </c>
      <c r="D133" s="8">
        <f>+B133*Feuil1!$D$7</f>
        <v>5114750.0000000009</v>
      </c>
      <c r="F133" s="15"/>
      <c r="H133" s="6">
        <f>+F133/D133</f>
        <v>0</v>
      </c>
      <c r="I133" s="6">
        <f>1-H133</f>
        <v>1</v>
      </c>
    </row>
    <row r="134" spans="2:9" x14ac:dyDescent="0.25">
      <c r="B134" s="2">
        <v>124000</v>
      </c>
      <c r="C134" s="6">
        <f>(B134/B133)-1</f>
        <v>8.1300813008129413E-3</v>
      </c>
      <c r="D134" s="8">
        <f>+B134*Feuil1!$D$7</f>
        <v>5156333.3333333349</v>
      </c>
      <c r="F134" s="15"/>
      <c r="H134" s="6">
        <f>+F134/D134</f>
        <v>0</v>
      </c>
      <c r="I134" s="6">
        <f>1-H134</f>
        <v>1</v>
      </c>
    </row>
    <row r="135" spans="2:9" x14ac:dyDescent="0.25">
      <c r="B135" s="2">
        <v>125000</v>
      </c>
      <c r="C135" s="6">
        <f>(B135/B134)-1</f>
        <v>8.0645161290322509E-3</v>
      </c>
      <c r="D135" s="8">
        <f>+B135*Feuil1!$D$7</f>
        <v>5197916.6666666679</v>
      </c>
      <c r="F135" s="15"/>
      <c r="H135" s="6">
        <f>+F135/D135</f>
        <v>0</v>
      </c>
      <c r="I135" s="6">
        <f>1-H135</f>
        <v>1</v>
      </c>
    </row>
    <row r="136" spans="2:9" x14ac:dyDescent="0.25">
      <c r="B136" s="2">
        <v>126000</v>
      </c>
      <c r="C136" s="6">
        <f>(B136/B135)-1</f>
        <v>8.0000000000000071E-3</v>
      </c>
      <c r="D136" s="8">
        <f>+B136*Feuil1!$D$7</f>
        <v>5239500.0000000009</v>
      </c>
      <c r="F136" s="15"/>
      <c r="H136" s="6">
        <f>+F136/D136</f>
        <v>0</v>
      </c>
      <c r="I136" s="6">
        <f>1-H136</f>
        <v>1</v>
      </c>
    </row>
    <row r="137" spans="2:9" x14ac:dyDescent="0.25">
      <c r="B137" s="2">
        <v>127000</v>
      </c>
      <c r="C137" s="6">
        <f>(B137/B136)-1</f>
        <v>7.9365079365079083E-3</v>
      </c>
      <c r="D137" s="8">
        <f>+B137*Feuil1!$D$7</f>
        <v>5281083.3333333349</v>
      </c>
      <c r="F137" s="15"/>
      <c r="H137" s="6">
        <f>+F137/D137</f>
        <v>0</v>
      </c>
      <c r="I137" s="6">
        <f>1-H137</f>
        <v>1</v>
      </c>
    </row>
    <row r="138" spans="2:9" x14ac:dyDescent="0.25">
      <c r="B138" s="2">
        <v>128000</v>
      </c>
      <c r="C138" s="6">
        <f>(B138/B137)-1</f>
        <v>7.8740157480314821E-3</v>
      </c>
      <c r="D138" s="8">
        <f>+B138*Feuil1!$D$7</f>
        <v>5322666.6666666679</v>
      </c>
      <c r="F138" s="15"/>
      <c r="H138" s="6">
        <f>+F138/D138</f>
        <v>0</v>
      </c>
      <c r="I138" s="6">
        <f>1-H138</f>
        <v>1</v>
      </c>
    </row>
    <row r="139" spans="2:9" x14ac:dyDescent="0.25">
      <c r="B139" s="2">
        <v>129000</v>
      </c>
      <c r="C139" s="6">
        <f>(B139/B138)-1</f>
        <v>7.8125E-3</v>
      </c>
      <c r="D139" s="8">
        <f>+B139*Feuil1!$D$7</f>
        <v>5364250.0000000009</v>
      </c>
      <c r="F139" s="15"/>
      <c r="H139" s="6">
        <f>+F139/D139</f>
        <v>0</v>
      </c>
      <c r="I139" s="6">
        <f>1-H139</f>
        <v>1</v>
      </c>
    </row>
    <row r="140" spans="2:9" x14ac:dyDescent="0.25">
      <c r="B140" s="2">
        <v>130000</v>
      </c>
      <c r="C140" s="6">
        <f>(B140/B139)-1</f>
        <v>7.7519379844961378E-3</v>
      </c>
      <c r="D140" s="8">
        <f>+B140*Feuil1!$D$7</f>
        <v>5405833.3333333349</v>
      </c>
      <c r="F140" s="15"/>
      <c r="H140" s="6">
        <f>+F140/D140</f>
        <v>0</v>
      </c>
      <c r="I140" s="6">
        <f>1-H140</f>
        <v>1</v>
      </c>
    </row>
    <row r="141" spans="2:9" x14ac:dyDescent="0.25">
      <c r="B141" s="2">
        <v>131000</v>
      </c>
      <c r="C141" s="6">
        <f>(B141/B140)-1</f>
        <v>7.692307692307665E-3</v>
      </c>
      <c r="D141" s="8">
        <f>+B141*Feuil1!$D$7</f>
        <v>5447416.6666666679</v>
      </c>
      <c r="F141" s="15"/>
      <c r="H141" s="6">
        <f>+F141/D141</f>
        <v>0</v>
      </c>
      <c r="I141" s="6">
        <f>1-H141</f>
        <v>1</v>
      </c>
    </row>
    <row r="142" spans="2:9" x14ac:dyDescent="0.25">
      <c r="B142" s="2">
        <v>132000</v>
      </c>
      <c r="C142" s="6">
        <f>(B142/B141)-1</f>
        <v>7.6335877862594437E-3</v>
      </c>
      <c r="D142" s="8">
        <f>+B142*Feuil1!$D$7</f>
        <v>5489000.0000000009</v>
      </c>
      <c r="F142" s="15"/>
      <c r="H142" s="6">
        <f>+F142/D142</f>
        <v>0</v>
      </c>
      <c r="I142" s="6">
        <f>1-H142</f>
        <v>1</v>
      </c>
    </row>
    <row r="143" spans="2:9" x14ac:dyDescent="0.25">
      <c r="B143" s="2">
        <v>133000</v>
      </c>
      <c r="C143" s="6">
        <f>(B143/B142)-1</f>
        <v>7.575757575757569E-3</v>
      </c>
      <c r="D143" s="8">
        <f>+B143*Feuil1!$D$7</f>
        <v>5530583.3333333349</v>
      </c>
      <c r="F143" s="15"/>
      <c r="H143" s="6">
        <f>+F143/D143</f>
        <v>0</v>
      </c>
      <c r="I143" s="6">
        <f>1-H143</f>
        <v>1</v>
      </c>
    </row>
    <row r="144" spans="2:9" x14ac:dyDescent="0.25">
      <c r="B144" s="2">
        <v>134000</v>
      </c>
      <c r="C144" s="6">
        <f>(B144/B143)-1</f>
        <v>7.5187969924812581E-3</v>
      </c>
      <c r="D144" s="8">
        <f>+B144*Feuil1!$D$7</f>
        <v>5572166.6666666679</v>
      </c>
      <c r="F144" s="15"/>
      <c r="H144" s="6">
        <f>+F144/D144</f>
        <v>0</v>
      </c>
      <c r="I144" s="6">
        <f>1-H144</f>
        <v>1</v>
      </c>
    </row>
    <row r="145" spans="2:9" x14ac:dyDescent="0.25">
      <c r="B145" s="2">
        <v>135000</v>
      </c>
      <c r="C145" s="6">
        <f>(B145/B144)-1</f>
        <v>7.4626865671640896E-3</v>
      </c>
      <c r="D145" s="8">
        <f>+B145*Feuil1!$D$7</f>
        <v>5613750.0000000009</v>
      </c>
      <c r="F145" s="15"/>
      <c r="H145" s="6">
        <f>+F145/D145</f>
        <v>0</v>
      </c>
      <c r="I145" s="6">
        <f>1-H145</f>
        <v>1</v>
      </c>
    </row>
    <row r="146" spans="2:9" x14ac:dyDescent="0.25">
      <c r="B146" s="2">
        <v>136000</v>
      </c>
      <c r="C146" s="6">
        <f>(B146/B145)-1</f>
        <v>7.4074074074073071E-3</v>
      </c>
      <c r="D146" s="8">
        <f>+B146*Feuil1!$D$7</f>
        <v>5655333.3333333349</v>
      </c>
      <c r="F146" s="15"/>
      <c r="H146" s="6">
        <f>+F146/D146</f>
        <v>0</v>
      </c>
      <c r="I146" s="6">
        <f>1-H146</f>
        <v>1</v>
      </c>
    </row>
    <row r="147" spans="2:9" x14ac:dyDescent="0.25">
      <c r="B147" s="2">
        <v>137000</v>
      </c>
      <c r="C147" s="6">
        <f>(B147/B146)-1</f>
        <v>7.3529411764705621E-3</v>
      </c>
      <c r="D147" s="8">
        <f>+B147*Feuil1!$D$7</f>
        <v>5696916.6666666679</v>
      </c>
      <c r="F147" s="15"/>
      <c r="H147" s="6">
        <f>+F147/D147</f>
        <v>0</v>
      </c>
      <c r="I147" s="6">
        <f>1-H147</f>
        <v>1</v>
      </c>
    </row>
    <row r="148" spans="2:9" x14ac:dyDescent="0.25">
      <c r="B148" s="2">
        <v>138000</v>
      </c>
      <c r="C148" s="6">
        <f>(B148/B147)-1</f>
        <v>7.2992700729928028E-3</v>
      </c>
      <c r="D148" s="8">
        <f>+B148*Feuil1!$D$7</f>
        <v>5738500.0000000009</v>
      </c>
      <c r="F148" s="15"/>
      <c r="H148" s="6">
        <f>+F148/D148</f>
        <v>0</v>
      </c>
      <c r="I148" s="6">
        <f>1-H148</f>
        <v>1</v>
      </c>
    </row>
    <row r="149" spans="2:9" x14ac:dyDescent="0.25">
      <c r="B149" s="2">
        <v>139000</v>
      </c>
      <c r="C149" s="6">
        <f>(B149/B148)-1</f>
        <v>7.2463768115942351E-3</v>
      </c>
      <c r="D149" s="8">
        <f>+B149*Feuil1!$D$7</f>
        <v>5780083.3333333349</v>
      </c>
      <c r="F149" s="15"/>
      <c r="H149" s="6">
        <f>+F149/D149</f>
        <v>0</v>
      </c>
      <c r="I149" s="6">
        <f>1-H149</f>
        <v>1</v>
      </c>
    </row>
    <row r="150" spans="2:9" x14ac:dyDescent="0.25">
      <c r="B150" s="2">
        <v>140000</v>
      </c>
      <c r="C150" s="6">
        <f>(B150/B149)-1</f>
        <v>7.194244604316502E-3</v>
      </c>
      <c r="D150" s="8">
        <f>+B150*Feuil1!$D$7</f>
        <v>5821666.6666666679</v>
      </c>
      <c r="F150" s="15"/>
      <c r="H150" s="6">
        <f>+F150/D150</f>
        <v>0</v>
      </c>
      <c r="I150" s="6">
        <f>1-H150</f>
        <v>1</v>
      </c>
    </row>
    <row r="151" spans="2:9" x14ac:dyDescent="0.25">
      <c r="B151" s="2">
        <v>141000</v>
      </c>
      <c r="C151" s="6">
        <f>(B151/B150)-1</f>
        <v>7.1428571428571175E-3</v>
      </c>
      <c r="D151" s="8">
        <f>+B151*Feuil1!$D$7</f>
        <v>5863250.0000000009</v>
      </c>
      <c r="F151" s="15"/>
      <c r="H151" s="6">
        <f>+F151/D151</f>
        <v>0</v>
      </c>
      <c r="I151" s="6">
        <f>1-H151</f>
        <v>1</v>
      </c>
    </row>
    <row r="152" spans="2:9" x14ac:dyDescent="0.25">
      <c r="B152" s="2">
        <v>142000</v>
      </c>
      <c r="C152" s="6">
        <f>(B152/B151)-1</f>
        <v>7.0921985815601829E-3</v>
      </c>
      <c r="D152" s="8">
        <f>+B152*Feuil1!$D$7</f>
        <v>5904833.3333333349</v>
      </c>
      <c r="F152" s="15"/>
      <c r="H152" s="6">
        <f>+F152/D152</f>
        <v>0</v>
      </c>
      <c r="I152" s="6">
        <f>1-H152</f>
        <v>1</v>
      </c>
    </row>
    <row r="153" spans="2:9" x14ac:dyDescent="0.25">
      <c r="B153" s="2">
        <v>143000</v>
      </c>
      <c r="C153" s="6">
        <f>(B153/B152)-1</f>
        <v>7.0422535211267512E-3</v>
      </c>
      <c r="D153" s="8">
        <f>+B153*Feuil1!$D$7</f>
        <v>5946416.6666666679</v>
      </c>
      <c r="F153" s="15"/>
      <c r="H153" s="6">
        <f>+F153/D153</f>
        <v>0</v>
      </c>
      <c r="I153" s="6">
        <f>1-H153</f>
        <v>1</v>
      </c>
    </row>
    <row r="154" spans="2:9" x14ac:dyDescent="0.25">
      <c r="B154" s="2">
        <v>144000</v>
      </c>
      <c r="C154" s="6">
        <f>(B154/B153)-1</f>
        <v>6.9930069930070893E-3</v>
      </c>
      <c r="D154" s="8">
        <f>+B154*Feuil1!$D$7</f>
        <v>5988000.0000000009</v>
      </c>
      <c r="F154" s="15"/>
      <c r="H154" s="6">
        <f>+F154/D154</f>
        <v>0</v>
      </c>
      <c r="I154" s="6">
        <f>1-H154</f>
        <v>1</v>
      </c>
    </row>
    <row r="155" spans="2:9" x14ac:dyDescent="0.25">
      <c r="B155" s="2">
        <v>145000</v>
      </c>
      <c r="C155" s="6">
        <f>(B155/B154)-1</f>
        <v>6.9444444444444198E-3</v>
      </c>
      <c r="D155" s="8">
        <f>+B155*Feuil1!$D$7</f>
        <v>6029583.3333333349</v>
      </c>
      <c r="F155" s="15"/>
      <c r="H155" s="6">
        <f>+F155/D155</f>
        <v>0</v>
      </c>
      <c r="I155" s="6">
        <f>1-H155</f>
        <v>1</v>
      </c>
    </row>
    <row r="156" spans="2:9" x14ac:dyDescent="0.25">
      <c r="B156" s="2">
        <v>146000</v>
      </c>
      <c r="C156" s="6">
        <f>(B156/B155)-1</f>
        <v>6.8965517241379448E-3</v>
      </c>
      <c r="D156" s="8">
        <f>+B156*Feuil1!$D$7</f>
        <v>6071166.6666666679</v>
      </c>
      <c r="F156" s="15"/>
      <c r="H156" s="6">
        <f>+F156/D156</f>
        <v>0</v>
      </c>
      <c r="I156" s="6">
        <f>1-H156</f>
        <v>1</v>
      </c>
    </row>
    <row r="157" spans="2:9" x14ac:dyDescent="0.25">
      <c r="B157" s="2">
        <v>147000</v>
      </c>
      <c r="C157" s="6">
        <f>(B157/B156)-1</f>
        <v>6.8493150684931781E-3</v>
      </c>
      <c r="D157" s="8">
        <f>+B157*Feuil1!$D$7</f>
        <v>6112750.0000000009</v>
      </c>
      <c r="F157" s="15"/>
      <c r="H157" s="6">
        <f>+F157/D157</f>
        <v>0</v>
      </c>
      <c r="I157" s="6">
        <f>1-H157</f>
        <v>1</v>
      </c>
    </row>
    <row r="158" spans="2:9" x14ac:dyDescent="0.25">
      <c r="B158" s="2">
        <v>148000</v>
      </c>
      <c r="C158" s="6">
        <f>(B158/B157)-1</f>
        <v>6.8027210884353817E-3</v>
      </c>
      <c r="D158" s="8">
        <f>+B158*Feuil1!$D$7</f>
        <v>6154333.3333333349</v>
      </c>
      <c r="F158" s="15"/>
      <c r="H158" s="6">
        <f>+F158/D158</f>
        <v>0</v>
      </c>
      <c r="I158" s="6">
        <f>1-H158</f>
        <v>1</v>
      </c>
    </row>
    <row r="159" spans="2:9" x14ac:dyDescent="0.25">
      <c r="B159" s="2">
        <v>149000</v>
      </c>
      <c r="C159" s="6">
        <f>(B159/B158)-1</f>
        <v>6.7567567567567988E-3</v>
      </c>
      <c r="D159" s="8">
        <f>+B159*Feuil1!$D$7</f>
        <v>6195916.6666666679</v>
      </c>
      <c r="F159" s="15"/>
      <c r="H159" s="6">
        <f>+F159/D159</f>
        <v>0</v>
      </c>
      <c r="I159" s="6">
        <f>1-H159</f>
        <v>1</v>
      </c>
    </row>
    <row r="160" spans="2:9" x14ac:dyDescent="0.25">
      <c r="B160" s="2">
        <v>150000</v>
      </c>
      <c r="C160" s="6">
        <f>(B160/B159)-1</f>
        <v>6.7114093959732557E-3</v>
      </c>
      <c r="D160" s="8">
        <f>+B160*Feuil1!$D$7</f>
        <v>6237500.0000000019</v>
      </c>
      <c r="F160" s="15"/>
      <c r="H160" s="6">
        <f>+F160/D160</f>
        <v>0</v>
      </c>
      <c r="I160" s="6">
        <f>1-H160</f>
        <v>1</v>
      </c>
    </row>
    <row r="161" spans="2:9" x14ac:dyDescent="0.25">
      <c r="B161" s="2">
        <v>151000</v>
      </c>
      <c r="C161" s="6">
        <f>(B161/B160)-1</f>
        <v>6.6666666666665986E-3</v>
      </c>
      <c r="D161" s="8">
        <f>+B161*Feuil1!$D$7</f>
        <v>6279083.3333333349</v>
      </c>
      <c r="F161" s="15"/>
      <c r="H161" s="6">
        <f>+F161/D161</f>
        <v>0</v>
      </c>
      <c r="I161" s="6">
        <f>1-H161</f>
        <v>1</v>
      </c>
    </row>
    <row r="162" spans="2:9" x14ac:dyDescent="0.25">
      <c r="B162" s="2">
        <v>152000</v>
      </c>
      <c r="C162" s="6">
        <f>(B162/B161)-1</f>
        <v>6.6225165562914245E-3</v>
      </c>
      <c r="D162" s="8">
        <f>+B162*Feuil1!$D$7</f>
        <v>6320666.6666666679</v>
      </c>
      <c r="F162" s="15"/>
      <c r="H162" s="6">
        <f>+F162/D162</f>
        <v>0</v>
      </c>
      <c r="I162" s="6">
        <f>1-H162</f>
        <v>1</v>
      </c>
    </row>
    <row r="163" spans="2:9" x14ac:dyDescent="0.25">
      <c r="B163" s="2">
        <v>153000</v>
      </c>
      <c r="C163" s="6">
        <f>(B163/B162)-1</f>
        <v>6.5789473684210176E-3</v>
      </c>
      <c r="D163" s="8">
        <f>+B163*Feuil1!$D$7</f>
        <v>6362250.0000000019</v>
      </c>
      <c r="F163" s="15"/>
      <c r="H163" s="6">
        <f>+F163/D163</f>
        <v>0</v>
      </c>
      <c r="I163" s="6">
        <f>1-H163</f>
        <v>1</v>
      </c>
    </row>
    <row r="164" spans="2:9" x14ac:dyDescent="0.25">
      <c r="B164" s="2">
        <v>154000</v>
      </c>
      <c r="C164" s="6">
        <f>(B164/B163)-1</f>
        <v>6.5359477124182774E-3</v>
      </c>
      <c r="D164" s="8">
        <f>+B164*Feuil1!$D$7</f>
        <v>6403833.3333333349</v>
      </c>
      <c r="F164" s="15"/>
      <c r="H164" s="6">
        <f>+F164/D164</f>
        <v>0</v>
      </c>
      <c r="I164" s="6">
        <f>1-H164</f>
        <v>1</v>
      </c>
    </row>
    <row r="165" spans="2:9" x14ac:dyDescent="0.25">
      <c r="B165" s="2">
        <v>155000</v>
      </c>
      <c r="C165" s="6">
        <f>(B165/B164)-1</f>
        <v>6.4935064935065512E-3</v>
      </c>
      <c r="D165" s="8">
        <f>+B165*Feuil1!$D$7</f>
        <v>6445416.6666666679</v>
      </c>
      <c r="F165" s="15"/>
      <c r="H165" s="6">
        <f>+F165/D165</f>
        <v>0</v>
      </c>
      <c r="I165" s="6">
        <f>1-H165</f>
        <v>1</v>
      </c>
    </row>
    <row r="166" spans="2:9" x14ac:dyDescent="0.25">
      <c r="B166" s="2">
        <v>156000</v>
      </c>
      <c r="C166" s="6">
        <f>(B166/B165)-1</f>
        <v>6.4516129032257119E-3</v>
      </c>
      <c r="D166" s="8">
        <f>+B166*Feuil1!$D$7</f>
        <v>6487000.0000000019</v>
      </c>
      <c r="F166" s="15"/>
      <c r="H166" s="6">
        <f>+F166/D166</f>
        <v>0</v>
      </c>
      <c r="I166" s="6">
        <f>1-H166</f>
        <v>1</v>
      </c>
    </row>
    <row r="167" spans="2:9" x14ac:dyDescent="0.25">
      <c r="B167" s="2">
        <v>157000</v>
      </c>
      <c r="C167" s="6">
        <f>(B167/B166)-1</f>
        <v>6.4102564102563875E-3</v>
      </c>
      <c r="D167" s="8">
        <f>+B167*Feuil1!$D$7</f>
        <v>6528583.3333333349</v>
      </c>
      <c r="F167" s="15"/>
      <c r="H167" s="6">
        <f>+F167/D167</f>
        <v>0</v>
      </c>
      <c r="I167" s="6">
        <f>1-H167</f>
        <v>1</v>
      </c>
    </row>
    <row r="168" spans="2:9" x14ac:dyDescent="0.25">
      <c r="B168" s="2">
        <v>158000</v>
      </c>
      <c r="C168" s="6">
        <f>(B168/B167)-1</f>
        <v>6.3694267515923553E-3</v>
      </c>
      <c r="D168" s="8">
        <f>+B168*Feuil1!$D$7</f>
        <v>6570166.6666666679</v>
      </c>
      <c r="F168" s="15"/>
      <c r="H168" s="6">
        <f>+F168/D168</f>
        <v>0</v>
      </c>
      <c r="I168" s="6">
        <f>1-H168</f>
        <v>1</v>
      </c>
    </row>
    <row r="169" spans="2:9" x14ac:dyDescent="0.25">
      <c r="B169" s="2">
        <v>159000</v>
      </c>
      <c r="C169" s="6">
        <f>(B169/B168)-1</f>
        <v>6.3291139240506666E-3</v>
      </c>
      <c r="D169" s="8">
        <f>+B169*Feuil1!$D$7</f>
        <v>6611750.0000000019</v>
      </c>
      <c r="F169" s="15"/>
      <c r="H169" s="6">
        <f>+F169/D169</f>
        <v>0</v>
      </c>
      <c r="I169" s="6">
        <f>1-H169</f>
        <v>1</v>
      </c>
    </row>
    <row r="170" spans="2:9" x14ac:dyDescent="0.25">
      <c r="B170" s="2">
        <v>160000</v>
      </c>
      <c r="C170" s="6">
        <f>(B170/B169)-1</f>
        <v>6.2893081761006275E-3</v>
      </c>
      <c r="D170" s="8">
        <f>+B170*Feuil1!$D$7</f>
        <v>6653333.3333333349</v>
      </c>
      <c r="F170" s="15"/>
      <c r="H170" s="6">
        <f>+F170/D170</f>
        <v>0</v>
      </c>
      <c r="I170" s="6">
        <f>1-H170</f>
        <v>1</v>
      </c>
    </row>
    <row r="171" spans="2:9" x14ac:dyDescent="0.25">
      <c r="B171" s="2">
        <v>161000</v>
      </c>
      <c r="C171" s="6">
        <f>(B171/B170)-1</f>
        <v>6.2500000000000888E-3</v>
      </c>
      <c r="D171" s="8">
        <f>+B171*Feuil1!$D$7</f>
        <v>6694916.6666666679</v>
      </c>
      <c r="F171" s="15"/>
      <c r="H171" s="6">
        <f>+F171/D171</f>
        <v>0</v>
      </c>
      <c r="I171" s="6">
        <f>1-H171</f>
        <v>1</v>
      </c>
    </row>
    <row r="172" spans="2:9" x14ac:dyDescent="0.25">
      <c r="B172" s="2">
        <v>162000</v>
      </c>
      <c r="C172" s="6">
        <f>(B172/B171)-1</f>
        <v>6.2111801242235032E-3</v>
      </c>
      <c r="D172" s="8">
        <f>+B172*Feuil1!$D$7</f>
        <v>6736500.0000000019</v>
      </c>
      <c r="F172" s="15"/>
      <c r="H172" s="6">
        <f>+F172/D172</f>
        <v>0</v>
      </c>
      <c r="I172" s="6">
        <f>1-H172</f>
        <v>1</v>
      </c>
    </row>
    <row r="173" spans="2:9" x14ac:dyDescent="0.25">
      <c r="B173" s="2">
        <v>163000</v>
      </c>
      <c r="C173" s="6">
        <f>(B173/B172)-1</f>
        <v>6.1728395061728669E-3</v>
      </c>
      <c r="D173" s="8">
        <f>+B173*Feuil1!$D$7</f>
        <v>6778083.3333333349</v>
      </c>
      <c r="F173" s="15"/>
      <c r="H173" s="6">
        <f>+F173/D173</f>
        <v>0</v>
      </c>
      <c r="I173" s="6">
        <f>1-H173</f>
        <v>1</v>
      </c>
    </row>
    <row r="174" spans="2:9" x14ac:dyDescent="0.25">
      <c r="B174" s="2">
        <v>164000</v>
      </c>
      <c r="C174" s="6">
        <f>(B174/B173)-1</f>
        <v>6.1349693251533388E-3</v>
      </c>
      <c r="D174" s="8">
        <f>+B174*Feuil1!$D$7</f>
        <v>6819666.6666666679</v>
      </c>
      <c r="F174" s="15"/>
      <c r="H174" s="6">
        <f>+F174/D174</f>
        <v>0</v>
      </c>
      <c r="I174" s="6">
        <f>1-H174</f>
        <v>1</v>
      </c>
    </row>
    <row r="175" spans="2:9" x14ac:dyDescent="0.25">
      <c r="B175" s="2">
        <v>165000</v>
      </c>
      <c r="C175" s="6">
        <f>(B175/B174)-1</f>
        <v>6.0975609756097615E-3</v>
      </c>
      <c r="D175" s="8">
        <f>+B175*Feuil1!$D$7</f>
        <v>6861250.0000000019</v>
      </c>
      <c r="F175" s="15"/>
      <c r="H175" s="6">
        <f>+F175/D175</f>
        <v>0</v>
      </c>
      <c r="I175" s="6">
        <f>1-H175</f>
        <v>1</v>
      </c>
    </row>
    <row r="176" spans="2:9" x14ac:dyDescent="0.25">
      <c r="B176" s="2">
        <v>166000</v>
      </c>
      <c r="C176" s="6">
        <f>(B176/B175)-1</f>
        <v>6.0606060606060996E-3</v>
      </c>
      <c r="D176" s="8">
        <f>+B176*Feuil1!$D$7</f>
        <v>6902833.3333333349</v>
      </c>
      <c r="F176" s="15"/>
      <c r="H176" s="6">
        <f>+F176/D176</f>
        <v>0</v>
      </c>
      <c r="I176" s="6">
        <f>1-H176</f>
        <v>1</v>
      </c>
    </row>
    <row r="177" spans="2:9" x14ac:dyDescent="0.25">
      <c r="B177" s="2">
        <v>167000</v>
      </c>
      <c r="C177" s="6">
        <f>(B177/B176)-1</f>
        <v>6.0240963855422436E-3</v>
      </c>
      <c r="D177" s="8">
        <f>+B177*Feuil1!$D$7</f>
        <v>6944416.6666666679</v>
      </c>
      <c r="F177" s="15"/>
      <c r="H177" s="6">
        <f>+F177/D177</f>
        <v>0</v>
      </c>
      <c r="I177" s="6">
        <f>1-H177</f>
        <v>1</v>
      </c>
    </row>
    <row r="178" spans="2:9" x14ac:dyDescent="0.25">
      <c r="B178" s="2">
        <v>168000</v>
      </c>
      <c r="C178" s="6">
        <f>(B178/B177)-1</f>
        <v>5.9880239520957446E-3</v>
      </c>
      <c r="D178" s="8">
        <f>+B178*Feuil1!$D$7</f>
        <v>6986000.0000000019</v>
      </c>
      <c r="F178" s="15"/>
      <c r="H178" s="6">
        <f>+F178/D178</f>
        <v>0</v>
      </c>
      <c r="I178" s="6">
        <f>1-H178</f>
        <v>1</v>
      </c>
    </row>
    <row r="179" spans="2:9" x14ac:dyDescent="0.25">
      <c r="B179" s="2">
        <v>169000</v>
      </c>
      <c r="C179" s="6">
        <f>(B179/B178)-1</f>
        <v>5.9523809523809312E-3</v>
      </c>
      <c r="D179" s="8">
        <f>+B179*Feuil1!$D$7</f>
        <v>7027583.3333333349</v>
      </c>
      <c r="F179" s="15"/>
      <c r="H179" s="6">
        <f>+F179/D179</f>
        <v>0</v>
      </c>
      <c r="I179" s="6">
        <f>1-H179</f>
        <v>1</v>
      </c>
    </row>
    <row r="180" spans="2:9" x14ac:dyDescent="0.25">
      <c r="B180" s="2">
        <v>170000</v>
      </c>
      <c r="C180" s="6">
        <f>(B180/B179)-1</f>
        <v>5.9171597633136397E-3</v>
      </c>
      <c r="D180" s="8">
        <f>+B180*Feuil1!$D$7</f>
        <v>7069166.6666666679</v>
      </c>
      <c r="F180" s="15"/>
      <c r="H180" s="6">
        <f>+F180/D180</f>
        <v>0</v>
      </c>
      <c r="I180" s="6">
        <f>1-H180</f>
        <v>1</v>
      </c>
    </row>
    <row r="181" spans="2:9" x14ac:dyDescent="0.25">
      <c r="B181" s="2">
        <v>171000</v>
      </c>
      <c r="C181" s="6">
        <f>(B181/B180)-1</f>
        <v>5.8823529411764497E-3</v>
      </c>
      <c r="D181" s="8">
        <f>+B181*Feuil1!$D$7</f>
        <v>7110750.0000000019</v>
      </c>
      <c r="F181" s="15"/>
      <c r="H181" s="6">
        <f>+F181/D181</f>
        <v>0</v>
      </c>
      <c r="I181" s="6">
        <f>1-H181</f>
        <v>1</v>
      </c>
    </row>
    <row r="182" spans="2:9" x14ac:dyDescent="0.25">
      <c r="B182" s="2">
        <v>172000</v>
      </c>
      <c r="C182" s="6">
        <f>(B182/B181)-1</f>
        <v>5.8479532163742132E-3</v>
      </c>
      <c r="D182" s="8">
        <f>+B182*Feuil1!$D$7</f>
        <v>7152333.3333333349</v>
      </c>
      <c r="F182" s="15"/>
      <c r="H182" s="6">
        <f>+F182/D182</f>
        <v>0</v>
      </c>
      <c r="I182" s="6">
        <f>1-H182</f>
        <v>1</v>
      </c>
    </row>
    <row r="183" spans="2:9" x14ac:dyDescent="0.25">
      <c r="B183" s="2">
        <v>173000</v>
      </c>
      <c r="C183" s="6">
        <f>(B183/B182)-1</f>
        <v>5.8139534883721034E-3</v>
      </c>
      <c r="D183" s="8">
        <f>+B183*Feuil1!$D$7</f>
        <v>7193916.6666666679</v>
      </c>
      <c r="F183" s="15"/>
      <c r="H183" s="6">
        <f>+F183/D183</f>
        <v>0</v>
      </c>
      <c r="I183" s="6">
        <f>1-H183</f>
        <v>1</v>
      </c>
    </row>
    <row r="184" spans="2:9" x14ac:dyDescent="0.25">
      <c r="B184" s="2">
        <v>174000</v>
      </c>
      <c r="C184" s="6">
        <f>(B184/B183)-1</f>
        <v>5.7803468208093012E-3</v>
      </c>
      <c r="D184" s="8">
        <f>+B184*Feuil1!$D$7</f>
        <v>7235500.0000000019</v>
      </c>
      <c r="F184" s="15"/>
      <c r="H184" s="6">
        <f>+F184/D184</f>
        <v>0</v>
      </c>
      <c r="I184" s="6">
        <f>1-H184</f>
        <v>1</v>
      </c>
    </row>
    <row r="185" spans="2:9" x14ac:dyDescent="0.25">
      <c r="B185" s="2">
        <v>175000</v>
      </c>
      <c r="C185" s="6">
        <f>(B185/B184)-1</f>
        <v>5.7471264367816577E-3</v>
      </c>
      <c r="D185" s="8">
        <f>+B185*Feuil1!$D$7</f>
        <v>7277083.3333333349</v>
      </c>
      <c r="F185" s="15"/>
      <c r="H185" s="6">
        <f>+F185/D185</f>
        <v>0</v>
      </c>
      <c r="I185" s="6">
        <f>1-H185</f>
        <v>1</v>
      </c>
    </row>
    <row r="186" spans="2:9" x14ac:dyDescent="0.25">
      <c r="B186" s="2">
        <v>176000</v>
      </c>
      <c r="C186" s="6">
        <f>(B186/B185)-1</f>
        <v>5.7142857142857828E-3</v>
      </c>
      <c r="D186" s="8">
        <f>+B186*Feuil1!$D$7</f>
        <v>7318666.6666666679</v>
      </c>
      <c r="F186" s="15"/>
      <c r="H186" s="6">
        <f>+F186/D186</f>
        <v>0</v>
      </c>
      <c r="I186" s="6">
        <f>1-H186</f>
        <v>1</v>
      </c>
    </row>
    <row r="187" spans="2:9" x14ac:dyDescent="0.25">
      <c r="B187" s="2">
        <v>177000</v>
      </c>
      <c r="C187" s="6">
        <f>(B187/B186)-1</f>
        <v>5.6818181818181213E-3</v>
      </c>
      <c r="D187" s="8">
        <f>+B187*Feuil1!$D$7</f>
        <v>7360250.0000000019</v>
      </c>
      <c r="F187" s="15"/>
      <c r="H187" s="6">
        <f>+F187/D187</f>
        <v>0</v>
      </c>
      <c r="I187" s="6">
        <f>1-H187</f>
        <v>1</v>
      </c>
    </row>
    <row r="188" spans="2:9" x14ac:dyDescent="0.25">
      <c r="B188" s="2">
        <v>178000</v>
      </c>
      <c r="C188" s="6">
        <f>(B188/B187)-1</f>
        <v>5.6497175141243527E-3</v>
      </c>
      <c r="D188" s="8">
        <f>+B188*Feuil1!$D$7</f>
        <v>7401833.3333333349</v>
      </c>
      <c r="F188" s="15"/>
      <c r="H188" s="6">
        <f>+F188/D188</f>
        <v>0</v>
      </c>
      <c r="I188" s="6">
        <f>1-H188</f>
        <v>1</v>
      </c>
    </row>
    <row r="189" spans="2:9" x14ac:dyDescent="0.25">
      <c r="B189" s="2">
        <v>179000</v>
      </c>
      <c r="C189" s="6">
        <f>(B189/B188)-1</f>
        <v>5.6179775280897903E-3</v>
      </c>
      <c r="D189" s="8">
        <f>+B189*Feuil1!$D$7</f>
        <v>7443416.6666666679</v>
      </c>
      <c r="F189" s="15"/>
      <c r="H189" s="6">
        <f>+F189/D189</f>
        <v>0</v>
      </c>
      <c r="I189" s="6">
        <f>1-H189</f>
        <v>1</v>
      </c>
    </row>
    <row r="190" spans="2:9" x14ac:dyDescent="0.25">
      <c r="B190" s="2">
        <v>180000</v>
      </c>
      <c r="C190" s="6">
        <f>(B190/B189)-1</f>
        <v>5.5865921787709993E-3</v>
      </c>
      <c r="D190" s="8">
        <f>+B190*Feuil1!$D$7</f>
        <v>7485000.0000000019</v>
      </c>
      <c r="F190" s="15"/>
      <c r="H190" s="6">
        <f>+F190/D190</f>
        <v>0</v>
      </c>
      <c r="I190" s="6">
        <f>1-H190</f>
        <v>1</v>
      </c>
    </row>
    <row r="191" spans="2:9" x14ac:dyDescent="0.25">
      <c r="B191" s="2">
        <v>181000</v>
      </c>
      <c r="C191" s="6">
        <f>(B191/B190)-1</f>
        <v>5.5555555555555358E-3</v>
      </c>
      <c r="D191" s="8">
        <f>+B191*Feuil1!$D$7</f>
        <v>7526583.3333333349</v>
      </c>
      <c r="F191" s="15"/>
      <c r="H191" s="6">
        <f>+F191/D191</f>
        <v>0</v>
      </c>
      <c r="I191" s="6">
        <f>1-H191</f>
        <v>1</v>
      </c>
    </row>
    <row r="192" spans="2:9" x14ac:dyDescent="0.25">
      <c r="B192" s="2">
        <v>182000</v>
      </c>
      <c r="C192" s="6">
        <f>(B192/B191)-1</f>
        <v>5.5248618784531356E-3</v>
      </c>
      <c r="D192" s="8">
        <f>+B192*Feuil1!$D$7</f>
        <v>7568166.6666666688</v>
      </c>
      <c r="F192" s="15"/>
      <c r="H192" s="6">
        <f>+F192/D192</f>
        <v>0</v>
      </c>
      <c r="I192" s="6">
        <f>1-H192</f>
        <v>1</v>
      </c>
    </row>
    <row r="193" spans="2:9" x14ac:dyDescent="0.25">
      <c r="B193" s="2">
        <v>183000</v>
      </c>
      <c r="C193" s="6">
        <f>(B193/B192)-1</f>
        <v>5.494505494505475E-3</v>
      </c>
      <c r="D193" s="8">
        <f>+B193*Feuil1!$D$7</f>
        <v>7609750.0000000019</v>
      </c>
      <c r="F193" s="15"/>
      <c r="H193" s="6">
        <f>+F193/D193</f>
        <v>0</v>
      </c>
      <c r="I193" s="6">
        <f>1-H193</f>
        <v>1</v>
      </c>
    </row>
    <row r="194" spans="2:9" x14ac:dyDescent="0.25">
      <c r="B194" s="2">
        <v>184000</v>
      </c>
      <c r="C194" s="6">
        <f>(B194/B193)-1</f>
        <v>5.464480874316946E-3</v>
      </c>
      <c r="D194" s="8">
        <f>+B194*Feuil1!$D$7</f>
        <v>7651333.3333333349</v>
      </c>
      <c r="F194" s="15"/>
      <c r="H194" s="6">
        <f>+F194/D194</f>
        <v>0</v>
      </c>
      <c r="I194" s="6">
        <f>1-H194</f>
        <v>1</v>
      </c>
    </row>
    <row r="195" spans="2:9" x14ac:dyDescent="0.25">
      <c r="B195" s="2">
        <v>185000</v>
      </c>
      <c r="C195" s="6">
        <f>(B195/B194)-1</f>
        <v>5.4347826086955653E-3</v>
      </c>
      <c r="D195" s="8">
        <f>+B195*Feuil1!$D$7</f>
        <v>7692916.6666666688</v>
      </c>
      <c r="F195" s="15"/>
      <c r="H195" s="6">
        <f>+F195/D195</f>
        <v>0</v>
      </c>
      <c r="I195" s="6">
        <f>1-H195</f>
        <v>1</v>
      </c>
    </row>
    <row r="196" spans="2:9" x14ac:dyDescent="0.25">
      <c r="B196" s="2">
        <v>186000</v>
      </c>
      <c r="C196" s="6">
        <f>(B196/B195)-1</f>
        <v>5.4054054054053502E-3</v>
      </c>
      <c r="D196" s="8">
        <f>+B196*Feuil1!$D$7</f>
        <v>7734500.0000000019</v>
      </c>
      <c r="F196" s="15"/>
      <c r="H196" s="6">
        <f>+F196/D196</f>
        <v>0</v>
      </c>
      <c r="I196" s="6">
        <f>1-H196</f>
        <v>1</v>
      </c>
    </row>
    <row r="197" spans="2:9" x14ac:dyDescent="0.25">
      <c r="B197" s="2">
        <v>187000</v>
      </c>
      <c r="C197" s="6">
        <f>(B197/B196)-1</f>
        <v>5.3763440860215006E-3</v>
      </c>
      <c r="D197" s="8">
        <f>+B197*Feuil1!$D$7</f>
        <v>7776083.3333333349</v>
      </c>
      <c r="F197" s="15"/>
      <c r="H197" s="6">
        <f>+F197/D197</f>
        <v>0</v>
      </c>
      <c r="I197" s="6">
        <f>1-H197</f>
        <v>1</v>
      </c>
    </row>
    <row r="198" spans="2:9" x14ac:dyDescent="0.25">
      <c r="B198" s="2">
        <v>188000</v>
      </c>
      <c r="C198" s="6">
        <f>(B198/B197)-1</f>
        <v>5.3475935828877219E-3</v>
      </c>
      <c r="D198" s="8">
        <f>+B198*Feuil1!$D$7</f>
        <v>7817666.6666666688</v>
      </c>
      <c r="F198" s="15"/>
      <c r="H198" s="6">
        <f>+F198/D198</f>
        <v>0</v>
      </c>
      <c r="I198" s="6">
        <f>1-H198</f>
        <v>1</v>
      </c>
    </row>
    <row r="199" spans="2:9" x14ac:dyDescent="0.25">
      <c r="B199" s="2">
        <v>189000</v>
      </c>
      <c r="C199" s="6">
        <f>(B199/B198)-1</f>
        <v>5.3191489361701372E-3</v>
      </c>
      <c r="D199" s="8">
        <f>+B199*Feuil1!$D$7</f>
        <v>7859250.0000000019</v>
      </c>
      <c r="F199" s="15"/>
      <c r="H199" s="6">
        <f>+F199/D199</f>
        <v>0</v>
      </c>
      <c r="I199" s="6">
        <f>1-H199</f>
        <v>1</v>
      </c>
    </row>
    <row r="200" spans="2:9" x14ac:dyDescent="0.25">
      <c r="B200" s="2">
        <v>190000</v>
      </c>
      <c r="C200" s="6">
        <f>(B200/B199)-1</f>
        <v>5.2910052910053462E-3</v>
      </c>
      <c r="D200" s="8">
        <f>+B200*Feuil1!$D$7</f>
        <v>7900833.3333333349</v>
      </c>
      <c r="F200" s="15"/>
      <c r="H200" s="6">
        <f>+F200/D200</f>
        <v>0</v>
      </c>
      <c r="I200" s="6">
        <f>1-H200</f>
        <v>1</v>
      </c>
    </row>
    <row r="201" spans="2:9" x14ac:dyDescent="0.25">
      <c r="B201" s="2">
        <v>191000</v>
      </c>
      <c r="C201" s="6">
        <f>(B201/B200)-1</f>
        <v>5.2631578947368585E-3</v>
      </c>
      <c r="D201" s="8">
        <f>+B201*Feuil1!$D$7</f>
        <v>7942416.6666666688</v>
      </c>
      <c r="F201" s="15"/>
      <c r="H201" s="6">
        <f>+F201/D201</f>
        <v>0</v>
      </c>
      <c r="I201" s="6">
        <f>1-H201</f>
        <v>1</v>
      </c>
    </row>
    <row r="202" spans="2:9" x14ac:dyDescent="0.25">
      <c r="B202" s="2">
        <v>192000</v>
      </c>
      <c r="C202" s="6">
        <f>(B202/B201)-1</f>
        <v>5.2356020942407877E-3</v>
      </c>
      <c r="D202" s="8">
        <f>+B202*Feuil1!$D$7</f>
        <v>7984000.0000000019</v>
      </c>
      <c r="F202" s="15"/>
      <c r="H202" s="6">
        <f>+F202/D202</f>
        <v>0</v>
      </c>
      <c r="I202" s="6">
        <f>1-H202</f>
        <v>1</v>
      </c>
    </row>
    <row r="203" spans="2:9" x14ac:dyDescent="0.25">
      <c r="B203" s="2">
        <v>193000</v>
      </c>
      <c r="C203" s="6">
        <f>(B203/B202)-1</f>
        <v>5.2083333333332593E-3</v>
      </c>
      <c r="D203" s="8">
        <f>+B203*Feuil1!$D$7</f>
        <v>8025583.3333333349</v>
      </c>
      <c r="F203" s="15"/>
      <c r="H203" s="6">
        <f>+F203/D203</f>
        <v>0</v>
      </c>
      <c r="I203" s="6">
        <f>1-H203</f>
        <v>1</v>
      </c>
    </row>
    <row r="204" spans="2:9" x14ac:dyDescent="0.25">
      <c r="B204" s="2">
        <v>194000</v>
      </c>
      <c r="C204" s="6">
        <f>(B204/B203)-1</f>
        <v>5.1813471502590858E-3</v>
      </c>
      <c r="D204" s="8">
        <f>+B204*Feuil1!$D$7</f>
        <v>8067166.6666666688</v>
      </c>
      <c r="F204" s="15"/>
      <c r="H204" s="6">
        <f>+F204/D204</f>
        <v>0</v>
      </c>
      <c r="I204" s="6">
        <f>1-H204</f>
        <v>1</v>
      </c>
    </row>
    <row r="205" spans="2:9" x14ac:dyDescent="0.25">
      <c r="B205" s="2">
        <v>195000</v>
      </c>
      <c r="C205" s="6">
        <f>(B205/B204)-1</f>
        <v>5.1546391752577136E-3</v>
      </c>
      <c r="D205" s="8">
        <f>+B205*Feuil1!$D$7</f>
        <v>8108750.0000000019</v>
      </c>
      <c r="F205" s="15"/>
      <c r="H205" s="6">
        <f>+F205/D205</f>
        <v>0</v>
      </c>
      <c r="I205" s="6">
        <f>1-H205</f>
        <v>1</v>
      </c>
    </row>
    <row r="206" spans="2:9" x14ac:dyDescent="0.25">
      <c r="B206" s="2">
        <v>196000</v>
      </c>
      <c r="C206" s="6">
        <f>(B206/B205)-1</f>
        <v>5.12820512820511E-3</v>
      </c>
      <c r="D206" s="8">
        <f>+B206*Feuil1!$D$7</f>
        <v>8150333.3333333349</v>
      </c>
      <c r="F206" s="15"/>
      <c r="H206" s="6">
        <f>+F206/D206</f>
        <v>0</v>
      </c>
      <c r="I206" s="6">
        <f>1-H206</f>
        <v>1</v>
      </c>
    </row>
    <row r="207" spans="2:9" x14ac:dyDescent="0.25">
      <c r="B207" s="2">
        <v>197000</v>
      </c>
      <c r="C207" s="6">
        <f>(B207/B206)-1</f>
        <v>5.1020408163264808E-3</v>
      </c>
      <c r="D207" s="8">
        <f>+B207*Feuil1!$D$7</f>
        <v>8191916.6666666688</v>
      </c>
      <c r="F207" s="15"/>
      <c r="H207" s="6">
        <f>+F207/D207</f>
        <v>0</v>
      </c>
      <c r="I207" s="6">
        <f>1-H207</f>
        <v>1</v>
      </c>
    </row>
    <row r="208" spans="2:9" x14ac:dyDescent="0.25">
      <c r="B208" s="2">
        <v>198000</v>
      </c>
      <c r="C208" s="6">
        <f>(B208/B207)-1</f>
        <v>5.0761421319795996E-3</v>
      </c>
      <c r="D208" s="8">
        <f>+B208*Feuil1!$D$7</f>
        <v>8233500.0000000019</v>
      </c>
      <c r="F208" s="15"/>
      <c r="H208" s="6">
        <f>+F208/D208</f>
        <v>0</v>
      </c>
      <c r="I208" s="6">
        <f>1-H208</f>
        <v>1</v>
      </c>
    </row>
    <row r="209" spans="2:9" x14ac:dyDescent="0.25">
      <c r="B209" s="2">
        <v>199000</v>
      </c>
      <c r="C209" s="6">
        <f>(B209/B208)-1</f>
        <v>5.050505050504972E-3</v>
      </c>
      <c r="D209" s="8">
        <f>+B209*Feuil1!$D$7</f>
        <v>8275083.3333333349</v>
      </c>
      <c r="F209" s="15"/>
      <c r="H209" s="6">
        <f>+F209/D209</f>
        <v>0</v>
      </c>
      <c r="I209" s="6">
        <f>1-H209</f>
        <v>1</v>
      </c>
    </row>
    <row r="210" spans="2:9" x14ac:dyDescent="0.25">
      <c r="B210" s="2">
        <v>200000</v>
      </c>
      <c r="C210" s="6">
        <f>(B210/B209)-1</f>
        <v>5.0251256281406143E-3</v>
      </c>
      <c r="D210" s="8">
        <f>+B210*Feuil1!$D$7</f>
        <v>8316666.6666666688</v>
      </c>
      <c r="F210" s="15"/>
      <c r="H210" s="6">
        <f>+F210/D210</f>
        <v>0</v>
      </c>
      <c r="I210" s="6">
        <f>1-H210</f>
        <v>1</v>
      </c>
    </row>
    <row r="211" spans="2:9" x14ac:dyDescent="0.25">
      <c r="B211" s="2">
        <v>201000</v>
      </c>
      <c r="C211" s="6">
        <f>(B211/B210)-1</f>
        <v>4.9999999999998934E-3</v>
      </c>
      <c r="D211" s="8">
        <f>+B211*Feuil1!$D$7</f>
        <v>8358250.0000000019</v>
      </c>
      <c r="F211" s="15"/>
      <c r="H211" s="6">
        <f>+F211/D211</f>
        <v>0</v>
      </c>
      <c r="I211" s="6">
        <f>1-H211</f>
        <v>1</v>
      </c>
    </row>
    <row r="212" spans="2:9" x14ac:dyDescent="0.25">
      <c r="B212" s="2">
        <v>202000</v>
      </c>
      <c r="C212" s="6">
        <f>(B212/B211)-1</f>
        <v>4.9751243781095411E-3</v>
      </c>
      <c r="D212" s="8">
        <f>+B212*Feuil1!$D$7</f>
        <v>8399833.3333333358</v>
      </c>
      <c r="F212" s="15"/>
      <c r="H212" s="6">
        <f>+F212/D212</f>
        <v>0</v>
      </c>
      <c r="I212" s="6">
        <f>1-H212</f>
        <v>1</v>
      </c>
    </row>
    <row r="213" spans="2:9" x14ac:dyDescent="0.25">
      <c r="B213" s="2">
        <v>203000</v>
      </c>
      <c r="C213" s="6">
        <f>(B213/B212)-1</f>
        <v>4.9504950495049549E-3</v>
      </c>
      <c r="D213" s="8">
        <f>+B213*Feuil1!$D$7</f>
        <v>8441416.6666666679</v>
      </c>
      <c r="F213" s="15"/>
      <c r="H213" s="6">
        <f>+F213/D213</f>
        <v>0</v>
      </c>
      <c r="I213" s="6">
        <f>1-H213</f>
        <v>1</v>
      </c>
    </row>
    <row r="214" spans="2:9" x14ac:dyDescent="0.25">
      <c r="B214" s="2">
        <v>204000</v>
      </c>
      <c r="C214" s="6">
        <f>(B214/B213)-1</f>
        <v>4.9261083743843415E-3</v>
      </c>
      <c r="D214" s="8">
        <f>+B214*Feuil1!$D$7</f>
        <v>8483000.0000000019</v>
      </c>
      <c r="F214" s="15"/>
      <c r="H214" s="6">
        <f>+F214/D214</f>
        <v>0</v>
      </c>
      <c r="I214" s="6">
        <f>1-H214</f>
        <v>1</v>
      </c>
    </row>
    <row r="215" spans="2:9" x14ac:dyDescent="0.25">
      <c r="B215" s="2">
        <v>205000</v>
      </c>
      <c r="C215" s="6">
        <f>(B215/B214)-1</f>
        <v>4.9019607843137081E-3</v>
      </c>
      <c r="D215" s="8">
        <f>+B215*Feuil1!$D$7</f>
        <v>8524583.3333333358</v>
      </c>
      <c r="F215" s="15"/>
      <c r="H215" s="6">
        <f>+F215/D215</f>
        <v>0</v>
      </c>
      <c r="I215" s="6">
        <f>1-H215</f>
        <v>1</v>
      </c>
    </row>
    <row r="216" spans="2:9" x14ac:dyDescent="0.25">
      <c r="B216" s="2">
        <v>206000</v>
      </c>
      <c r="C216" s="6">
        <f>(B216/B215)-1</f>
        <v>4.8780487804878092E-3</v>
      </c>
      <c r="D216" s="8">
        <f>+B216*Feuil1!$D$7</f>
        <v>8566166.6666666679</v>
      </c>
      <c r="F216" s="15"/>
      <c r="H216" s="6">
        <f>+F216/D216</f>
        <v>0</v>
      </c>
      <c r="I216" s="6">
        <f>1-H216</f>
        <v>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1F85DB99BF870449FB447105178E344" ma:contentTypeVersion="11" ma:contentTypeDescription="Crée un document." ma:contentTypeScope="" ma:versionID="7edacde11bded0fdf683292fc17d092d">
  <xsd:schema xmlns:xsd="http://www.w3.org/2001/XMLSchema" xmlns:xs="http://www.w3.org/2001/XMLSchema" xmlns:p="http://schemas.microsoft.com/office/2006/metadata/properties" xmlns:ns3="381385e3-86ba-4a1a-a918-0dc298564106" xmlns:ns4="5bdfa665-e744-453c-8fda-942f3deb6f70" targetNamespace="http://schemas.microsoft.com/office/2006/metadata/properties" ma:root="true" ma:fieldsID="062927c150f56ae17335eff2d05b96ea" ns3:_="" ns4:_="">
    <xsd:import namespace="381385e3-86ba-4a1a-a918-0dc298564106"/>
    <xsd:import namespace="5bdfa665-e744-453c-8fda-942f3deb6f70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OCR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81385e3-86ba-4a1a-a918-0dc29856410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bdfa665-e744-453c-8fda-942f3deb6f70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94C0C1BB-983F-4086-8950-B842767DE3B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81385e3-86ba-4a1a-a918-0dc298564106"/>
    <ds:schemaRef ds:uri="5bdfa665-e744-453c-8fda-942f3deb6f7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02AE13C-8170-485A-A890-78A270D56045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E67DE37-0FF3-4F08-9E70-124C231A422B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Corre</dc:creator>
  <cp:lastModifiedBy>Yann Corre</cp:lastModifiedBy>
  <dcterms:created xsi:type="dcterms:W3CDTF">2020-04-20T08:58:26Z</dcterms:created>
  <dcterms:modified xsi:type="dcterms:W3CDTF">2020-04-20T10:17:33Z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0x01010021F85DB99BF870449FB447105178E344</vt:lpwstr>
  </property>
</Properties>
</file>