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T\Desktop\"/>
    </mc:Choice>
  </mc:AlternateContent>
  <xr:revisionPtr revIDLastSave="0" documentId="13_ncr:1_{B3C34912-E149-4452-A91E-FEAE8489C8DE}" xr6:coauthVersionLast="45" xr6:coauthVersionMax="45" xr10:uidLastSave="{00000000-0000-0000-0000-000000000000}"/>
  <bookViews>
    <workbookView xWindow="22932" yWindow="-108" windowWidth="23256" windowHeight="12576" xr2:uid="{55367109-1DD9-4BEF-8572-0D549E7EFEA9}"/>
  </bookViews>
  <sheets>
    <sheet name="DN au 31 12 2019" sheetId="1" r:id="rId1"/>
    <sheet name="Règlements&gt;01 01 20" sheetId="2" r:id="rId2"/>
    <sheet name="Avoirs&gt;01 01 20" sheetId="3" r:id="rId3"/>
    <sheet name="HDB&gt;01 01 20" sheetId="4" r:id="rId4"/>
  </sheets>
  <definedNames>
    <definedName name="_xlnm._FilterDatabase" localSheetId="0" hidden="1">'DN au 31 12 2019'!$A$5:$C$14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6" i="1"/>
</calcChain>
</file>

<file path=xl/sharedStrings.xml><?xml version="1.0" encoding="utf-8"?>
<sst xmlns="http://schemas.openxmlformats.org/spreadsheetml/2006/main" count="93" uniqueCount="38">
  <si>
    <t>Date</t>
  </si>
  <si>
    <t>Frais</t>
  </si>
  <si>
    <t>F.NT</t>
  </si>
  <si>
    <t>TVA</t>
  </si>
  <si>
    <t>TTC</t>
  </si>
  <si>
    <t>1053870</t>
  </si>
  <si>
    <t>1054028</t>
  </si>
  <si>
    <t>1054032</t>
  </si>
  <si>
    <t>1054034</t>
  </si>
  <si>
    <t>1054628</t>
  </si>
  <si>
    <t>1054698</t>
  </si>
  <si>
    <t>1054726</t>
  </si>
  <si>
    <t>1054215</t>
  </si>
  <si>
    <t>1054546</t>
  </si>
  <si>
    <t>HDB</t>
  </si>
  <si>
    <t>N�</t>
  </si>
  <si>
    <t>Client/Affaire</t>
  </si>
  <si>
    <t>Prod.</t>
  </si>
  <si>
    <t>Libell�</t>
  </si>
  <si>
    <t>Heures</t>
  </si>
  <si>
    <t>HT Prest</t>
  </si>
  <si>
    <t>Total HT</t>
  </si>
  <si>
    <t>TVA%</t>
  </si>
  <si>
    <t>Total TTC</t>
  </si>
  <si>
    <t>Regl.</t>
  </si>
  <si>
    <t>Lien</t>
  </si>
  <si>
    <t>Date Lien</t>
  </si>
  <si>
    <t>Facture soldée en 2020</t>
  </si>
  <si>
    <t>Bonjour, j'ai besoin d'afficher en colonne C de cet onglet "Règlement", "Avoir", "HDB", si en colonne B il y a inscrit "Facture soldée en 2020", sinon rien</t>
  </si>
  <si>
    <t>valeur devant s'afficher</t>
  </si>
  <si>
    <t>Règlement</t>
  </si>
  <si>
    <t>Avoir</t>
  </si>
  <si>
    <t>Rien</t>
  </si>
  <si>
    <t>Conditions :</t>
  </si>
  <si>
    <t>(B="Facture Soldée en 2020" ) (et numéro de facture en A apprent en P de l'onglet "Avoirs&gt;01 01 20") ==&gt; Avoir</t>
  </si>
  <si>
    <t>(B="Facture Soldée en 2020" ) (et numéro de facture en A apprent en P de l'onglet "HDB&gt;01 01 20") ==&gt; HDB</t>
  </si>
  <si>
    <t>Mille mercis ;)</t>
  </si>
  <si>
    <t>(B="Facture Soldée en 2020" ) (et numéro de facture en A apprent en A de l'onglet "Règlements&gt;01 01 20") ==&gt; Règlement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</si>
</sst>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1" formatCode="[$-1040C]dd/mm/yy"/>
    <numFmt numFmtId="172" formatCode="[$-1040C]#,##0.00"/>
  </numFmts>
  <fonts count="9"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</font>
    <font>
      <sz val="11"/>
      <name val="Calibri"/>
      <family val="2"/>
    </font>
    <font>
      <b/>
      <sz val="8"/>
      <color rgb="FF000000"/>
      <name val="Calibri"/>
    </font>
    <font>
      <sz val="8"/>
      <color rgb="FF000000"/>
      <name val="Calibri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87CEEB"/>
        <bgColor rgb="FF87CEEB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3" fillId="0" borderId="0" xfId="0" applyFont="1" applyAlignment="1">
      <alignment vertical="center"/>
    </xf>
    <xf numFmtId="49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readingOrder="1"/>
    </xf>
    <xf numFmtId="0" fontId="2" fillId="0" borderId="1" xfId="0" applyFont="1" applyBorder="1" applyAlignment="1">
      <alignment horizontal="center" vertical="center" wrapText="1" readingOrder="1"/>
    </xf>
    <xf numFmtId="49" fontId="2" fillId="0" borderId="2" xfId="0" applyNumberFormat="1" applyFont="1" applyBorder="1" applyAlignment="1">
      <alignment horizontal="center" vertical="center" readingOrder="1"/>
    </xf>
    <xf numFmtId="0" fontId="2" fillId="0" borderId="2" xfId="0" applyFont="1" applyBorder="1" applyAlignment="1">
      <alignment horizontal="center" vertical="center" wrapText="1" readingOrder="1"/>
    </xf>
    <xf numFmtId="0" fontId="3" fillId="0" borderId="3" xfId="0" applyFont="1" applyBorder="1" applyAlignment="1">
      <alignment vertical="center" readingOrder="1"/>
    </xf>
    <xf numFmtId="49" fontId="3" fillId="0" borderId="3" xfId="0" applyNumberFormat="1" applyFont="1" applyBorder="1" applyAlignment="1">
      <alignment vertical="center" readingOrder="1"/>
    </xf>
    <xf numFmtId="0" fontId="3" fillId="0" borderId="4" xfId="0" applyFont="1" applyBorder="1" applyAlignment="1">
      <alignment vertical="center" readingOrder="1"/>
    </xf>
    <xf numFmtId="0" fontId="4" fillId="0" borderId="0" xfId="0" applyFont="1"/>
    <xf numFmtId="0" fontId="5" fillId="0" borderId="0" xfId="1" applyFont="1"/>
    <xf numFmtId="49" fontId="6" fillId="3" borderId="5" xfId="0" applyNumberFormat="1" applyFont="1" applyFill="1" applyBorder="1" applyAlignment="1">
      <alignment horizontal="center" vertical="top" wrapText="1" readingOrder="1"/>
    </xf>
    <xf numFmtId="0" fontId="6" fillId="3" borderId="5" xfId="0" applyFont="1" applyFill="1" applyBorder="1" applyAlignment="1">
      <alignment horizontal="center" vertical="top" wrapText="1" readingOrder="1"/>
    </xf>
    <xf numFmtId="0" fontId="7" fillId="0" borderId="5" xfId="0" applyFont="1" applyBorder="1" applyAlignment="1">
      <alignment vertical="top" wrapText="1" readingOrder="1"/>
    </xf>
    <xf numFmtId="171" fontId="7" fillId="0" borderId="5" xfId="0" applyNumberFormat="1" applyFont="1" applyBorder="1" applyAlignment="1">
      <alignment vertical="top" wrapText="1" readingOrder="1"/>
    </xf>
    <xf numFmtId="0" fontId="7" fillId="0" borderId="5" xfId="0" applyFont="1" applyBorder="1" applyAlignment="1">
      <alignment horizontal="right" vertical="top" wrapText="1" readingOrder="1"/>
    </xf>
    <xf numFmtId="172" fontId="7" fillId="0" borderId="5" xfId="0" applyNumberFormat="1" applyFont="1" applyBorder="1" applyAlignment="1">
      <alignment horizontal="right" vertical="top" wrapText="1" readingOrder="1"/>
    </xf>
    <xf numFmtId="171" fontId="7" fillId="0" borderId="5" xfId="0" applyNumberFormat="1" applyFont="1" applyBorder="1" applyAlignment="1">
      <alignment horizontal="right" vertical="top" wrapText="1" readingOrder="1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</cellXfs>
  <cellStyles count="2">
    <cellStyle name="Normal" xfId="0" builtinId="0"/>
    <cellStyle name="Normal 2" xfId="1" xr:uid="{28EA53E8-6EC6-4BB4-A942-A460F801D3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84B16-C661-45C7-9853-DEA9374B0D18}">
  <sheetPr>
    <tabColor rgb="FF92D050"/>
  </sheetPr>
  <dimension ref="A3:J27"/>
  <sheetViews>
    <sheetView showGridLines="0" tabSelected="1" zoomScale="85" zoomScaleNormal="85" workbookViewId="0">
      <selection activeCell="C23" sqref="C23"/>
    </sheetView>
  </sheetViews>
  <sheetFormatPr baseColWidth="10" defaultRowHeight="14.4"/>
  <cols>
    <col min="1" max="1" width="8.21875" style="2" bestFit="1" customWidth="1"/>
    <col min="2" max="2" width="25.5546875" style="1" bestFit="1" customWidth="1"/>
    <col min="3" max="3" width="23.5546875" style="1" bestFit="1" customWidth="1"/>
    <col min="4" max="4" width="46.44140625" style="1" customWidth="1"/>
    <col min="5" max="16384" width="11.5546875" style="1"/>
  </cols>
  <sheetData>
    <row r="3" spans="1:4" ht="15" thickBot="1"/>
    <row r="4" spans="1:4" ht="30.6" customHeight="1">
      <c r="A4" s="4"/>
      <c r="B4" s="5"/>
      <c r="C4" s="5"/>
    </row>
    <row r="5" spans="1:4" s="3" customFormat="1" ht="45" customHeight="1">
      <c r="A5" s="6"/>
      <c r="B5" s="7"/>
      <c r="C5" s="7"/>
      <c r="D5" s="20" t="s">
        <v>29</v>
      </c>
    </row>
    <row r="6" spans="1:4">
      <c r="A6" s="9" t="s">
        <v>5</v>
      </c>
      <c r="B6" s="8" t="s">
        <v>27</v>
      </c>
      <c r="C6" s="10" t="str">
        <f>IF(B6="Facture soldée en 2020",_xlfn.IFS(VLOOKUP(A6,'Règlements&gt;01 01 20'!A:A,1,FALSE)=A6,"Règlement",VLOOKUP(A6,'Avoirs&gt;01 01 20'!P:P,1,FALSE)=A6,"Avoir",VLOOKUP(A6,'HDB&gt;01 01 20'!P:P,1,FALSE)=A6,"HDB"),"")</f>
        <v>Règlement</v>
      </c>
      <c r="D6" s="21" t="s">
        <v>30</v>
      </c>
    </row>
    <row r="7" spans="1:4">
      <c r="A7" s="9" t="s">
        <v>6</v>
      </c>
      <c r="B7" s="8" t="s">
        <v>27</v>
      </c>
      <c r="C7" s="10" t="e">
        <f>IF(B7="Facture soldée en 2020",_xlfn.IFS(VLOOKUP(A7,'Règlements&gt;01 01 20'!A:A,1,FALSE)=A7,"Règlement",VLOOKUP(A7,'Avoirs&gt;01 01 20'!P:P,1,FALSE)=A7,"Avoir",VLOOKUP(A7,'HDB&gt;01 01 20'!P:P,1,FALSE)=A7,"HDB"),"")</f>
        <v>#N/A</v>
      </c>
      <c r="D7" s="21" t="s">
        <v>31</v>
      </c>
    </row>
    <row r="8" spans="1:4">
      <c r="A8" s="9" t="s">
        <v>7</v>
      </c>
      <c r="B8" s="8" t="s">
        <v>27</v>
      </c>
      <c r="C8" s="10" t="str">
        <f>IF(B8="Facture soldée en 2020",_xlfn.IFS(VLOOKUP(A8,'Règlements&gt;01 01 20'!A:A,1,FALSE)=A8,"Règlement",VLOOKUP(A8,'Avoirs&gt;01 01 20'!P:P,1,FALSE)=A8,"Avoir",VLOOKUP(A8,'HDB&gt;01 01 20'!P:P,1,FALSE)=A8,"HDB"),"")</f>
        <v>Règlement</v>
      </c>
      <c r="D8" s="21" t="s">
        <v>30</v>
      </c>
    </row>
    <row r="9" spans="1:4">
      <c r="A9" s="9" t="s">
        <v>8</v>
      </c>
      <c r="B9" s="8" t="s">
        <v>27</v>
      </c>
      <c r="C9" s="10" t="e">
        <f>IF(B9="Facture soldée en 2020",_xlfn.IFS(VLOOKUP(A9,'Règlements&gt;01 01 20'!A:A,1,FALSE)=A9,"Règlement",VLOOKUP(A9,'Avoirs&gt;01 01 20'!P:P,1,FALSE)=A9,"Avoir",VLOOKUP(A9,'HDB&gt;01 01 20'!P:P,1,FALSE)=A9,"HDB"),"")</f>
        <v>#N/A</v>
      </c>
      <c r="D9" s="21" t="s">
        <v>31</v>
      </c>
    </row>
    <row r="10" spans="1:4">
      <c r="A10" s="9" t="s">
        <v>9</v>
      </c>
      <c r="B10" s="8" t="s">
        <v>27</v>
      </c>
      <c r="C10" s="10" t="str">
        <f>IF(B10="Facture soldée en 2020",_xlfn.IFS(VLOOKUP(A10,'Règlements&gt;01 01 20'!A:A,1,FALSE)=A10,"Règlement",VLOOKUP(A10,'Avoirs&gt;01 01 20'!P:P,1,FALSE)=A10,"Avoir",VLOOKUP(A10,'HDB&gt;01 01 20'!P:P,1,FALSE)=A10,"HDB"),"")</f>
        <v>Règlement</v>
      </c>
      <c r="D10" s="21" t="s">
        <v>30</v>
      </c>
    </row>
    <row r="11" spans="1:4">
      <c r="A11" s="9" t="s">
        <v>10</v>
      </c>
      <c r="B11" s="8" t="s">
        <v>27</v>
      </c>
      <c r="C11" s="10" t="str">
        <f>IF(B11="Facture soldée en 2020",_xlfn.IFS(VLOOKUP(A11,'Règlements&gt;01 01 20'!A:A,1,FALSE)=A11,"Règlement",VLOOKUP(A11,'Avoirs&gt;01 01 20'!P:P,1,FALSE)=A11,"Avoir",VLOOKUP(A11,'HDB&gt;01 01 20'!P:P,1,FALSE)=A11,"HDB"),"")</f>
        <v>Règlement</v>
      </c>
      <c r="D11" s="21" t="s">
        <v>30</v>
      </c>
    </row>
    <row r="12" spans="1:4">
      <c r="A12" s="9" t="s">
        <v>11</v>
      </c>
      <c r="B12" s="8" t="s">
        <v>27</v>
      </c>
      <c r="C12" s="10" t="e">
        <f>IF(B12="Facture soldée en 2020",_xlfn.IFS(VLOOKUP(A12,'Règlements&gt;01 01 20'!A:A,1,FALSE)=A12,"Règlement",VLOOKUP(A12,'Avoirs&gt;01 01 20'!P:P,1,FALSE)=A12,"Avoir",VLOOKUP(A12,'HDB&gt;01 01 20'!P:P,1,FALSE)=A12,"HDB"),"")</f>
        <v>#N/A</v>
      </c>
      <c r="D12" s="21" t="s">
        <v>32</v>
      </c>
    </row>
    <row r="13" spans="1:4">
      <c r="A13" s="9" t="s">
        <v>12</v>
      </c>
      <c r="B13" s="8" t="s">
        <v>27</v>
      </c>
      <c r="C13" s="10" t="e">
        <f>IF(B13="Facture soldée en 2020",_xlfn.IFS(VLOOKUP(A13,'Règlements&gt;01 01 20'!A:A,1,FALSE)=A13,"Règlement",VLOOKUP(A13,'Avoirs&gt;01 01 20'!P:P,1,FALSE)=A13,"Avoir",VLOOKUP(A13,'HDB&gt;01 01 20'!P:P,1,FALSE)=A13,"HDB"),"")</f>
        <v>#N/A</v>
      </c>
      <c r="D13" s="21" t="s">
        <v>14</v>
      </c>
    </row>
    <row r="14" spans="1:4">
      <c r="A14" s="9" t="s">
        <v>13</v>
      </c>
      <c r="B14" s="8" t="s">
        <v>27</v>
      </c>
      <c r="C14" s="10" t="e">
        <f>IF(B14="Facture soldée en 2020",_xlfn.IFS(VLOOKUP(A14,'Règlements&gt;01 01 20'!A:A,1,FALSE)=A14,"Règlement",VLOOKUP(A14,'Avoirs&gt;01 01 20'!P:P,1,FALSE)=A14,"Avoir",VLOOKUP(A14,'HDB&gt;01 01 20'!P:P,1,FALSE)=A14,"HDB"),"")</f>
        <v>#N/A</v>
      </c>
      <c r="D14" s="21" t="s">
        <v>14</v>
      </c>
    </row>
    <row r="18" spans="3:10">
      <c r="C18" s="21" t="s">
        <v>28</v>
      </c>
      <c r="D18" s="21"/>
      <c r="E18" s="21"/>
      <c r="F18" s="21"/>
      <c r="G18" s="21"/>
      <c r="H18" s="21"/>
      <c r="I18" s="21"/>
      <c r="J18" s="21"/>
    </row>
    <row r="19" spans="3:10">
      <c r="C19" s="21"/>
      <c r="D19" s="21"/>
      <c r="E19" s="21"/>
      <c r="F19" s="21"/>
      <c r="G19" s="21"/>
      <c r="H19" s="21"/>
      <c r="I19" s="21"/>
      <c r="J19" s="21"/>
    </row>
    <row r="20" spans="3:10">
      <c r="C20" s="21"/>
      <c r="D20" s="21"/>
      <c r="E20" s="21"/>
      <c r="F20" s="21"/>
      <c r="G20" s="21"/>
      <c r="H20" s="21"/>
      <c r="I20" s="21"/>
      <c r="J20" s="21"/>
    </row>
    <row r="21" spans="3:10">
      <c r="C21" s="21" t="s">
        <v>33</v>
      </c>
      <c r="D21" s="21"/>
      <c r="E21" s="21"/>
      <c r="F21" s="21"/>
      <c r="G21" s="21"/>
      <c r="H21" s="21"/>
      <c r="I21" s="21"/>
      <c r="J21" s="21"/>
    </row>
    <row r="22" spans="3:10">
      <c r="C22" s="21" t="s">
        <v>37</v>
      </c>
      <c r="D22" s="21"/>
      <c r="E22" s="21"/>
      <c r="F22" s="21"/>
      <c r="G22" s="21"/>
      <c r="H22" s="21"/>
      <c r="I22" s="21"/>
      <c r="J22" s="21"/>
    </row>
    <row r="23" spans="3:10">
      <c r="C23" s="21" t="s">
        <v>34</v>
      </c>
      <c r="D23" s="21"/>
      <c r="E23" s="21"/>
      <c r="F23" s="21"/>
      <c r="G23" s="21"/>
      <c r="H23" s="21"/>
      <c r="I23" s="21"/>
      <c r="J23" s="21"/>
    </row>
    <row r="24" spans="3:10">
      <c r="C24" s="21" t="s">
        <v>35</v>
      </c>
      <c r="D24" s="21"/>
      <c r="E24" s="21"/>
      <c r="F24" s="21"/>
      <c r="G24" s="21"/>
      <c r="H24" s="21"/>
      <c r="I24" s="21"/>
      <c r="J24" s="21"/>
    </row>
    <row r="25" spans="3:10">
      <c r="C25" s="21"/>
      <c r="D25" s="21"/>
      <c r="E25" s="21"/>
      <c r="F25" s="21"/>
      <c r="G25" s="21"/>
      <c r="H25" s="21"/>
      <c r="I25" s="21"/>
      <c r="J25" s="21"/>
    </row>
    <row r="26" spans="3:10">
      <c r="C26" s="21"/>
      <c r="D26" s="21"/>
      <c r="E26" s="21"/>
      <c r="F26" s="21"/>
      <c r="G26" s="21"/>
      <c r="H26" s="21"/>
      <c r="I26" s="21"/>
      <c r="J26" s="21"/>
    </row>
    <row r="27" spans="3:10">
      <c r="C27" s="21" t="s">
        <v>36</v>
      </c>
      <c r="D27" s="21"/>
      <c r="E27" s="21"/>
      <c r="F27" s="21"/>
      <c r="G27" s="21"/>
      <c r="H27" s="21"/>
      <c r="I27" s="21"/>
      <c r="J27" s="21"/>
    </row>
  </sheetData>
  <autoFilter ref="A5:C14" xr:uid="{3591C462-F930-434C-801B-4FA828BF77F9}"/>
  <mergeCells count="3">
    <mergeCell ref="B4:B5"/>
    <mergeCell ref="C4:C5"/>
    <mergeCell ref="A4:A5"/>
  </mergeCells>
  <phoneticPr fontId="8" type="noConversion"/>
  <pageMargins left="0.196850393700787" right="0.196850393700787" top="0.196850393700787" bottom="0.196850393700787" header="0.196850393700787" footer="0.196850393700787"/>
  <pageSetup paperSize="9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50CB1F-712B-42E0-BBDA-2EA5743F752C}">
  <dimension ref="A1:Q6"/>
  <sheetViews>
    <sheetView showGridLines="0" workbookViewId="0">
      <selection activeCell="E14" sqref="E14"/>
    </sheetView>
  </sheetViews>
  <sheetFormatPr baseColWidth="10" defaultRowHeight="14.4"/>
  <cols>
    <col min="1" max="1" width="7.5546875" style="11" customWidth="1"/>
    <col min="2" max="2" width="8.88671875" style="11" customWidth="1"/>
    <col min="3" max="3" width="8.44140625" style="11" customWidth="1"/>
    <col min="4" max="4" width="6.21875" style="11" customWidth="1"/>
    <col min="5" max="5" width="10.77734375" style="11" customWidth="1"/>
    <col min="6" max="6" width="6.44140625" style="11" customWidth="1"/>
    <col min="7" max="7" width="9.77734375" style="11" customWidth="1"/>
    <col min="8" max="8" width="8.5546875" style="11" customWidth="1"/>
    <col min="9" max="9" width="10.88671875" style="11" customWidth="1"/>
    <col min="10" max="10" width="10.21875" style="11" customWidth="1"/>
    <col min="11" max="11" width="6.44140625" style="11" customWidth="1"/>
    <col min="12" max="12" width="11.33203125" style="11" customWidth="1"/>
    <col min="13" max="13" width="8.44140625" style="11" customWidth="1"/>
    <col min="14" max="14" width="11.6640625" style="11" customWidth="1"/>
    <col min="15" max="15" width="10.77734375" style="11" customWidth="1"/>
    <col min="16" max="16" width="7.5546875" style="11" customWidth="1"/>
    <col min="17" max="17" width="8.44140625" style="11" customWidth="1"/>
    <col min="18" max="18" width="0" style="12" hidden="1" customWidth="1"/>
    <col min="19" max="19" width="0.109375" style="12" customWidth="1"/>
    <col min="20" max="16384" width="11.5546875" style="12"/>
  </cols>
  <sheetData>
    <row r="1" spans="1:17" ht="4.95" customHeight="1"/>
    <row r="2" spans="1:17" ht="20.399999999999999">
      <c r="A2" s="13" t="s">
        <v>15</v>
      </c>
      <c r="B2" s="14" t="s">
        <v>16</v>
      </c>
      <c r="C2" s="14" t="s">
        <v>0</v>
      </c>
      <c r="D2" s="14" t="s">
        <v>17</v>
      </c>
      <c r="E2" s="14" t="s">
        <v>18</v>
      </c>
      <c r="F2" s="14" t="s">
        <v>19</v>
      </c>
      <c r="G2" s="14" t="s">
        <v>20</v>
      </c>
      <c r="H2" s="14" t="s">
        <v>1</v>
      </c>
      <c r="I2" s="14" t="s">
        <v>21</v>
      </c>
      <c r="J2" s="14" t="s">
        <v>3</v>
      </c>
      <c r="K2" s="14" t="s">
        <v>22</v>
      </c>
      <c r="L2" s="14" t="s">
        <v>4</v>
      </c>
      <c r="M2" s="14" t="s">
        <v>2</v>
      </c>
      <c r="N2" s="14" t="s">
        <v>23</v>
      </c>
      <c r="O2" s="14" t="s">
        <v>24</v>
      </c>
      <c r="P2" s="14" t="s">
        <v>25</v>
      </c>
      <c r="Q2" s="14" t="s">
        <v>26</v>
      </c>
    </row>
    <row r="3" spans="1:17">
      <c r="A3" s="9" t="s">
        <v>5</v>
      </c>
      <c r="B3" s="15"/>
      <c r="C3" s="16"/>
      <c r="D3" s="15"/>
      <c r="E3" s="15"/>
      <c r="F3" s="17"/>
      <c r="G3" s="17"/>
      <c r="H3" s="17"/>
      <c r="I3" s="18"/>
      <c r="J3" s="17"/>
      <c r="K3" s="18"/>
      <c r="L3" s="17"/>
      <c r="M3" s="17"/>
      <c r="N3" s="17"/>
      <c r="O3" s="18"/>
      <c r="P3" s="17">
        <v>1054636</v>
      </c>
      <c r="Q3" s="19">
        <v>43819.434027777803</v>
      </c>
    </row>
    <row r="4" spans="1:17">
      <c r="A4" s="9" t="s">
        <v>7</v>
      </c>
      <c r="B4" s="15"/>
      <c r="C4" s="16"/>
      <c r="D4" s="15"/>
      <c r="E4" s="15"/>
      <c r="F4" s="17"/>
      <c r="G4" s="17"/>
      <c r="H4" s="17"/>
      <c r="I4" s="18"/>
      <c r="J4" s="17"/>
      <c r="K4" s="18"/>
      <c r="L4" s="17"/>
      <c r="M4" s="17"/>
      <c r="N4" s="17"/>
      <c r="O4" s="18"/>
      <c r="P4" s="17">
        <v>1053870</v>
      </c>
      <c r="Q4" s="19">
        <v>43777.480555555601</v>
      </c>
    </row>
    <row r="5" spans="1:17">
      <c r="A5" s="9" t="s">
        <v>9</v>
      </c>
      <c r="B5" s="15"/>
      <c r="C5" s="16"/>
      <c r="D5" s="15"/>
      <c r="E5" s="15"/>
      <c r="F5" s="17"/>
      <c r="G5" s="17"/>
      <c r="H5" s="17"/>
      <c r="I5" s="18"/>
      <c r="J5" s="17"/>
      <c r="K5" s="18"/>
      <c r="L5" s="17"/>
      <c r="M5" s="17"/>
      <c r="N5" s="17"/>
      <c r="O5" s="18"/>
      <c r="P5" s="17">
        <v>1054028</v>
      </c>
      <c r="Q5" s="19">
        <v>43784.565972222197</v>
      </c>
    </row>
    <row r="6" spans="1:17">
      <c r="A6" s="9" t="s">
        <v>10</v>
      </c>
      <c r="B6" s="15"/>
      <c r="C6" s="16"/>
      <c r="D6" s="15"/>
      <c r="E6" s="15"/>
      <c r="F6" s="17"/>
      <c r="G6" s="17"/>
      <c r="H6" s="17"/>
      <c r="I6" s="18"/>
      <c r="J6" s="17"/>
      <c r="K6" s="18"/>
      <c r="L6" s="17"/>
      <c r="M6" s="17"/>
      <c r="N6" s="17"/>
      <c r="O6" s="18"/>
      <c r="P6" s="17">
        <v>1054032</v>
      </c>
      <c r="Q6" s="19">
        <v>43784.570833333302</v>
      </c>
    </row>
  </sheetData>
  <pageMargins left="0.196850393700787" right="0.196850393700787" top="0.196850393700787" bottom="0.50251574803149601" header="0.196850393700787" footer="0.196850393700787"/>
  <pageSetup paperSize="9" orientation="landscape" horizontalDpi="300" verticalDpi="300"/>
  <headerFooter alignWithMargins="0">
    <oddFooter>&amp;L&amp;"Calibri,Regular"&amp;9Page : &amp;P sur &amp;N &amp;R&amp;"Arial,Regular"&amp;9 23/01/2020 12:34:15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85777-99B9-43FC-B102-E206E2D2891A}">
  <dimension ref="A1:Q4"/>
  <sheetViews>
    <sheetView showGridLines="0" workbookViewId="0">
      <selection activeCell="P5" sqref="P5"/>
    </sheetView>
  </sheetViews>
  <sheetFormatPr baseColWidth="10" defaultRowHeight="14.4"/>
  <cols>
    <col min="1" max="1" width="7.5546875" style="11" customWidth="1"/>
    <col min="2" max="2" width="8.88671875" style="11" customWidth="1"/>
    <col min="3" max="3" width="8.44140625" style="11" customWidth="1"/>
    <col min="4" max="4" width="6.21875" style="11" customWidth="1"/>
    <col min="5" max="5" width="10.77734375" style="11" customWidth="1"/>
    <col min="6" max="6" width="6.44140625" style="11" customWidth="1"/>
    <col min="7" max="7" width="9.77734375" style="11" customWidth="1"/>
    <col min="8" max="8" width="8.5546875" style="11" customWidth="1"/>
    <col min="9" max="9" width="10.88671875" style="11" customWidth="1"/>
    <col min="10" max="10" width="10.21875" style="11" customWidth="1"/>
    <col min="11" max="11" width="6.44140625" style="11" customWidth="1"/>
    <col min="12" max="12" width="11.33203125" style="11" customWidth="1"/>
    <col min="13" max="13" width="8.44140625" style="11" customWidth="1"/>
    <col min="14" max="14" width="11.6640625" style="11" customWidth="1"/>
    <col min="15" max="15" width="10.77734375" style="11" customWidth="1"/>
    <col min="16" max="16" width="7.5546875" style="11" customWidth="1"/>
    <col min="17" max="17" width="8.44140625" style="11" customWidth="1"/>
    <col min="18" max="18" width="0" style="12" hidden="1" customWidth="1"/>
    <col min="19" max="19" width="0.109375" style="12" customWidth="1"/>
    <col min="20" max="16384" width="11.5546875" style="12"/>
  </cols>
  <sheetData>
    <row r="1" spans="1:17" ht="4.95" customHeight="1"/>
    <row r="2" spans="1:17" ht="20.399999999999999">
      <c r="A2" s="14" t="s">
        <v>15</v>
      </c>
      <c r="B2" s="14" t="s">
        <v>16</v>
      </c>
      <c r="C2" s="14" t="s">
        <v>0</v>
      </c>
      <c r="D2" s="14" t="s">
        <v>17</v>
      </c>
      <c r="E2" s="14" t="s">
        <v>18</v>
      </c>
      <c r="F2" s="14" t="s">
        <v>19</v>
      </c>
      <c r="G2" s="14" t="s">
        <v>20</v>
      </c>
      <c r="H2" s="14" t="s">
        <v>1</v>
      </c>
      <c r="I2" s="14" t="s">
        <v>21</v>
      </c>
      <c r="J2" s="14" t="s">
        <v>3</v>
      </c>
      <c r="K2" s="14" t="s">
        <v>22</v>
      </c>
      <c r="L2" s="14" t="s">
        <v>4</v>
      </c>
      <c r="M2" s="14" t="s">
        <v>2</v>
      </c>
      <c r="N2" s="14" t="s">
        <v>23</v>
      </c>
      <c r="O2" s="14" t="s">
        <v>24</v>
      </c>
      <c r="P2" s="13" t="s">
        <v>25</v>
      </c>
      <c r="Q2" s="14" t="s">
        <v>26</v>
      </c>
    </row>
    <row r="3" spans="1:17">
      <c r="A3" s="15">
        <v>1055100</v>
      </c>
      <c r="B3" s="15"/>
      <c r="C3" s="16"/>
      <c r="D3" s="15"/>
      <c r="E3" s="15"/>
      <c r="F3" s="17"/>
      <c r="G3" s="18"/>
      <c r="H3" s="18"/>
      <c r="I3" s="18"/>
      <c r="J3" s="18"/>
      <c r="K3" s="18"/>
      <c r="L3" s="18"/>
      <c r="M3" s="18"/>
      <c r="N3" s="18"/>
      <c r="O3" s="17"/>
      <c r="P3" s="9" t="s">
        <v>6</v>
      </c>
      <c r="Q3" s="19">
        <v>43804.675694444399</v>
      </c>
    </row>
    <row r="4" spans="1:17">
      <c r="A4" s="15">
        <v>1055129</v>
      </c>
      <c r="B4" s="15"/>
      <c r="C4" s="16"/>
      <c r="D4" s="15"/>
      <c r="E4" s="15"/>
      <c r="F4" s="17"/>
      <c r="G4" s="18"/>
      <c r="H4" s="18"/>
      <c r="I4" s="18"/>
      <c r="J4" s="18"/>
      <c r="K4" s="18"/>
      <c r="L4" s="18"/>
      <c r="M4" s="18"/>
      <c r="N4" s="18"/>
      <c r="O4" s="17"/>
      <c r="P4" s="9" t="s">
        <v>8</v>
      </c>
      <c r="Q4" s="19">
        <v>43745.409722222197</v>
      </c>
    </row>
  </sheetData>
  <pageMargins left="0.196850393700787" right="0.196850393700787" top="0.196850393700787" bottom="0.50251574803149601" header="0.196850393700787" footer="0.196850393700787"/>
  <pageSetup paperSize="9" orientation="landscape" horizontalDpi="300" verticalDpi="300"/>
  <headerFooter alignWithMargins="0">
    <oddFooter>&amp;L&amp;"Calibri,Regular"&amp;9Page : &amp;P sur &amp;N &amp;R&amp;"Arial,Regular"&amp;9 14/02/2020 11:38:14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4AD04-ABD9-43F4-8CB2-9717FE44FAB5}">
  <dimension ref="A1:Q4"/>
  <sheetViews>
    <sheetView showGridLines="0" workbookViewId="0">
      <selection activeCell="P5" sqref="P5"/>
    </sheetView>
  </sheetViews>
  <sheetFormatPr baseColWidth="10" defaultRowHeight="14.4"/>
  <cols>
    <col min="1" max="1" width="7.5546875" style="11" customWidth="1"/>
    <col min="2" max="2" width="8.88671875" style="11" customWidth="1"/>
    <col min="3" max="3" width="8.44140625" style="11" customWidth="1"/>
    <col min="4" max="4" width="6.21875" style="11" customWidth="1"/>
    <col min="5" max="5" width="10.77734375" style="11" customWidth="1"/>
    <col min="6" max="6" width="6.44140625" style="11" customWidth="1"/>
    <col min="7" max="7" width="9.77734375" style="11" customWidth="1"/>
    <col min="8" max="8" width="8.5546875" style="11" customWidth="1"/>
    <col min="9" max="9" width="10.88671875" style="11" customWidth="1"/>
    <col min="10" max="10" width="10.21875" style="11" customWidth="1"/>
    <col min="11" max="11" width="6.44140625" style="11" customWidth="1"/>
    <col min="12" max="12" width="11.33203125" style="11" customWidth="1"/>
    <col min="13" max="13" width="8.44140625" style="11" customWidth="1"/>
    <col min="14" max="14" width="11.6640625" style="11" customWidth="1"/>
    <col min="15" max="15" width="10.77734375" style="11" customWidth="1"/>
    <col min="16" max="16" width="7.5546875" style="11" customWidth="1"/>
    <col min="17" max="17" width="8.44140625" style="11" customWidth="1"/>
    <col min="18" max="18" width="0" style="12" hidden="1" customWidth="1"/>
    <col min="19" max="19" width="0.109375" style="12" customWidth="1"/>
    <col min="20" max="16384" width="11.5546875" style="12"/>
  </cols>
  <sheetData>
    <row r="1" spans="1:17" ht="4.95" customHeight="1"/>
    <row r="2" spans="1:17" ht="20.399999999999999">
      <c r="A2" s="14" t="s">
        <v>15</v>
      </c>
      <c r="B2" s="14" t="s">
        <v>16</v>
      </c>
      <c r="C2" s="14" t="s">
        <v>0</v>
      </c>
      <c r="D2" s="14" t="s">
        <v>17</v>
      </c>
      <c r="E2" s="14" t="s">
        <v>18</v>
      </c>
      <c r="F2" s="14" t="s">
        <v>19</v>
      </c>
      <c r="G2" s="14" t="s">
        <v>20</v>
      </c>
      <c r="H2" s="14" t="s">
        <v>1</v>
      </c>
      <c r="I2" s="14" t="s">
        <v>21</v>
      </c>
      <c r="J2" s="14" t="s">
        <v>3</v>
      </c>
      <c r="K2" s="14" t="s">
        <v>22</v>
      </c>
      <c r="L2" s="14" t="s">
        <v>4</v>
      </c>
      <c r="M2" s="14" t="s">
        <v>2</v>
      </c>
      <c r="N2" s="14" t="s">
        <v>23</v>
      </c>
      <c r="O2" s="14" t="s">
        <v>24</v>
      </c>
      <c r="P2" s="13" t="s">
        <v>25</v>
      </c>
      <c r="Q2" s="14" t="s">
        <v>26</v>
      </c>
    </row>
    <row r="3" spans="1:17">
      <c r="A3" s="15">
        <v>1055103</v>
      </c>
      <c r="B3" s="15"/>
      <c r="C3" s="16"/>
      <c r="D3" s="15"/>
      <c r="E3" s="15"/>
      <c r="F3" s="17"/>
      <c r="G3" s="18"/>
      <c r="H3" s="18"/>
      <c r="I3" s="18"/>
      <c r="J3" s="18"/>
      <c r="K3" s="18"/>
      <c r="L3" s="18"/>
      <c r="M3" s="18"/>
      <c r="N3" s="18"/>
      <c r="O3" s="17"/>
      <c r="P3" s="9" t="s">
        <v>12</v>
      </c>
      <c r="Q3" s="19">
        <v>43382.654166666704</v>
      </c>
    </row>
    <row r="4" spans="1:17">
      <c r="A4" s="15">
        <v>1055104</v>
      </c>
      <c r="B4" s="15"/>
      <c r="C4" s="16"/>
      <c r="D4" s="15"/>
      <c r="E4" s="15"/>
      <c r="F4" s="17"/>
      <c r="G4" s="18"/>
      <c r="H4" s="18"/>
      <c r="I4" s="18"/>
      <c r="J4" s="18"/>
      <c r="K4" s="18"/>
      <c r="L4" s="18"/>
      <c r="M4" s="18"/>
      <c r="N4" s="18"/>
      <c r="O4" s="17"/>
      <c r="P4" s="9" t="s">
        <v>13</v>
      </c>
      <c r="Q4" s="19">
        <v>43431.574999999997</v>
      </c>
    </row>
  </sheetData>
  <pageMargins left="0.196850393700787" right="0.196850393700787" top="0.196850393700787" bottom="0.50251574803149601" header="0.196850393700787" footer="0.196850393700787"/>
  <pageSetup paperSize="9" orientation="landscape" horizontalDpi="300" verticalDpi="300"/>
  <headerFooter alignWithMargins="0">
    <oddFooter>&amp;L&amp;"Calibri,Regular"&amp;9Page : &amp;P sur &amp;N &amp;R&amp;"Arial,Regular"&amp;9 14/02/2020 11:39:37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DN au 31 12 2019</vt:lpstr>
      <vt:lpstr>Règlements&gt;01 01 20</vt:lpstr>
      <vt:lpstr>Avoirs&gt;01 01 20</vt:lpstr>
      <vt:lpstr>HDB&gt;01 01 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Topalian</dc:creator>
  <cp:lastModifiedBy>David Topalian</cp:lastModifiedBy>
  <dcterms:created xsi:type="dcterms:W3CDTF">2020-02-14T12:46:00Z</dcterms:created>
  <dcterms:modified xsi:type="dcterms:W3CDTF">2020-02-14T13:03:58Z</dcterms:modified>
</cp:coreProperties>
</file>